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zubair/Work/prism-pricing/pricing2019/src/src-data/"/>
    </mc:Choice>
  </mc:AlternateContent>
  <bookViews>
    <workbookView xWindow="240" yWindow="680" windowWidth="28560" windowHeight="17380" tabRatio="500" activeTab="2"/>
  </bookViews>
  <sheets>
    <sheet name="Plan" sheetId="1" r:id="rId1"/>
    <sheet name="Overview" sheetId="2" r:id="rId2"/>
    <sheet name="FAM" sheetId="3" r:id="rId3"/>
    <sheet name="Brochure Content" sheetId="4" r:id="rId4"/>
    <sheet name="HCM-Ashfaq" sheetId="5" r:id="rId5"/>
    <sheet name="FAM-SCOPE" sheetId="6" r:id="rId6"/>
    <sheet name="SDM" sheetId="7" r:id="rId7"/>
    <sheet name="SDM-Scope" sheetId="8" r:id="rId8"/>
    <sheet name="CRM" sheetId="9" r:id="rId9"/>
    <sheet name="CRM-SCOPE" sheetId="10" r:id="rId10"/>
    <sheet name="PMM" sheetId="11" r:id="rId11"/>
    <sheet name="PMM-Scope" sheetId="12" r:id="rId12"/>
    <sheet name="HCM" sheetId="13" r:id="rId13"/>
    <sheet name="HCM-Revised 2.0" sheetId="14" r:id="rId14"/>
    <sheet name="HCM-SCOPE" sheetId="15" r:id="rId15"/>
    <sheet name="HCM-Revised" sheetId="16" r:id="rId16"/>
    <sheet name="Overview(HCM)" sheetId="17" r:id="rId17"/>
    <sheet name="PPC-Scope (Draft)" sheetId="18" r:id="rId18"/>
    <sheet name="Vehicle Servicing" sheetId="19" r:id="rId19"/>
    <sheet name="Overview (2)" sheetId="20" r:id="rId20"/>
    <sheet name="SUPPORT" sheetId="21" r:id="rId21"/>
    <sheet name="FAM-AM" sheetId="22" r:id="rId22"/>
    <sheet name="CONSULTANT" sheetId="23" r:id="rId23"/>
    <sheet name="VAT" sheetId="24" r:id="rId24"/>
    <sheet name="SIS" sheetId="25" r:id="rId25"/>
    <sheet name="Team" sheetId="26" r:id="rId26"/>
    <sheet name="Sheet1" sheetId="27" r:id="rId27"/>
    <sheet name="Project-Scope (Draft)" sheetId="28" r:id="rId28"/>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D5" i="22" l="1"/>
  <c r="C5" i="22"/>
  <c r="B5" i="22"/>
  <c r="D4" i="22"/>
  <c r="C4" i="22"/>
  <c r="B4" i="22"/>
  <c r="C153" i="6"/>
  <c r="C106" i="6"/>
  <c r="C84" i="6"/>
  <c r="C60" i="6"/>
  <c r="C53" i="6"/>
  <c r="C34" i="6"/>
  <c r="C15" i="6"/>
  <c r="C2" i="6"/>
</calcChain>
</file>

<file path=xl/comments1.xml><?xml version="1.0" encoding="utf-8"?>
<comments xmlns="http://schemas.openxmlformats.org/spreadsheetml/2006/main">
  <authors>
    <author/>
  </authors>
  <commentList>
    <comment ref="Q5" authorId="0">
      <text>
        <r>
          <rPr>
            <sz val="12"/>
            <color theme="1"/>
            <rFont val="Arial"/>
          </rPr>
          <t>Feedback Implemented</t>
        </r>
      </text>
    </comment>
    <comment ref="R5" authorId="0">
      <text>
        <r>
          <rPr>
            <sz val="12"/>
            <color theme="1"/>
            <rFont val="Arial"/>
          </rPr>
          <t xml:space="preserve">Awaiting Approval from Zubair Sir
</t>
        </r>
      </text>
    </comment>
    <comment ref="D8" authorId="0">
      <text>
        <r>
          <rPr>
            <sz val="12"/>
            <color theme="1"/>
            <rFont val="Arial"/>
          </rPr>
          <t xml:space="preserve">Scopes Identified;
Reorganization In Progress
</t>
        </r>
      </text>
    </comment>
    <comment ref="D9" authorId="0">
      <text>
        <r>
          <rPr>
            <sz val="12"/>
            <color theme="1"/>
            <rFont val="Arial"/>
          </rPr>
          <t xml:space="preserve">Finished First Version of Draft
</t>
        </r>
      </text>
    </comment>
  </commentList>
</comments>
</file>

<file path=xl/comments2.xml><?xml version="1.0" encoding="utf-8"?>
<comments xmlns="http://schemas.openxmlformats.org/spreadsheetml/2006/main">
  <authors>
    <author/>
  </authors>
  <commentList>
    <comment ref="G97" authorId="0">
      <text>
        <r>
          <rPr>
            <sz val="12"/>
            <color theme="1"/>
            <rFont val="Arial"/>
          </rPr>
          <t>Shows Error: "Code Already Exists"
	-Mahathir Mohiuddin</t>
        </r>
      </text>
    </comment>
    <comment ref="G99" authorId="0">
      <text>
        <r>
          <rPr>
            <sz val="12"/>
            <color theme="1"/>
            <rFont val="Arial"/>
          </rPr>
          <t>Shows Error: "Code Already Exists"
	-Mahathir Mohiuddin</t>
        </r>
      </text>
    </comment>
  </commentList>
</comments>
</file>

<file path=xl/comments3.xml><?xml version="1.0" encoding="utf-8"?>
<comments xmlns="http://schemas.openxmlformats.org/spreadsheetml/2006/main">
  <authors>
    <author/>
  </authors>
  <commentList>
    <comment ref="E4" authorId="0">
      <text>
        <r>
          <rPr>
            <sz val="12"/>
            <color theme="1"/>
            <rFont val="Arial"/>
          </rPr>
          <t>Must be changed to Mushak 6.3 in SOftware</t>
        </r>
      </text>
    </comment>
    <comment ref="G13" authorId="0">
      <text>
        <r>
          <rPr>
            <sz val="12"/>
            <color theme="1"/>
            <rFont val="Arial"/>
          </rPr>
          <t>errr.... error</t>
        </r>
      </text>
    </comment>
    <comment ref="G14" authorId="0">
      <text>
        <r>
          <rPr>
            <sz val="12"/>
            <color theme="1"/>
            <rFont val="Arial"/>
          </rPr>
          <t xml:space="preserve">Price change not being applied
</t>
        </r>
      </text>
    </comment>
    <comment ref="G15" authorId="0">
      <text>
        <r>
          <rPr>
            <sz val="12"/>
            <color theme="1"/>
            <rFont val="Arial"/>
          </rPr>
          <t>Err.... Error</t>
        </r>
      </text>
    </comment>
    <comment ref="G38" authorId="0">
      <text>
        <r>
          <rPr>
            <sz val="12"/>
            <color theme="1"/>
            <rFont val="Arial"/>
          </rPr>
          <t xml:space="preserve">Cannot enter. Says, "Minimum 1 Entry Required"
</t>
        </r>
      </text>
    </comment>
    <comment ref="G58" authorId="0">
      <text>
        <r>
          <rPr>
            <sz val="12"/>
            <color theme="1"/>
            <rFont val="Arial"/>
          </rPr>
          <t>Error Saving. Says "Code 10203 already exists"</t>
        </r>
      </text>
    </comment>
    <comment ref="G72" authorId="0">
      <text>
        <r>
          <rPr>
            <sz val="12"/>
            <color theme="1"/>
            <rFont val="Arial"/>
          </rPr>
          <t>Error: "Amount Mismatch"</t>
        </r>
      </text>
    </comment>
    <comment ref="G79" authorId="0">
      <text>
        <r>
          <rPr>
            <sz val="12"/>
            <color theme="1"/>
            <rFont val="Arial"/>
          </rPr>
          <t xml:space="preserve">Stock showing NIL when loading variant wise product in SI
</t>
        </r>
      </text>
    </comment>
    <comment ref="G80" authorId="0">
      <text>
        <r>
          <rPr>
            <sz val="12"/>
            <color theme="1"/>
            <rFont val="Arial"/>
          </rPr>
          <t>Delivery not Possible without Effective SI</t>
        </r>
      </text>
    </comment>
    <comment ref="G92" authorId="0">
      <text>
        <r>
          <rPr>
            <sz val="12"/>
            <color theme="1"/>
            <rFont val="Arial"/>
          </rPr>
          <t xml:space="preserve">Error when Previewing
</t>
        </r>
      </text>
    </comment>
    <comment ref="G98" authorId="0">
      <text>
        <r>
          <rPr>
            <sz val="12"/>
            <color theme="1"/>
            <rFont val="Arial"/>
          </rPr>
          <t>Error: err......</t>
        </r>
      </text>
    </comment>
    <comment ref="G99" authorId="0">
      <text>
        <r>
          <rPr>
            <sz val="12"/>
            <color theme="1"/>
            <rFont val="Arial"/>
          </rPr>
          <t>Error 404</t>
        </r>
      </text>
    </comment>
    <comment ref="G101" authorId="0">
      <text>
        <r>
          <rPr>
            <sz val="12"/>
            <color theme="1"/>
            <rFont val="Arial"/>
          </rPr>
          <t>Error: err.....</t>
        </r>
      </text>
    </comment>
    <comment ref="G102" authorId="0">
      <text>
        <r>
          <rPr>
            <sz val="12"/>
            <color theme="1"/>
            <rFont val="Arial"/>
          </rPr>
          <t>Error: error 404
Bug: LC, Indent and CI Dropdown Items not showing even though necessary data is there.</t>
        </r>
      </text>
    </comment>
    <comment ref="G103" authorId="0">
      <text>
        <r>
          <rPr>
            <sz val="12"/>
            <color theme="1"/>
            <rFont val="Arial"/>
          </rPr>
          <t xml:space="preserve">Error: Errr....
</t>
        </r>
      </text>
    </comment>
    <comment ref="G104" authorId="0">
      <text>
        <r>
          <rPr>
            <sz val="12"/>
            <color theme="1"/>
            <rFont val="Arial"/>
          </rPr>
          <t xml:space="preserve">Error: err....
</t>
        </r>
      </text>
    </comment>
    <comment ref="G125" authorId="0">
      <text>
        <r>
          <rPr>
            <sz val="12"/>
            <color theme="1"/>
            <rFont val="Arial"/>
          </rPr>
          <t xml:space="preserve">Error: errr...
</t>
        </r>
      </text>
    </comment>
  </commentList>
</comments>
</file>

<file path=xl/comments4.xml><?xml version="1.0" encoding="utf-8"?>
<comments xmlns="http://schemas.openxmlformats.org/spreadsheetml/2006/main">
  <authors>
    <author/>
  </authors>
  <commentList>
    <comment ref="G4" authorId="0">
      <text>
        <r>
          <rPr>
            <sz val="12"/>
            <color theme="1"/>
            <rFont val="Arial"/>
          </rPr>
          <t xml:space="preserve">Error: "Code 10203 already exists"
</t>
        </r>
      </text>
    </comment>
    <comment ref="G34" authorId="0">
      <text>
        <r>
          <rPr>
            <sz val="12"/>
            <color theme="1"/>
            <rFont val="Arial"/>
          </rPr>
          <t xml:space="preserve">Service Drop down not showing
</t>
        </r>
      </text>
    </comment>
    <comment ref="G85" authorId="0">
      <text>
        <r>
          <rPr>
            <sz val="12"/>
            <color theme="1"/>
            <rFont val="Arial"/>
          </rPr>
          <t xml:space="preserve">Reply Error when selecting Group from Drop Down bar
</t>
        </r>
      </text>
    </comment>
    <comment ref="G88" authorId="0">
      <text>
        <r>
          <rPr>
            <sz val="12"/>
            <color theme="1"/>
            <rFont val="Arial"/>
          </rPr>
          <t xml:space="preserve">No template is showing even after inputting data </t>
        </r>
      </text>
    </comment>
    <comment ref="G89" authorId="0">
      <text>
        <r>
          <rPr>
            <sz val="12"/>
            <color theme="1"/>
            <rFont val="Arial"/>
          </rPr>
          <t xml:space="preserve">Email Verification Faulty
</t>
        </r>
      </text>
    </comment>
  </commentList>
</comments>
</file>

<file path=xl/comments5.xml><?xml version="1.0" encoding="utf-8"?>
<comments xmlns="http://schemas.openxmlformats.org/spreadsheetml/2006/main">
  <authors>
    <author/>
  </authors>
  <commentList>
    <comment ref="F13" authorId="0">
      <text>
        <r>
          <rPr>
            <sz val="12"/>
            <color theme="1"/>
            <rFont val="Arial"/>
          </rPr>
          <t>Error:  Please enter an Integer Value</t>
        </r>
      </text>
    </comment>
    <comment ref="F38" authorId="0">
      <text>
        <r>
          <rPr>
            <sz val="12"/>
            <color theme="1"/>
            <rFont val="Arial"/>
          </rPr>
          <t>Error in saving Purchase Invoice: says, "Please enter an integer value"</t>
        </r>
      </text>
    </comment>
    <comment ref="F141" authorId="0">
      <text>
        <r>
          <rPr>
            <sz val="12"/>
            <color theme="1"/>
            <rFont val="Arial"/>
          </rPr>
          <t>Error 404
Prolly because, dropdown of CI number is not working properly.</t>
        </r>
      </text>
    </comment>
    <comment ref="F143" authorId="0">
      <text>
        <r>
          <rPr>
            <sz val="12"/>
            <color theme="1"/>
            <rFont val="Arial"/>
          </rPr>
          <t xml:space="preserve">LC No Dropdown not showing
</t>
        </r>
      </text>
    </comment>
    <comment ref="F144" authorId="0">
      <text>
        <r>
          <rPr>
            <sz val="12"/>
            <color theme="1"/>
            <rFont val="Arial"/>
          </rPr>
          <t xml:space="preserve">Error 404: LC, Indent, CI No, none of these are 
showing the numbers in drop down </t>
        </r>
      </text>
    </comment>
  </commentList>
</comments>
</file>

<file path=xl/comments6.xml><?xml version="1.0" encoding="utf-8"?>
<comments xmlns="http://schemas.openxmlformats.org/spreadsheetml/2006/main">
  <authors>
    <author/>
  </authors>
  <commentList>
    <comment ref="E38" authorId="0">
      <text>
        <r>
          <rPr>
            <sz val="12"/>
            <color theme="1"/>
            <rFont val="Arial"/>
          </rPr>
          <t xml:space="preserve">Reference Dropdown not showing
</t>
        </r>
      </text>
    </comment>
    <comment ref="E212" authorId="0">
      <text>
        <r>
          <rPr>
            <sz val="12"/>
            <color theme="1"/>
            <rFont val="Arial"/>
          </rPr>
          <t xml:space="preserve">Error Page: says, "err...."
</t>
        </r>
      </text>
    </comment>
    <comment ref="D349" authorId="0">
      <text>
        <r>
          <rPr>
            <sz val="12"/>
            <color theme="1"/>
            <rFont val="Arial"/>
          </rPr>
          <t xml:space="preserve">COnfig
</t>
        </r>
      </text>
    </comment>
  </commentList>
</comments>
</file>

<file path=xl/comments7.xml><?xml version="1.0" encoding="utf-8"?>
<comments xmlns="http://schemas.openxmlformats.org/spreadsheetml/2006/main">
  <authors>
    <author/>
  </authors>
  <commentList>
    <comment ref="G59" authorId="0">
      <text>
        <r>
          <rPr>
            <sz val="12"/>
            <color theme="1"/>
            <rFont val="Arial"/>
          </rPr>
          <t xml:space="preserve">Error Page: says, "err...."
</t>
        </r>
      </text>
    </comment>
    <comment ref="G60" authorId="0">
      <text>
        <r>
          <rPr>
            <sz val="12"/>
            <color theme="1"/>
            <rFont val="Arial"/>
          </rPr>
          <t xml:space="preserve">Same Error as the Previous One
</t>
        </r>
      </text>
    </comment>
    <comment ref="G67" authorId="0">
      <text>
        <r>
          <rPr>
            <sz val="12"/>
            <color theme="1"/>
            <rFont val="Arial"/>
          </rPr>
          <t xml:space="preserve">Error: "No sense sticking around here for very long..."
</t>
        </r>
      </text>
    </comment>
    <comment ref="G268" authorId="0">
      <text>
        <r>
          <rPr>
            <sz val="12"/>
            <color theme="1"/>
            <rFont val="Arial"/>
          </rPr>
          <t xml:space="preserve">Reference Dropdown not showing
</t>
        </r>
      </text>
    </comment>
  </commentList>
</comments>
</file>

<file path=xl/comments8.xml><?xml version="1.0" encoding="utf-8"?>
<comments xmlns="http://schemas.openxmlformats.org/spreadsheetml/2006/main">
  <authors>
    <author/>
  </authors>
  <commentList>
    <comment ref="F27" authorId="0">
      <text>
        <r>
          <rPr>
            <sz val="12"/>
            <color theme="1"/>
            <rFont val="Arial"/>
          </rPr>
          <t xml:space="preserve">Err....
</t>
        </r>
      </text>
    </comment>
    <comment ref="F34" authorId="0">
      <text>
        <r>
          <rPr>
            <sz val="12"/>
            <color theme="1"/>
            <rFont val="Arial"/>
          </rPr>
          <t xml:space="preserve">Error creating Manufacture Delivery
</t>
        </r>
      </text>
    </comment>
    <comment ref="F38" authorId="0">
      <text>
        <r>
          <rPr>
            <sz val="12"/>
            <color theme="1"/>
            <rFont val="Arial"/>
          </rPr>
          <t xml:space="preserve">Error creating Manufacture Delivery
</t>
        </r>
      </text>
    </comment>
  </commentList>
</comments>
</file>

<file path=xl/comments9.xml><?xml version="1.0" encoding="utf-8"?>
<comments xmlns="http://schemas.openxmlformats.org/spreadsheetml/2006/main">
  <authors>
    <author/>
  </authors>
  <commentList>
    <comment ref="G19" authorId="0">
      <text>
        <r>
          <rPr>
            <sz val="12"/>
            <color theme="1"/>
            <rFont val="Arial"/>
          </rPr>
          <t xml:space="preserve">Please correct the following errors
</t>
        </r>
      </text>
    </comment>
  </commentList>
</comments>
</file>

<file path=xl/sharedStrings.xml><?xml version="1.0" encoding="utf-8"?>
<sst xmlns="http://schemas.openxmlformats.org/spreadsheetml/2006/main" count="6660" uniqueCount="4019">
  <si>
    <t>Financial Management System</t>
  </si>
  <si>
    <t>PrismERP</t>
  </si>
  <si>
    <t>ready</t>
  </si>
  <si>
    <t>Modules</t>
  </si>
  <si>
    <t>Features (with Pricing)</t>
  </si>
  <si>
    <t>Modules Done</t>
  </si>
  <si>
    <t>description</t>
  </si>
  <si>
    <t>Initial Version</t>
  </si>
  <si>
    <t>Verification</t>
  </si>
  <si>
    <t>Approval</t>
  </si>
  <si>
    <t>Consulting</t>
  </si>
  <si>
    <t>Pricing Page Finalize</t>
  </si>
  <si>
    <t>Intial Version</t>
  </si>
  <si>
    <t>PLN</t>
  </si>
  <si>
    <t>multiplier</t>
  </si>
  <si>
    <t>slab 1</t>
  </si>
  <si>
    <t>slab 2</t>
  </si>
  <si>
    <t>slab 3</t>
  </si>
  <si>
    <t>WRK</t>
  </si>
  <si>
    <t>CMPL</t>
  </si>
  <si>
    <t>FAM</t>
  </si>
  <si>
    <t>11-Sep Evening</t>
  </si>
  <si>
    <t>12-Sep Evening</t>
  </si>
  <si>
    <t>SDM</t>
  </si>
  <si>
    <t>Product Price Range</t>
  </si>
  <si>
    <t>Custom</t>
  </si>
  <si>
    <t>URL List</t>
  </si>
  <si>
    <t>Lowest Price</t>
  </si>
  <si>
    <t>Prism Core Components</t>
  </si>
  <si>
    <t>AUTH</t>
  </si>
  <si>
    <t>Authentication Module</t>
  </si>
  <si>
    <t>CRM</t>
  </si>
  <si>
    <t>SCM</t>
  </si>
  <si>
    <t>Highest Price</t>
  </si>
  <si>
    <t>HCM</t>
  </si>
  <si>
    <t>ACL</t>
  </si>
  <si>
    <t>Access Control Capabilities</t>
  </si>
  <si>
    <t>PPC</t>
  </si>
  <si>
    <t>slab</t>
  </si>
  <si>
    <t>accounts:fixed</t>
  </si>
  <si>
    <t>MIS</t>
  </si>
  <si>
    <t>Vehicle Servicing</t>
  </si>
  <si>
    <t>Done</t>
  </si>
  <si>
    <t>branch:1</t>
  </si>
  <si>
    <t>28/10/19</t>
  </si>
  <si>
    <t>Fleet Mgt</t>
  </si>
  <si>
    <t>Cost Element Accounting</t>
  </si>
  <si>
    <t>DMS</t>
  </si>
  <si>
    <t>Project MGT</t>
  </si>
  <si>
    <t>report</t>
  </si>
  <si>
    <t>sale invoice list</t>
  </si>
  <si>
    <t>invoice</t>
  </si>
  <si>
    <t>daily sales summary</t>
  </si>
  <si>
    <t>monthly sales summary</t>
  </si>
  <si>
    <t>Input</t>
  </si>
  <si>
    <t>Sale Invoice</t>
  </si>
  <si>
    <t>Sale Invoice Configuration</t>
  </si>
  <si>
    <t>FAM-A1</t>
  </si>
  <si>
    <t>Financial Accounting Management</t>
  </si>
  <si>
    <t>GL</t>
  </si>
  <si>
    <t>General Ledger</t>
  </si>
  <si>
    <t>FAM-C1</t>
  </si>
  <si>
    <t>AP</t>
  </si>
  <si>
    <t>Accounts Payable</t>
  </si>
  <si>
    <t>FAM-E1</t>
  </si>
  <si>
    <t>AR</t>
  </si>
  <si>
    <t>Accounts Receivable</t>
  </si>
  <si>
    <t>CB</t>
  </si>
  <si>
    <t>Cashbook &amp; Bankbook</t>
  </si>
  <si>
    <t>Profit Center Accounting</t>
  </si>
  <si>
    <t>CM</t>
  </si>
  <si>
    <t>Cheque Management</t>
  </si>
  <si>
    <t>For small businesses operated by 1 or 2 person</t>
  </si>
  <si>
    <t>BLN</t>
  </si>
  <si>
    <t>Business Loan Management</t>
  </si>
  <si>
    <t>For small medium enterprise</t>
  </si>
  <si>
    <t>CC</t>
  </si>
  <si>
    <t>Cost Center</t>
  </si>
  <si>
    <t>For enterprises</t>
  </si>
  <si>
    <t>PRT</t>
  </si>
  <si>
    <t>Party Management</t>
  </si>
  <si>
    <t>Cost Center Accounting</t>
  </si>
  <si>
    <t>MBL</t>
  </si>
  <si>
    <t>Multi Branch Ledgers</t>
  </si>
  <si>
    <t>MCL</t>
  </si>
  <si>
    <t>Multi Currency Ledgers</t>
  </si>
  <si>
    <t>SLO</t>
  </si>
  <si>
    <t>Special Ledger Operations</t>
  </si>
  <si>
    <t>BDG</t>
  </si>
  <si>
    <t>Budget</t>
  </si>
  <si>
    <t>FA</t>
  </si>
  <si>
    <t>Fixed Asset</t>
  </si>
  <si>
    <t>Internal Orders</t>
  </si>
  <si>
    <t>EAM</t>
  </si>
  <si>
    <t>Enterprise Asset Management</t>
  </si>
  <si>
    <t>planned</t>
  </si>
  <si>
    <t>EXP</t>
  </si>
  <si>
    <t>Expense Tracking</t>
  </si>
  <si>
    <t>TR</t>
  </si>
  <si>
    <t>Treasury</t>
  </si>
  <si>
    <t>SCM-IC</t>
  </si>
  <si>
    <t>Inventory Control</t>
  </si>
  <si>
    <t>250 Ledgers</t>
  </si>
  <si>
    <t>SL</t>
  </si>
  <si>
    <t>Special Purpose Ledger</t>
  </si>
  <si>
    <t>Stock In, Stock Out</t>
  </si>
  <si>
    <t>500 ledgers</t>
  </si>
  <si>
    <t>Direct Inventory Transfer</t>
  </si>
  <si>
    <t>Employee Management</t>
  </si>
  <si>
    <t>1500 ledgers</t>
  </si>
  <si>
    <t>Branch Inventory Transfer</t>
  </si>
  <si>
    <t>Manpower &amp; Cost Management</t>
  </si>
  <si>
    <t>Receipt Book</t>
  </si>
  <si>
    <t>Account Receivable</t>
  </si>
  <si>
    <t>Recruitment</t>
  </si>
  <si>
    <t>Training Management</t>
  </si>
  <si>
    <t>Procument and Material Management</t>
  </si>
  <si>
    <t>Time and Attendance</t>
  </si>
  <si>
    <t>Leave Management System</t>
  </si>
  <si>
    <t>MPC</t>
  </si>
  <si>
    <t>MM</t>
  </si>
  <si>
    <t>Material Management</t>
  </si>
  <si>
    <t>Payroll Management</t>
  </si>
  <si>
    <t>Multi Currency Ledger</t>
  </si>
  <si>
    <t>Fund and Gratuity</t>
  </si>
  <si>
    <t>Multi-Branch Ledger</t>
  </si>
  <si>
    <t>ESS Portal</t>
  </si>
  <si>
    <t>IC</t>
  </si>
  <si>
    <t>All your ledger books at your fingertips</t>
  </si>
  <si>
    <t>accounts</t>
  </si>
  <si>
    <t>Android App</t>
  </si>
  <si>
    <t>Cost Accounting</t>
  </si>
  <si>
    <t>HR Administration</t>
  </si>
  <si>
    <t>Tresury Management</t>
  </si>
  <si>
    <t>Budgeting and Planning</t>
  </si>
  <si>
    <t>PO</t>
  </si>
  <si>
    <t>Purchase Order</t>
  </si>
  <si>
    <t>Production Planning</t>
  </si>
  <si>
    <t>BOM Specification Management</t>
  </si>
  <si>
    <t>Chart of Accounts</t>
  </si>
  <si>
    <t>GRN</t>
  </si>
  <si>
    <t>Purchase Delivery/Goods Receive Note</t>
  </si>
  <si>
    <t xml:space="preserve">Sales Invoice	</t>
  </si>
  <si>
    <t>Organize your chart of accounts</t>
  </si>
  <si>
    <t>BOM: Pre-Costing</t>
  </si>
  <si>
    <t xml:space="preserve">Sales VAT	</t>
  </si>
  <si>
    <t>Auto Plan Generation</t>
  </si>
  <si>
    <t xml:space="preserve">Order Management	</t>
  </si>
  <si>
    <t>Supply Chain Management</t>
  </si>
  <si>
    <t>Schedule Management</t>
  </si>
  <si>
    <t xml:space="preserve">Sales Cancellation	</t>
  </si>
  <si>
    <t>Production Order Management</t>
  </si>
  <si>
    <t xml:space="preserve">Sale Delivery Challan	</t>
  </si>
  <si>
    <t>SRM</t>
  </si>
  <si>
    <t>Supplier Relationship Management</t>
  </si>
  <si>
    <t>Vouchers (Journal Voucher)</t>
  </si>
  <si>
    <t>Production Control</t>
  </si>
  <si>
    <t>Manager your transactions</t>
  </si>
  <si>
    <t xml:space="preserve">Product Pricing	</t>
  </si>
  <si>
    <t>Control Packaging</t>
  </si>
  <si>
    <t xml:space="preserve">Product Promotion &amp; Discount	</t>
  </si>
  <si>
    <t>PLC</t>
  </si>
  <si>
    <t>Purchase LC</t>
  </si>
  <si>
    <t>Quality Control Management</t>
  </si>
  <si>
    <t xml:space="preserve">Credit Control	</t>
  </si>
  <si>
    <t>Shipment</t>
  </si>
  <si>
    <t xml:space="preserve">InStore Processing	</t>
  </si>
  <si>
    <t>QTC</t>
  </si>
  <si>
    <t>Planning Analysis</t>
  </si>
  <si>
    <t>Quotation Comparison</t>
  </si>
  <si>
    <t xml:space="preserve">Sales Product Serial	</t>
  </si>
  <si>
    <t>Equipment Management</t>
  </si>
  <si>
    <t>PW</t>
  </si>
  <si>
    <t xml:space="preserve">Delivery Packing List	</t>
  </si>
  <si>
    <t>Purchase Warranty</t>
  </si>
  <si>
    <t xml:space="preserve">Product Variant Integration	</t>
  </si>
  <si>
    <t>PMM</t>
  </si>
  <si>
    <t>Project Planning</t>
  </si>
  <si>
    <t>Multiyear transaction history</t>
  </si>
  <si>
    <t>View multi year transactions at one place</t>
  </si>
  <si>
    <t xml:space="preserve">Shipment Schedule	</t>
  </si>
  <si>
    <t>PSRL</t>
  </si>
  <si>
    <t>Project Budgeting</t>
  </si>
  <si>
    <t>Purchase Serial</t>
  </si>
  <si>
    <t xml:space="preserve">LC Management	</t>
  </si>
  <si>
    <t>Resource Management</t>
  </si>
  <si>
    <t>RWO</t>
  </si>
  <si>
    <t>Work Order</t>
  </si>
  <si>
    <t xml:space="preserve">Business Loan Integration with LC      </t>
  </si>
  <si>
    <t>Time Management</t>
  </si>
  <si>
    <t>PRRQ</t>
  </si>
  <si>
    <t>Product Requisition</t>
  </si>
  <si>
    <t xml:space="preserve">Territory Management	</t>
  </si>
  <si>
    <t>FR</t>
  </si>
  <si>
    <t>Financial Reports</t>
  </si>
  <si>
    <t>Standard compliance financial reports</t>
  </si>
  <si>
    <t>Project Billing</t>
  </si>
  <si>
    <t>PURR</t>
  </si>
  <si>
    <t>Purchase Requiest</t>
  </si>
  <si>
    <t xml:space="preserve">Secondary Sales	</t>
  </si>
  <si>
    <t>Expense Management</t>
  </si>
  <si>
    <t xml:space="preserve">Secondary Inventory Management	</t>
  </si>
  <si>
    <t>Project Inventory</t>
  </si>
  <si>
    <t>PLOT</t>
  </si>
  <si>
    <t>Lot Management</t>
  </si>
  <si>
    <t xml:space="preserve">Service on Distributor Sales	</t>
  </si>
  <si>
    <t>SI</t>
  </si>
  <si>
    <t>Sales Invoice</t>
  </si>
  <si>
    <t>Core Financial Report</t>
  </si>
  <si>
    <t>WMS</t>
  </si>
  <si>
    <t>Warehouse Management System</t>
  </si>
  <si>
    <t>Balance Sheet, Trial Balance, Income Statement, Cash flow Statement etc.</t>
  </si>
  <si>
    <t>Project Monitoring</t>
  </si>
  <si>
    <t xml:space="preserve">Sales Planning	</t>
  </si>
  <si>
    <t>PQC</t>
  </si>
  <si>
    <t>Purchase QC</t>
  </si>
  <si>
    <t>Project Analysis</t>
  </si>
  <si>
    <t>Product Wise Discount</t>
  </si>
  <si>
    <t xml:space="preserve">Sales Commission	</t>
  </si>
  <si>
    <t>Extensions</t>
  </si>
  <si>
    <t xml:space="preserve">Service Billing Invoice	</t>
  </si>
  <si>
    <t>Business Intelligence Dashboard</t>
  </si>
  <si>
    <t xml:space="preserve">Service Bill Generation	</t>
  </si>
  <si>
    <t>Mobile Application</t>
  </si>
  <si>
    <t>PCA</t>
  </si>
  <si>
    <t>Purchase Cost Analysis (Landed Cost)</t>
  </si>
  <si>
    <t>Product Wise VAT</t>
  </si>
  <si>
    <t xml:space="preserve">Subscriber Management	</t>
  </si>
  <si>
    <t>Report Engine</t>
  </si>
  <si>
    <t xml:space="preserve">Campaign Management	</t>
  </si>
  <si>
    <t>Comparison Reports</t>
  </si>
  <si>
    <t>x</t>
  </si>
  <si>
    <t>Year by year balance sheet and income statement</t>
  </si>
  <si>
    <t>Security Authentication</t>
  </si>
  <si>
    <t xml:space="preserve">Lead Management	</t>
  </si>
  <si>
    <t>Central Authentication System</t>
  </si>
  <si>
    <t>Mixed Payment Method</t>
  </si>
  <si>
    <t xml:space="preserve">Activity Management	</t>
  </si>
  <si>
    <t>API Integration</t>
  </si>
  <si>
    <t xml:space="preserve">Quotation Management	</t>
  </si>
  <si>
    <t>Down Payment</t>
  </si>
  <si>
    <t>Live Data Warehousing</t>
  </si>
  <si>
    <t>250 vendors</t>
  </si>
  <si>
    <t xml:space="preserve">Survey Management        </t>
  </si>
  <si>
    <t>500 vendors</t>
  </si>
  <si>
    <t>50000 vendors</t>
  </si>
  <si>
    <t>Sales and Distribution</t>
  </si>
  <si>
    <t>User Access Control</t>
  </si>
  <si>
    <t xml:space="preserve">Booking Management	</t>
  </si>
  <si>
    <t>All payments at one place</t>
  </si>
  <si>
    <t>SMS &amp; Email</t>
  </si>
  <si>
    <t xml:space="preserve">Support Ticketing System	</t>
  </si>
  <si>
    <t xml:space="preserve">Return Merchandise Authorization	</t>
  </si>
  <si>
    <t>Vendor Master</t>
  </si>
  <si>
    <t>Manage vendor information</t>
  </si>
  <si>
    <t xml:space="preserve">Purchase Invoice	</t>
  </si>
  <si>
    <t>SVAT</t>
  </si>
  <si>
    <t>Sales VAT</t>
  </si>
  <si>
    <t>Account Selection</t>
  </si>
  <si>
    <t>Payment Voucher</t>
  </si>
  <si>
    <t xml:space="preserve">Purchase VAT	</t>
  </si>
  <si>
    <t>SC</t>
  </si>
  <si>
    <t>Sales Cancellation</t>
  </si>
  <si>
    <t>PO wise Payment with Aging Reports</t>
  </si>
  <si>
    <t xml:space="preserve">Purchase Order Management	</t>
  </si>
  <si>
    <t>Product Revenue Seggregation</t>
  </si>
  <si>
    <t>Track Payments with Purchase Order and monitor payable aging reports</t>
  </si>
  <si>
    <t xml:space="preserve">Purchase Cancellation	</t>
  </si>
  <si>
    <t>SDC</t>
  </si>
  <si>
    <t>Sales Delivery Challan</t>
  </si>
  <si>
    <t>SSRL</t>
  </si>
  <si>
    <t>Sales Serial Management</t>
  </si>
  <si>
    <t xml:space="preserve">Goods Receive Note	</t>
  </si>
  <si>
    <t>250 customers</t>
  </si>
  <si>
    <t>500 customers</t>
  </si>
  <si>
    <t>50000 customers</t>
  </si>
  <si>
    <t xml:space="preserve">Purchase Product Serial	</t>
  </si>
  <si>
    <t>PP</t>
  </si>
  <si>
    <t>Product Pricing</t>
  </si>
  <si>
    <t xml:space="preserve">Purchase Warranty Management	</t>
  </si>
  <si>
    <t>Receivables simplified</t>
  </si>
  <si>
    <t>SDEL</t>
  </si>
  <si>
    <t>Sales Delivery Management</t>
  </si>
  <si>
    <t xml:space="preserve">Inventory Control	</t>
  </si>
  <si>
    <t>PPD</t>
  </si>
  <si>
    <t xml:space="preserve">Lot Management	</t>
  </si>
  <si>
    <t>Product Promotion &amp; Discount</t>
  </si>
  <si>
    <t xml:space="preserve">Serial Management	</t>
  </si>
  <si>
    <t>Customer Master</t>
  </si>
  <si>
    <t>Manage customer informatin</t>
  </si>
  <si>
    <t>Product Price Configuration</t>
  </si>
  <si>
    <t xml:space="preserve">Inventory Product Booking	</t>
  </si>
  <si>
    <t xml:space="preserve">Warehouse Management System	</t>
  </si>
  <si>
    <t>Receipts</t>
  </si>
  <si>
    <t>Prepare money receipts for customers</t>
  </si>
  <si>
    <t>Sales with Product Serial</t>
  </si>
  <si>
    <t>Product Price Limit</t>
  </si>
  <si>
    <t>Invoice based Receivable with Aging Reports</t>
  </si>
  <si>
    <t>Track Receipts with Invoices and get aging reports</t>
  </si>
  <si>
    <t>Credit Control</t>
  </si>
  <si>
    <t>Different Price for Branch</t>
  </si>
  <si>
    <t>SVAR</t>
  </si>
  <si>
    <t>Sales Product Variant</t>
  </si>
  <si>
    <t>SDS-CC</t>
  </si>
  <si>
    <t>IST</t>
  </si>
  <si>
    <t>In Store Processing</t>
  </si>
  <si>
    <t>DPK</t>
  </si>
  <si>
    <t>Delivery Packing List</t>
  </si>
  <si>
    <t>Credit Limit Check</t>
  </si>
  <si>
    <t>SSCH</t>
  </si>
  <si>
    <t>Shipping Schedule</t>
  </si>
  <si>
    <t>Credit Period Check</t>
  </si>
  <si>
    <t>BOM</t>
  </si>
  <si>
    <t>Bank Master</t>
  </si>
  <si>
    <t>Bill of Material</t>
  </si>
  <si>
    <t>Cashbook and Bankbook</t>
  </si>
  <si>
    <t>SCOM</t>
  </si>
  <si>
    <t>Bank Account Reconciliation</t>
  </si>
  <si>
    <t>Comission on Sales</t>
  </si>
  <si>
    <t>SDS-SB</t>
  </si>
  <si>
    <t>Service Billing</t>
  </si>
  <si>
    <t>LCE</t>
  </si>
  <si>
    <t>LC Management</t>
  </si>
  <si>
    <t>Intelligent Bank Account Reconciliation with Statement Upload</t>
  </si>
  <si>
    <t>LCIN</t>
  </si>
  <si>
    <t>Indent LC Management</t>
  </si>
  <si>
    <t>Subscriber Management</t>
  </si>
  <si>
    <t>DM</t>
  </si>
  <si>
    <t>Distribution Management System</t>
  </si>
  <si>
    <t>Packages &amp; Contract</t>
  </si>
  <si>
    <t>ERP-to-Bank Interfaces</t>
  </si>
  <si>
    <t>TM</t>
  </si>
  <si>
    <t>Territory Management</t>
  </si>
  <si>
    <t>Service Upgrade/Downgrade</t>
  </si>
  <si>
    <t>STG</t>
  </si>
  <si>
    <t>Sales Target</t>
  </si>
  <si>
    <t>Service Multi-unit</t>
  </si>
  <si>
    <t>Mobile Banking Integration (bkash)</t>
  </si>
  <si>
    <t>SS</t>
  </si>
  <si>
    <t>Secondary Sales</t>
  </si>
  <si>
    <t>Bill Notice</t>
  </si>
  <si>
    <t>PrismERP (HRMS)</t>
  </si>
  <si>
    <t>1. Sub Modules of ERP SAP FICO (FI and CO)</t>
  </si>
  <si>
    <t>Customer Relationship Management</t>
  </si>
  <si>
    <t>Promotion Management System</t>
  </si>
  <si>
    <t>Core Module</t>
  </si>
  <si>
    <t>Chequebook Management</t>
  </si>
  <si>
    <t>Sub Module</t>
  </si>
  <si>
    <t>Feature</t>
  </si>
  <si>
    <t>Feature Benefit</t>
  </si>
  <si>
    <t>Service Management</t>
  </si>
  <si>
    <t>Report</t>
  </si>
  <si>
    <t>Human Resource Management</t>
  </si>
  <si>
    <t>Received Cheque Management</t>
  </si>
  <si>
    <t>CSC</t>
  </si>
  <si>
    <t>Customer Service Contract</t>
  </si>
  <si>
    <t>Discount Promotion</t>
  </si>
  <si>
    <t>Direct Cheque Printing</t>
  </si>
  <si>
    <t>Personal Information</t>
  </si>
  <si>
    <t>ET</t>
  </si>
  <si>
    <t>Basic Expense Management</t>
  </si>
  <si>
    <t>SB</t>
  </si>
  <si>
    <t>Employee Profile &amp; Information</t>
  </si>
  <si>
    <t>Recurring Expense Management</t>
  </si>
  <si>
    <t>SAP HR</t>
  </si>
  <si>
    <t>Bulk Promotion</t>
  </si>
  <si>
    <t>Employee Advance Management for Expense</t>
  </si>
  <si>
    <t>Employee Group(Company, Branch, Team)</t>
  </si>
  <si>
    <t>Department Wise Employee</t>
  </si>
  <si>
    <t>Marketing CRM</t>
  </si>
  <si>
    <t>CLO</t>
  </si>
  <si>
    <t>Campaign, Lead, Opportunity Management</t>
  </si>
  <si>
    <t>PM</t>
  </si>
  <si>
    <t>SDS-PMS</t>
  </si>
  <si>
    <t>Employee Ledger</t>
  </si>
  <si>
    <t>Employee Pay Structure</t>
  </si>
  <si>
    <t>ACT</t>
  </si>
  <si>
    <t>Activity Management</t>
  </si>
  <si>
    <t>Employee Pay History</t>
  </si>
  <si>
    <t>Employement Information/History</t>
  </si>
  <si>
    <t>CnF Agent</t>
  </si>
  <si>
    <t>Manufacturer</t>
  </si>
  <si>
    <t>Employee (without HCM/Payroll Module)</t>
  </si>
  <si>
    <t>Employee Qualifications Management</t>
  </si>
  <si>
    <t>CCM</t>
  </si>
  <si>
    <t>Employee ID Cards</t>
  </si>
  <si>
    <t>Customer Communication Management</t>
  </si>
  <si>
    <t>14. SAP QM (Quality Management)</t>
  </si>
  <si>
    <t>Employee Specializations</t>
  </si>
  <si>
    <t>SVY</t>
  </si>
  <si>
    <t>Multi-Currency in Ledger</t>
  </si>
  <si>
    <t>Servey Management</t>
  </si>
  <si>
    <t>Document Attachments</t>
  </si>
  <si>
    <t>Multi Currency Financial Reports</t>
  </si>
  <si>
    <t>Pre sales</t>
  </si>
  <si>
    <t>HR Operation</t>
  </si>
  <si>
    <t>SWO</t>
  </si>
  <si>
    <t>14.1. Planning</t>
  </si>
  <si>
    <t>Batch Shift Change</t>
  </si>
  <si>
    <t>QTM</t>
  </si>
  <si>
    <t>Quotation Management</t>
  </si>
  <si>
    <t>14.2. Inspections</t>
  </si>
  <si>
    <t>Activation/Deactivation</t>
  </si>
  <si>
    <t>SCT</t>
  </si>
  <si>
    <t>Sales and Collection Target</t>
  </si>
  <si>
    <t>SDS-DMS</t>
  </si>
  <si>
    <t>Serial Based Sales</t>
  </si>
  <si>
    <t>14.3. Notifications</t>
  </si>
  <si>
    <t>Department Configuration</t>
  </si>
  <si>
    <t>2-Way Voucher Approval</t>
  </si>
  <si>
    <t>Post Sales</t>
  </si>
  <si>
    <t>STS</t>
  </si>
  <si>
    <t>Support Ticketing System</t>
  </si>
  <si>
    <t>14.4. Control</t>
  </si>
  <si>
    <t>Employee Configuration</t>
  </si>
  <si>
    <t>Designation Setup</t>
  </si>
  <si>
    <t>RMA</t>
  </si>
  <si>
    <t>Return Merchandise Authorization</t>
  </si>
  <si>
    <t>14.5. Certificates</t>
  </si>
  <si>
    <t>Employee Distribution Portlets</t>
  </si>
  <si>
    <t>BACL</t>
  </si>
  <si>
    <t>Branch Account Access Control</t>
  </si>
  <si>
    <t>Employee Operation Records</t>
  </si>
  <si>
    <t>branch</t>
  </si>
  <si>
    <t>SDS-SBS</t>
  </si>
  <si>
    <t>Employee Signature Management</t>
  </si>
  <si>
    <t>14.6. Test Equipment Management</t>
  </si>
  <si>
    <t>Employee Portal</t>
  </si>
  <si>
    <t>Own Profile</t>
  </si>
  <si>
    <t>14.7. QM-IS</t>
  </si>
  <si>
    <t>My Leave Application</t>
  </si>
  <si>
    <t>My Attendance Information</t>
  </si>
  <si>
    <t>My PaySlip</t>
  </si>
  <si>
    <t>Per Employee Sales Target</t>
  </si>
  <si>
    <t>Leave Approval of Subordinates</t>
  </si>
  <si>
    <t>Branchwise Ledger Access Control</t>
  </si>
  <si>
    <t>Data Translation</t>
  </si>
  <si>
    <t>Distribution Sales Target</t>
  </si>
  <si>
    <t>Customers</t>
  </si>
  <si>
    <t>Employee Basic Information</t>
  </si>
  <si>
    <t>Vendors</t>
  </si>
  <si>
    <t>Payroll Items</t>
  </si>
  <si>
    <t>SDS-ST</t>
  </si>
  <si>
    <t>Address Information</t>
  </si>
  <si>
    <t>Time &amp; Attendance</t>
  </si>
  <si>
    <t>Shift Management</t>
  </si>
  <si>
    <t>Production Planning &amp; Control</t>
  </si>
  <si>
    <t>Attendance Information</t>
  </si>
  <si>
    <t>MPS</t>
  </si>
  <si>
    <t>Daily Timesheet</t>
  </si>
  <si>
    <t>Master Production Schedule</t>
  </si>
  <si>
    <t>Multi-Branch Support in Ledger and Voucher</t>
  </si>
  <si>
    <t>Inventory</t>
  </si>
  <si>
    <t>Attendance Trends &amp; Daily Summary Portlet</t>
  </si>
  <si>
    <t>Attendance Device Data</t>
  </si>
  <si>
    <t>MultiBranch Seggregated Chart of Accounts and Financial Statements</t>
  </si>
  <si>
    <t>Bill of Materials / Precosting</t>
  </si>
  <si>
    <t>Employee wise/ Group wise shift assignment</t>
  </si>
  <si>
    <t>Product</t>
  </si>
  <si>
    <t>Single Employee Attendance</t>
  </si>
  <si>
    <t>PRD</t>
  </si>
  <si>
    <t>Production Resource Data</t>
  </si>
  <si>
    <t>SDS-RMAS</t>
  </si>
  <si>
    <t>Warranty Invoice</t>
  </si>
  <si>
    <t>Shift Schedule Management &amp; Status</t>
  </si>
  <si>
    <t>SFC</t>
  </si>
  <si>
    <t>Shop Floor Control</t>
  </si>
  <si>
    <t>Shift Time Slot Management</t>
  </si>
  <si>
    <t>Warranty Management</t>
  </si>
  <si>
    <t>Time Rounding &amp; Skip Over Information</t>
  </si>
  <si>
    <t>Cost Centers</t>
  </si>
  <si>
    <t>MANA</t>
  </si>
  <si>
    <t>Manufacturing Accounting</t>
  </si>
  <si>
    <t>Import or Upload Attendance Data</t>
  </si>
  <si>
    <t>Purchase Claim</t>
  </si>
  <si>
    <t>Attendnace Data Manual Entry</t>
  </si>
  <si>
    <t>DF</t>
  </si>
  <si>
    <t>Demand Forecasting</t>
  </si>
  <si>
    <t>Single Dimension Cost Center</t>
  </si>
  <si>
    <t>Sales Claim</t>
  </si>
  <si>
    <t>Delete Data</t>
  </si>
  <si>
    <t>Multi-Dimension Cost Center</t>
  </si>
  <si>
    <t>MMP</t>
  </si>
  <si>
    <t>Multiple Manufacturer Process</t>
  </si>
  <si>
    <t>Device Integration</t>
  </si>
  <si>
    <t>Post &amp; Unpost Attendance Deivce Data</t>
  </si>
  <si>
    <t>MMU</t>
  </si>
  <si>
    <t>Multiple Manufacturering Unit</t>
  </si>
  <si>
    <t>Commercial Invoice</t>
  </si>
  <si>
    <t>Real Time Device Data Syncronization</t>
  </si>
  <si>
    <t>QM</t>
  </si>
  <si>
    <t>Quality Management ?</t>
  </si>
  <si>
    <t>Cash Flow Forecasting</t>
  </si>
  <si>
    <t>Proforma Invoice</t>
  </si>
  <si>
    <t>Raw Data Auto Posting</t>
  </si>
  <si>
    <t>Liquidity Risk Management</t>
  </si>
  <si>
    <t>CRP</t>
  </si>
  <si>
    <t>Attendance Verification Control</t>
  </si>
  <si>
    <t>Capacity Requirement Planning</t>
  </si>
  <si>
    <t>Availability of Funds</t>
  </si>
  <si>
    <t>Attendance Device Activation/Deactivation</t>
  </si>
  <si>
    <t>Deployment of Funds</t>
  </si>
  <si>
    <t>PCS</t>
  </si>
  <si>
    <t>BusinessLoan</t>
  </si>
  <si>
    <t>Optimum utilization of resources</t>
  </si>
  <si>
    <t>CO</t>
  </si>
  <si>
    <t>Cost Control</t>
  </si>
  <si>
    <t>Export LC</t>
  </si>
  <si>
    <t>Overtime Management</t>
  </si>
  <si>
    <t>WM</t>
  </si>
  <si>
    <t>Wastage &amp; By Product Management</t>
  </si>
  <si>
    <t>Import LC</t>
  </si>
  <si>
    <t>Risk Management</t>
  </si>
  <si>
    <t>Date Range wise OT report</t>
  </si>
  <si>
    <t>Extra Over Time Management</t>
  </si>
  <si>
    <t>SFD</t>
  </si>
  <si>
    <t>Shop Floor Dashboard</t>
  </si>
  <si>
    <t>Indent LC</t>
  </si>
  <si>
    <t>Late Manageemnt</t>
  </si>
  <si>
    <t>BP</t>
  </si>
  <si>
    <t>Company Budgeting and Planning</t>
  </si>
  <si>
    <t>Late Employee Leave Deduction Policy</t>
  </si>
  <si>
    <t>Consecutive &amp; Non-consecutive Late Days</t>
  </si>
  <si>
    <t>Deducted Leave Type Prorities</t>
  </si>
  <si>
    <t>Financial Account based Budget</t>
  </si>
  <si>
    <t>Human Capital Management</t>
  </si>
  <si>
    <t>Shift Roster</t>
  </si>
  <si>
    <t>Departmentwise Expense Budget</t>
  </si>
  <si>
    <t>Shift Schedule Status</t>
  </si>
  <si>
    <t>Branchwise Budget</t>
  </si>
  <si>
    <t>Single Shift Roster</t>
  </si>
  <si>
    <t>Roster By Shift Sequences</t>
  </si>
  <si>
    <t>Shift Swapping</t>
  </si>
  <si>
    <t>Swap Employee</t>
  </si>
  <si>
    <t>Current Shift</t>
  </si>
  <si>
    <t>Employee by Shift</t>
  </si>
  <si>
    <t>Off Day Shift</t>
  </si>
  <si>
    <t>Swap Approval</t>
  </si>
  <si>
    <t>Recommend Shift Swap</t>
  </si>
  <si>
    <t>Mail Recommendation Shift Swap</t>
  </si>
  <si>
    <t>Rollback Shift Swap</t>
  </si>
  <si>
    <t>Leave &amp; Holiday Management</t>
  </si>
  <si>
    <t>Project Management</t>
  </si>
  <si>
    <t>SDS-COM</t>
  </si>
  <si>
    <t>Leave Policy Management</t>
  </si>
  <si>
    <t>Leave Deduction Policy</t>
  </si>
  <si>
    <t>Task Management</t>
  </si>
  <si>
    <t>SDS-SH</t>
  </si>
  <si>
    <t>Employee Leave Configuration</t>
  </si>
  <si>
    <t>Leave Application Management</t>
  </si>
  <si>
    <t>Leave Application Approval</t>
  </si>
  <si>
    <t>Layer of Approval (Single/Dual)</t>
  </si>
  <si>
    <t>Revise Leave Applications</t>
  </si>
  <si>
    <t>Leave Balance</t>
  </si>
  <si>
    <t>Unauthorized Leave</t>
  </si>
  <si>
    <t>Leave Status</t>
  </si>
  <si>
    <t>Leave Category/Type</t>
  </si>
  <si>
    <t>IT &amp; Administration</t>
  </si>
  <si>
    <t>IT</t>
  </si>
  <si>
    <t>Delete Leave After Approval</t>
  </si>
  <si>
    <t>Leave CF &amp; Encashment</t>
  </si>
  <si>
    <t>Leave Carry Forward Process</t>
  </si>
  <si>
    <t>MRS</t>
  </si>
  <si>
    <t>Encashment Payment Procedure</t>
  </si>
  <si>
    <t>Encashment Paid Status</t>
  </si>
  <si>
    <t>Maternity &amp; Paternity Leave</t>
  </si>
  <si>
    <t>Policy Setup</t>
  </si>
  <si>
    <t>Billing Processing</t>
  </si>
  <si>
    <t>Bill Approval</t>
  </si>
  <si>
    <t>Holiday</t>
  </si>
  <si>
    <t>Upcoming Holiday Schedule</t>
  </si>
  <si>
    <t>Weekly/Monthly/Yearly Holiday</t>
  </si>
  <si>
    <t>Special Holiday Management</t>
  </si>
  <si>
    <t>Employee Wise Policy Assignment</t>
  </si>
  <si>
    <t>Holiday Calender</t>
  </si>
  <si>
    <t>Delete Holiday</t>
  </si>
  <si>
    <t>Basic Payroll</t>
  </si>
  <si>
    <t>Payroll Items Generation with various Parameter</t>
  </si>
  <si>
    <t>Payscale Data Management</t>
  </si>
  <si>
    <t>Employee Wise Payscale Assignment</t>
  </si>
  <si>
    <t>Employee Salary Increment</t>
  </si>
  <si>
    <t>Unpaid Payments Management</t>
  </si>
  <si>
    <t>Departmentwise Expenditures</t>
  </si>
  <si>
    <t>Schedule &amp; Unscheduled Payment</t>
  </si>
  <si>
    <t>Location Dependencies</t>
  </si>
  <si>
    <t>Bonus Payment</t>
  </si>
  <si>
    <t>Calculation Slab</t>
  </si>
  <si>
    <t>Liability Creation &amp; Payment</t>
  </si>
  <si>
    <t>Fund Mangement</t>
  </si>
  <si>
    <t>Multiple Refund Policy setup</t>
  </si>
  <si>
    <t>Refund Interest Calculations</t>
  </si>
  <si>
    <t>Refund Summary</t>
  </si>
  <si>
    <t>Taxation</t>
  </si>
  <si>
    <t>Tax Rules</t>
  </si>
  <si>
    <t>Flat Tax Management</t>
  </si>
  <si>
    <t>Tax Examption Policy</t>
  </si>
  <si>
    <t>Payroll Reimbursements</t>
  </si>
  <si>
    <t>Loan &amp; Advance</t>
  </si>
  <si>
    <t>Salary Loan Configuration</t>
  </si>
  <si>
    <t>Employee Loan</t>
  </si>
  <si>
    <t>EMI Based Salary Loan</t>
  </si>
  <si>
    <t>Employee Salary Advance</t>
  </si>
  <si>
    <t>Loan Approval Layer</t>
  </si>
  <si>
    <t>Integration with Payroll Process</t>
  </si>
  <si>
    <t>Manual Loan Repayments</t>
  </si>
  <si>
    <t>Auto Loan Disbursement</t>
  </si>
  <si>
    <t>PF &amp; Gratuity</t>
  </si>
  <si>
    <t>PF &amp; GF</t>
  </si>
  <si>
    <t>Calculation &amp; Contribution Policy</t>
  </si>
  <si>
    <t>PF Opening Balance</t>
  </si>
  <si>
    <t>PF Refund Rules</t>
  </si>
  <si>
    <t xml:space="preserve">PF Schedules </t>
  </si>
  <si>
    <t>PF Calculations Integration with Payroll Process</t>
  </si>
  <si>
    <t>Gratuity Configuration</t>
  </si>
  <si>
    <t>PF Loan</t>
  </si>
  <si>
    <t>Interest Based PF Loan</t>
  </si>
  <si>
    <t>PF Accounting</t>
  </si>
  <si>
    <t>PF Journals</t>
  </si>
  <si>
    <t>Contribution &amp; Expence Account Setup</t>
  </si>
  <si>
    <t>Laps Fund Management</t>
  </si>
  <si>
    <t>Recruitment &amp; Selection</t>
  </si>
  <si>
    <t>Requisition Managemet</t>
  </si>
  <si>
    <t>Job Requisition from Departmental Manager</t>
  </si>
  <si>
    <t>Approval Notification Email</t>
  </si>
  <si>
    <t>Assigned Approver</t>
  </si>
  <si>
    <t>Requisition for Single &amp; Multiple Post</t>
  </si>
  <si>
    <t>Priority &amp; Deadline setup</t>
  </si>
  <si>
    <t>ManPower Status</t>
  </si>
  <si>
    <t>Manpower Allocation</t>
  </si>
  <si>
    <t>Manpower Status</t>
  </si>
  <si>
    <t>Candidates Requisition Vs Accepted</t>
  </si>
  <si>
    <t>Recruitment Recommendation</t>
  </si>
  <si>
    <t>Recruitment Approval</t>
  </si>
  <si>
    <t>Job Requisition Summary</t>
  </si>
  <si>
    <t>Vacancy Requisition</t>
  </si>
  <si>
    <t>Job Allocation</t>
  </si>
  <si>
    <t>Job Templates</t>
  </si>
  <si>
    <t>Candidate Academic Information</t>
  </si>
  <si>
    <t>Additional Responsibility</t>
  </si>
  <si>
    <t>Job Ters &amp; Conditions</t>
  </si>
  <si>
    <t>Job Benefits</t>
  </si>
  <si>
    <t>Job Respoinsbility &amp; Declaration</t>
  </si>
  <si>
    <t>Vacancy Information</t>
  </si>
  <si>
    <t>Vacancy Candidates (Short &amp; Wait)</t>
  </si>
  <si>
    <t>Final Selected Candidates</t>
  </si>
  <si>
    <t>Candidate Results &amp; Ranking</t>
  </si>
  <si>
    <t>Recruitment Schedule Management</t>
  </si>
  <si>
    <t>Interview Boards</t>
  </si>
  <si>
    <t>Online Candidates Management</t>
  </si>
  <si>
    <t>Recruitment Offer Information</t>
  </si>
  <si>
    <t>Job Acceptance Information</t>
  </si>
  <si>
    <t>Candidate Training Information</t>
  </si>
  <si>
    <t>Candidate Mark Assignment</t>
  </si>
  <si>
    <t>Assessment Schedule</t>
  </si>
  <si>
    <t>Vacancy Closing</t>
  </si>
  <si>
    <t>Vacancy Posting or Publishing</t>
  </si>
  <si>
    <t>Candidate Schedule Maintenance</t>
  </si>
  <si>
    <t>Performance Appraisals</t>
  </si>
  <si>
    <t>Upcoming Appraisals</t>
  </si>
  <si>
    <t>Indivual Employee Performance Apprasials</t>
  </si>
  <si>
    <t>Performance Appraisal Score</t>
  </si>
  <si>
    <t>Appraisal Approval Layers</t>
  </si>
  <si>
    <t>Appraisal Pending for Scoring</t>
  </si>
  <si>
    <t>Make Performance Appraisal</t>
  </si>
  <si>
    <t>Performance Appraisal Evaluation</t>
  </si>
  <si>
    <t>Performance Rating System</t>
  </si>
  <si>
    <t>Performance Criteria (Single or Group)</t>
  </si>
  <si>
    <t>Performance Appraisal Form</t>
  </si>
  <si>
    <t>Performance Criteria Group Weightage</t>
  </si>
  <si>
    <t>Employee Specialization</t>
  </si>
  <si>
    <t>Unit of Measurement Specialization</t>
  </si>
  <si>
    <t>Specialization Types</t>
  </si>
  <si>
    <t>Specialization Category</t>
  </si>
  <si>
    <t>Specialization Items</t>
  </si>
  <si>
    <t>Specialization Terms</t>
  </si>
  <si>
    <t>Training Organization</t>
  </si>
  <si>
    <t>Organization Information</t>
  </si>
  <si>
    <t>Training Materials</t>
  </si>
  <si>
    <t>Training Budget</t>
  </si>
  <si>
    <t>Training Status</t>
  </si>
  <si>
    <t>Training Cost Management</t>
  </si>
  <si>
    <t>Training Schedule</t>
  </si>
  <si>
    <t>Budget Expenditure Summary</t>
  </si>
  <si>
    <t>Training Calendar</t>
  </si>
  <si>
    <t>Training Venue</t>
  </si>
  <si>
    <t>Trainer Management</t>
  </si>
  <si>
    <t>Training Wise Trainers</t>
  </si>
  <si>
    <t>Timeline &amp; Duration Maintenance</t>
  </si>
  <si>
    <t>Training Attendance</t>
  </si>
  <si>
    <t>Training Evaluations</t>
  </si>
  <si>
    <t>Training Vouchers</t>
  </si>
  <si>
    <t>Schedule Wise Training Vouchers</t>
  </si>
  <si>
    <t>Training Activities</t>
  </si>
  <si>
    <t>Employee Asset</t>
  </si>
  <si>
    <t>Asset Add with ID</t>
  </si>
  <si>
    <t>Asset Assignment</t>
  </si>
  <si>
    <t>Asset Release</t>
  </si>
  <si>
    <t>Employee Closing</t>
  </si>
  <si>
    <t>Final Settlement</t>
  </si>
  <si>
    <t>Exit Clearance</t>
  </si>
  <si>
    <t>Bill Processing</t>
  </si>
  <si>
    <t>HR Cost Center</t>
  </si>
  <si>
    <t>Cost Segment Assignment</t>
  </si>
  <si>
    <t>Cost Center Dashboard</t>
  </si>
  <si>
    <t>Monthly Wise Expense Summary</t>
  </si>
  <si>
    <t>Cost Center Wise Expense Summary</t>
  </si>
  <si>
    <t>Department Wise Expense Summary</t>
  </si>
  <si>
    <t>HR Budgets</t>
  </si>
  <si>
    <t>HR Cost Center Budgets</t>
  </si>
  <si>
    <t>HR Expense Trend Porlets</t>
  </si>
  <si>
    <t>Budget Vs Expense Portlets</t>
  </si>
  <si>
    <t>Yearly Expense Comparison</t>
  </si>
  <si>
    <t>Business Area</t>
  </si>
  <si>
    <t>Module / Business Process</t>
  </si>
  <si>
    <t>Sub Module Code</t>
  </si>
  <si>
    <t>Sl No</t>
  </si>
  <si>
    <t>Feature / Report (blank to skip)</t>
  </si>
  <si>
    <t>STEPS</t>
  </si>
  <si>
    <t>Page URL</t>
  </si>
  <si>
    <t>Scope Exempted Features/Reports</t>
  </si>
  <si>
    <t>Comments</t>
  </si>
  <si>
    <t>Chart of Acccounts</t>
  </si>
  <si>
    <t>Show Chart of Account Page</t>
  </si>
  <si>
    <t>**/account/chart/</t>
  </si>
  <si>
    <t>New Account</t>
  </si>
  <si>
    <t>Create a New Account</t>
  </si>
  <si>
    <t>**/account/add/</t>
  </si>
  <si>
    <t>Ledger Transactions</t>
  </si>
  <si>
    <t>Show general ledger book page</t>
  </si>
  <si>
    <t>**/ledger/general_ledger/</t>
  </si>
  <si>
    <t xml:space="preserve">zubair: Ledger Details page have 3 tabs </t>
  </si>
  <si>
    <t>Balance Sheet</t>
  </si>
  <si>
    <t>Show balance sheet report- without data entry</t>
  </si>
  <si>
    <t>**/reports/account/balance_sheet/</t>
  </si>
  <si>
    <t>Income Statement</t>
  </si>
  <si>
    <t>Show income statement- without data entry</t>
  </si>
  <si>
    <t>**/reports/account/income_statement/</t>
  </si>
  <si>
    <t>Journal Voucher</t>
  </si>
  <si>
    <t>Create a voucher</t>
  </si>
  <si>
    <t>**/voucher/journal_voucher/add/</t>
  </si>
  <si>
    <t>Voucher List</t>
  </si>
  <si>
    <t>Show voucher list</t>
  </si>
  <si>
    <t>**/voucher/</t>
  </si>
  <si>
    <t>Explain the approval process</t>
  </si>
  <si>
    <t>Show balance sheet - after data entry</t>
  </si>
  <si>
    <t>Show income statement - after data entry</t>
  </si>
  <si>
    <t>Trial Balance</t>
  </si>
  <si>
    <t>Show trial balance</t>
  </si>
  <si>
    <t>**/reports/account/trial_balance/</t>
  </si>
  <si>
    <t>Add a Account Payable Account</t>
  </si>
  <si>
    <t>Show All Tabs</t>
  </si>
  <si>
    <t>**/account/5/</t>
  </si>
  <si>
    <t>Vendor Ledger Summary</t>
  </si>
  <si>
    <t>Show the Vendor Ledger Summary.</t>
  </si>
  <si>
    <t>**/vendor/vendor/#vendor_table_select=1077</t>
  </si>
  <si>
    <t>Journal Voucher against Vendor</t>
  </si>
  <si>
    <t>Create a Journal Voucher Against A Vendor</t>
  </si>
  <si>
    <t>Show The Voucher List.</t>
  </si>
  <si>
    <t>Voucher Approval Layer</t>
  </si>
  <si>
    <t>Approve The Voucher</t>
  </si>
  <si>
    <t>A/P Ledger and Balance View</t>
  </si>
  <si>
    <t>Show The A/P In Ledger With Balance Impact.</t>
  </si>
  <si>
    <t>Vendor List</t>
  </si>
  <si>
    <t>Show The Vendor List.</t>
  </si>
  <si>
    <t>Vendor Portal</t>
  </si>
  <si>
    <t>Vendor Portal/Balance.</t>
  </si>
  <si>
    <t>New Vendor</t>
  </si>
  <si>
    <t>Vendor Creation</t>
  </si>
  <si>
    <t>**/vendor/vendor/add/</t>
  </si>
  <si>
    <t>Item Purchase on Credit</t>
  </si>
  <si>
    <t>Purchase An Item From The Vendor On Credit.</t>
  </si>
  <si>
    <t>**/purchase_invoice/add/</t>
  </si>
  <si>
    <t>Vendor Balance</t>
  </si>
  <si>
    <t>Show The Vendor Balance.</t>
  </si>
  <si>
    <t xml:space="preserve">Vendor Payment Voucher </t>
  </si>
  <si>
    <t>Vendor Payment Voucher</t>
  </si>
  <si>
    <t>**/voucher/payment/add/</t>
  </si>
  <si>
    <t>Voucher List Page</t>
  </si>
  <si>
    <t>Voucher Approval</t>
  </si>
  <si>
    <t xml:space="preserve">Vendor Balance </t>
  </si>
  <si>
    <t>Vendor Balance In Portal</t>
  </si>
  <si>
    <t>Payment Against Multiple PI/PO</t>
  </si>
  <si>
    <t>Payment Against Po/(Multiple Po)</t>
  </si>
  <si>
    <t>**/purchase_invoice/payment/add/</t>
  </si>
  <si>
    <t>New Account Receivable Account</t>
  </si>
  <si>
    <t>Add a Account Receivable Account</t>
  </si>
  <si>
    <t>**/customer/customer/add/</t>
  </si>
  <si>
    <t>**/account/4/</t>
  </si>
  <si>
    <t>Party Ledger Summary</t>
  </si>
  <si>
    <t>Show Party Ledger Summary</t>
  </si>
  <si>
    <t>**/reports/account/ledger/view_by_party/</t>
  </si>
  <si>
    <t>Journal Voucher against a Customer</t>
  </si>
  <si>
    <t>Create a Journal Voucher Against A Customer</t>
  </si>
  <si>
    <t>A/R Ledger and Balance View</t>
  </si>
  <si>
    <t>Show The A/R In Ledger With Balance Impact.</t>
  </si>
  <si>
    <t>Customer List</t>
  </si>
  <si>
    <t>Show The Customer List.</t>
  </si>
  <si>
    <t>**/customer/customer/#customer_table_select=1067</t>
  </si>
  <si>
    <t xml:space="preserve">Customer Portal </t>
  </si>
  <si>
    <t>Customer Portal/Balance.</t>
  </si>
  <si>
    <t>**/customer/customer/#customer_table_select=1068</t>
  </si>
  <si>
    <t>Add Customer</t>
  </si>
  <si>
    <t>Customer Creation</t>
  </si>
  <si>
    <t>**/customer/customer/add</t>
  </si>
  <si>
    <t>Sales Invoice on Credit</t>
  </si>
  <si>
    <t>Create a Sales Invoice on credit against a customer.</t>
  </si>
  <si>
    <t>**/sale_invoice/add/?outline=default</t>
  </si>
  <si>
    <t>Cutomer Balance</t>
  </si>
  <si>
    <t>Show The Customer Balance.</t>
  </si>
  <si>
    <t>Receive Voucher</t>
  </si>
  <si>
    <t>Customer Receive Voucher</t>
  </si>
  <si>
    <t>**/voucher/receive/add/</t>
  </si>
  <si>
    <t>Customer List Page</t>
  </si>
  <si>
    <t>Payment Against Multiple PO/PI</t>
  </si>
  <si>
    <t>Cashbook</t>
  </si>
  <si>
    <t>Show Cashbook</t>
  </si>
  <si>
    <t>**/cashbook/default</t>
  </si>
  <si>
    <t>Receipt Voucher from Cashbook</t>
  </si>
  <si>
    <t>Make Reciept Voucher from Cashbook</t>
  </si>
  <si>
    <t>**/cashbook/default/#tabs=receipt</t>
  </si>
  <si>
    <t>Show Voucher in List</t>
  </si>
  <si>
    <t>Payment Voucher from Cashbook</t>
  </si>
  <si>
    <t>Make Payment Voucher from Cashbook</t>
  </si>
  <si>
    <t>**/cashbook/default/#tabs=payment</t>
  </si>
  <si>
    <t>Voucher list</t>
  </si>
  <si>
    <t>Cashbook Home</t>
  </si>
  <si>
    <t>Show Cashbook Home</t>
  </si>
  <si>
    <t>**/cashbook/</t>
  </si>
  <si>
    <t>New Bank</t>
  </si>
  <si>
    <t>Add A Bank</t>
  </si>
  <si>
    <t>**/bank/add/</t>
  </si>
  <si>
    <t>Bank List</t>
  </si>
  <si>
    <t>Show Banks List</t>
  </si>
  <si>
    <t>**/bank/</t>
  </si>
  <si>
    <t>New Bank Account</t>
  </si>
  <si>
    <t>Create A Bank Account</t>
  </si>
  <si>
    <t>**/account/add/?account_type=bank</t>
  </si>
  <si>
    <t>Bank Account Ledger</t>
  </si>
  <si>
    <t>Show Bank Account Ledger</t>
  </si>
  <si>
    <t>**/account/116/#tabs_account=ledger</t>
  </si>
  <si>
    <t>New Cheque Book for Bank Account</t>
  </si>
  <si>
    <t>Add A Cheque Book For The Bank Account</t>
  </si>
  <si>
    <t>**/cheque_book/add/</t>
  </si>
  <si>
    <t>Chequebook List</t>
  </si>
  <si>
    <t>Show Checkbook List</t>
  </si>
  <si>
    <t>**/cheque_book/</t>
  </si>
  <si>
    <t>Chequebook Status Layer</t>
  </si>
  <si>
    <t>Explain Checkbook Status</t>
  </si>
  <si>
    <t>Cheuqe Payment</t>
  </si>
  <si>
    <t>Make A Payment Using Cheque Payment Method</t>
  </si>
  <si>
    <t>**/voucher/multi_cheque/add/</t>
  </si>
  <si>
    <t>Cheque Status Layer</t>
  </si>
  <si>
    <t>Show Cheque Status After Payment</t>
  </si>
  <si>
    <t>Cheque Payment List</t>
  </si>
  <si>
    <t>**/voucher/multi_cheque/</t>
  </si>
  <si>
    <t>Issued Cheques</t>
  </si>
  <si>
    <t>**/cheque/issued/</t>
  </si>
  <si>
    <t>New Received Cheque</t>
  </si>
  <si>
    <t>New Cheque Receive</t>
  </si>
  <si>
    <t>**/cheque/add/</t>
  </si>
  <si>
    <t>New Loan</t>
  </si>
  <si>
    <t>Add a Loan</t>
  </si>
  <si>
    <t>**/business_loan/add/</t>
  </si>
  <si>
    <t>Loan List</t>
  </si>
  <si>
    <t>Show Loan List</t>
  </si>
  <si>
    <t>**/business_loan/</t>
  </si>
  <si>
    <t>Loan Activation</t>
  </si>
  <si>
    <t>Activate the Laon</t>
  </si>
  <si>
    <t>Additional Info in Loan</t>
  </si>
  <si>
    <t>Add Additional Info</t>
  </si>
  <si>
    <t>**/business_loan/#business_loan_table_select=*&amp;loan_tabs=additional-info</t>
  </si>
  <si>
    <t>Received Vouchers</t>
  </si>
  <si>
    <t>Show Received Vouchers</t>
  </si>
  <si>
    <t>**/business_loan/#business_loan_table_select=*&amp;loan_tabs=receive</t>
  </si>
  <si>
    <t>Payment Vouchers</t>
  </si>
  <si>
    <t>Show Payment Vouchers</t>
  </si>
  <si>
    <t>**/business_loan/#business_loan_table_select=*&amp;loan_tabs=payment</t>
  </si>
  <si>
    <t>Show all Vouchers</t>
  </si>
  <si>
    <t>**/business_loan/#business_loan_table_select=*&amp;loan_tabs=vouchers</t>
  </si>
  <si>
    <t>Loan History</t>
  </si>
  <si>
    <t>Show Loan History</t>
  </si>
  <si>
    <t>**/business_loan/#business_loan_table_select=*&amp;loan_tabs=loan_history</t>
  </si>
  <si>
    <t>New Customer</t>
  </si>
  <si>
    <t>Add New Customer</t>
  </si>
  <si>
    <t>Show Customer List</t>
  </si>
  <si>
    <t>Show Customer Tabs</t>
  </si>
  <si>
    <t>One Time Customer List</t>
  </si>
  <si>
    <t>**/customer/index_for_one_time_customer/</t>
  </si>
  <si>
    <t>Customer List Flat</t>
  </si>
  <si>
    <t>**/customer/index_flat/</t>
  </si>
  <si>
    <t>Add New Vendor</t>
  </si>
  <si>
    <t>Show Vendor List</t>
  </si>
  <si>
    <t>CnF Agent Creation</t>
  </si>
  <si>
    <t>New CnF Agent</t>
  </si>
  <si>
    <t>**/party/other/cnf/add/</t>
  </si>
  <si>
    <t>CnF Agent List &amp; Portal</t>
  </si>
  <si>
    <t>**/party/other/cnf/#party_table_select=10872</t>
  </si>
  <si>
    <t>Employee as a Party Creation</t>
  </si>
  <si>
    <t>New Employee Party</t>
  </si>
  <si>
    <t>**/party/other/employee/add/</t>
  </si>
  <si>
    <t>Employee as a Party List</t>
  </si>
  <si>
    <t>Employee Party List &amp; Portal</t>
  </si>
  <si>
    <t>**/party/other/employee/#party_table_select=1105</t>
  </si>
  <si>
    <t>Indentor Creation</t>
  </si>
  <si>
    <t>New Indentor</t>
  </si>
  <si>
    <t>**/party/other/indentor/add/</t>
  </si>
  <si>
    <t xml:space="preserve">Indentor List </t>
  </si>
  <si>
    <t>Indentor List &amp; Portal</t>
  </si>
  <si>
    <t>**/party/other/indentor/</t>
  </si>
  <si>
    <t>Freight Forwarder Creation</t>
  </si>
  <si>
    <t>Add Freight Forwarder</t>
  </si>
  <si>
    <t>**/party/other/freight_forwarder/add/</t>
  </si>
  <si>
    <t>Freight Forwarder List</t>
  </si>
  <si>
    <t>Show Freight Forwarder List</t>
  </si>
  <si>
    <t>**/party/other/freight_forwarder/</t>
  </si>
  <si>
    <t>Ad. Agent Creation</t>
  </si>
  <si>
    <t>Add Ad. Agent</t>
  </si>
  <si>
    <t>**/party/other/ad_agent/add/</t>
  </si>
  <si>
    <t xml:space="preserve">Ad. Agent List </t>
  </si>
  <si>
    <t>Show Ad. Agent List</t>
  </si>
  <si>
    <t>**/party/other/ad_agent/</t>
  </si>
  <si>
    <t>Bank Creation</t>
  </si>
  <si>
    <t>Add Bank</t>
  </si>
  <si>
    <t>Show Bank List</t>
  </si>
  <si>
    <t>**/bank/#bank_table_select=1001</t>
  </si>
  <si>
    <t>Currency Creation</t>
  </si>
  <si>
    <t>Add currency</t>
  </si>
  <si>
    <t>**/currency/add/</t>
  </si>
  <si>
    <t>Currency List</t>
  </si>
  <si>
    <t>**/currency/</t>
  </si>
  <si>
    <t>Exchange Rate</t>
  </si>
  <si>
    <t>Set Exchange Rate</t>
  </si>
  <si>
    <t>**/currency/add_exchange_rate/</t>
  </si>
  <si>
    <t>Cash &amp; Cash Equivalents</t>
  </si>
  <si>
    <t>**/account/cash_equivalent/</t>
  </si>
  <si>
    <t>Cash Account for Multi Currency</t>
  </si>
  <si>
    <t>New Cash Account for multi currency</t>
  </si>
  <si>
    <t>**/account/add/?account_type=cash</t>
  </si>
  <si>
    <t>Multi Currency Account Dashboard</t>
  </si>
  <si>
    <t xml:space="preserve">Account dashboard </t>
  </si>
  <si>
    <t>**/account/117/</t>
  </si>
  <si>
    <t>Bank Account for Multi Currency Creation</t>
  </si>
  <si>
    <t>New Bank Account for multi currency</t>
  </si>
  <si>
    <t>Account Dashboard for Multi Currency</t>
  </si>
  <si>
    <t>**/account/#chart_table=(ufd_type.eq~Bank%7Ctype.eq~4%7Crows~100%7Csord~asc%7Csidx~%7Cpage~1)</t>
  </si>
  <si>
    <t>Voucher Integration with Multi Currency</t>
  </si>
  <si>
    <t>Voucher with Multi currency</t>
  </si>
  <si>
    <t>Party Integration with Multi Currency</t>
  </si>
  <si>
    <t>Party with multy currency</t>
  </si>
  <si>
    <t>Party dashboard showing Multi Currency</t>
  </si>
  <si>
    <t>Party Dashboard</t>
  </si>
  <si>
    <t>**/customer/1067/</t>
  </si>
  <si>
    <t>Company Branch Creation</t>
  </si>
  <si>
    <t>Create a Company Branch</t>
  </si>
  <si>
    <t>**/branch/add/</t>
  </si>
  <si>
    <t>Branch Specific Petty Cash Account Creation</t>
  </si>
  <si>
    <t>Add a Branch Specific Petty Cash Account</t>
  </si>
  <si>
    <t>Branch Specific Voucher Creation</t>
  </si>
  <si>
    <t>Create a Branch Specific Voucher</t>
  </si>
  <si>
    <t>Branch Wise Ledger Books</t>
  </si>
  <si>
    <t>Show Branch wise Ledger books</t>
  </si>
  <si>
    <t>**/account/#chart_table=(ufd_branch_id~Sylhet+Branch%7Cbranch_id~3%7Crows~100%7Csord~asc%7Csidx~%7Cpage~1)</t>
  </si>
  <si>
    <t>Branch Wise Income Statement</t>
  </si>
  <si>
    <t>Show Branch wise Income Statement</t>
  </si>
  <si>
    <t>Branch Wise Balance Sheet</t>
  </si>
  <si>
    <t>Show Branch wise Balance SHeet</t>
  </si>
  <si>
    <t>Asset Account Creation</t>
  </si>
  <si>
    <t>Add New Asset Account</t>
  </si>
  <si>
    <t>**/account/add/?account_type=fixed_asset</t>
  </si>
  <si>
    <t>Asset Accounts List</t>
  </si>
  <si>
    <t>**/account/asset_account_index/#asset_table_select=16</t>
  </si>
  <si>
    <t>Asset Category</t>
  </si>
  <si>
    <t>Add Asset Category</t>
  </si>
  <si>
    <t>**/asset_management/asset_management_category/add/</t>
  </si>
  <si>
    <t>Asset Category List</t>
  </si>
  <si>
    <t>**/asset_management/asset_management_category/</t>
  </si>
  <si>
    <t>Asset Master Creation</t>
  </si>
  <si>
    <t>Add Asset Master</t>
  </si>
  <si>
    <t>**/asset_management/asset_master/add/</t>
  </si>
  <si>
    <t>Asset Master List</t>
  </si>
  <si>
    <t>**/asset_management/asset_master/</t>
  </si>
  <si>
    <t>Asset Item Creation</t>
  </si>
  <si>
    <t>Asset Item</t>
  </si>
  <si>
    <t>**/item/add/?outline=asset</t>
  </si>
  <si>
    <t>Asset Item List</t>
  </si>
  <si>
    <t>**/item/?outline=asset</t>
  </si>
  <si>
    <t>Asset Product Creation</t>
  </si>
  <si>
    <t>Add Asset Product</t>
  </si>
  <si>
    <t>**/product/add/?outline=asset</t>
  </si>
  <si>
    <t>Asset Product List</t>
  </si>
  <si>
    <t>**/product/?outline=asset</t>
  </si>
  <si>
    <t>Asset Registration Creation</t>
  </si>
  <si>
    <t>Add Asset Registration</t>
  </si>
  <si>
    <t>**/asset_management/asset_batch/add/</t>
  </si>
  <si>
    <t>Asset Lot Registration Creation</t>
  </si>
  <si>
    <t>Add Asset Lot Registration</t>
  </si>
  <si>
    <t>**/asset_management/asset_batch/add_group_product/</t>
  </si>
  <si>
    <t>Existing Asset Registration Creation</t>
  </si>
  <si>
    <t>Add Existing Asset Registration</t>
  </si>
  <si>
    <t>**/asset_management/asset_batch/add_opening/</t>
  </si>
  <si>
    <t>Asset Addition Creation</t>
  </si>
  <si>
    <t>Add Asset Addition</t>
  </si>
  <si>
    <t>**/asset_management/asset_batch/add_addition/</t>
  </si>
  <si>
    <t>Asset Adjustment</t>
  </si>
  <si>
    <t>Add Asset Adjustment</t>
  </si>
  <si>
    <t>**/asset_management/asset_batch/add_asset_adjustment/</t>
  </si>
  <si>
    <t>Asset Depreciation</t>
  </si>
  <si>
    <t>Add Asset Depreciation</t>
  </si>
  <si>
    <t>**/asset_management/asset_batch/calculate_depreciation/</t>
  </si>
  <si>
    <t>Asset Sale</t>
  </si>
  <si>
    <t>Add Asset Sale</t>
  </si>
  <si>
    <t>**/asset_management/asset_batch/add_sale/</t>
  </si>
  <si>
    <t>Asset Transfer Batch</t>
  </si>
  <si>
    <t>**/asset_management/asset_batch/add_branch_transfer/</t>
  </si>
  <si>
    <t>Unrecognised Asset Conversion</t>
  </si>
  <si>
    <t>Add Unrecongnised Asset Conversion</t>
  </si>
  <si>
    <t>**/asset_management/asset_batch/product_distribution/</t>
  </si>
  <si>
    <t xml:space="preserve">Asset Depreciation Adjustment </t>
  </si>
  <si>
    <t>Add Asset Dep. Adjustment</t>
  </si>
  <si>
    <t>**/asset_management/asset_batch/asset_depr_adjustment/</t>
  </si>
  <si>
    <t>Asset Batch List</t>
  </si>
  <si>
    <t>**/asset_management/asset_batch/</t>
  </si>
  <si>
    <t>New Asset Assignment</t>
  </si>
  <si>
    <t>**/asset_assignment/add/</t>
  </si>
  <si>
    <t>Asset Assignment List</t>
  </si>
  <si>
    <t>**/asset_assignment/</t>
  </si>
  <si>
    <t>Asset Voucher list</t>
  </si>
  <si>
    <t>Asset Voucher List</t>
  </si>
  <si>
    <t>**/asset_management/voucher_list/</t>
  </si>
  <si>
    <t>Budget Creation</t>
  </si>
  <si>
    <t>Add New Budget</t>
  </si>
  <si>
    <t>**/budget/add/</t>
  </si>
  <si>
    <t>Budget Account Information</t>
  </si>
  <si>
    <t>Add Budget Account Information</t>
  </si>
  <si>
    <t>Budget List with Basic Information</t>
  </si>
  <si>
    <t>List of Budgets with Basic Information</t>
  </si>
  <si>
    <t>**/budget</t>
  </si>
  <si>
    <t>Budget list with Account Information</t>
  </si>
  <si>
    <t>List of Budgets with Account Information</t>
  </si>
  <si>
    <t>Distrbution Method Creation</t>
  </si>
  <si>
    <t>Add New Distribution Method</t>
  </si>
  <si>
    <t>**/budget/budget_distribution_method/add/</t>
  </si>
  <si>
    <t>Distribution Method List</t>
  </si>
  <si>
    <t>List of Distribution Method</t>
  </si>
  <si>
    <t>**/budget/budget_distribution_method/</t>
  </si>
  <si>
    <t xml:space="preserve">Budget Distribution </t>
  </si>
  <si>
    <t>Budget Distribution</t>
  </si>
  <si>
    <t>**/budget/budget_distribution/?id=*</t>
  </si>
  <si>
    <t>Budget Tree</t>
  </si>
  <si>
    <t>**/budget/#master_budget_table_select=*&amp;tabs_master_budget=BudgetTree</t>
  </si>
  <si>
    <t xml:space="preserve">Expense Voucher </t>
  </si>
  <si>
    <t>Create an Expense Voucher</t>
  </si>
  <si>
    <t>**/voucher/expense/add/</t>
  </si>
  <si>
    <t>Budget vs Actual report</t>
  </si>
  <si>
    <t>Show Budget vs Actual report</t>
  </si>
  <si>
    <t>Implementation</t>
  </si>
  <si>
    <t>First BDT 1,00,000 -Implementaion in 2 days</t>
  </si>
  <si>
    <t>Next each 2,00,000 - 1 day</t>
  </si>
  <si>
    <t>Trainining</t>
  </si>
  <si>
    <t>First BDT 1,00,000 - 1 training session</t>
  </si>
  <si>
    <t>Next each 2,00,000 - 1 training session</t>
  </si>
  <si>
    <t>Support</t>
  </si>
  <si>
    <t>Basic Email Support - Email only 10%</t>
  </si>
  <si>
    <t>Standard Support - Email and Phone15%</t>
  </si>
  <si>
    <t>Priority Support - Email and Phone20%</t>
  </si>
  <si>
    <t>Customization</t>
  </si>
  <si>
    <t>a. New Page</t>
  </si>
  <si>
    <t>b. New Report</t>
  </si>
  <si>
    <t>c. Modification of existing page / report / logic</t>
  </si>
  <si>
    <t>Per man / days- 30,000 BDT</t>
  </si>
  <si>
    <t>Introducing new column on single table - add / edit / list / edit page (2 man-day)</t>
  </si>
  <si>
    <t>Show hide a available column on report (0.5 man-day)</t>
  </si>
  <si>
    <t>Simple New Table with add / edit / list / report (2 man-days)</t>
  </si>
  <si>
    <t>Complex New Table with add / edit / list / report (3-5 man-days)</t>
  </si>
  <si>
    <t>Modification of existing page / report / logic (3-5 man-days</t>
  </si>
  <si>
    <t>Create new report (1 man-day)</t>
  </si>
  <si>
    <t>6.1. Cash Management (TR - CM)</t>
  </si>
  <si>
    <t>6.2. Loans Management (TR - LM)</t>
  </si>
  <si>
    <t>6.3. Market Risk Management (TR - MRM)</t>
  </si>
  <si>
    <t>6.4. Treasury Management (TR - TM)</t>
  </si>
  <si>
    <t>6.5. Funds Management (TR - FM)</t>
  </si>
  <si>
    <t>6.6. Information System</t>
  </si>
  <si>
    <t>7. SAP IM (Investment Management)</t>
  </si>
  <si>
    <t>Sales &amp; Distribution Management</t>
  </si>
  <si>
    <t>Industry</t>
  </si>
  <si>
    <t>Retail</t>
  </si>
  <si>
    <t>Electronics</t>
  </si>
  <si>
    <t>Superstore</t>
  </si>
  <si>
    <t>Aluminium</t>
  </si>
  <si>
    <t>Current Version</t>
  </si>
  <si>
    <t>Initial Release</t>
  </si>
  <si>
    <t>Change Log</t>
  </si>
  <si>
    <t>Average</t>
  </si>
  <si>
    <t>Minimum</t>
  </si>
  <si>
    <t>Maximum</t>
  </si>
  <si>
    <t>-</t>
  </si>
  <si>
    <t>Sales Management</t>
  </si>
  <si>
    <t>Manager your Invoices</t>
  </si>
  <si>
    <t>General</t>
  </si>
  <si>
    <t>Core features of Invoice system</t>
  </si>
  <si>
    <t>Product or Service Sales</t>
  </si>
  <si>
    <t>Sell your products or services</t>
  </si>
  <si>
    <t>Product wise Discount</t>
  </si>
  <si>
    <t>Manage indivual product dicsounts</t>
  </si>
  <si>
    <t>Account configuration in SI</t>
  </si>
  <si>
    <t>Automated accounting integration configuration</t>
  </si>
  <si>
    <t>Barcode Integration</t>
  </si>
  <si>
    <t>Use barcode to add product in invoice</t>
  </si>
  <si>
    <t>Carton (full/partial) Quantity</t>
  </si>
  <si>
    <t>Manage carton / individual products for invoice</t>
  </si>
  <si>
    <t>Product Image Integration</t>
  </si>
  <si>
    <t>Show image in product grid</t>
  </si>
  <si>
    <t>Payment</t>
  </si>
  <si>
    <t>Take Payment with Invoice</t>
  </si>
  <si>
    <t>Down Payment, Auto Full Payment</t>
  </si>
  <si>
    <t>Full or partial Payment with your invoice</t>
  </si>
  <si>
    <t>Multiple and Mixed Payment (Pay by Cash, Credit or Bkash)</t>
  </si>
  <si>
    <t>Take partial payment with Cash/Card or others</t>
  </si>
  <si>
    <t>Internal Integrations</t>
  </si>
  <si>
    <t>Create SI from SO</t>
  </si>
  <si>
    <t>Create sale invoice from sale order</t>
  </si>
  <si>
    <t>Create SI from Delivery</t>
  </si>
  <si>
    <t>Create sale invoice from delivery</t>
  </si>
  <si>
    <t>Extension</t>
  </si>
  <si>
    <t>Terms and Condition Management</t>
  </si>
  <si>
    <t>Manage Terms and Conditions for Invoice</t>
  </si>
  <si>
    <t>2-3-4-way matching</t>
  </si>
  <si>
    <t>Advanced Features</t>
  </si>
  <si>
    <t>Multiple Format Sales Invoice</t>
  </si>
  <si>
    <t>Print invoice in multiple formats</t>
  </si>
  <si>
    <t>Product Revenue Seggeration</t>
  </si>
  <si>
    <t>Segregate Product wise sales accounts</t>
  </si>
  <si>
    <t>SIHV</t>
  </si>
  <si>
    <t>High Volume Sales Invoice</t>
  </si>
  <si>
    <t>Data Caching and Processing optimizations for HIgh volume sales invoices</t>
  </si>
  <si>
    <t>Manage 1K invoice/day</t>
  </si>
  <si>
    <t>Manage 5K invoice/day</t>
  </si>
  <si>
    <t>Manage 10K invoice/day</t>
  </si>
  <si>
    <t>Manage 15K invoice/day</t>
  </si>
  <si>
    <t>Configure and Collect your Sales VAT</t>
  </si>
  <si>
    <t>Feature (blank to skip)</t>
  </si>
  <si>
    <t>VAT on Sales Invoice</t>
  </si>
  <si>
    <t>Daily and Monthly VAT Summary</t>
  </si>
  <si>
    <t>Sales &amp; Distribution Management (SDM)</t>
  </si>
  <si>
    <t>Sales VAT Accounting Integration</t>
  </si>
  <si>
    <t>Musok 6.3</t>
  </si>
  <si>
    <t>Sale Order List</t>
  </si>
  <si>
    <t>Sales Invoice Creation</t>
  </si>
  <si>
    <t>Create Sales Invoice</t>
  </si>
  <si>
    <t>PrismVAT Integration</t>
  </si>
  <si>
    <t>Sale Voucher</t>
  </si>
  <si>
    <t>Sales Invoice List</t>
  </si>
  <si>
    <t>**/sale_invoice/</t>
  </si>
  <si>
    <t>List of Sales Target</t>
  </si>
  <si>
    <t>Order Management</t>
  </si>
  <si>
    <t>Mushok 6.3</t>
  </si>
  <si>
    <t>Sales Invoice Approval</t>
  </si>
  <si>
    <t>Sales Invoice Approval Layer</t>
  </si>
  <si>
    <t>**/sale_invoice/16875/</t>
  </si>
  <si>
    <t>Employee Target Management</t>
  </si>
  <si>
    <t>Invoice (EMI)</t>
  </si>
  <si>
    <t>Sales Invoice Portal</t>
  </si>
  <si>
    <t>Sales Invoice View</t>
  </si>
  <si>
    <t>**/sale_invoice/index_view/#order_table_select=16875</t>
  </si>
  <si>
    <t>List of Employee Target Management</t>
  </si>
  <si>
    <t>Cash Sale Invoice</t>
  </si>
  <si>
    <t>Sales Invoice Details Tab</t>
  </si>
  <si>
    <t>**/sale_invoice/index_view/#order_table_select=16875&amp;order-tabs=basic</t>
  </si>
  <si>
    <t>My Targets</t>
  </si>
  <si>
    <t>Dealer Invoice</t>
  </si>
  <si>
    <t>Sales Invoice Deliveries Tab</t>
  </si>
  <si>
    <t>**/sale_invoice/16880/#order-tabs=deliveries</t>
  </si>
  <si>
    <t>Collection Target</t>
  </si>
  <si>
    <t xml:space="preserve">Invoice </t>
  </si>
  <si>
    <t>Sales Invoice Vouchers Tab</t>
  </si>
  <si>
    <t>**/sale_invoice/16880/#order-tabs=vouchers</t>
  </si>
  <si>
    <t>Collection Target List</t>
  </si>
  <si>
    <t>Sales Cancellation (with Order)</t>
  </si>
  <si>
    <t>POS Invoice</t>
  </si>
  <si>
    <t>Sales Invoice Accountant View</t>
  </si>
  <si>
    <t>**/sale_invoice/16880/#order-tabs=accountant</t>
  </si>
  <si>
    <t>Employee Target</t>
  </si>
  <si>
    <t>Local Bill</t>
  </si>
  <si>
    <t>Sales Invoice Sales Cancellation Tab</t>
  </si>
  <si>
    <t>**/sale_invoice/16880/#order-tabs=cancellation_list</t>
  </si>
  <si>
    <t xml:space="preserve">Employee Target List </t>
  </si>
  <si>
    <t>Product Variant Integration</t>
  </si>
  <si>
    <t xml:space="preserve">Sample Order </t>
  </si>
  <si>
    <t>Sales Invoice Credit Note Tab</t>
  </si>
  <si>
    <t>**/sale_invoice/16880/#order-tabs=credit_note_list</t>
  </si>
  <si>
    <t>Employee Wise Sales Target Details (R)</t>
  </si>
  <si>
    <t>Credit Note</t>
  </si>
  <si>
    <t>Sales Invoice Attachment Tab</t>
  </si>
  <si>
    <t>**/sale_invoice/16880/#order-tabs=attachments</t>
  </si>
  <si>
    <t>Employee Target vs Achievement (R)</t>
  </si>
  <si>
    <t>Cancellation without Order</t>
  </si>
  <si>
    <t>Sale Order Account View</t>
  </si>
  <si>
    <t>Adding Seperate Income Accounts and Showing impact on SI</t>
  </si>
  <si>
    <t>Sales Target vs Achievement (R)</t>
  </si>
  <si>
    <t>Sale Delivery Challan</t>
  </si>
  <si>
    <t>Apply Branch Wise Different Price to same product</t>
  </si>
  <si>
    <t>Sales Target Information (R)</t>
  </si>
  <si>
    <t>Sales Delivery Challan Management</t>
  </si>
  <si>
    <t>Customer Points</t>
  </si>
  <si>
    <t>Show Credit Limit Restriction</t>
  </si>
  <si>
    <t>Product Wise Sales Target vs Achievement  (R)</t>
  </si>
  <si>
    <t>not available</t>
  </si>
  <si>
    <t>charged as man-days</t>
  </si>
  <si>
    <t>2-way matching</t>
  </si>
  <si>
    <t xml:space="preserve">Add Barcode to load product in Sale Invoice </t>
  </si>
  <si>
    <t>Employee Wise Target Detail (R)</t>
  </si>
  <si>
    <t>SBI</t>
  </si>
  <si>
    <t>Service Billing Invoice</t>
  </si>
  <si>
    <t>Delivery Return</t>
  </si>
  <si>
    <t>Employee Target Information (R)</t>
  </si>
  <si>
    <t>VAT Application on Product</t>
  </si>
  <si>
    <t>Setting up VAT for a product.</t>
  </si>
  <si>
    <t>Service Invoice</t>
  </si>
  <si>
    <t>Challan Without Invoice (Delivery Order)</t>
  </si>
  <si>
    <t>**/product/#product_table_select=2</t>
  </si>
  <si>
    <t>Instant Delivery on Invoice</t>
  </si>
  <si>
    <t>Total VAT in Sales Invoice</t>
  </si>
  <si>
    <t>Vat applicable on Sales Invoice</t>
  </si>
  <si>
    <t>Employee Sales Target List  (R)</t>
  </si>
  <si>
    <t>Service Dashboard</t>
  </si>
  <si>
    <t>Gatepass</t>
  </si>
  <si>
    <t>Accountant View of Voucher</t>
  </si>
  <si>
    <t>Vat Accounts</t>
  </si>
  <si>
    <t>**/voucher/16866/#tabs_voucher=accountant</t>
  </si>
  <si>
    <t>Sales Target Details (R)</t>
  </si>
  <si>
    <t>Delivery Order</t>
  </si>
  <si>
    <t>Employee Wise Collection Target Details (R)</t>
  </si>
  <si>
    <t>SBAB</t>
  </si>
  <si>
    <t>Service Bill Generation</t>
  </si>
  <si>
    <t xml:space="preserve">Sale Cancellation View with Serial </t>
  </si>
  <si>
    <t>Sale Cancellation Creation</t>
  </si>
  <si>
    <t>New Sale Cancellation</t>
  </si>
  <si>
    <t>**/sale_invoice/cancellation/add/</t>
  </si>
  <si>
    <t>Employee Collection Target vs Achievement (R)</t>
  </si>
  <si>
    <t>Mushok 12</t>
  </si>
  <si>
    <t>Sale Cancellation List</t>
  </si>
  <si>
    <t>**/sale_invoice/cancellation/</t>
  </si>
  <si>
    <t>Collection Target vs Acheivement (R)</t>
  </si>
  <si>
    <t>Bill Generation</t>
  </si>
  <si>
    <t>Sales Cancellation List</t>
  </si>
  <si>
    <t>Bill Notice via Email / SMS</t>
  </si>
  <si>
    <t>Sales Cancellation Approval</t>
  </si>
  <si>
    <t>Sales Cancellation Approval Layer</t>
  </si>
  <si>
    <t>Time Based Product Price</t>
  </si>
  <si>
    <t>Auto Invoice Email to Customer</t>
  </si>
  <si>
    <t>Sales Cancellation Details Tab</t>
  </si>
  <si>
    <t>**/sale_invoice/cancellation/16882/#order-tabs=basic</t>
  </si>
  <si>
    <t>Partial Billing for Service Upgrade/Downgrade</t>
  </si>
  <si>
    <t>Customer Category wise Product Price</t>
  </si>
  <si>
    <t>Sales Cancellation Deliveries</t>
  </si>
  <si>
    <t>**/sale_invoice/cancellation/16882/#order-tabs=deliveries</t>
  </si>
  <si>
    <t>SBSM</t>
  </si>
  <si>
    <t>Sales Cancellation Attachment</t>
  </si>
  <si>
    <t>Variant wise Price (1 variant)</t>
  </si>
  <si>
    <t>**/sale_invoice/cancellation/16882/#order-tabs=attachments</t>
  </si>
  <si>
    <t>Sales Cancellation Accountant View</t>
  </si>
  <si>
    <t>**/sale_invoice/cancellation/16882/#order-tabs=accountant</t>
  </si>
  <si>
    <t>Packages &amp; Contract Management</t>
  </si>
  <si>
    <t>Subscriber Contract Management</t>
  </si>
  <si>
    <t xml:space="preserve">Sales Delivery Challan </t>
  </si>
  <si>
    <t>Sale Delivery</t>
  </si>
  <si>
    <t>Create New Sale Delivery</t>
  </si>
  <si>
    <t>**/sale_invoice/delivery/add/</t>
  </si>
  <si>
    <t>Delivery List</t>
  </si>
  <si>
    <t>Sale Delivery List</t>
  </si>
  <si>
    <t>**/delivery/sale_delivery/#voucher_table_select=16881&amp;voucher_table=(ufd_status~-All-%7Cvoucher_date.ge~2018-09-17%7Crows~25%7Csord~desc%7Csidx~id%7Cpage~1)</t>
  </si>
  <si>
    <t>Vendor / Barcode based Pricing</t>
  </si>
  <si>
    <t>Delivery List Without Order</t>
  </si>
  <si>
    <t>Sale Delivery Return</t>
  </si>
  <si>
    <t xml:space="preserve">Add Sale Delivery Return </t>
  </si>
  <si>
    <t>**/sale_invoice/return/add/</t>
  </si>
  <si>
    <t>Product Price Range Limit</t>
  </si>
  <si>
    <t>Sale Delivery Pending Status Product Wise</t>
  </si>
  <si>
    <t>Sale Delivery Return List</t>
  </si>
  <si>
    <t xml:space="preserve">Sale Delivery Return List </t>
  </si>
  <si>
    <t>**/delivery/sale_delivery_return/#voucher_table=(ufd_status~-All-%7Cvoucher_date.ge~2017-09-17%7Crows~25%7Csord~desc%7Csidx~id%7Cpage~1)</t>
  </si>
  <si>
    <t>Sales CRM</t>
  </si>
  <si>
    <t>Serial View from Delivery</t>
  </si>
  <si>
    <t>**/delivery/16898/#delivery-tabs=product_serials</t>
  </si>
  <si>
    <t>Campaign Management</t>
  </si>
  <si>
    <t>Accountant View from Delivery</t>
  </si>
  <si>
    <t>**/delivery/16898/#delivery-tabs=accountant_view</t>
  </si>
  <si>
    <t>LM</t>
  </si>
  <si>
    <t>Lead Management</t>
  </si>
  <si>
    <t>Product Price List</t>
  </si>
  <si>
    <t>Show Product Price List</t>
  </si>
  <si>
    <t>**/product/product_master_price/full_list/</t>
  </si>
  <si>
    <t>General Discount</t>
  </si>
  <si>
    <t xml:space="preserve">Batch Price Circular </t>
  </si>
  <si>
    <t>Create New Batch Price Circular</t>
  </si>
  <si>
    <t>**/product/batch_product_price/add/</t>
  </si>
  <si>
    <t>Trade Discount</t>
  </si>
  <si>
    <t>Bulk Update General and Trade Discount</t>
  </si>
  <si>
    <t>Promotion &amp; Discount</t>
  </si>
  <si>
    <t>PND</t>
  </si>
  <si>
    <t>Customer Category Wise Promotion</t>
  </si>
  <si>
    <t>New Customer Category</t>
  </si>
  <si>
    <t>**/customer/customer_category/add/</t>
  </si>
  <si>
    <t>Coupon Discount</t>
  </si>
  <si>
    <t>Apply Customer Category</t>
  </si>
  <si>
    <t>Promotional Gift(Gift Voucher)</t>
  </si>
  <si>
    <t>Customer Category List</t>
  </si>
  <si>
    <t>List of Customer Category</t>
  </si>
  <si>
    <t>**/customer/customer_category/</t>
  </si>
  <si>
    <t>Free Product</t>
  </si>
  <si>
    <t>Product Wise Promotion</t>
  </si>
  <si>
    <t>New Product Wise Promotion</t>
  </si>
  <si>
    <t>**/promotion/add_price_discount/?outline=pos</t>
  </si>
  <si>
    <t>Bulk Quantity Promotions</t>
  </si>
  <si>
    <t>Activate Product Wise Promotion</t>
  </si>
  <si>
    <t>**/promotion/index_view/#promotion_table_select=166</t>
  </si>
  <si>
    <t>Membership Card Discounts</t>
  </si>
  <si>
    <t>Category Wise Promotion</t>
  </si>
  <si>
    <t>New Category Wise Promotion</t>
  </si>
  <si>
    <t>**/promotion/add_price_discount/category_wise/</t>
  </si>
  <si>
    <t>BM</t>
  </si>
  <si>
    <t>Booking Management</t>
  </si>
  <si>
    <t>Activate Category Wise Promotion</t>
  </si>
  <si>
    <t>Quantity Based Promotion</t>
  </si>
  <si>
    <t>Book Product on Inventory</t>
  </si>
  <si>
    <t>New Quantity Based Promotion</t>
  </si>
  <si>
    <t>**/promotion/add_quantity_based/</t>
  </si>
  <si>
    <t>Customer Credit Limit</t>
  </si>
  <si>
    <t>Booking Production Capacity</t>
  </si>
  <si>
    <t>Activate Quantity Based Promotion</t>
  </si>
  <si>
    <t>**/promotion/</t>
  </si>
  <si>
    <t>Block Credit Limit on Credit Receipt Days</t>
  </si>
  <si>
    <t xml:space="preserve">Promotion List </t>
  </si>
  <si>
    <t>Product Support</t>
  </si>
  <si>
    <t>Batch Credit Limit Update Based on Sales Rate</t>
  </si>
  <si>
    <t>File Upload for Credit Limit</t>
  </si>
  <si>
    <t>Free Product Promotion</t>
  </si>
  <si>
    <t>New Free Product Promotion</t>
  </si>
  <si>
    <t>**/promotion/promotion_free_product/add/</t>
  </si>
  <si>
    <t>Activate Free Product Promotion</t>
  </si>
  <si>
    <t>**/promotion/promotion_free_product/</t>
  </si>
  <si>
    <t>New Free Product Promotion List</t>
  </si>
  <si>
    <t>InStore Processing</t>
  </si>
  <si>
    <t>Promotional Gift</t>
  </si>
  <si>
    <t>New Promotional Gift</t>
  </si>
  <si>
    <t>**/promotional_gift/add/</t>
  </si>
  <si>
    <t>Auto Calculation of Product values</t>
  </si>
  <si>
    <t>Promotional Gift List</t>
  </si>
  <si>
    <t>**/promotional_gift/</t>
  </si>
  <si>
    <t>Non Serial RMA</t>
  </si>
  <si>
    <t>Gift Coupon</t>
  </si>
  <si>
    <t>New Generate Gift Coupon</t>
  </si>
  <si>
    <t>**/promotional_gift/gift_coupon/add/</t>
  </si>
  <si>
    <t>Serial Product RMA</t>
  </si>
  <si>
    <t>Warranty Claim / Repair Servicing</t>
  </si>
  <si>
    <t>Gift Coupons List</t>
  </si>
  <si>
    <t>**/promotional_gift/gift_coupon/#gift_coupon_table_select=100</t>
  </si>
  <si>
    <t>Product Performance Analysis</t>
  </si>
  <si>
    <t>Sales Product Serial</t>
  </si>
  <si>
    <t>RMA Invoice</t>
  </si>
  <si>
    <t>Replacement Claim and Charge Provision</t>
  </si>
  <si>
    <t xml:space="preserve">Product Serial </t>
  </si>
  <si>
    <t>Repair Servicing Spare Parts Management / Warranty Spare Consumption</t>
  </si>
  <si>
    <t>Create a New Product and Enable Serial For The Product</t>
  </si>
  <si>
    <t>**/product/add/</t>
  </si>
  <si>
    <t>Serial on Sales Invoice</t>
  </si>
  <si>
    <t>Third Party Serial Servicing Provision</t>
  </si>
  <si>
    <t>Assign Serial to Product</t>
  </si>
  <si>
    <t>**/product_serial/edit/?delivery_no=GRN-JFP-1012</t>
  </si>
  <si>
    <t>SMS / Email Integration on State Change</t>
  </si>
  <si>
    <t>Stock Validation for serial for Delivery Challan</t>
  </si>
  <si>
    <t>LP</t>
  </si>
  <si>
    <t>Lease Product</t>
  </si>
  <si>
    <t>Range Serial on Sales Deliery Challan</t>
  </si>
  <si>
    <t>Sales Invoice With Serial</t>
  </si>
  <si>
    <t>Lease Product to Customer</t>
  </si>
  <si>
    <t>**/sale_invoice/index_view/#order_table_select=16899&amp;order-tabs=product_serials</t>
  </si>
  <si>
    <t>Delivery Challan Serial on Packing List</t>
  </si>
  <si>
    <t>Sold Serials</t>
  </si>
  <si>
    <t>Serials Sold</t>
  </si>
  <si>
    <t>**/product_serial/sold/</t>
  </si>
  <si>
    <t>Delivery Challan Serial Export</t>
  </si>
  <si>
    <t>Serial Stock</t>
  </si>
  <si>
    <t>Serials Stock</t>
  </si>
  <si>
    <t>**/product_serial/stock/#serial_table=(ufd_product_id.eq~Danish+Full+Cream+Milk+Powder%7Cproduct_id.eq~397%7Crows~25%7Csord~asc%7Csidx~%7Cpage~1)</t>
  </si>
  <si>
    <t>Multiple Serial for single Product</t>
  </si>
  <si>
    <t>Serials Transfer</t>
  </si>
  <si>
    <t>**/product_serial/transfer/#serial_table=(ufd_product_id.eq~Danish+Full+Cream+Milk+Powder%7Cproduct_id.eq~397%7Crows~25%7Csord~asc%7Csidx~%7Cpage~1)</t>
  </si>
  <si>
    <t>Serials History</t>
  </si>
  <si>
    <t>**/product_serial/history/#product_serials_table=(serial~100003%7Crows~25%7Csord~asc%7Csidx~%7Cpage~1)</t>
  </si>
  <si>
    <t>Serials Import</t>
  </si>
  <si>
    <t>**/product_serial/add/import/upload/</t>
  </si>
  <si>
    <t>DPL</t>
  </si>
  <si>
    <t xml:space="preserve">Deliveries with Unassigned Serials </t>
  </si>
  <si>
    <t>**/delivery/unassigned_serial_index/</t>
  </si>
  <si>
    <t>Carton Capacity Management</t>
  </si>
  <si>
    <t>Credit Limit and Days</t>
  </si>
  <si>
    <t>Setting Credit Limit and Credit Days to a New Customer</t>
  </si>
  <si>
    <t>Generate Carton Number for Delivery Challan</t>
  </si>
  <si>
    <t>Credit Limit = The amount a customer is allowed to purchase goods from the company on credit. Credit Limit Exceeded error will be thrown when limit gets exceeded.</t>
  </si>
  <si>
    <t>Customer Credit Days and Limit Status</t>
  </si>
  <si>
    <t>**/reports/customer/credit_limit_days_status/</t>
  </si>
  <si>
    <t>Packing List Printing</t>
  </si>
  <si>
    <t>Integration with Serial Management</t>
  </si>
  <si>
    <t xml:space="preserve">New In Store Processing </t>
  </si>
  <si>
    <t>**/delivery/in_store_processing/add/</t>
  </si>
  <si>
    <t>In Store Processing List</t>
  </si>
  <si>
    <t>**/delivery/in_store_processing/#voucher_table=(ufd_status~-All-%7Cvoucher_date.ge~2016-09-17%7Crows~25%7Csord~desc%7Csidx~id%7Cpage~1)</t>
  </si>
  <si>
    <t>PV</t>
  </si>
  <si>
    <t>Multilevel variant support on Product Configuration</t>
  </si>
  <si>
    <t>Variant List</t>
  </si>
  <si>
    <t>**/product/variants/#variants_table_select=1</t>
  </si>
  <si>
    <t>Activation of Variant</t>
  </si>
  <si>
    <t>Active/Deactive Variant</t>
  </si>
  <si>
    <t>Assigning Variant to Product</t>
  </si>
  <si>
    <t>Assign Variant to Product</t>
  </si>
  <si>
    <t>**/product/6/variants/?layout=popup</t>
  </si>
  <si>
    <t xml:space="preserve">Variant wise Product Price </t>
  </si>
  <si>
    <t>Add Variant wise Product Price</t>
  </si>
  <si>
    <t>**/product/*/add_variant_price/</t>
  </si>
  <si>
    <t>Variant in Sale Invoice</t>
  </si>
  <si>
    <t>Show Variant in Sale Invoice</t>
  </si>
  <si>
    <t>**/sale_invoice/132/#order-tabs=basic</t>
  </si>
  <si>
    <t>Promotion and Discount</t>
  </si>
  <si>
    <t>Variant in Deliveries</t>
  </si>
  <si>
    <t>Show Variant in Deliveries</t>
  </si>
  <si>
    <t>**/delivery/131/#delivery-tabs=general_view</t>
  </si>
  <si>
    <t>Variant in Purchase Invoice</t>
  </si>
  <si>
    <t xml:space="preserve">Show Variant in Purchase Invoice </t>
  </si>
  <si>
    <t>Variant from Inventory</t>
  </si>
  <si>
    <t>Show Variant from Inventory</t>
  </si>
  <si>
    <t>**/inventory/#inventory_table_select=1&amp;product_table=(ufd_product_id~MI+Band+4%7Cproduct_id~25%7Crows~25%7Csord~asc%7Csidx~%7Cpage~1)</t>
  </si>
  <si>
    <t>Purchase Invoice</t>
  </si>
  <si>
    <t>Purchase Cancellation</t>
  </si>
  <si>
    <t xml:space="preserve">Export LC </t>
  </si>
  <si>
    <t>Add Export LC</t>
  </si>
  <si>
    <t>**/lc/lc/export/add/</t>
  </si>
  <si>
    <t>Export LC List</t>
  </si>
  <si>
    <t>**/lc/lc/export/</t>
  </si>
  <si>
    <t>SHP</t>
  </si>
  <si>
    <t xml:space="preserve">Receive Work Order </t>
  </si>
  <si>
    <t>Add Receive Work Order</t>
  </si>
  <si>
    <t>**/work_order/receive/add/</t>
  </si>
  <si>
    <t>Schedule Sales Delivery Challan on Planned dates</t>
  </si>
  <si>
    <t>Receive Work Order List</t>
  </si>
  <si>
    <t>**/work_order/receive/</t>
  </si>
  <si>
    <t>Send Proforma Invoice</t>
  </si>
  <si>
    <t>**/proforma_invoice/send/add/</t>
  </si>
  <si>
    <t>List of Commercial Invoices</t>
  </si>
  <si>
    <t>Customer Category Management</t>
  </si>
  <si>
    <t>Send Proforma Invoice List</t>
  </si>
  <si>
    <t>**/proforma_invoice/send/</t>
  </si>
  <si>
    <t>Send Commercial Invoice</t>
  </si>
  <si>
    <t>**/lc/commercial_invoice/send/add/</t>
  </si>
  <si>
    <t>Commercial Invoice List</t>
  </si>
  <si>
    <t>**/lc/commercial_invoice/send/</t>
  </si>
  <si>
    <t>LC Management (Export)</t>
  </si>
  <si>
    <t>Export LC Report</t>
  </si>
  <si>
    <t>**/reports/lc/export/list/?sc_no=&amp;lc_no=&amp;lc_opening_date.ge=2019-09-22&amp;lc_opening_date.le=2019-09-29&amp;ufd_party_id=&amp;ufd_third_party_id=&amp;pi_indent_no=&amp;ufd_branch_id=&amp;branch_id=&amp;ufd_bank_id=&amp;ufd_advising_bank_id=&amp;shipment_expiry_date.le=2019-09-29&amp;ufd_payment_terms=&amp;payment_terms=&amp;ufd_partial_shipment=&amp;partial_shipment=&amp;lc_expiry_date.le=2019-09-29&amp;ufd_status=&amp;status=</t>
  </si>
  <si>
    <t>Export LC Dashboard</t>
  </si>
  <si>
    <t>**/lc/lc/export/**/</t>
  </si>
  <si>
    <t>Shipment schedule to Export LC</t>
  </si>
  <si>
    <t xml:space="preserve">Add Shipment Schedule </t>
  </si>
  <si>
    <t>**/lc/shipment_schedule/**/add/?lc_type=38&amp;layout=popup</t>
  </si>
  <si>
    <t>Document to Export LC</t>
  </si>
  <si>
    <t>Add Document</t>
  </si>
  <si>
    <t>**/lc/commercial_invoice/send/add/?lc_id=28&amp;layout=popup</t>
  </si>
  <si>
    <t>Receive Voucher to Export LC</t>
  </si>
  <si>
    <t>Add Receive Voucher</t>
  </si>
  <si>
    <t>**/lc/voucher/receive/add/?lc_id=28&amp;layout=popup</t>
  </si>
  <si>
    <t>Send Commercial Invoice for Export LC</t>
  </si>
  <si>
    <t>Send Commercial Invoice for the Export LC</t>
  </si>
  <si>
    <t>**/lc/commercial_invoice/send/add/?layout=popup</t>
  </si>
  <si>
    <t>Courier to Export LC</t>
  </si>
  <si>
    <t>Add Courier</t>
  </si>
  <si>
    <t>**/lc/courier/add/?lc_id=28&amp;layout=popup</t>
  </si>
  <si>
    <t>Sales Contract</t>
  </si>
  <si>
    <t>Calculate Commission</t>
  </si>
  <si>
    <t>Calculate Commision</t>
  </si>
  <si>
    <t>**/lc/voucher/import/commission_expense/add/?layout=popup</t>
  </si>
  <si>
    <t>Reminder to Export LC</t>
  </si>
  <si>
    <t>Add Reminder</t>
  </si>
  <si>
    <t>**/lc/reminder/add/?commercial_doc_id=28&amp;reminder_type=export_lc&amp;layout=popup</t>
  </si>
  <si>
    <t xml:space="preserve">Export Invoice </t>
  </si>
  <si>
    <t>Add Export Invoice</t>
  </si>
  <si>
    <t>**/lc/export_invoice/add/</t>
  </si>
  <si>
    <t>LCBL</t>
  </si>
  <si>
    <t>Business Loan Integration with LC Management</t>
  </si>
  <si>
    <t>Commission Expense</t>
  </si>
  <si>
    <t>Add Commision Expense</t>
  </si>
  <si>
    <t>**/lc/voucher/export/commission_expense/add/</t>
  </si>
  <si>
    <t>Bill Expense</t>
  </si>
  <si>
    <t>Add Bill Expense</t>
  </si>
  <si>
    <t>**/lc/voucher/bill_purchase/add/</t>
  </si>
  <si>
    <t>Settlement to Export LC</t>
  </si>
  <si>
    <t>Distribution Management</t>
  </si>
  <si>
    <t>Add Settlement</t>
  </si>
  <si>
    <t>**/lc/voucher/export_lc_settlement/add/</t>
  </si>
  <si>
    <t>FF Bill to Export LC</t>
  </si>
  <si>
    <t>Add FF Bill</t>
  </si>
  <si>
    <t>**/lc/ff_bill/add/</t>
  </si>
  <si>
    <t>Sales Contract to Export LC</t>
  </si>
  <si>
    <t>Add Sales Contract</t>
  </si>
  <si>
    <t>**/lc/lc/sales_contract/add/</t>
  </si>
  <si>
    <t>Territory wise Sales &amp; Collection Report</t>
  </si>
  <si>
    <t>Sales Contract List</t>
  </si>
  <si>
    <t>Supervisor/Manager Management</t>
  </si>
  <si>
    <t>Issue Work Order</t>
  </si>
  <si>
    <t>DS</t>
  </si>
  <si>
    <t>**/work_order/issue/add/</t>
  </si>
  <si>
    <t>Issue Work Order List</t>
  </si>
  <si>
    <t>Issued Work Order List</t>
  </si>
  <si>
    <t>**/work_order/issue/</t>
  </si>
  <si>
    <t>Secondary Invoice</t>
  </si>
  <si>
    <t xml:space="preserve">Issue Indent </t>
  </si>
  <si>
    <t>Issue Indent</t>
  </si>
  <si>
    <t>**/lc/indent/issue/add/</t>
  </si>
  <si>
    <t>Secondary Customer Management</t>
  </si>
  <si>
    <t>Issue Indent List</t>
  </si>
  <si>
    <t>Issued Indent List</t>
  </si>
  <si>
    <t>**/lc/indent/issue/</t>
  </si>
  <si>
    <t>Indent Summary</t>
  </si>
  <si>
    <t>**/lc/indent/base/summary/</t>
  </si>
  <si>
    <t>DI</t>
  </si>
  <si>
    <t>Secondary Inventory Management</t>
  </si>
  <si>
    <t>Indent/PI Price List</t>
  </si>
  <si>
    <t>**/lc/indent/base/price_list/</t>
  </si>
  <si>
    <t>Issue New Proforma Invoice</t>
  </si>
  <si>
    <t>**/proforma_invoice/issue/add/</t>
  </si>
  <si>
    <t>Secondary Inventory</t>
  </si>
  <si>
    <t>Issued Proforma Invoice List</t>
  </si>
  <si>
    <t>**/proforma_invoice/issue/</t>
  </si>
  <si>
    <t>Proforma Invoice Summary</t>
  </si>
  <si>
    <t>**/proforma_invoice/reports/summary/</t>
  </si>
  <si>
    <t>Integration with Secondary Sales</t>
  </si>
  <si>
    <t>Issue Commercial Invoice</t>
  </si>
  <si>
    <t>**/lc/commercial_invoice/issue/add/</t>
  </si>
  <si>
    <t>Secondary Delivery Challan</t>
  </si>
  <si>
    <t>**/lc/commercial_invoice/issue/</t>
  </si>
  <si>
    <t>Indentor LC</t>
  </si>
  <si>
    <t>Add Indentor LC</t>
  </si>
  <si>
    <t>**/lc/lc/indentor/add/</t>
  </si>
  <si>
    <t>Indentor LC List</t>
  </si>
  <si>
    <t>Indentory LC List</t>
  </si>
  <si>
    <t>**/lc/lc/indentor/</t>
  </si>
  <si>
    <t>Sales Force Automation</t>
  </si>
  <si>
    <t>Indentor LC Dashboard</t>
  </si>
  <si>
    <t>SP</t>
  </si>
  <si>
    <t>Sales Planning</t>
  </si>
  <si>
    <t>**/lc/lc/indentor/**/</t>
  </si>
  <si>
    <t>Shipment Schedule to Indentor LC</t>
  </si>
  <si>
    <t>Add Shipment Schedule</t>
  </si>
  <si>
    <t>**/lc/shipment_schedule/24/add/?lc_type=44&amp;layout=popup</t>
  </si>
  <si>
    <t>Demand Forcasting</t>
  </si>
  <si>
    <t xml:space="preserve">Document to INdentor LC </t>
  </si>
  <si>
    <t>**/lc/commercial_invoice/issue/add/?lc_id=24&amp;layout=popup</t>
  </si>
  <si>
    <t>Territorywise Demand Forcasting</t>
  </si>
  <si>
    <t>Courier to Indentor LC</t>
  </si>
  <si>
    <t>**/lc/courier/add/?lc_id=24&amp;layout=popup</t>
  </si>
  <si>
    <t>Individual Target and Achievement</t>
  </si>
  <si>
    <t>Territorywise Target and Achievement</t>
  </si>
  <si>
    <t>Commission Statement to Indentor LC</t>
  </si>
  <si>
    <t>Add Commision Statement</t>
  </si>
  <si>
    <t>**/lc/commission_statement/add/?lc_id=24&amp;layout=popup</t>
  </si>
  <si>
    <t>Reminder to Indentor LC</t>
  </si>
  <si>
    <t>**/lc/reminder/add/?commercial_doc_id=24&amp;reminder_type=export_lc&amp;layout=popup</t>
  </si>
  <si>
    <t>Sales Commission</t>
  </si>
  <si>
    <t>Commission Expense to Indentor LC</t>
  </si>
  <si>
    <t>Sales Incentive and Commission Management</t>
  </si>
  <si>
    <t>Vessel Position</t>
  </si>
  <si>
    <t>Shipment Position to Indentor LC</t>
  </si>
  <si>
    <t>Add Shipment Position</t>
  </si>
  <si>
    <t>**/lc/lc/report/vessel_position/</t>
  </si>
  <si>
    <t>Distributor Commission Management</t>
  </si>
  <si>
    <t>Commission Provisioning on SI</t>
  </si>
  <si>
    <t>Territory Type Management</t>
  </si>
  <si>
    <t>Add Territory Type</t>
  </si>
  <si>
    <t>**/territory_management/territory_setup/add/</t>
  </si>
  <si>
    <t>Territory Type List</t>
  </si>
  <si>
    <t>**/territory_management/territory_setup/#tm_organogram_type_table_select=1</t>
  </si>
  <si>
    <t>Territory Area Management</t>
  </si>
  <si>
    <t>Add Territory Area</t>
  </si>
  <si>
    <t>**/territory_management/territory_area/add/</t>
  </si>
  <si>
    <t xml:space="preserve">Sub Module </t>
  </si>
  <si>
    <t>Feature/Report</t>
  </si>
  <si>
    <t>Description Script</t>
  </si>
  <si>
    <t>Service Billing Invoice (SBI)</t>
  </si>
  <si>
    <t>Service Item Management</t>
  </si>
  <si>
    <t>Add Service Item</t>
  </si>
  <si>
    <t>Territory Area List</t>
  </si>
  <si>
    <t>**/service_billing/item/add/</t>
  </si>
  <si>
    <t>**/territory_management/territory_area/#tm_organogram_table_select=1</t>
  </si>
  <si>
    <t>Service Item List</t>
  </si>
  <si>
    <t>**/service_billing/item/</t>
  </si>
  <si>
    <t>Territory Area Organogram</t>
  </si>
  <si>
    <t>**/territory_management/territory_area/area_hierarchy/</t>
  </si>
  <si>
    <t>Add Service</t>
  </si>
  <si>
    <t>**/service_billing/add/</t>
  </si>
  <si>
    <t>Service List</t>
  </si>
  <si>
    <t>**/service_billing/</t>
  </si>
  <si>
    <t>Service Package Management</t>
  </si>
  <si>
    <t xml:space="preserve">Add Service Package </t>
  </si>
  <si>
    <t>**/service_billing/package/add/</t>
  </si>
  <si>
    <t>Sales Team Member</t>
  </si>
  <si>
    <t>Add Sales Team Member</t>
  </si>
  <si>
    <t>Service Package List</t>
  </si>
  <si>
    <t>**/territory_management/territory_employee_mapper/add/</t>
  </si>
  <si>
    <t>**/service_billing/package/#package_table_select=4</t>
  </si>
  <si>
    <t>Service Sale Invoice Info</t>
  </si>
  <si>
    <t xml:space="preserve">Add Service Sale Invoice Info </t>
  </si>
  <si>
    <t>**/sale_invoice/service_billing/service_sale_invoice_info/add/</t>
  </si>
  <si>
    <t>Service Sale Invoice Info List</t>
  </si>
  <si>
    <t>**/sale_invoice/service_billing/service_sale_invoice_info/</t>
  </si>
  <si>
    <t>Service Invoice Management</t>
  </si>
  <si>
    <t xml:space="preserve">Adding Service Invoice </t>
  </si>
  <si>
    <t>**/sale_invoice/service_billing/add/</t>
  </si>
  <si>
    <t>Batch Sales Team Member</t>
  </si>
  <si>
    <t>Add Batch Sales Team Member</t>
  </si>
  <si>
    <t xml:space="preserve">Approval layer of Service Invoice </t>
  </si>
  <si>
    <t>**/territory_management/territory_employee_mapper/batch_mapper_add/</t>
  </si>
  <si>
    <t>**/sale_invoice/service_billing/</t>
  </si>
  <si>
    <t xml:space="preserve">Service Invoice List </t>
  </si>
  <si>
    <t>Service Sale Order Management</t>
  </si>
  <si>
    <t xml:space="preserve">Add Service Sale Order </t>
  </si>
  <si>
    <t>Service Sale Order list (R)</t>
  </si>
  <si>
    <t>Service Sale Order List</t>
  </si>
  <si>
    <t>**/sale_invoice/service_billing/#order_table=(ufd_status~All%7Cvoucher_date.ge~2016-09-18%7Cvoucher_date.le~2019-09-25%7Crows~25%7Csord~desc%7Csidx~id%7Cpage~1)</t>
  </si>
  <si>
    <t>List of Sales Team Member</t>
  </si>
  <si>
    <t>Service wise Sale Order List</t>
  </si>
  <si>
    <t>**/territory_management/territory_employee_mapper/</t>
  </si>
  <si>
    <t>Service wise Sales</t>
  </si>
  <si>
    <t>Package wise Service Sales</t>
  </si>
  <si>
    <t>Branch wise New Service Analysis</t>
  </si>
  <si>
    <t>Service wise New Service Analysis</t>
  </si>
  <si>
    <t>Location wise Project Sales</t>
  </si>
  <si>
    <t>Service Purchase Order Management</t>
  </si>
  <si>
    <t xml:space="preserve">Add Service Purchase Order </t>
  </si>
  <si>
    <t>**/purchase_invoice/service_billing/add/</t>
  </si>
  <si>
    <t>Territory Impact of SI</t>
  </si>
  <si>
    <t>Service Purchase Order List</t>
  </si>
  <si>
    <t>**/purchase_invoice/service_billing/#order_table=(ufd_status~All%7Cvoucher_date.ge~2017-09-18%7Cvoucher_date.le~2019-09-25%7Crows~25%7Csord~desc%7Csidx~id%7Cpage~1)</t>
  </si>
  <si>
    <t>SBG</t>
  </si>
  <si>
    <t>Service Billing Policy and Billing Cycle</t>
  </si>
  <si>
    <t>**/service_billing/subscriber/contracts/</t>
  </si>
  <si>
    <t>Billable Services</t>
  </si>
  <si>
    <t>**/service_billing/contract/invoice/generate/</t>
  </si>
  <si>
    <t>Service Invoices</t>
  </si>
  <si>
    <t>Subscriber Services Management</t>
  </si>
  <si>
    <t>Subscriber Services</t>
  </si>
  <si>
    <t>**/service_billing/subscriber/services/</t>
  </si>
  <si>
    <t>Subscriber Services List (R)</t>
  </si>
  <si>
    <t>Subscriber List</t>
  </si>
  <si>
    <t>**/service_billing/subscriber/#subscriber_table_select=2810</t>
  </si>
  <si>
    <t>Service Contract Management</t>
  </si>
  <si>
    <t>Add Service Contract</t>
  </si>
  <si>
    <t>**/service_billing/contract/add/</t>
  </si>
  <si>
    <t>Service Contract List</t>
  </si>
  <si>
    <t>**/service_billing/contract/#contract_table_select=1</t>
  </si>
  <si>
    <t>Upgrade/Downgrade Service</t>
  </si>
  <si>
    <t xml:space="preserve">Add Upgrade/Downgrade Request </t>
  </si>
  <si>
    <t>**/service_billing/updown_request/add/</t>
  </si>
  <si>
    <t>Service Up/Down Request List (R)</t>
  </si>
  <si>
    <t xml:space="preserve">List of Upgrade/Downgrade Requests </t>
  </si>
  <si>
    <t>**/service_billing/updown_request/</t>
  </si>
  <si>
    <t>OTC vs MRC (R)</t>
  </si>
  <si>
    <t>Campaign Type Management</t>
  </si>
  <si>
    <t xml:space="preserve">Add Campaign Type </t>
  </si>
  <si>
    <t>**/crm/campaign_type/add/</t>
  </si>
  <si>
    <t>Campaign Type List</t>
  </si>
  <si>
    <t>**/crm/campaign_type/</t>
  </si>
  <si>
    <t xml:space="preserve">Add Campaign </t>
  </si>
  <si>
    <t>**/crm/campaign/add/</t>
  </si>
  <si>
    <t>Campaign List</t>
  </si>
  <si>
    <t>**/crm/campaign/</t>
  </si>
  <si>
    <t>Business Type Management</t>
  </si>
  <si>
    <t>Add Business Type</t>
  </si>
  <si>
    <t>**/crm/business_type/add/</t>
  </si>
  <si>
    <t>Business Type</t>
  </si>
  <si>
    <t>**/crm/business_type/</t>
  </si>
  <si>
    <t>Organization Category Management</t>
  </si>
  <si>
    <t>Add Organization Category</t>
  </si>
  <si>
    <t>**/crm/category_type/add/</t>
  </si>
  <si>
    <t>Organization Category List</t>
  </si>
  <si>
    <t>**/crm/category_type/</t>
  </si>
  <si>
    <t>Organization Management</t>
  </si>
  <si>
    <t xml:space="preserve">Add Organization </t>
  </si>
  <si>
    <t>**/crm/organization/add/</t>
  </si>
  <si>
    <t>Organization List</t>
  </si>
  <si>
    <t>**/crm/organization/</t>
  </si>
  <si>
    <t xml:space="preserve">Import Organization </t>
  </si>
  <si>
    <t>Import Organization</t>
  </si>
  <si>
    <t>**/crm/organization/import/upload/</t>
  </si>
  <si>
    <t xml:space="preserve">LM </t>
  </si>
  <si>
    <t>Opportunity Source Management</t>
  </si>
  <si>
    <t>Add Opportunity Source</t>
  </si>
  <si>
    <t>**/crm/leads/opportunity_source/add/</t>
  </si>
  <si>
    <t>Opportunity Source List</t>
  </si>
  <si>
    <t>**/crm/leads/opportunity_source/</t>
  </si>
  <si>
    <t>Opportunity Management</t>
  </si>
  <si>
    <t xml:space="preserve">Add Opportunity </t>
  </si>
  <si>
    <t>**/crm/leads/add/</t>
  </si>
  <si>
    <t>Opportunity List</t>
  </si>
  <si>
    <t>**/crm/leads/</t>
  </si>
  <si>
    <t>Junk Opportunity Management</t>
  </si>
  <si>
    <t>Junk Opportunity List</t>
  </si>
  <si>
    <t>**/crm/leads/junk_leads/</t>
  </si>
  <si>
    <t>Sales Stage Management</t>
  </si>
  <si>
    <t>Add Sales Stage</t>
  </si>
  <si>
    <t>**/crm/potential/sales_stage/add/</t>
  </si>
  <si>
    <t>Sales Stage List</t>
  </si>
  <si>
    <t>**/crm/potential/sales_stage/</t>
  </si>
  <si>
    <t>Potential Management</t>
  </si>
  <si>
    <t xml:space="preserve">Add Potential </t>
  </si>
  <si>
    <t>**/crm/potential/add/</t>
  </si>
  <si>
    <t>Potential List</t>
  </si>
  <si>
    <t>**/crm/potential/</t>
  </si>
  <si>
    <t>Add Activity</t>
  </si>
  <si>
    <t>**/crm/activity/add/</t>
  </si>
  <si>
    <t>Activity List</t>
  </si>
  <si>
    <t>**/crm/activity/</t>
  </si>
  <si>
    <t>Terms &amp; Conditions Management</t>
  </si>
  <si>
    <t>Add Terms &amp; Conditions</t>
  </si>
  <si>
    <t>**/crm/quotes/terms_conditions/add/</t>
  </si>
  <si>
    <t>Terms and Conditions</t>
  </si>
  <si>
    <t>**/crm/quotes/terms_conditions/</t>
  </si>
  <si>
    <t>Quote Management</t>
  </si>
  <si>
    <t>Add Quote</t>
  </si>
  <si>
    <t>**/crm/quotes/add/</t>
  </si>
  <si>
    <t>Quote List</t>
  </si>
  <si>
    <t>**/crm/quotes/</t>
  </si>
  <si>
    <t>Requistion Management</t>
  </si>
  <si>
    <t>Add Requisition</t>
  </si>
  <si>
    <t>**/crm/quotes/requisition/add/</t>
  </si>
  <si>
    <t>Requisition List</t>
  </si>
  <si>
    <t>**/crm/quotes/requisition/</t>
  </si>
  <si>
    <t>Survey Management</t>
  </si>
  <si>
    <t>Add Survey</t>
  </si>
  <si>
    <t>**/crm/survey/add/</t>
  </si>
  <si>
    <t>Survey List</t>
  </si>
  <si>
    <t>**/crm/survey/</t>
  </si>
  <si>
    <t>Query Group Management</t>
  </si>
  <si>
    <t xml:space="preserve">New Query Group </t>
  </si>
  <si>
    <t>**/survey/survey_question_group/add/</t>
  </si>
  <si>
    <t>Query Group List</t>
  </si>
  <si>
    <t>**/survey/survey_question_group/#survey_question_group_table_select=1</t>
  </si>
  <si>
    <t>Query Management</t>
  </si>
  <si>
    <t>New Query</t>
  </si>
  <si>
    <t>**/survey/survey_query/add/</t>
  </si>
  <si>
    <t>Query List</t>
  </si>
  <si>
    <t>**/survey/survey_query/#survey_query_table_select=1</t>
  </si>
  <si>
    <t>Survey Template</t>
  </si>
  <si>
    <t xml:space="preserve">New Survey Template </t>
  </si>
  <si>
    <t>**/survey/survey_basic/1/edit/</t>
  </si>
  <si>
    <t xml:space="preserve">Survey List </t>
  </si>
  <si>
    <t>**/survey/survey_basic/#survey_basic_table_select=1</t>
  </si>
  <si>
    <t>Survey Attendance</t>
  </si>
  <si>
    <t>Attend Survey</t>
  </si>
  <si>
    <t>**/crm/survey/attendable_survey/</t>
  </si>
  <si>
    <t>Survey Response</t>
  </si>
  <si>
    <t>**/crm/survey/response/</t>
  </si>
  <si>
    <t xml:space="preserve">Support Ticketing System </t>
  </si>
  <si>
    <t>Provided Services Management</t>
  </si>
  <si>
    <t>Add Provided Services</t>
  </si>
  <si>
    <t>**/ticketing_system/provided_service/add/</t>
  </si>
  <si>
    <t>Provided Services List</t>
  </si>
  <si>
    <t>**/ticketing_system/provided_service/</t>
  </si>
  <si>
    <t>Ticket Level Management</t>
  </si>
  <si>
    <t>Add Ticket Levels</t>
  </si>
  <si>
    <t>**/ticketing_system/level/</t>
  </si>
  <si>
    <t>Ticket Levels List</t>
  </si>
  <si>
    <t>Ticket Outline Management</t>
  </si>
  <si>
    <t>Add Ticket Outlines</t>
  </si>
  <si>
    <t>**/ticketing_system/outline/add/</t>
  </si>
  <si>
    <t xml:space="preserve">Ticket Outline List </t>
  </si>
  <si>
    <t>Ticket Template Management</t>
  </si>
  <si>
    <t xml:space="preserve">Ticket Template </t>
  </si>
  <si>
    <t>**/ticketing_system/add_ticket_templates/</t>
  </si>
  <si>
    <t xml:space="preserve">Ticket Template List </t>
  </si>
  <si>
    <t>**/ticketing_system/ticket_template_list/</t>
  </si>
  <si>
    <t>Support Ticket Management</t>
  </si>
  <si>
    <t>Add Support Ticket</t>
  </si>
  <si>
    <t>**/ticketing_system/support_ticket/add/?outline=support-ticket</t>
  </si>
  <si>
    <t>Support Tickets</t>
  </si>
  <si>
    <t>Support Ticket List</t>
  </si>
  <si>
    <t>**/ticketing_system/support_ticket/common_list/?outline=support-ticket#active_list</t>
  </si>
  <si>
    <t>Developer Ticket Management</t>
  </si>
  <si>
    <t xml:space="preserve">Add Developer Ticket </t>
  </si>
  <si>
    <t>**/ticketing_system/internal_ticket/add/?outline=developer-ticket</t>
  </si>
  <si>
    <t>Developer Tickets</t>
  </si>
  <si>
    <t>Developer Ticket List</t>
  </si>
  <si>
    <t>**/ticketing_system/internal_ticket/common_list/?outline=developer-ticket#active_list</t>
  </si>
  <si>
    <t>Support Ticket Analytics</t>
  </si>
  <si>
    <t>**/ticketing_system/support_ticket/analytics/</t>
  </si>
  <si>
    <t>Return Merchandize Authorization</t>
  </si>
  <si>
    <t>Purchase Claim Management</t>
  </si>
  <si>
    <t>Add Purchase Claim (Non Serial Servicing)</t>
  </si>
  <si>
    <t>**/warranty/claim/add/purchase/</t>
  </si>
  <si>
    <t>Add Purchase Claim (Third Party Servicing)</t>
  </si>
  <si>
    <t>Batch Purchase Claim</t>
  </si>
  <si>
    <t>Create Batch Purchase Claim</t>
  </si>
  <si>
    <t>**/warranty/claim/group/add/purchase/</t>
  </si>
  <si>
    <t>Claim List (Purchase)</t>
  </si>
  <si>
    <t>**/warranty/claim/purchase/#warranty_table=(claim_date.ge~2017-09-29%7Cclaim_date.le~2019-10-06%7Cufd_branch_id~All%7Cufd_claim_for~All%7Cufd_quick_time_status~All%7Crows~25%7Csord~asc%7Csidx~%7Cpage~1)</t>
  </si>
  <si>
    <t>Purchase Claim Assignment</t>
  </si>
  <si>
    <t>Assign Purchase Warranty Claim</t>
  </si>
  <si>
    <t>**/product_serial/claim_add/purchase/#serial_table=(serial.startswith~10009%7Cufd_search_type~Exact%7Csearch_type~1%7Centry_date.ge~2016-09-29%7Centry_date.le~2019-10-06%7Crows~25%7Csord~asc%7Csidx~%7Cpage~1)</t>
  </si>
  <si>
    <t>Add Sales Claim (Non Serial Servicing)</t>
  </si>
  <si>
    <t>**/warranty/claim/add/sales/</t>
  </si>
  <si>
    <t>Add Sales Claim (Third Party Servicing)</t>
  </si>
  <si>
    <t xml:space="preserve">Sales Warranty Claim Dashboard </t>
  </si>
  <si>
    <t>**/warranty/claim/1/</t>
  </si>
  <si>
    <t>Batch Sales Claim</t>
  </si>
  <si>
    <t>Add Batch Sales Claim</t>
  </si>
  <si>
    <t>**/warranty/claim/group/add/sales/</t>
  </si>
  <si>
    <t>Claim List (Sales)</t>
  </si>
  <si>
    <t>**/warranty/claim/sale/#warranty_table=(claim_date.ge~2018-09-29%7Cclaim_date.le~2019-10-06%7Cufd_branch_id~All%7Cufd_claim_for~All%7Cufd_quick_time_status~All%7Crows~25%7Csord~asc%7Csidx~%7Cpage~1)</t>
  </si>
  <si>
    <t>Sales Warranty Claim</t>
  </si>
  <si>
    <t>Assign Sales Warranty Claim</t>
  </si>
  <si>
    <t>**/product_serial/claim_add/sales/</t>
  </si>
  <si>
    <t xml:space="preserve">Warranty Invoice </t>
  </si>
  <si>
    <t>Warranty Invoices</t>
  </si>
  <si>
    <t>**/product_serial/history/#product_serials_table=(serial~10010%7Crows~25%7Csord~asc%7Csidx~%7Cpage~1)</t>
  </si>
  <si>
    <t>Spare Parts Consumption</t>
  </si>
  <si>
    <t>**/reports/warranty/claim/spare_parts_consumption/</t>
  </si>
  <si>
    <t>Materialand Procurement Management</t>
  </si>
  <si>
    <t>PI</t>
  </si>
  <si>
    <t>Product or Service Purchase</t>
  </si>
  <si>
    <t>Account configuration in PI</t>
  </si>
  <si>
    <t>Create PI from PO</t>
  </si>
  <si>
    <t>Create PI from Delivery</t>
  </si>
  <si>
    <t>PVAT</t>
  </si>
  <si>
    <t>Purchase VAT</t>
  </si>
  <si>
    <t>VAT on Purchase Invoice</t>
  </si>
  <si>
    <t>Purchase VAT Accounting Integration</t>
  </si>
  <si>
    <t>PWO</t>
  </si>
  <si>
    <t>Purchase Order Management</t>
  </si>
  <si>
    <t>Managet Purchase Order</t>
  </si>
  <si>
    <t>Create PO from Quotation</t>
  </si>
  <si>
    <t>*</t>
  </si>
  <si>
    <t>PC</t>
  </si>
  <si>
    <t>Goods Receive Note</t>
  </si>
  <si>
    <t>Goods Receive Note Management</t>
  </si>
  <si>
    <t>Purchase Return</t>
  </si>
  <si>
    <t>Delivery Challan Without PI</t>
  </si>
  <si>
    <t>Create PI from GRN</t>
  </si>
  <si>
    <t>Auto create GRN on PI</t>
  </si>
  <si>
    <t>Purchase Product Serial</t>
  </si>
  <si>
    <t>PWTY</t>
  </si>
  <si>
    <t>Purchase Warranty Management</t>
  </si>
  <si>
    <t>Inventory and Warehouse Management</t>
  </si>
  <si>
    <t>Reorder Product</t>
  </si>
  <si>
    <t>Stock Transfer</t>
  </si>
  <si>
    <t>Stock Disposal</t>
  </si>
  <si>
    <t>Branch Stock Transfer</t>
  </si>
  <si>
    <t>Inventory Recalculation</t>
  </si>
  <si>
    <t>Inventory Reconciliation</t>
  </si>
  <si>
    <t>ICLM</t>
  </si>
  <si>
    <t>ICSRL</t>
  </si>
  <si>
    <t>Serial Management</t>
  </si>
  <si>
    <t>Secondary Serial Management</t>
  </si>
  <si>
    <t>Serial in Stock Check</t>
  </si>
  <si>
    <t>Optimized Serial Storage (for 1000000+ serials)</t>
  </si>
  <si>
    <t>ICPB</t>
  </si>
  <si>
    <t>Inventory Product Booking</t>
  </si>
  <si>
    <t>Book Inventory Product with manual number</t>
  </si>
  <si>
    <t>Book Inventory Product for Order</t>
  </si>
  <si>
    <t>Book Inventory Product for Person / Future Order</t>
  </si>
  <si>
    <t>PREQ</t>
  </si>
  <si>
    <t>Purchase Request</t>
  </si>
  <si>
    <t>Purchase Cost Analysis</t>
  </si>
  <si>
    <t>Procurement and Material Management</t>
  </si>
  <si>
    <t>Purchase Quatlity Control</t>
  </si>
  <si>
    <t>Import Goods</t>
  </si>
  <si>
    <t>LCI</t>
  </si>
  <si>
    <t>Purchase LC (Import)</t>
  </si>
  <si>
    <t>Add Purchase Invoice</t>
  </si>
  <si>
    <t>New Purchase Order List (R)</t>
  </si>
  <si>
    <t xml:space="preserve">List of Purchase Invoice </t>
  </si>
  <si>
    <t>**/purchase_invoice/</t>
  </si>
  <si>
    <t>Show Account Configuration for Purchase Invoices</t>
  </si>
  <si>
    <t>**/config/#config=account</t>
  </si>
  <si>
    <t>Accountant View of Purchase Invoice</t>
  </si>
  <si>
    <t>**/purchase_invoice/148/#tabs=accountant</t>
  </si>
  <si>
    <t xml:space="preserve">Add Purchase Order </t>
  </si>
  <si>
    <t>**/work_order/send/add/</t>
  </si>
  <si>
    <t>Add Purchase Invoice from PO</t>
  </si>
  <si>
    <t>**/purchase_invoice/add/?send_work_order_id=39&amp;branch_id=1&amp;party_id=1101</t>
  </si>
  <si>
    <t>Add Purchase Invoice from Delivery</t>
  </si>
  <si>
    <t>Show VAT from Purchase Invoice</t>
  </si>
  <si>
    <t>Show Accountant View of VAT on PI</t>
  </si>
  <si>
    <t>**/purchase_invoice/151/#tabs=accountant</t>
  </si>
  <si>
    <t>Show Configuration of Purchase VAT Accounts</t>
  </si>
  <si>
    <t>Manage Purchase Order</t>
  </si>
  <si>
    <t>Send Work Order List (R)</t>
  </si>
  <si>
    <t>Purchase Order List</t>
  </si>
  <si>
    <t>Purchase Order Portal</t>
  </si>
  <si>
    <t xml:space="preserve">Purchase Order View </t>
  </si>
  <si>
    <t>**/work_order/send/index_view/#work_order_table_select=43</t>
  </si>
  <si>
    <t>**/work_order/send/index_view/#work_order_table_select=43&amp;swo_tabs=index_product</t>
  </si>
  <si>
    <t>Create PO from Quotation *</t>
  </si>
  <si>
    <t xml:space="preserve">Add Purchase Requisition </t>
  </si>
  <si>
    <t>**/procurement/product_requisition/add/</t>
  </si>
  <si>
    <t>Add Purchase Request</t>
  </si>
  <si>
    <t>**/procurement/purchase_request/add/</t>
  </si>
  <si>
    <t>Receive Quotation  Management</t>
  </si>
  <si>
    <t>Add Receive Quotation</t>
  </si>
  <si>
    <t>**/procurement/quotation/receive/add/</t>
  </si>
  <si>
    <t xml:space="preserve">List of Receive Quotation </t>
  </si>
  <si>
    <t>**/procurement/quotation/receive/#procurement_table=(ufd_status~-All-%7Crequisition_date.ge~2015-09-30%7Crequisition_date.le~2019-10-07%7Crows~25%7Csord~desc%7Csidx~id%7Cpage~1)</t>
  </si>
  <si>
    <t>Quotation Portal</t>
  </si>
  <si>
    <t>**/procurement/quotation/receive/44/#purchase_request_tabs=detail</t>
  </si>
  <si>
    <t>Purchase Order from Quotation</t>
  </si>
  <si>
    <t>Purchase Cancellation Management</t>
  </si>
  <si>
    <t>Add Purchase Cancellation</t>
  </si>
  <si>
    <t>**/purchase_invoice/cancellation/add/</t>
  </si>
  <si>
    <t>Purchase Cancellation List</t>
  </si>
  <si>
    <t>**/purchase_invoice/cancellation/</t>
  </si>
  <si>
    <t>Purchase Delivery Management</t>
  </si>
  <si>
    <t>Add Purchase Delivery</t>
  </si>
  <si>
    <t>**/purchase_invoice/delivery/add/</t>
  </si>
  <si>
    <t>Purchase Delivery List</t>
  </si>
  <si>
    <t>**/delivery/purchase_delivery/</t>
  </si>
  <si>
    <t>From Purchase Delivery and then to Report</t>
  </si>
  <si>
    <t>**/reports/delivery/purchase_delivery_challan/?preview&amp;id.eq=152&amp;filter_box=advanced&amp;orientation=Portrait&amp;mp=a4&amp;mp_width=8.27&amp;mp_height=11.69&amp;margin=0.0x0.0&amp;margin_top=0.0&amp;margin_bottom=0.0&amp;margin_left=0.0&amp;margin_right=0.0&amp;group_by=undefined&amp;auto_generated_text=This%20is%20a%20software%20generated%20document.%20It%20requires%20no%20signature.&amp;state=0&amp;template=undefined&amp;report_title=&amp;columns&amp;info_blocks_to_hide&amp;sorting_order&amp;report_header_image=report_header.jpg</t>
  </si>
  <si>
    <t>From Purchase Invoice in Delivery Tab</t>
  </si>
  <si>
    <t>**/purchase_invoice/151/#tabs=deliveries</t>
  </si>
  <si>
    <t xml:space="preserve">Add Purchase Delivery Return </t>
  </si>
  <si>
    <t>**/purchase_invoice/return/add/</t>
  </si>
  <si>
    <t>Delivery List (R)</t>
  </si>
  <si>
    <t xml:space="preserve">Purchase Delivery Return List with Status Layer </t>
  </si>
  <si>
    <t>**/delivery/purchase_delivery_return/</t>
  </si>
  <si>
    <t>Delivery Challan Without PI *</t>
  </si>
  <si>
    <t>Add Products as Purchase Acquisition</t>
  </si>
  <si>
    <t>**/delivery/in/add/</t>
  </si>
  <si>
    <t>Show Delivery Chalan Report from List</t>
  </si>
  <si>
    <t>**/reports/delivery/view/?preview&amp;id.eq=166&amp;filter_box=advanced&amp;orientation=Portrait&amp;mp=a4&amp;mp_width=8.27&amp;mp_height=11.69&amp;margin=0.0x0.0&amp;margin_top=0.0&amp;margin_bottom=0.0&amp;margin_left=0.0&amp;margin_right=0.0&amp;group_by=undefined&amp;auto_generated_text=This%20is%20a%20software%20generated%20document.%20It%20requires%20no%20signature.&amp;state=0&amp;template=0&amp;report_title=&amp;columns&amp;info_blocks_to_hide&amp;sorting_order&amp;report_header_image=report_header.jpg</t>
  </si>
  <si>
    <t>Create PI from GRN *</t>
  </si>
  <si>
    <t>Auto create GRN on PI *</t>
  </si>
  <si>
    <t>Add PI with Instant Delivery</t>
  </si>
  <si>
    <t xml:space="preserve">Product Serial from Purchase </t>
  </si>
  <si>
    <t>Assign Serial from Purchase Invoice</t>
  </si>
  <si>
    <t>**/delivery/172/#delivery-tabs=product_serials</t>
  </si>
  <si>
    <t>Assignment of Purchase Claim</t>
  </si>
  <si>
    <t>Add Inventory</t>
  </si>
  <si>
    <t>**/inventory/add/</t>
  </si>
  <si>
    <t>Inventory List</t>
  </si>
  <si>
    <t>**/inventory/#inventory_table_select=1</t>
  </si>
  <si>
    <t>Item Category</t>
  </si>
  <si>
    <t>Add Item</t>
  </si>
  <si>
    <t>**/item/add/</t>
  </si>
  <si>
    <t>List of Items</t>
  </si>
  <si>
    <t>**/item/#item_table_select=2</t>
  </si>
  <si>
    <t>Product Master</t>
  </si>
  <si>
    <t>Add New Product</t>
  </si>
  <si>
    <t>List of New Products</t>
  </si>
  <si>
    <t>**/product/#product_table_select=27&amp;product_tabs=serial_warranty</t>
  </si>
  <si>
    <t>List of Products (Flat) (R)</t>
  </si>
  <si>
    <t>List of Products (Flat)</t>
  </si>
  <si>
    <t>**/product/list_flat/</t>
  </si>
  <si>
    <t>Add Product from Inventory List</t>
  </si>
  <si>
    <t>Approving Adding Products from deliveries</t>
  </si>
  <si>
    <t>**/delivery/153/</t>
  </si>
  <si>
    <t>Spend Product from Inventory List</t>
  </si>
  <si>
    <t xml:space="preserve">Approving Spent Product from Deliveries </t>
  </si>
  <si>
    <t>**/delivery/154/#delivery-tabs=general_view</t>
  </si>
  <si>
    <t>Add New Transfer Order</t>
  </si>
  <si>
    <t>**/inventory_transfer/add/</t>
  </si>
  <si>
    <t>Add New Transfer Order (Unit Wise)</t>
  </si>
  <si>
    <t>**/inventory_transfer/unit_wise_inventory_transfer/</t>
  </si>
  <si>
    <t xml:space="preserve">Incoming Transfer Orders </t>
  </si>
  <si>
    <t>**/delivery/transfer_out/#voucher_table=(ufd_status~-All-%7Cvoucher_date.ge~2017-10-03%7Crows~25%7Csord~desc%7Csidx~id%7Cpage~1)</t>
  </si>
  <si>
    <t>Add Inventory Disposal</t>
  </si>
  <si>
    <t>**/delivery/disposal/add/</t>
  </si>
  <si>
    <t>Inventory Disposal List</t>
  </si>
  <si>
    <t>**/delivery/disposal/</t>
  </si>
  <si>
    <t>Add New Branch Transfer Order</t>
  </si>
  <si>
    <t>**/inventory_transfer/out/add/</t>
  </si>
  <si>
    <t>Add New Branch Transfer Order (Center Wise)</t>
  </si>
  <si>
    <t>**/inventory_transfer/center_to_branch/add/</t>
  </si>
  <si>
    <t xml:space="preserve">Add New Center to Branch Transfer Order </t>
  </si>
  <si>
    <t>**/inventory_transfer/unit_to_rso/add/</t>
  </si>
  <si>
    <t>Delivery List &amp; Delivery List without Sale Order</t>
  </si>
  <si>
    <t xml:space="preserve">Inventory Transfer List </t>
  </si>
  <si>
    <t>**/delivery/transfer/</t>
  </si>
  <si>
    <t>Inventory recalculation Per Day Average</t>
  </si>
  <si>
    <t>**/inventory/1/recalculate/?type=2</t>
  </si>
  <si>
    <t>Inventory Recalculation Per Date Average</t>
  </si>
  <si>
    <t xml:space="preserve">New Inventory Reconciliation </t>
  </si>
  <si>
    <t>**/inventory/inventory_reconciliation/add/</t>
  </si>
  <si>
    <t>Inventory Reconciliation List</t>
  </si>
  <si>
    <t>**/inventory/inventory_reconciliation/</t>
  </si>
  <si>
    <t>Product Requisition Management</t>
  </si>
  <si>
    <t xml:space="preserve">Add Product Requisition </t>
  </si>
  <si>
    <t>Product Requisition List</t>
  </si>
  <si>
    <t>**/procurement/product_requisition/#procurement_table=(ufd_asset_purpose~All%7Cufd_request_level~All%7Cufd_status~All%7Crequisition_date.ge~2017-10-03%7Crequisition_date.le~2019-10-10%7Crows~25%7Csord~desc%7Csidx~id%7Cpage~1)</t>
  </si>
  <si>
    <t>Product Requisition Summary</t>
  </si>
  <si>
    <t>**/procurement/product_requisition/summary/#procurement_table=(ufd_asset_purpose~Inventory%7Casset_purpose~0%7Cufd_request_level~All%7Cufd_status~All%7Crequisition_date.ge~2016-10-03%7Crequisition_date.le~2019-10-10%7Crows~25%7Csord~desc%7Csidx~id%7Cpage~1)</t>
  </si>
  <si>
    <t>Purchase Request Management</t>
  </si>
  <si>
    <t xml:space="preserve">Purchase Request List </t>
  </si>
  <si>
    <t>**/procurement/purchase_request/</t>
  </si>
  <si>
    <t>New Receive Quotation</t>
  </si>
  <si>
    <t>Add New Receive Quotation</t>
  </si>
  <si>
    <t xml:space="preserve">Receive Quotation List </t>
  </si>
  <si>
    <t>**/procurement/quotation/receive/</t>
  </si>
  <si>
    <t>Compare Quotation</t>
  </si>
  <si>
    <t>**/procurement/quotation/receive/quotation_comparison/?ufd_parent_doc_id=PUR-1005&amp;parent_doc_id=50&amp;search=Search</t>
  </si>
  <si>
    <t>Product Stock</t>
  </si>
  <si>
    <t>Periodical Stock</t>
  </si>
  <si>
    <t xml:space="preserve">Inventory Wise Product Stock </t>
  </si>
  <si>
    <t>Product Leger</t>
  </si>
  <si>
    <t xml:space="preserve">Product Movement </t>
  </si>
  <si>
    <t>ITR Report</t>
  </si>
  <si>
    <t>Vendor Stock Analysis</t>
  </si>
  <si>
    <t>Employee Number</t>
  </si>
  <si>
    <t>Vendor Stock Analysis Details</t>
  </si>
  <si>
    <t>Add Ons</t>
  </si>
  <si>
    <t>Sales Cash Management</t>
  </si>
  <si>
    <t>Hourly Sales</t>
  </si>
  <si>
    <t>Vendor Sales vs Payment Summary</t>
  </si>
  <si>
    <t>Send Work Order</t>
  </si>
  <si>
    <t>Add Send Work Order</t>
  </si>
  <si>
    <t>Send Work Order List</t>
  </si>
  <si>
    <t>**/work_order/send/</t>
  </si>
  <si>
    <t>Receive Indent Management</t>
  </si>
  <si>
    <t>Add Receive Indent</t>
  </si>
  <si>
    <t>**/lc/indent/receive/add/</t>
  </si>
  <si>
    <t>Receive Indent List</t>
  </si>
  <si>
    <t>**/lc/indent/receive/</t>
  </si>
  <si>
    <t>Receive PI Management</t>
  </si>
  <si>
    <t>Add Receive PI</t>
  </si>
  <si>
    <t>**/proforma_invoice/receive/add/</t>
  </si>
  <si>
    <t>Receive PI List (R)</t>
  </si>
  <si>
    <t>Receive PI List</t>
  </si>
  <si>
    <t>**/proforma_invoice/receive/</t>
  </si>
  <si>
    <t>Receive CI Management</t>
  </si>
  <si>
    <t>Add Receive CI</t>
  </si>
  <si>
    <t>**/lc/commercial_invoice/receive/add/</t>
  </si>
  <si>
    <t>Receive CI List (R)</t>
  </si>
  <si>
    <t>Receive CI List</t>
  </si>
  <si>
    <t>**/lc/commercial_invoice/receive/#ci_table=(ReceiveCommercialInvoice.ref_doc_type~0%7Corder_date.ge~2015-10-03%7Corder_date.le~2019-10-10%7Crows~25%7Csord~asc%7Csidx~%7Cpage~1)</t>
  </si>
  <si>
    <t>Import LC Management</t>
  </si>
  <si>
    <t>Add Import LC</t>
  </si>
  <si>
    <t>**/lc/lc/import/add/</t>
  </si>
  <si>
    <t xml:space="preserve">Import LC List </t>
  </si>
  <si>
    <t>**/lc/lc/import/#import_lc_table=(lc_opening_date.ge~2016-10-03%7Clc_opening_date.le~2019-10-10%7Crows~25%7Csord~desc%7Csidx~%7Cpage~1)</t>
  </si>
  <si>
    <t>Import Invoice Management</t>
  </si>
  <si>
    <t>Add Import Invoice</t>
  </si>
  <si>
    <t>**/lc/import_invoice/add/</t>
  </si>
  <si>
    <t>Import Invoice LIst</t>
  </si>
  <si>
    <t>**/lc/lc/import/invoice/</t>
  </si>
  <si>
    <t>CNF Bill Management</t>
  </si>
  <si>
    <t>Add CNF Bill</t>
  </si>
  <si>
    <t>**/lc/cnf_bill/add/</t>
  </si>
  <si>
    <t xml:space="preserve">Commission Expense </t>
  </si>
  <si>
    <t>**/lc/voucher/import_lc/commission_expense/add/</t>
  </si>
  <si>
    <t>PIM</t>
  </si>
  <si>
    <t>Personal Information Management</t>
  </si>
  <si>
    <t>Department Master Data</t>
  </si>
  <si>
    <t>Designation Master Data</t>
  </si>
  <si>
    <t>Employee Profile</t>
  </si>
  <si>
    <t>PIMX</t>
  </si>
  <si>
    <t>Extended PIM</t>
  </si>
  <si>
    <t>Employee Documents Management</t>
  </si>
  <si>
    <t>EM</t>
  </si>
  <si>
    <t>Employment Management</t>
  </si>
  <si>
    <r>
      <t>Employement Information/</t>
    </r>
    <r>
      <rPr>
        <sz val="12"/>
        <color theme="5"/>
        <rFont val="Arial"/>
      </rPr>
      <t>History</t>
    </r>
  </si>
  <si>
    <t>Branch Transfer Management</t>
  </si>
  <si>
    <t>Department Transfer</t>
  </si>
  <si>
    <t>ESP</t>
  </si>
  <si>
    <t>Employee Separation</t>
  </si>
  <si>
    <t>Advanced Final Settlement</t>
  </si>
  <si>
    <t>Template Management</t>
  </si>
  <si>
    <t>Assigned Manager Portal</t>
  </si>
  <si>
    <t>PRFA</t>
  </si>
  <si>
    <t>Performance Appraisal</t>
  </si>
  <si>
    <t>IDC</t>
  </si>
  <si>
    <t>ID Card Management</t>
  </si>
  <si>
    <t>Employee ID Card Generation</t>
  </si>
  <si>
    <t>Visitor ID Card Management</t>
  </si>
  <si>
    <t>MR</t>
  </si>
  <si>
    <t>ManPower Reporting</t>
  </si>
  <si>
    <t>Company Organogram</t>
  </si>
  <si>
    <t>MAM</t>
  </si>
  <si>
    <t>Manpower Requisition</t>
  </si>
  <si>
    <t>ES</t>
  </si>
  <si>
    <t>Expenditure Reporting</t>
  </si>
  <si>
    <t>Departmentwise Expenditure</t>
  </si>
  <si>
    <t>HRCC</t>
  </si>
  <si>
    <t>Yearly Budget Expense Comparison</t>
  </si>
  <si>
    <t>REC</t>
  </si>
  <si>
    <t>Job Template/JD/Job Posting</t>
  </si>
  <si>
    <t>Candidate Management</t>
  </si>
  <si>
    <t>Hiring</t>
  </si>
  <si>
    <t>CVB</t>
  </si>
  <si>
    <t>CV Bank*</t>
  </si>
  <si>
    <t>JPA</t>
  </si>
  <si>
    <t>Recuitment Job Posting API</t>
  </si>
  <si>
    <t>CE</t>
  </si>
  <si>
    <t>Candidate Evaluation</t>
  </si>
  <si>
    <t>Multiple Written/Viva or other exam Marking Provision</t>
  </si>
  <si>
    <t>Educational marking provision (SSC, HSC, B.Sc, M.Sc, Degree)</t>
  </si>
  <si>
    <t>RECP</t>
  </si>
  <si>
    <t>Candidate Portal</t>
  </si>
  <si>
    <t>Online Job Application</t>
  </si>
  <si>
    <t>Candidate Registration*</t>
  </si>
  <si>
    <t>TRS</t>
  </si>
  <si>
    <t>Training Schedule Management</t>
  </si>
  <si>
    <t>TRE</t>
  </si>
  <si>
    <t>Trainee Management</t>
  </si>
  <si>
    <t>Assign Employee to Trainee</t>
  </si>
  <si>
    <t>TRC</t>
  </si>
  <si>
    <t>TRT</t>
  </si>
  <si>
    <t>TRA</t>
  </si>
  <si>
    <t>Training Certificate</t>
  </si>
  <si>
    <t>EAS</t>
  </si>
  <si>
    <t>Employee Asset Management</t>
  </si>
  <si>
    <t>Integration with Asset Management Module</t>
  </si>
  <si>
    <t>AM</t>
  </si>
  <si>
    <t>Attendance Management</t>
  </si>
  <si>
    <t>General Attendance</t>
  </si>
  <si>
    <t>Absent Management</t>
  </si>
  <si>
    <t>Work in Holiday</t>
  </si>
  <si>
    <t>Attendance Device Integration</t>
  </si>
  <si>
    <t>Employee Movement</t>
  </si>
  <si>
    <t>Unposted Data View</t>
  </si>
  <si>
    <t>LTM</t>
  </si>
  <si>
    <t>OT</t>
  </si>
  <si>
    <t>Extra Overtime Management</t>
  </si>
  <si>
    <t>Overtime Buyer Compliance Report</t>
  </si>
  <si>
    <t>SM</t>
  </si>
  <si>
    <t>Multiple Shift Management</t>
  </si>
  <si>
    <t>Batch shift assignment</t>
  </si>
  <si>
    <t>SR</t>
  </si>
  <si>
    <t>Shift Rostering Management</t>
  </si>
  <si>
    <t>Shift Swap</t>
  </si>
  <si>
    <t>LMS</t>
  </si>
  <si>
    <t>Leave Management</t>
  </si>
  <si>
    <t>Leave Policy</t>
  </si>
  <si>
    <t>Holiday Management</t>
  </si>
  <si>
    <t>Leave Carry Forward</t>
  </si>
  <si>
    <t>Leave Application</t>
  </si>
  <si>
    <t>Steps</t>
  </si>
  <si>
    <t>URL</t>
  </si>
  <si>
    <t>Partial and Fractional Leave</t>
  </si>
  <si>
    <t>Add Department</t>
  </si>
  <si>
    <t>**/department/add/?depth=1</t>
  </si>
  <si>
    <t>Add Sub Department</t>
  </si>
  <si>
    <t>**/department/add/?depth=2</t>
  </si>
  <si>
    <t>Add Section</t>
  </si>
  <si>
    <t>**/department/add/?depth=3</t>
  </si>
  <si>
    <t>Dual Layer of Approval Dual</t>
  </si>
  <si>
    <t>Add Floor</t>
  </si>
  <si>
    <t>**/department/add/?depth=4</t>
  </si>
  <si>
    <t>Add Department Outline</t>
  </si>
  <si>
    <t>**/department/outline/add/</t>
  </si>
  <si>
    <t>List of Department Outline</t>
  </si>
  <si>
    <t>**/department/outline/</t>
  </si>
  <si>
    <t>List of Departments</t>
  </si>
  <si>
    <t>**/department/</t>
  </si>
  <si>
    <t>Add Designation</t>
  </si>
  <si>
    <t>**/designation/add/</t>
  </si>
  <si>
    <t>List of Designation</t>
  </si>
  <si>
    <t>**/designation/</t>
  </si>
  <si>
    <t>Add Employees (Single)</t>
  </si>
  <si>
    <t>**/employee/add/</t>
  </si>
  <si>
    <t>Add Employee (From Wizard)</t>
  </si>
  <si>
    <t>**/employee/add/wizard/</t>
  </si>
  <si>
    <t>Add Employee (Multiple)</t>
  </si>
  <si>
    <t>**/employee/add/batch/</t>
  </si>
  <si>
    <t>List of Employees</t>
  </si>
  <si>
    <t>**/employee/</t>
  </si>
  <si>
    <t>List of Employees (Flat)</t>
  </si>
  <si>
    <t>**/employee/ungrouped/</t>
  </si>
  <si>
    <t>Activate and Deactivate Employee</t>
  </si>
  <si>
    <t>**/employee/activation/</t>
  </si>
  <si>
    <t>LE</t>
  </si>
  <si>
    <t>Leave Encashment</t>
  </si>
  <si>
    <t>**/employee/2101/#employee_tabs=qualification</t>
  </si>
  <si>
    <t xml:space="preserve">Show Document Attachment Tab from Employee Details </t>
  </si>
  <si>
    <t>**/employee/2101/#employee_tabs=attachments</t>
  </si>
  <si>
    <t>Manage Signature from Employee Portal</t>
  </si>
  <si>
    <t>**/employee/2089/#employee_tabs=basic</t>
  </si>
  <si>
    <t>Employment Information/History</t>
  </si>
  <si>
    <t>Employment History Tab</t>
  </si>
  <si>
    <t>**/employee/2101/#employee_tabs=employment-history</t>
  </si>
  <si>
    <t>Service Book?</t>
  </si>
  <si>
    <t>Transfer Branch of Employee User from Employee Portal</t>
  </si>
  <si>
    <t>**/employee/2089/</t>
  </si>
  <si>
    <t>Transfer Department from Employee Portal</t>
  </si>
  <si>
    <t xml:space="preserve">Resign Application </t>
  </si>
  <si>
    <t>**/employee/resign/add/</t>
  </si>
  <si>
    <t>Add Instant release</t>
  </si>
  <si>
    <t>**/employee/release/add/</t>
  </si>
  <si>
    <t>ML</t>
  </si>
  <si>
    <t>Maternity Leave</t>
  </si>
  <si>
    <t>New Seperation</t>
  </si>
  <si>
    <t>**/employee/termination/add/</t>
  </si>
  <si>
    <t>Add Retirement</t>
  </si>
  <si>
    <t>**/employee/retirement/add/</t>
  </si>
  <si>
    <t>Application List</t>
  </si>
  <si>
    <t>**/employee/closing/</t>
  </si>
  <si>
    <t>Add Final Settlement</t>
  </si>
  <si>
    <t>Maternity Leave Policy</t>
  </si>
  <si>
    <t>**/employee/closing/final_settlement/add/</t>
  </si>
  <si>
    <t>**/employee/closing/final_settlement/</t>
  </si>
  <si>
    <t>Add Exit Clearance Template</t>
  </si>
  <si>
    <t>**/employee/closing/clearance/template/add/</t>
  </si>
  <si>
    <t>Exit Clearance Template List</t>
  </si>
  <si>
    <t>**/employee/closing/clearance/template/</t>
  </si>
  <si>
    <t>Paternity Leave Policy</t>
  </si>
  <si>
    <t xml:space="preserve">Add Exit Clearance </t>
  </si>
  <si>
    <t>**/employee/closing/clearance/add/</t>
  </si>
  <si>
    <t>Exit Clearance List</t>
  </si>
  <si>
    <t>**/employee/closing/clearance/</t>
  </si>
  <si>
    <t xml:space="preserve">Bill Processing Portal </t>
  </si>
  <si>
    <t>**/employee/closing/final_settlement/add/?application_id=1</t>
  </si>
  <si>
    <t>**/employee/upcoming_appraisal/#employee_table=(ufd_employment_branch_id~All%7Cufd_employment_type~All%7Cufd_designation_id~All%7Cufd_schedule_id~All%7Cufd_shift_schedule_id~All%7Cnext_appraisal_date.ge~2013-10-15%7Cnext_appraisal_date.le~2019-11-14%7Cufd_department_level_1~All%7Crows~25%7Csord~asc%7Csidx~%7Cpage~1)</t>
  </si>
  <si>
    <t>Individual Employee Performance Appraisals</t>
  </si>
  <si>
    <t>Create Appraisal</t>
  </si>
  <si>
    <t>**/employee/appraisal/add/</t>
  </si>
  <si>
    <t xml:space="preserve">Performance Score of Employee </t>
  </si>
  <si>
    <t>**/employee/appraisal/2/</t>
  </si>
  <si>
    <t xml:space="preserve">Approval Layer of Performance Appraisal from Appraisal List </t>
  </si>
  <si>
    <t>**/employee/appraisal/#employee_table=(date.ge~2013-09-15%7Cufd_status~All%7Cufd_employment_type~All%7Cufd_designation_id~All%7Cufd_department_level_1~All%7Crows~25%7Csord~asc%7Csidx~%7Cpage~1)</t>
  </si>
  <si>
    <t>Appraisal Index Pending for Scoring</t>
  </si>
  <si>
    <t>**/employee/appraisal/own/score/#employee_table=(date.ge~2014-09-13%7Cufd_status~All%7Cufd_employment_type~All%7Cufd_designation_id~All%7Cufd_department_level_1~All%7Crows~25%7Csord~asc%7Csidx~%7Cpage~1)</t>
  </si>
  <si>
    <t>Performance Appraisal For Evaluation</t>
  </si>
  <si>
    <t>**/employee/appraisal/evaluate/#employee_table=(date.ge~2012-09-16%7Cufd_employment_type~All%7Cufd_designation_id~All%7Cufd_department_level_1~All%7Crows~25%7Csord~asc%7Csidx~%7Cpage~1)</t>
  </si>
  <si>
    <t xml:space="preserve">Add Performance Rating System </t>
  </si>
  <si>
    <t>**/performance_appraisal/rating_system/add/</t>
  </si>
  <si>
    <t xml:space="preserve">List of Performance Rating System </t>
  </si>
  <si>
    <t>Payroll</t>
  </si>
  <si>
    <t>**/performance_appraisal/rating_system/#rating_system_table_select=4</t>
  </si>
  <si>
    <t>Add Performance Criteria Group</t>
  </si>
  <si>
    <t>**/performance_appraisal/criteria/group/add/</t>
  </si>
  <si>
    <t>Performance Criteria Groups</t>
  </si>
  <si>
    <t>**/performance_appraisal/criteria/group/#criteria_group_table_select=17</t>
  </si>
  <si>
    <t>Performance Criteria Single from Criteria List/Also from Appraisal Form Page</t>
  </si>
  <si>
    <t>**/performance_appraisal/criteria/group/#criteria_group_table_select=6</t>
  </si>
  <si>
    <t>Add Performance Appraisal Form</t>
  </si>
  <si>
    <t>**/performance_appraisal/outline/add/</t>
  </si>
  <si>
    <t>List of Performance Appraisal Form</t>
  </si>
  <si>
    <t>**/performance_appraisal/outline/#outline_table_select=3</t>
  </si>
  <si>
    <t>Assign Performance Criteria Group Weightage from New Performance Appraisal Form</t>
  </si>
  <si>
    <t>EBM</t>
  </si>
  <si>
    <t>Employee Benefits Management</t>
  </si>
  <si>
    <t>Payscale and Paygrade Master Data</t>
  </si>
  <si>
    <t xml:space="preserve">From Employee List </t>
  </si>
  <si>
    <t>ID Cards (Horizontal)</t>
  </si>
  <si>
    <t>ID Cards (Vertical)</t>
  </si>
  <si>
    <t>Employee Benefits</t>
  </si>
  <si>
    <t>ID Cards (Vertical with Motto)</t>
  </si>
  <si>
    <t>ID Cards (Vertical with Grade)</t>
  </si>
  <si>
    <t>ID Cards (Vertical without Grade)</t>
  </si>
  <si>
    <t>ID Cards (Bangla)</t>
  </si>
  <si>
    <t xml:space="preserve">Alternative: Adding new Employee as Visitor </t>
  </si>
  <si>
    <t xml:space="preserve">Printing ID from ID (Horizontal) Report </t>
  </si>
  <si>
    <t>PRSP</t>
  </si>
  <si>
    <t>Salary Processing</t>
  </si>
  <si>
    <t xml:space="preserve">Company Organogram </t>
  </si>
  <si>
    <t>**/designation/organogram/</t>
  </si>
  <si>
    <t>Monthly Salary Processing</t>
  </si>
  <si>
    <t>Manpower Allocation from Job Allocation</t>
  </si>
  <si>
    <t>**/recruitment_selection/job_allocation/manpower_status/</t>
  </si>
  <si>
    <t>Allocated Manpower from Job Allocation List</t>
  </si>
  <si>
    <t>**/recruitment_selection/job_allocation/</t>
  </si>
  <si>
    <t>From Adding Job Requisition Page</t>
  </si>
  <si>
    <t>Weekly Salary Processing</t>
  </si>
  <si>
    <t>**/recruitment_selection/requisition/add/</t>
  </si>
  <si>
    <t xml:space="preserve">From Recommended Requisition </t>
  </si>
  <si>
    <t>**/recruitment_selection/requisition/approve/batch/quantity/</t>
  </si>
  <si>
    <t>From New Job requisition</t>
  </si>
  <si>
    <t>Hour Base Pay Processing</t>
  </si>
  <si>
    <t>Add Unit of Measurements</t>
  </si>
  <si>
    <t>**/specialization/unit_of_measurements/add/</t>
  </si>
  <si>
    <t>Production Base Pay Processing</t>
  </si>
  <si>
    <t>Unit of Measurements</t>
  </si>
  <si>
    <t>**/specialization/unit_of_measurements/</t>
  </si>
  <si>
    <t>Add Specialization Types</t>
  </si>
  <si>
    <t>**/specialization/types/add/</t>
  </si>
  <si>
    <t>**/specialization/types/#index_types_table_select=2</t>
  </si>
  <si>
    <t>Bank Transfer</t>
  </si>
  <si>
    <t>Add Categories</t>
  </si>
  <si>
    <t>**/specialization/categories/add/</t>
  </si>
  <si>
    <t>Categories</t>
  </si>
  <si>
    <t>**/specialization/categories/#index_categories_table_select=undefined</t>
  </si>
  <si>
    <t xml:space="preserve">Add Items </t>
  </si>
  <si>
    <t>**/specialization/items/add/</t>
  </si>
  <si>
    <t>Custom Payroll Schedule</t>
  </si>
  <si>
    <t>Items</t>
  </si>
  <si>
    <t>**/specialization/items/</t>
  </si>
  <si>
    <t>Add Terms</t>
  </si>
  <si>
    <t>**/specialization/terms/add/</t>
  </si>
  <si>
    <t>Terms</t>
  </si>
  <si>
    <t>**/specialization/terms/</t>
  </si>
  <si>
    <t xml:space="preserve">Add Employee Specialization from Employee Portal </t>
  </si>
  <si>
    <t>Multilingual Payslip</t>
  </si>
  <si>
    <t>**/employee/2089/#employee_tabs=specialization</t>
  </si>
  <si>
    <t>From HR Cost Center</t>
  </si>
  <si>
    <t>**/hr_cost_center/monthwise_expense_summary/#hr_expense_summary_tabs=department_wise</t>
  </si>
  <si>
    <t xml:space="preserve">Cost Center Dashboard </t>
  </si>
  <si>
    <t>**/hr_cost_center/</t>
  </si>
  <si>
    <t>PRAM</t>
  </si>
  <si>
    <t>Monthly Allowance Management</t>
  </si>
  <si>
    <t>**/hr_cost_center/monthwise_expense_summary/#hr_expense_summary_tabs=cost_center_wise</t>
  </si>
  <si>
    <t>Add HR Budget</t>
  </si>
  <si>
    <t>**/hr_cost_center/budget/add/</t>
  </si>
  <si>
    <t xml:space="preserve">From HR Cost Center Detailed View </t>
  </si>
  <si>
    <t>**/hr_cost_center/view/#cost_center_budget_table=(rows~1000%7Csord~desc%7Csidx~%7Cpage~1)</t>
  </si>
  <si>
    <t>Allowance Master Data Management</t>
  </si>
  <si>
    <t xml:space="preserve">From Monthly Expense Summary </t>
  </si>
  <si>
    <t>Schedule Allowance Entry</t>
  </si>
  <si>
    <t>Add Candidate (Step 1)</t>
  </si>
  <si>
    <t>**/recruitment_selection/candidate/add/wizard/</t>
  </si>
  <si>
    <t>Add Candidate (Step 2)</t>
  </si>
  <si>
    <t>Add Candidate (Step 3)</t>
  </si>
  <si>
    <t>All Candidate List with Approval Layer</t>
  </si>
  <si>
    <t>**/recruitment_selection/candidate/</t>
  </si>
  <si>
    <t xml:space="preserve">Hire Candidates from Candidate List </t>
  </si>
  <si>
    <t>EL</t>
  </si>
  <si>
    <t>CV Bank</t>
  </si>
  <si>
    <t>Loan and Advance</t>
  </si>
  <si>
    <t>Add New Assessment Outline</t>
  </si>
  <si>
    <t>**/recruitment_selection/vacancy/vacancy_assessment_outline/add/</t>
  </si>
  <si>
    <t>Outline List</t>
  </si>
  <si>
    <t>**/recruitment_selection/vacancy/vacancy_assessment_outline/#vacancy_assessment_outline_table_select=1</t>
  </si>
  <si>
    <t>Add New Assessment Panel</t>
  </si>
  <si>
    <t>**/recruitment_selection/interview_boards/add/</t>
  </si>
  <si>
    <t>Loan &amp; Advance Manager with EMI</t>
  </si>
  <si>
    <t>Assessment Panel List</t>
  </si>
  <si>
    <t>**/recruitment_selection/interview_boards/#interview_boards_table_select=1</t>
  </si>
  <si>
    <t>Create Assessment Schedule</t>
  </si>
  <si>
    <t>**/recruitment_selection/assessment_schedule/add/</t>
  </si>
  <si>
    <t>Schedule List</t>
  </si>
  <si>
    <t>**/recruitment_selection/assessment_schedule/</t>
  </si>
  <si>
    <t xml:space="preserve">Add New Assessment </t>
  </si>
  <si>
    <t>**/recruitment_selection/candidate/assessment/mark_assignment/</t>
  </si>
  <si>
    <t>Assessment List</t>
  </si>
  <si>
    <t>**/recruitment_selection/candidate/assessment/#assessment_table_select=1</t>
  </si>
  <si>
    <t>Job Posting</t>
  </si>
  <si>
    <t xml:space="preserve">Add New Vacancy </t>
  </si>
  <si>
    <t>**/recruitment_selection/requisition/summary/</t>
  </si>
  <si>
    <t>Vacancy List</t>
  </si>
  <si>
    <t>**/recruitment_selection/vacancy/</t>
  </si>
  <si>
    <t>Candidate Result</t>
  </si>
  <si>
    <t>**/recruitment_selection/vacancy/candidate_result/</t>
  </si>
  <si>
    <t>Add New Vacancy Posting</t>
  </si>
  <si>
    <t>**/recruitment_selection/post_vacancy/add/</t>
  </si>
  <si>
    <t>Vacancy Posting List</t>
  </si>
  <si>
    <t>**/recruitment_selection/post_vacancy/</t>
  </si>
  <si>
    <t>Add Training Schedule</t>
  </si>
  <si>
    <t>**/training/training_schedule/add/</t>
  </si>
  <si>
    <t>List of Training Schedules</t>
  </si>
  <si>
    <t>**/training/training_schedule/</t>
  </si>
  <si>
    <t>Upcoming Training Schedules</t>
  </si>
  <si>
    <t>**/training/training_schedule/upcoming_training_schedule_index/</t>
  </si>
  <si>
    <t xml:space="preserve">From Training Schedule </t>
  </si>
  <si>
    <t>Add Training Venue</t>
  </si>
  <si>
    <t>**/training/venue/add/</t>
  </si>
  <si>
    <t>List of Training Venue</t>
  </si>
  <si>
    <t>PRP</t>
  </si>
  <si>
    <t>**/training/venue/</t>
  </si>
  <si>
    <t>Payment Processing</t>
  </si>
  <si>
    <t>Add Training Organization</t>
  </si>
  <si>
    <t>**/training/training_organization/add/</t>
  </si>
  <si>
    <t>Training Organization List</t>
  </si>
  <si>
    <t>**/training/training_organization/</t>
  </si>
  <si>
    <t xml:space="preserve">From Adding Training Schedule </t>
  </si>
  <si>
    <t>Partial / Full Payment</t>
  </si>
  <si>
    <t>From Training  Portal</t>
  </si>
  <si>
    <t>**/training/1/#training_tabs=training_calender</t>
  </si>
  <si>
    <t>Add Training Requisition</t>
  </si>
  <si>
    <t>**/training/training_requisition/add/</t>
  </si>
  <si>
    <t>Recommend and Approve Training Requisition from List</t>
  </si>
  <si>
    <t>**/training/training_requisition/#training_requisition_table_select=1</t>
  </si>
  <si>
    <t>Payment Notification*</t>
  </si>
  <si>
    <t>Add Training Evaluation</t>
  </si>
  <si>
    <t>**/training/training_evaluations/add/</t>
  </si>
  <si>
    <t>List of Training Evaluations</t>
  </si>
  <si>
    <t>**/training/training_evaluations/#training_evaluation_table_select=4</t>
  </si>
  <si>
    <t>Add Training Budget</t>
  </si>
  <si>
    <t>**/training/training_budget/add/</t>
  </si>
  <si>
    <t>List of Training Budget</t>
  </si>
  <si>
    <t>**/training/training_budget/#training_budget_table_select=1</t>
  </si>
  <si>
    <t>BNS</t>
  </si>
  <si>
    <t>From Training Schedule Portal</t>
  </si>
  <si>
    <t>**/training/training_schedule/1/#training_schedule_tabs=training_budget_exp</t>
  </si>
  <si>
    <t>Add Training Voucher</t>
  </si>
  <si>
    <t>**/training/training_voucher/add/</t>
  </si>
  <si>
    <t>List of Training Voucher with Approval Layer</t>
  </si>
  <si>
    <t>**/training/training_voucher/</t>
  </si>
  <si>
    <t>Bonus and Benefits</t>
  </si>
  <si>
    <t>**/training/training_schedule/1/#training_schedule_tabs=training_voucher</t>
  </si>
  <si>
    <t xml:space="preserve">Add Trainer </t>
  </si>
  <si>
    <t>**/training/trainer/add/</t>
  </si>
  <si>
    <t>Trainer List</t>
  </si>
  <si>
    <t>**/training/trainer/</t>
  </si>
  <si>
    <t>From Adding Training Schedule Page</t>
  </si>
  <si>
    <t>**/training/training_accounts/activities/</t>
  </si>
  <si>
    <t>Add Training Material</t>
  </si>
  <si>
    <t>**/training/training_materials/add/</t>
  </si>
  <si>
    <t>List of Training Material</t>
  </si>
  <si>
    <t>**/training/training_materials/</t>
  </si>
  <si>
    <t>Add Training Information from Qualifications Portal</t>
  </si>
  <si>
    <t>Training Information View from Qualification Portal</t>
  </si>
  <si>
    <t>EITAX</t>
  </si>
  <si>
    <t>Employee Income Tax</t>
  </si>
  <si>
    <t>Assign Asset</t>
  </si>
  <si>
    <t>**/asset_assignment/#asset_table=(assign_date.ge~2014-10-07%7Cassign_date.le~2019-10-14%7Cufd_status~Assigned%7Cstatus~1%7Crows~25%7Csord~asc%7Csidx~%7Cpage~1)</t>
  </si>
  <si>
    <t>Tax Rules Configuratin</t>
  </si>
  <si>
    <t>Add Asset Item</t>
  </si>
  <si>
    <t>**/item/asset/add/</t>
  </si>
  <si>
    <t>**/product/asset/add/</t>
  </si>
  <si>
    <t>Salary Tax Calculation</t>
  </si>
  <si>
    <t>Show Attendance Information from Employee Details Portal</t>
  </si>
  <si>
    <t>SHow Unposted Device Data</t>
  </si>
  <si>
    <t>**/attendance/device_data/unposted/</t>
  </si>
  <si>
    <t>Late Employees</t>
  </si>
  <si>
    <t>**/attendance/device_data/late/</t>
  </si>
  <si>
    <t>Investment Return Manager</t>
  </si>
  <si>
    <t>Absent Employees</t>
  </si>
  <si>
    <t>**/attendance/device_data/absent/</t>
  </si>
  <si>
    <t>Now Present Employees</t>
  </si>
  <si>
    <t>**/attendance/device_data/now_present/?department_id=&amp;ufd_department_level_1=All&amp;department_level_1=&amp;ufd_department_level_4=&amp;ufd_employment_branch_id=All&amp;employment_branch_id=&amp;ufd_department_level_2=&amp;ufd_shift_schedule_id=All&amp;shift_schedule_id=&amp;ufd_department_level_3=&amp;entry_date=2018-09-26&amp;search=Search</t>
  </si>
  <si>
    <t>Daily Timesheet (Present)</t>
  </si>
  <si>
    <t>**/attendance/present/</t>
  </si>
  <si>
    <t>Tax Statement</t>
  </si>
  <si>
    <t>Daily Timesheet (Absent)</t>
  </si>
  <si>
    <t>**/attendance/absent/</t>
  </si>
  <si>
    <t>Daily Timesheet (Late)</t>
  </si>
  <si>
    <t>**/attendance/late/</t>
  </si>
  <si>
    <t>**/attendance/</t>
  </si>
  <si>
    <t>Bangladesh Employee Income Tax Compliance</t>
  </si>
  <si>
    <t>Attendance Status</t>
  </si>
  <si>
    <t>**/shift_schedule/status/</t>
  </si>
  <si>
    <t xml:space="preserve">Filter Fields in Daily Absent Employee Timesheet List </t>
  </si>
  <si>
    <t>Show Manual Entry</t>
  </si>
  <si>
    <t>**/attendance/device_data/details/#attendance_table=(ufd_employee_id~6534747+-+Shahed1%7Cemployee_id~1388%7Centry_date~2019-09-26%7Crows~0%7Csord~asc%7Csidx~entry_date%7Cpage~1)</t>
  </si>
  <si>
    <t>Show Upload File (Device Data)</t>
  </si>
  <si>
    <t>**/attendance/device_data/upload/</t>
  </si>
  <si>
    <t>Show Upload File (Manual Data)</t>
  </si>
  <si>
    <t>**/attendance/device_data/upload/manual_data/</t>
  </si>
  <si>
    <t>UP</t>
  </si>
  <si>
    <t>Unscheduled Payments</t>
  </si>
  <si>
    <t>Time Rounding &amp; Skip Over</t>
  </si>
  <si>
    <t>**/shift_schedule/2/edit_rounding/?layout=popup</t>
  </si>
  <si>
    <t>From Employee Detail Edit Page or Batch Employee Edit Page</t>
  </si>
  <si>
    <t>Reimbursement</t>
  </si>
  <si>
    <t>Show Post Attendance</t>
  </si>
  <si>
    <t>Arrear Payment</t>
  </si>
  <si>
    <t>**/attendance/device_data/</t>
  </si>
  <si>
    <t>Pro-rata Basis Payment</t>
  </si>
  <si>
    <t>Show Unposted Device Data</t>
  </si>
  <si>
    <t>Read Data from Device Data Synchronization</t>
  </si>
  <si>
    <t>**/attendance/device_data/read/</t>
  </si>
  <si>
    <t>Miscellaneous Payment</t>
  </si>
  <si>
    <t>From "Upload Device Data" and/or "Manual Entry"</t>
  </si>
  <si>
    <t>Late Management</t>
  </si>
  <si>
    <t xml:space="preserve">Add Late Leave Deduction Policy </t>
  </si>
  <si>
    <t>**/attendance/late_deduction_policy/add/</t>
  </si>
  <si>
    <t>Employee Leave Deduction Policy</t>
  </si>
  <si>
    <t xml:space="preserve">Late Leave Deduction Policy List </t>
  </si>
  <si>
    <t>**/attendance/late_deduction_policy/#late_deduction_policy_table_select=3</t>
  </si>
  <si>
    <t xml:space="preserve">Consecutive and Non Consecutive Late Days </t>
  </si>
  <si>
    <t>**/attendance/late_deduction_policy/3/edit/</t>
  </si>
  <si>
    <t>From Add Late Leave Deduction Policy Page</t>
  </si>
  <si>
    <t>Overtime Management from Adding New Shift</t>
  </si>
  <si>
    <t>**/shift_schedule/add/</t>
  </si>
  <si>
    <t>Extra Overtime Management from Adding New Shift</t>
  </si>
  <si>
    <t>From Single Employee Job Card</t>
  </si>
  <si>
    <t>**/reports/attendance/employee_job_card/</t>
  </si>
  <si>
    <t>Add Shift</t>
  </si>
  <si>
    <t>Shift List</t>
  </si>
  <si>
    <t>**/shift_schedule/</t>
  </si>
  <si>
    <t>REF</t>
  </si>
  <si>
    <t>Refund Mangement</t>
  </si>
  <si>
    <t>From Shift Add</t>
  </si>
  <si>
    <t>From Batch Edit</t>
  </si>
  <si>
    <t>**/employee/edit/batch/data/</t>
  </si>
  <si>
    <t>Add Shift Roster</t>
  </si>
  <si>
    <t>**/shift_roster/add_shift_roster/</t>
  </si>
  <si>
    <t>Generate Shift Roster</t>
  </si>
  <si>
    <t>**/shift_roster/employee_shift_sequences/</t>
  </si>
  <si>
    <t>View Shift Roster</t>
  </si>
  <si>
    <t>**/shift_roster/view_shift_roster/</t>
  </si>
  <si>
    <t>View Shift Roster (Simple)</t>
  </si>
  <si>
    <t>**/shift_roster/view_shift_roster_simple/</t>
  </si>
  <si>
    <t>From Employee List</t>
  </si>
  <si>
    <t>From Time Slot Feature</t>
  </si>
  <si>
    <t>From Generate Shift Roster</t>
  </si>
  <si>
    <t>Add Swap Application</t>
  </si>
  <si>
    <t>**/shift_roster/add_shift_swap/</t>
  </si>
  <si>
    <t>List of Swap Applications</t>
  </si>
  <si>
    <t>**/shift_roster/swap_index/#shift_swap_table=(work_date_from~2015-09-11%7Cwork_date_to~2019-10-11%7Cufd_status.eq~All%7Crows~25%7Csord~desc%7Csidx~application_date%7Cpage~1)</t>
  </si>
  <si>
    <t>PFM</t>
  </si>
  <si>
    <t>Provident Fund Management</t>
  </si>
  <si>
    <t>From Adding Swap Application Page</t>
  </si>
  <si>
    <t>From Shift Swap List</t>
  </si>
  <si>
    <t>From Mailer</t>
  </si>
  <si>
    <t>PF Refund Policy</t>
  </si>
  <si>
    <t>Add Leave Policy</t>
  </si>
  <si>
    <t>**/leave_policy/add/#leave_details_6</t>
  </si>
  <si>
    <t>Leave Policy List</t>
  </si>
  <si>
    <t>**/leave_policy/#leave_policy_table_select=6&amp;leave_data_tabs=leave_link_1</t>
  </si>
  <si>
    <t xml:space="preserve">Holiday List </t>
  </si>
  <si>
    <t>**/holiday/</t>
  </si>
  <si>
    <t>Generate Holiday</t>
  </si>
  <si>
    <t>**/holiday/generate/</t>
  </si>
  <si>
    <t>Add Special Holiday</t>
  </si>
  <si>
    <t>**/holiday/add/special/</t>
  </si>
  <si>
    <t>Final Settlement Integration</t>
  </si>
  <si>
    <t>Add Holiday Type</t>
  </si>
  <si>
    <t>**/holiday/type/add/</t>
  </si>
  <si>
    <t>Holiday Type List</t>
  </si>
  <si>
    <t>**/holiday/type/</t>
  </si>
  <si>
    <t>Unscheduled PF Calculation</t>
  </si>
  <si>
    <t>Add Holiday Policy</t>
  </si>
  <si>
    <t>**/holiday/policy/add/</t>
  </si>
  <si>
    <t>Holiday Policy List</t>
  </si>
  <si>
    <t>**/holiday/policy/</t>
  </si>
  <si>
    <t>PFL</t>
  </si>
  <si>
    <t>**/employee_leave/carry_forward_leaves/</t>
  </si>
  <si>
    <t xml:space="preserve">New Leave Application </t>
  </si>
  <si>
    <t>**/employee_leave/add/</t>
  </si>
  <si>
    <t>Leave Application List</t>
  </si>
  <si>
    <t>**/employee_leave/</t>
  </si>
  <si>
    <t>By Editing Leave Application</t>
  </si>
  <si>
    <t>From Application Type in New Leave Application</t>
  </si>
  <si>
    <t>From Leave Application List</t>
  </si>
  <si>
    <t>**/employee_leave/125/</t>
  </si>
  <si>
    <t>PF Loan Integration witn Employee Loan</t>
  </si>
  <si>
    <t>From Employee Details</t>
  </si>
  <si>
    <t>Holiday Calendar</t>
  </si>
  <si>
    <t>**/holiday/calendar/</t>
  </si>
  <si>
    <t>From adding New Leave Policy in "Carry Forward"</t>
  </si>
  <si>
    <t>New Leave Encashment</t>
  </si>
  <si>
    <t>**/employee_leave/encash/add/</t>
  </si>
  <si>
    <t>PFA</t>
  </si>
  <si>
    <t>Encashment Status</t>
  </si>
  <si>
    <t>**/employee_leave/encashment/#employee_leave_table=(ufd_employee_id.eq~All%7Cufd_status.eq~All%7Centry_date.ge~2009-09-17%7Centry_date.le~2019-10-17%7Crows~25%7Csord~desc%7Csidx~entry_date%7Cpage~1)</t>
  </si>
  <si>
    <t>Maternity/Paternity Leave Policy</t>
  </si>
  <si>
    <t>From Leave Policy Type</t>
  </si>
  <si>
    <t>**/leave_policy/add/</t>
  </si>
  <si>
    <t xml:space="preserve">From Leave Policy Type </t>
  </si>
  <si>
    <t>Apply for Maternity Leave and Approve from Leave List</t>
  </si>
  <si>
    <t>Add Payroll Item</t>
  </si>
  <si>
    <t>**/payroll_item/add/</t>
  </si>
  <si>
    <t>List of Payroll Items</t>
  </si>
  <si>
    <t>**/payroll_item/</t>
  </si>
  <si>
    <t>Add Paygrade</t>
  </si>
  <si>
    <t>**/payscale/paygrade/add/</t>
  </si>
  <si>
    <t>List of Paygrade</t>
  </si>
  <si>
    <t>**/payscale/paygrade/</t>
  </si>
  <si>
    <t>GR</t>
  </si>
  <si>
    <t xml:space="preserve">Add Payscale </t>
  </si>
  <si>
    <t>Gratuity</t>
  </si>
  <si>
    <t>**/payscale/add/</t>
  </si>
  <si>
    <t>List of Payscale</t>
  </si>
  <si>
    <t>**/payscale/#payscale_table_select=25</t>
  </si>
  <si>
    <t>From Payscale</t>
  </si>
  <si>
    <t>From Active Payroll Schedule (Create New Schedule First)</t>
  </si>
  <si>
    <t>**/payroll_schedule/add/</t>
  </si>
  <si>
    <t xml:space="preserve">From Active Payroll Schedule </t>
  </si>
  <si>
    <t>**/payroll_schedule/</t>
  </si>
  <si>
    <t>From Active Payroll Schedule</t>
  </si>
  <si>
    <t>Show Piecework from Payroll Item</t>
  </si>
  <si>
    <t>From Active Payroll Schedule or Bank Payment Advice</t>
  </si>
  <si>
    <t>From Adding Payroll Schedule</t>
  </si>
  <si>
    <t>My Payslip (Dual Language)</t>
  </si>
  <si>
    <t>From Payscale, input rate and duplicate amount from reconfiguration</t>
  </si>
  <si>
    <t>**/payscale/salary_grade/1/edit/?layout=popup</t>
  </si>
  <si>
    <t>From Active Payroll Schedules, select Salary, then edit allowance</t>
  </si>
  <si>
    <t>**/payroll_schedule/3/liability/</t>
  </si>
  <si>
    <t>From Add Salary and Add Loan Page</t>
  </si>
  <si>
    <t>Salary Loan Settings from Configuration</t>
  </si>
  <si>
    <t>From Add Salary Loan Page</t>
  </si>
  <si>
    <t>Add Salary Advance Application</t>
  </si>
  <si>
    <t>**/loan/salary_advance/add/</t>
  </si>
  <si>
    <t>List of Salary Advances</t>
  </si>
  <si>
    <t>**/loan/salary_advance/#loan_table=(loan_date.ge~2015-08-27%7Cufd_status~All%7Cufd_type~Salary+Advance%7Ctype~1%7Cufd_employee_id~All%7Cufd_employment_type~All%7Cufd_designation_id~All%7Cufd_department_level_1~All%7Crows~25%7Csord~desc%7Csidx~number%7Cpage~1)</t>
  </si>
  <si>
    <t>Loan Approval Layer from List</t>
  </si>
  <si>
    <t>**/loan/salary_loan/#loan_table=(loan_date.ge~2012-09-17%7Cufd_status~All%7Cufd_type~All%7Cufd_employee_id~All%7Cufd_employment_type~All%7Cufd_designation_id~All%7Cufd_department_level_1~All%7Crows~25%7Csord~desc%7Csidx~number%7Cpage~1)</t>
  </si>
  <si>
    <t>Partial/Full Payment from Acvtive Payroll Schedule's Payment Option</t>
  </si>
  <si>
    <t>*/payroll/payment/salary/add/?payroll_schedule_id=3&amp;voucher_date=2018-03-07</t>
  </si>
  <si>
    <t>Or, Also from List of Earnings</t>
  </si>
  <si>
    <t>**/payroll/earning/</t>
  </si>
  <si>
    <t>From Bank Payment Advice (R), after approval of payment</t>
  </si>
  <si>
    <t>**/reports/payroll/payment/bank/</t>
  </si>
  <si>
    <t xml:space="preserve">Add Bonus Payment Step 1: Basic Information </t>
  </si>
  <si>
    <t>**/payroll/payment/bonus/add/multiple/</t>
  </si>
  <si>
    <t>Add Bonus Payment Step 2: Select Employees</t>
  </si>
  <si>
    <t>Add Bonus Payment Step 3: Edit Amount</t>
  </si>
  <si>
    <t>EMP</t>
  </si>
  <si>
    <t>Bonus Calculation (Step 1)</t>
  </si>
  <si>
    <t>**/payroll/earning/bonus/add/</t>
  </si>
  <si>
    <t>Bonus Calculation (Step 2)</t>
  </si>
  <si>
    <t>**/payroll/earning/bonus/add/251/1/employee/</t>
  </si>
  <si>
    <t>Bonus Calculation (Step 3)</t>
  </si>
  <si>
    <t>**/payroll/earning/bonus/add/249/amount/?employee_ledger_reason=5</t>
  </si>
  <si>
    <t>Employee Self Profile</t>
  </si>
  <si>
    <t>Tax Rules Configuration</t>
  </si>
  <si>
    <t>Add Tax Rule</t>
  </si>
  <si>
    <t>**/payroll_schedule/tax_rule/add/</t>
  </si>
  <si>
    <t>List of Tax Rules</t>
  </si>
  <si>
    <t>**/payroll_schedule/tax_rule/#tax_rule_table_select=1</t>
  </si>
  <si>
    <t xml:space="preserve">From Tax List </t>
  </si>
  <si>
    <t>**payroll_schedule/tax_rule/#tax_rule_table_select=1</t>
  </si>
  <si>
    <t>Online Leave Application</t>
  </si>
  <si>
    <t>Tax Statement from report</t>
  </si>
  <si>
    <t>**/reports/payroll_schedule/tax_statement/?preview&amp;ufd_employee_id=0000017001%20-%20Md.Moniruzzaman%20Bhuiyan&amp;employee_id=2089&amp;orientation=Portrait&amp;mp=a4&amp;mp_width=8.27&amp;mp_height=11.69&amp;margin=0.0x0.0&amp;margin_top=0.0&amp;margin_bottom=0.0&amp;margin_left=0.0&amp;margin_right=0.0&amp;group_by=undefined&amp;auto_generated_text=This%20is%20a%20software%20generated%20document.%20It%20requires%20no%20signature.&amp;state=0&amp;template=undefined&amp;report_title=&amp;columns&amp;info_blocks_to_hide&amp;sorting_order&amp;report_header_image=branch1.jpg</t>
  </si>
  <si>
    <t>Add Reimbursement</t>
  </si>
  <si>
    <t>**/payroll_schedule/reimbursement/add/</t>
  </si>
  <si>
    <t>Reimbursement List</t>
  </si>
  <si>
    <t>**/payroll_schedule/reimbursement/#reimburse_table=(ufd_schedule_id~Salary+for+May,+2019%7Cschedule_id~142%7Crows~25%7Csord~asc%7Csidx~schedule_id%7Cpage~1)</t>
  </si>
  <si>
    <t>Other Earnings (Step 1)</t>
  </si>
  <si>
    <t>**/payroll/earning/unscheduled/add/</t>
  </si>
  <si>
    <t>Other Earnings (Step 2)</t>
  </si>
  <si>
    <t>**/payroll/earning/unscheduled/add/253/employee/</t>
  </si>
  <si>
    <t>Other Earnings (Step 3)</t>
  </si>
  <si>
    <t>**/payroll/earning/unscheduled/add/253/amount/</t>
  </si>
  <si>
    <t xml:space="preserve">Payroll Earnings with Approval </t>
  </si>
  <si>
    <t>Add Unscheduled Payment (Single)</t>
  </si>
  <si>
    <t>**/payroll/payment/unscheduled/add/</t>
  </si>
  <si>
    <t>Add Unscheduled Payment (Multiple)</t>
  </si>
  <si>
    <t>**/payroll/payment/unscheduled/add/multiple/</t>
  </si>
  <si>
    <t>Change in Payroll page from Configuration</t>
  </si>
  <si>
    <t>**/config/#config=payroll</t>
  </si>
  <si>
    <t>Add Refund Rules</t>
  </si>
  <si>
    <t>**/payroll_schedule/pf_refund_rule/add/</t>
  </si>
  <si>
    <t>List of Refund Rules</t>
  </si>
  <si>
    <t>**/payroll_schedule/pf_refund_rule/</t>
  </si>
  <si>
    <t xml:space="preserve">Refund Interest Calculation Step 1: Basic Information </t>
  </si>
  <si>
    <t>**/payroll/deduction_refund/calculate_interest/</t>
  </si>
  <si>
    <t>Refund Interest Calculation Step 2: Select Employees</t>
  </si>
  <si>
    <t>**/payroll/deduction_refund/calculate_interest/256/employee/</t>
  </si>
  <si>
    <t>Refund Interest Calculation Step 3: Edit Amount</t>
  </si>
  <si>
    <t>**/payroll/deduction_refund/opening_balance/item/add/256/amount/</t>
  </si>
  <si>
    <t>**/payroll_schedule/refund/</t>
  </si>
  <si>
    <t>From PF &amp; Gratuity Configuration</t>
  </si>
  <si>
    <t>**/config/#config=payroll_schedule_pf_gratuity</t>
  </si>
  <si>
    <t>Start PF Date from Employee Information and calculate PF from Active Payroll Schedule</t>
  </si>
  <si>
    <t>From Final Settlement List in the rightmost</t>
  </si>
  <si>
    <t>**/employee/closing/final_settlement/add/?application_id=30</t>
  </si>
  <si>
    <t>AA</t>
  </si>
  <si>
    <t>Distribute PF Income (Step 1)</t>
  </si>
  <si>
    <t>**/payroll/earning/pf_income/add/</t>
  </si>
  <si>
    <t>Distribute PF Income  (Step 2)</t>
  </si>
  <si>
    <t>**/payroll/earning/pf_income/add/254/employee/?only_on_employee_contribution=0</t>
  </si>
  <si>
    <t>Mobile Attendance</t>
  </si>
  <si>
    <t>Distribute PF Income  (Step 3)</t>
  </si>
  <si>
    <t>**/payroll/earning/pf_income/add/254/amount/?employee_ledger_reason=40</t>
  </si>
  <si>
    <t>Add PF loan</t>
  </si>
  <si>
    <t>**/loan/pf_loan/add/</t>
  </si>
  <si>
    <t>List of PF Loan</t>
  </si>
  <si>
    <t>**/loan/pf_loan/#loan_table=(loan_date.ge~2011-08-30%7Cufd_status~All%7Cufd_type~All%7Cufd_employee_id~All%7Cufd_employment_type~All%7Cufd_designation_id~All%7Cufd_department_level_1~All%7Crows~25%7Csord~desc%7Csidx~number%7Cpage~1)</t>
  </si>
  <si>
    <t>PF Accounting  Settings from Configuration</t>
  </si>
  <si>
    <t>PF &amp; Gratuity from Configuration</t>
  </si>
  <si>
    <t>Location Tracking with Attendance</t>
  </si>
  <si>
    <t>From Configuration</t>
  </si>
  <si>
    <t>From Final Settlement List</t>
  </si>
  <si>
    <t>Payslip*</t>
  </si>
  <si>
    <t>Data Migration</t>
  </si>
  <si>
    <t xml:space="preserve">From Employee Profile Report </t>
  </si>
  <si>
    <t>**/reports/employee/personal/profile/</t>
  </si>
  <si>
    <t>**/employee_leave/add/own/</t>
  </si>
  <si>
    <t>Data Migration Services</t>
  </si>
  <si>
    <t>Employee Information Upload</t>
  </si>
  <si>
    <t>From My Attendance Report</t>
  </si>
  <si>
    <t>**/reports/attendance/employee_attendance/own/</t>
  </si>
  <si>
    <t>My Payslip (English Version)</t>
  </si>
  <si>
    <t>My Payslip (Bangla Version)</t>
  </si>
  <si>
    <t>Training Information Upload</t>
  </si>
  <si>
    <t>My Payslip (Executive Version)</t>
  </si>
  <si>
    <t>Attendance Information Upload</t>
  </si>
  <si>
    <t>Read Attendance Device Data</t>
  </si>
  <si>
    <t>Leave Information Upload</t>
  </si>
  <si>
    <t>&lt;Flash Hidden&gt;</t>
  </si>
  <si>
    <t>AT</t>
  </si>
  <si>
    <t>Audit Trail</t>
  </si>
  <si>
    <t>Change History of Attendance</t>
  </si>
  <si>
    <t>Change History of Leave</t>
  </si>
  <si>
    <t>Change History of Payroll</t>
  </si>
  <si>
    <t>Change History of Salary</t>
  </si>
  <si>
    <t>Change History of Promotion and Transfer</t>
  </si>
  <si>
    <t>Approval History of Leave</t>
  </si>
  <si>
    <t>Approval Histroy of Final Settlement</t>
  </si>
  <si>
    <t>EMM</t>
  </si>
  <si>
    <t>Add Company Logo</t>
  </si>
  <si>
    <t>**/company/logo/</t>
  </si>
  <si>
    <t>Add Address Outline</t>
  </si>
  <si>
    <t>**/address/outline/add/</t>
  </si>
  <si>
    <t>Address Outline List</t>
  </si>
  <si>
    <t>**/address/outline/</t>
  </si>
  <si>
    <t xml:space="preserve">Location Management </t>
  </si>
  <si>
    <t>**/location/</t>
  </si>
  <si>
    <t>Branch</t>
  </si>
  <si>
    <t>Add Branch</t>
  </si>
  <si>
    <t>List of Branch</t>
  </si>
  <si>
    <t>**/branch/#branch_table_select=1</t>
  </si>
  <si>
    <t>Department</t>
  </si>
  <si>
    <t xml:space="preserve">Add Sub Department </t>
  </si>
  <si>
    <t>Section</t>
  </si>
  <si>
    <t xml:space="preserve">Add Section </t>
  </si>
  <si>
    <t>Floor</t>
  </si>
  <si>
    <t>Designation</t>
  </si>
  <si>
    <t>Religion</t>
  </si>
  <si>
    <t>Add Religion</t>
  </si>
  <si>
    <t>**/religion/add/</t>
  </si>
  <si>
    <t xml:space="preserve">List of Religions </t>
  </si>
  <si>
    <t>**/religion/</t>
  </si>
  <si>
    <t>Employee Team Management</t>
  </si>
  <si>
    <t>Add Employee Team</t>
  </si>
  <si>
    <t>**/employee/group/add/</t>
  </si>
  <si>
    <t>List of Employee Team</t>
  </si>
  <si>
    <t>**/employee/group/</t>
  </si>
  <si>
    <t>Employee List</t>
  </si>
  <si>
    <t xml:space="preserve">Create Employee User </t>
  </si>
  <si>
    <t>**/employee/2886/#employee_tabs=basic</t>
  </si>
  <si>
    <t xml:space="preserve">View Employee Portal </t>
  </si>
  <si>
    <t>**/employee/own/</t>
  </si>
  <si>
    <t>EMS</t>
  </si>
  <si>
    <t>Employee specialisation</t>
  </si>
  <si>
    <t>Unit of Measurement</t>
  </si>
  <si>
    <t>Specialisation Category</t>
  </si>
  <si>
    <t>Item Management</t>
  </si>
  <si>
    <t>Terms Management</t>
  </si>
  <si>
    <t>EDM</t>
  </si>
  <si>
    <t>Employee Document Management</t>
  </si>
  <si>
    <t>TNA</t>
  </si>
  <si>
    <t>Daily Attendance Management</t>
  </si>
  <si>
    <t>**/shift_schedule/#shift_schedule_table_select=6</t>
  </si>
  <si>
    <t>Reconfiguration of Late In/early Out Consumption Policy</t>
  </si>
  <si>
    <t>**/attendance/late_in_early_out_consumption_policy/edit/</t>
  </si>
  <si>
    <t>Late In/early Out Consumption Policy</t>
  </si>
  <si>
    <t>**/attendance/late_in_early_out_consumption_policy/</t>
  </si>
  <si>
    <t>Show Read Data from Device</t>
  </si>
  <si>
    <t>Show Delete Attendance</t>
  </si>
  <si>
    <t>**/attendance/delete/</t>
  </si>
  <si>
    <t>Late Management from Creating new shift</t>
  </si>
  <si>
    <t>Special holiday</t>
  </si>
  <si>
    <t>Holiday Type Management</t>
  </si>
  <si>
    <t>Holiday Policy Management</t>
  </si>
  <si>
    <t>Shift Based Attendace Management</t>
  </si>
  <si>
    <t>Shift Based Attendance Management</t>
  </si>
  <si>
    <t>ADC</t>
  </si>
  <si>
    <t>Access Device Connector (Device Integration)</t>
  </si>
  <si>
    <t>Device Management</t>
  </si>
  <si>
    <t>Add Device</t>
  </si>
  <si>
    <t>**/attendance/device_setting/add/</t>
  </si>
  <si>
    <t>Device List</t>
  </si>
  <si>
    <t>**/attendance/device_setting/</t>
  </si>
  <si>
    <t>EOTP</t>
  </si>
  <si>
    <t>Extra Over Time Payment</t>
  </si>
  <si>
    <t>Add Extra Over Time Payment</t>
  </si>
  <si>
    <t>**/payroll/payment/extra_ot/add/</t>
  </si>
  <si>
    <t>Extra OT Payment STep 2</t>
  </si>
  <si>
    <t>**/payroll/payment/extra_ot/add/219/employee/</t>
  </si>
  <si>
    <t>Extra OT Payment STep 3</t>
  </si>
  <si>
    <t>**/payroll/payment/extra_ot/add/219/amount/?employee_ledger_reason=4</t>
  </si>
  <si>
    <t>Shift Roster &amp; interchanging</t>
  </si>
  <si>
    <t>Shift Interchange</t>
  </si>
  <si>
    <t xml:space="preserve">Shift Interchange </t>
  </si>
  <si>
    <t>**/employee/shift_interchange/</t>
  </si>
  <si>
    <t>Shift Roster Management</t>
  </si>
  <si>
    <t>Swap application Management</t>
  </si>
  <si>
    <t>Leave Policy management</t>
  </si>
  <si>
    <t>Leave Type Management</t>
  </si>
  <si>
    <t>Add leave Type</t>
  </si>
  <si>
    <t>**/leave_type/add/</t>
  </si>
  <si>
    <t>Leave Type List</t>
  </si>
  <si>
    <t>**/leave_type/#leave_type_table_select=9</t>
  </si>
  <si>
    <t>Double Layer Approval</t>
  </si>
  <si>
    <t>From list of Leave Application to portal of a Leave</t>
  </si>
  <si>
    <t>**/employee_leave/3/</t>
  </si>
  <si>
    <t>Post Leave Application</t>
  </si>
  <si>
    <t>Post Leave from new leave type</t>
  </si>
  <si>
    <t>Half Day Leave</t>
  </si>
  <si>
    <t>From New Leave Type</t>
  </si>
  <si>
    <t>Leave Eligibility Check</t>
  </si>
  <si>
    <t>From eligibility of Leave Type</t>
  </si>
  <si>
    <t>Maternity Leave Eligibility Check</t>
  </si>
  <si>
    <t>From Maternity Check in Leave Type</t>
  </si>
  <si>
    <t>MLB</t>
  </si>
  <si>
    <t>Maternity Leave Bill Processing</t>
  </si>
  <si>
    <t>Earned Leave</t>
  </si>
  <si>
    <t>From Calculation method in Leave</t>
  </si>
  <si>
    <t>From Encashment in Leave Type</t>
  </si>
  <si>
    <t>ELP</t>
  </si>
  <si>
    <t>EA</t>
  </si>
  <si>
    <t>Leave Approval throw Email</t>
  </si>
  <si>
    <t>Send Email from Mailer</t>
  </si>
  <si>
    <t>**/email/add/</t>
  </si>
  <si>
    <t>PAY</t>
  </si>
  <si>
    <t>Payroll Item Management</t>
  </si>
  <si>
    <t>Paygrade Management</t>
  </si>
  <si>
    <t>Payscale Management</t>
  </si>
  <si>
    <t>Add Bonus</t>
  </si>
  <si>
    <t>/payroll/bonus/index_bonus/#bonus_table_select=1</t>
  </si>
  <si>
    <t>Bonus Management</t>
  </si>
  <si>
    <t>Bonus List</t>
  </si>
  <si>
    <t xml:space="preserve">Bonus Payment </t>
  </si>
  <si>
    <t>Monthly, Weekly Salary</t>
  </si>
  <si>
    <t>Add Payroll Schedule</t>
  </si>
  <si>
    <t>Hourly Salary Calculation</t>
  </si>
  <si>
    <t>Payroll Schedule Management</t>
  </si>
  <si>
    <t>List of Payroll Schedule</t>
  </si>
  <si>
    <t>**/payroll_schedule/list/</t>
  </si>
  <si>
    <t>LD</t>
  </si>
  <si>
    <t>Job Location Management</t>
  </si>
  <si>
    <t>Add Job Location</t>
  </si>
  <si>
    <t>**/company/job_location/add/</t>
  </si>
  <si>
    <t>List of Job Locations</t>
  </si>
  <si>
    <t>**/company/job_location/</t>
  </si>
  <si>
    <t>Payroll Item List</t>
  </si>
  <si>
    <t>TA</t>
  </si>
  <si>
    <t>Tax Rule Management</t>
  </si>
  <si>
    <t>PR</t>
  </si>
  <si>
    <t>Reimbursement Management</t>
  </si>
  <si>
    <t>LA</t>
  </si>
  <si>
    <t>Salary Advance Application Management</t>
  </si>
  <si>
    <t>Salary Loan Application Management</t>
  </si>
  <si>
    <t>Add Salary Loan Applications</t>
  </si>
  <si>
    <t>**/loan/salary_loan/add/</t>
  </si>
  <si>
    <t>List of Salary Loans</t>
  </si>
  <si>
    <t>**/loan/salary_loan/#loan_table=(loan_date.ge~2016-08-27%7Cufd_status~All%7Cufd_type~Salary+Loan%7Ctype~2%7Cufd_employee_id~All%7Cufd_employment_type~All%7Cufd_designation_id~All%7Cufd_department_level_1~All%7Crows~25%7Csord~desc%7Csidx~number%7Cpage~1)</t>
  </si>
  <si>
    <t>List of Loans &amp; Advances</t>
  </si>
  <si>
    <t>**/loan/#loan_table=(loan_date.ge~2015-08-27%7Cufd_status~All%7Cufd_type~All%7Cufd_employee_id~All%7Cufd_employment_type~All%7Cufd_designation_id~All%7Cufd_department_level_1~All%7Crows~25%7Csord~desc%7Csidx~number%7Cpage~1)</t>
  </si>
  <si>
    <t>Receive Loan Payment</t>
  </si>
  <si>
    <t>**/loan/repayment/add/</t>
  </si>
  <si>
    <t>List of Loan Payments</t>
  </si>
  <si>
    <t>List of Loan Payment</t>
  </si>
  <si>
    <t>**/loan/repayment/</t>
  </si>
  <si>
    <t xml:space="preserve">Piecework </t>
  </si>
  <si>
    <t>Piecework from Payroll Item</t>
  </si>
  <si>
    <t>UNP</t>
  </si>
  <si>
    <t>Unscheduled Payment</t>
  </si>
  <si>
    <t>Other Earnings Creation</t>
  </si>
  <si>
    <t>Payroll earning Management</t>
  </si>
  <si>
    <t>Unscheduled Payment Management</t>
  </si>
  <si>
    <t>FMS</t>
  </si>
  <si>
    <t>Fund Management System</t>
  </si>
  <si>
    <t>Provident Fund</t>
  </si>
  <si>
    <t>Active PF Schedule Management</t>
  </si>
  <si>
    <t>Active PF Schedules</t>
  </si>
  <si>
    <t>**/payroll_schedule/pf_schedule/</t>
  </si>
  <si>
    <t>Refund Rules Management</t>
  </si>
  <si>
    <t>PF Income Management</t>
  </si>
  <si>
    <t>PF Loan Management</t>
  </si>
  <si>
    <t>PFAC</t>
  </si>
  <si>
    <t>OFM</t>
  </si>
  <si>
    <t>Other Fund Mangement</t>
  </si>
  <si>
    <t>PF &amp; Gratuity Settings</t>
  </si>
  <si>
    <t>GF</t>
  </si>
  <si>
    <t>Gratuity Fund</t>
  </si>
  <si>
    <t>R&amp;S</t>
  </si>
  <si>
    <t>Requisition Management</t>
  </si>
  <si>
    <t>Job requisition</t>
  </si>
  <si>
    <t>Add Job Requisition</t>
  </si>
  <si>
    <t>Assign recommender</t>
  </si>
  <si>
    <t>**/recruitment_selection/requisition/recommend/batch/quantity/</t>
  </si>
  <si>
    <t>Pending Requisition</t>
  </si>
  <si>
    <t>**/job_allocation/requisition/for_recommendation/</t>
  </si>
  <si>
    <t>Recommended Requisitions</t>
  </si>
  <si>
    <t>**/recruitment_selection/requisition/for_approval/</t>
  </si>
  <si>
    <t>Assign Approver to Position</t>
  </si>
  <si>
    <t>Job Requisition List</t>
  </si>
  <si>
    <t>List of Job Requisition</t>
  </si>
  <si>
    <t>**/recruitment_selection/requisition/#job_requisition_table_select=1</t>
  </si>
  <si>
    <t>Approved requisitions</t>
  </si>
  <si>
    <t>**/recruitment_selection/requisition/for_create_vacancy/</t>
  </si>
  <si>
    <t>Vacancy Management</t>
  </si>
  <si>
    <t>Add New Vacancy (Step 1)</t>
  </si>
  <si>
    <t>Vacancy List Management</t>
  </si>
  <si>
    <t>Vacancy posting</t>
  </si>
  <si>
    <t>Agency Management</t>
  </si>
  <si>
    <t>Add New Agency</t>
  </si>
  <si>
    <t>List of Agencies</t>
  </si>
  <si>
    <t>**/party/other/ad_agent/#party_table_select=2101</t>
  </si>
  <si>
    <t>JD Preparation</t>
  </si>
  <si>
    <t xml:space="preserve">Job Template </t>
  </si>
  <si>
    <t>Add New Job Template</t>
  </si>
  <si>
    <t>**/recruitment_selection/job_template/add/</t>
  </si>
  <si>
    <t>Job Template List</t>
  </si>
  <si>
    <t>**/recruitment_selection/job_template/#jobs_table_select=1</t>
  </si>
  <si>
    <t>RP</t>
  </si>
  <si>
    <t>Recuitement Portal</t>
  </si>
  <si>
    <t>Candidate Add and List</t>
  </si>
  <si>
    <t>Candidate Details Tab</t>
  </si>
  <si>
    <t>**/recruitment_selection/candidate/2102/</t>
  </si>
  <si>
    <t>Candidate Qualification Tab</t>
  </si>
  <si>
    <t>**/recruitment_selection/candidate/2102/#candidate_tabs=qualification</t>
  </si>
  <si>
    <t>Candidate Attachments Tab</t>
  </si>
  <si>
    <t>**/recruitment_selection/candidate/2102/#candidate_tabs=attachments</t>
  </si>
  <si>
    <t>Candidate Assessment Records Tab</t>
  </si>
  <si>
    <t>**/recruitment_selection/candidate/2102/#candidate_tabs=assessments</t>
  </si>
  <si>
    <t>All Candidate List</t>
  </si>
  <si>
    <t>Applied Candidate List</t>
  </si>
  <si>
    <t>**/recruitment_selection/candidate/applied/index/</t>
  </si>
  <si>
    <t>Waitlisted Candidate List</t>
  </si>
  <si>
    <t>**/recruitment_selection/candidate/waitlisted/index/</t>
  </si>
  <si>
    <t>Shortlisted Candidate List</t>
  </si>
  <si>
    <t>**/recruitment_selection/candidate/shortlisted/index/</t>
  </si>
  <si>
    <t>Assessment Scheduled Candidate List</t>
  </si>
  <si>
    <t>**/recruitment_selection/candidate/assessment_scheduled/index/</t>
  </si>
  <si>
    <t>Assessment in Progress Candidate List</t>
  </si>
  <si>
    <t>**/recruitment_selection/candidate/assessment_in_progress/index/</t>
  </si>
  <si>
    <t>Assessment Completed Candidate List</t>
  </si>
  <si>
    <t>**/recruitment_selection/candidate/assessment_completed/index/</t>
  </si>
  <si>
    <t>Offered Candidate List</t>
  </si>
  <si>
    <t>**/recruitment_selection/candidate/offered/index/</t>
  </si>
  <si>
    <t>Accepted Candidate List</t>
  </si>
  <si>
    <t>**/recruitment_selection/candidate/accepted/index/</t>
  </si>
  <si>
    <t>Recruited Candidate List</t>
  </si>
  <si>
    <t>**/recruitment_selection/candidate/recruited/index/</t>
  </si>
  <si>
    <t>New recruited Candidate List</t>
  </si>
  <si>
    <t>**/recruitment_selection/candidate/new_recruited/index/</t>
  </si>
  <si>
    <t>Rejected Candidate List</t>
  </si>
  <si>
    <t>**/recruitment_selection/candidate/rejected/index/</t>
  </si>
  <si>
    <t>Disqualified Candidate List</t>
  </si>
  <si>
    <t>**/recruitment_selection/candidate/disqualified/index/</t>
  </si>
  <si>
    <t>Requisition vs Accepeted Candidate List</t>
  </si>
  <si>
    <t>**/recruitment_selection/requisition/requisition_accepted/index/</t>
  </si>
  <si>
    <t>ENR</t>
  </si>
  <si>
    <t>Email Notification of Requisition</t>
  </si>
  <si>
    <t>Email Notification</t>
  </si>
  <si>
    <t xml:space="preserve">Send Email </t>
  </si>
  <si>
    <t>MS</t>
  </si>
  <si>
    <t>Job Allocation and Manpower Status</t>
  </si>
  <si>
    <t>Add New Job Allocation</t>
  </si>
  <si>
    <t>**/recruitment_selection/job_allocation/add/</t>
  </si>
  <si>
    <t>Job Allocation List</t>
  </si>
  <si>
    <t>Assessment Management</t>
  </si>
  <si>
    <t xml:space="preserve">New Assessment Outline </t>
  </si>
  <si>
    <t>Assessment Panel</t>
  </si>
  <si>
    <t>Candidates Status Management</t>
  </si>
  <si>
    <t>Candidate Status Management</t>
  </si>
  <si>
    <t>From Candidate List</t>
  </si>
  <si>
    <t>TMS</t>
  </si>
  <si>
    <t>Training Creation</t>
  </si>
  <si>
    <t>Add Training</t>
  </si>
  <si>
    <t>**/training/add/</t>
  </si>
  <si>
    <t>Training List</t>
  </si>
  <si>
    <t>**/training/</t>
  </si>
  <si>
    <t>Training Requisition</t>
  </si>
  <si>
    <t>SAP Recruitment &amp; Onbording</t>
  </si>
  <si>
    <t>List of Training Requisition</t>
  </si>
  <si>
    <t>**/training/training_requisition/</t>
  </si>
  <si>
    <t>Evaluation Matrix</t>
  </si>
  <si>
    <t>Training Evaluation</t>
  </si>
  <si>
    <t>Assign Materials</t>
  </si>
  <si>
    <t>Training material</t>
  </si>
  <si>
    <t>Organization &amp; Venue</t>
  </si>
  <si>
    <t>Training Organization and Venue</t>
  </si>
  <si>
    <t>TS</t>
  </si>
  <si>
    <t>TBC</t>
  </si>
  <si>
    <t>Training Budget &amp; Cost Calculation</t>
  </si>
  <si>
    <t>PMS</t>
  </si>
  <si>
    <t>Performance Indexing</t>
  </si>
  <si>
    <t xml:space="preserve">Appraisal Indexing </t>
  </si>
  <si>
    <t>Appraisal Index Pending for Verification</t>
  </si>
  <si>
    <t>**/employee/appraisal/own/verify/#employee_table=(date.ge~2014-09-13%7Cufd_status~All%7Cufd_employment_type~All%7Cufd_designation_id~All%7Cufd_department_level_1~All%7Crows~25%7Csord~asc%7Csidx~%7Cpage~1)</t>
  </si>
  <si>
    <t>Appraisal Index Pending for Approval</t>
  </si>
  <si>
    <t>**/employee/appraisal/own/approve/#employee_table=(date.ge~2013-09-13%7Cufd_status~All%7Cufd_employment_type~All%7Cufd_designation_id~All%7Cufd_department_level_1~All%7Crows~25%7Csord~asc%7Csidx~%7Cpage~1)</t>
  </si>
  <si>
    <t>Appraisal Index Pending for Evaluation</t>
  </si>
  <si>
    <t>**/employee/appraisal/evaluate/#employee_table=(date.ge~2014-09-13%7Cufd_employment_type~All%7Cufd_designation_id~All%7Cufd_department_level_1~All%7Crows~25%7Csord~asc%7Csidx~%7Cpage~1)</t>
  </si>
  <si>
    <t>Criteria Grouping</t>
  </si>
  <si>
    <t xml:space="preserve">Performance Appraisal Form </t>
  </si>
  <si>
    <t>Performance Criteria Group</t>
  </si>
  <si>
    <t>360E</t>
  </si>
  <si>
    <t>360 degree Evaluation</t>
  </si>
  <si>
    <t>Performance Appraisal View from Employee Portal</t>
  </si>
  <si>
    <t>**/employee/1305/</t>
  </si>
  <si>
    <t>AAE</t>
  </si>
  <si>
    <t>Approval &amp; After Effect</t>
  </si>
  <si>
    <t>All Appraisal Index</t>
  </si>
  <si>
    <t>**/employee/appraisal/#employee_table=(date.ge~2013-09-13%7Cufd_status~All%7Cufd_employment_type~All%7Cufd_designation_id~All%7Cufd_department_level_1~All%7Crows~25%7Csord~asc%7Csidx~%7Cpage~1)</t>
  </si>
  <si>
    <t>Simple Employee Separation</t>
  </si>
  <si>
    <t>Activation of Employee</t>
  </si>
  <si>
    <t xml:space="preserve">Activate/Deactivate Employee </t>
  </si>
  <si>
    <t>DES</t>
  </si>
  <si>
    <t>Detailed Empoyee Separation</t>
  </si>
  <si>
    <t>Resign Application</t>
  </si>
  <si>
    <t>Instant release</t>
  </si>
  <si>
    <t>retirement</t>
  </si>
  <si>
    <t>EC</t>
  </si>
  <si>
    <t>Exit Clearance Template Management</t>
  </si>
  <si>
    <t>FS</t>
  </si>
  <si>
    <t xml:space="preserve">Final Settlement </t>
  </si>
  <si>
    <t>Final Settlement Management</t>
  </si>
  <si>
    <t>Bill Processing Portal</t>
  </si>
  <si>
    <t>Disciplinary Management</t>
  </si>
  <si>
    <t>Show Cause</t>
  </si>
  <si>
    <t xml:space="preserve">Show Cause </t>
  </si>
  <si>
    <t>Add Show Cause</t>
  </si>
  <si>
    <t>**/disciplinary_management/show_cause/add/</t>
  </si>
  <si>
    <t>Warning Letter</t>
  </si>
  <si>
    <t>Show Cause List (R)</t>
  </si>
  <si>
    <t>Show Cause List</t>
  </si>
  <si>
    <t>**/disciplinary_management/show_cause/#list_table=(ufd_employee_id~All%7Cufd_inactive~Active%7Cinactive~0%7Cissue_date.ge~2013-10-06%7Cissue_date.le~2019-10-13%7Crows~25%7Csord~desc%7Csidx~id%7Cpage~1)</t>
  </si>
  <si>
    <t>Status</t>
  </si>
  <si>
    <t>Add Warning Letter</t>
  </si>
  <si>
    <t>**/disciplinary_management/warning_letter/add/</t>
  </si>
  <si>
    <t xml:space="preserve">Warning Letter List </t>
  </si>
  <si>
    <t>Warning Letter List</t>
  </si>
  <si>
    <t>**/disciplinary_management/warning_letter/#list-table=(ufd_employee_id~All%7Cissue_date.ge~2015-10-07%7Cissue_date.le~2019-10-14%7Crows~25%7Csord~asc%7Csidx~%7Cpage~1)</t>
  </si>
  <si>
    <t>Disciplinary Statement Reason</t>
  </si>
  <si>
    <t xml:space="preserve">Reason </t>
  </si>
  <si>
    <t>**/disciplinary_management/reason/</t>
  </si>
  <si>
    <t>Disciplinary Statement Action</t>
  </si>
  <si>
    <t>Action</t>
  </si>
  <si>
    <t>**/disciplinary_management/action/</t>
  </si>
  <si>
    <t xml:space="preserve">Employee Asset </t>
  </si>
  <si>
    <t xml:space="preserve">Employee Asset Assignment </t>
  </si>
  <si>
    <t>Asset Product</t>
  </si>
  <si>
    <t>Location Management</t>
  </si>
  <si>
    <t>List of Religions</t>
  </si>
  <si>
    <t>Show Department Wise Employee from List</t>
  </si>
  <si>
    <t>**/employee/#employee_table=(department_id~2%7Cufd_employment_branch_id~All%7Cufd_manager_1~All%7Cufd_manager_2~All%7Cufd_schedule_id~All%7Cufd_employment_type~All%7Cufd_shift_schedule_id~All%7Cufd_department_level_1~Operation%7Cdepartment_level_1~2%7Cufd_payscale_id~All%7Crows~25%7Csord~asc%7Csidx~%7Cpage~1)</t>
  </si>
  <si>
    <t>Show Employee Ledger from Portal</t>
  </si>
  <si>
    <t>**/employee/2089/#employee_tabs=employee_ledger&amp;ledger_table=(employee_id.eq~2089%7Centry_date.ge~2014-10-15%7Centry_date.le~2019-10-15%7Crows~25%7Csord~asc%7Csidx~entry_date%7Cpage~1)</t>
  </si>
  <si>
    <t>Show Pay History from Employee Portal</t>
  </si>
  <si>
    <t>**/employee/2089/#employee_tabs=payscale&amp;ledger_table=(employee_id.eq~2089%7Centry_date.ge~2014-10-08%7Centry_date.le~2019-10-15%7Crows~25%7Csord~asc%7Csidx~entry_date%7Cpage~1)</t>
  </si>
  <si>
    <t>Add Items</t>
  </si>
  <si>
    <t>Show Document Attachment Tab from Employee Details</t>
  </si>
  <si>
    <t>Batch Shift Rotation in Two Steps</t>
  </si>
  <si>
    <t>**/employee/shift_rotate/batch/</t>
  </si>
  <si>
    <t>Number of Employee</t>
  </si>
  <si>
    <t>Number of User</t>
  </si>
  <si>
    <t>Number of Branch</t>
  </si>
  <si>
    <t>Employment Configuration</t>
  </si>
  <si>
    <t>**/config/#config=employee</t>
  </si>
  <si>
    <t>6000/per device</t>
  </si>
  <si>
    <t>Create Employee User</t>
  </si>
  <si>
    <t>View Employee Portal</t>
  </si>
  <si>
    <t xml:space="preserve">From Salary Payslip Reports </t>
  </si>
  <si>
    <t xml:space="preserve">English Version </t>
  </si>
  <si>
    <t xml:space="preserve">Bangla Version </t>
  </si>
  <si>
    <t>Bangla Version 2</t>
  </si>
  <si>
    <t>Bangla Version 3</t>
  </si>
  <si>
    <t>Bangla Version 4</t>
  </si>
  <si>
    <t>Bangla Version 4 for New Employees</t>
  </si>
  <si>
    <t>Dual Language</t>
  </si>
  <si>
    <t>SAP Learning &amp; Development</t>
  </si>
  <si>
    <t>Executive Version</t>
  </si>
  <si>
    <t>Approve and recommend Leave from Action Tab in Leave of Employee</t>
  </si>
  <si>
    <t>Employee Basic Information from Employee Details Tab</t>
  </si>
  <si>
    <t>Show Address Information from Employee Details Tab</t>
  </si>
  <si>
    <t xml:space="preserve">Production Planning Control </t>
  </si>
  <si>
    <t>Unit Type</t>
  </si>
  <si>
    <t>Add Unit Type</t>
  </si>
  <si>
    <t>**/manufacturing/prod_unit_type/add/</t>
  </si>
  <si>
    <t>List of Unit Types</t>
  </si>
  <si>
    <t>**/manufacturing/prod_unit_type/#prod_unit_type_table_select=1</t>
  </si>
  <si>
    <t>Unit</t>
  </si>
  <si>
    <t>Add New Unit</t>
  </si>
  <si>
    <t>**/manufacturing/prod_unit/add/</t>
  </si>
  <si>
    <t>List of Units</t>
  </si>
  <si>
    <t>**/manufacturing/prod_unit/#prod_unit_table_select=1</t>
  </si>
  <si>
    <t>Events</t>
  </si>
  <si>
    <t xml:space="preserve">Add New Events </t>
  </si>
  <si>
    <t>**/manufacturing/prod_event/add/</t>
  </si>
  <si>
    <t>List of Events</t>
  </si>
  <si>
    <t>**/manufacturing/prod_event/#prod_event_table_select=1</t>
  </si>
  <si>
    <t>Step Group</t>
  </si>
  <si>
    <t>Add New Step Group</t>
  </si>
  <si>
    <t>**/manufacturing/prod_step_group/add/</t>
  </si>
  <si>
    <t>List of Step Group</t>
  </si>
  <si>
    <t>**/manufacturing/prod_step_group/#prod_step_group_table_select=1</t>
  </si>
  <si>
    <t>Equipment Group</t>
  </si>
  <si>
    <t>Add Equipment Group</t>
  </si>
  <si>
    <t>**/manufacturing/prod_equipment_group/add/</t>
  </si>
  <si>
    <t>List of Equipment Group</t>
  </si>
  <si>
    <t>**/manufacturing/prod_equipment_group/#prod_equipment_group_table_select=1</t>
  </si>
  <si>
    <t>Equipment Status</t>
  </si>
  <si>
    <t>Add Equipment Status</t>
  </si>
  <si>
    <t>**/manufacturing/prod_status/add/Equipment/</t>
  </si>
  <si>
    <t>Equipment Status List</t>
  </si>
  <si>
    <t>**/manufacturing/prod_status/Equipment/</t>
  </si>
  <si>
    <t>Equipment &amp; Machinery</t>
  </si>
  <si>
    <t>Add Equipment</t>
  </si>
  <si>
    <t>**/manufacturing/prod_equipment/add/</t>
  </si>
  <si>
    <t>Machine List</t>
  </si>
  <si>
    <t>**/manufacturing/prod_equipment/Machine/</t>
  </si>
  <si>
    <t>Accessory List</t>
  </si>
  <si>
    <t>**/manufacturing/prod_equipment/Accessory/</t>
  </si>
  <si>
    <t>Personnel Management</t>
  </si>
  <si>
    <t xml:space="preserve">Add New Personnel </t>
  </si>
  <si>
    <t>**/manufacturing/prod_personnel/add/</t>
  </si>
  <si>
    <t>List of Personnel</t>
  </si>
  <si>
    <t>**/manufacturing/prod_personnel/#prod_personnel_table_select=1</t>
  </si>
  <si>
    <t>User Access</t>
  </si>
  <si>
    <t>Add User Access</t>
  </si>
  <si>
    <t>**/manufacturing/prod_user_access/add/</t>
  </si>
  <si>
    <t>User Access List</t>
  </si>
  <si>
    <t>**/manufacturing/prod_user_access/</t>
  </si>
  <si>
    <t>Routing/BOM</t>
  </si>
  <si>
    <t>Add BOM Outline</t>
  </si>
  <si>
    <t>**/manufacturing/prod_process/bom_outline/add/</t>
  </si>
  <si>
    <t>Production Manufacturing Process (PMP) (R)</t>
  </si>
  <si>
    <t>BOM Outline List</t>
  </si>
  <si>
    <t>**/manufacturing/prod_process/bom_outline/#prod_process_table_select=5</t>
  </si>
  <si>
    <t xml:space="preserve">Add Process Step </t>
  </si>
  <si>
    <t>**/manufacturing/prod_proc_step/5/add/</t>
  </si>
  <si>
    <t>BOM (R)</t>
  </si>
  <si>
    <t>Add Pre-Costing</t>
  </si>
  <si>
    <t>**/manufacturing/prod_process/bom_simulation/add/</t>
  </si>
  <si>
    <t>Pre-Costing List</t>
  </si>
  <si>
    <t>**/manufacturing/prod_process/bom_simulation/#prod_process_table_select=7</t>
  </si>
  <si>
    <t>Schedule Creation</t>
  </si>
  <si>
    <t>Add Schedule Information</t>
  </si>
  <si>
    <t>**/manufacturing/prod_schedule_info/add/</t>
  </si>
  <si>
    <t>List of Schedule Infos</t>
  </si>
  <si>
    <t>**/manufacturing/prod_schedule_info/</t>
  </si>
  <si>
    <t>Resource Allocation</t>
  </si>
  <si>
    <t>Add Resource Allocation</t>
  </si>
  <si>
    <t>**/manufacturing/prod_equipment_alloc/add/</t>
  </si>
  <si>
    <t>List of Resource Allocation</t>
  </si>
  <si>
    <t>**/manufacturing/prod_equipment_alloc/#prod_equipment_alloc_table_select=1</t>
  </si>
  <si>
    <t>Production Order</t>
  </si>
  <si>
    <t>Add Production Order</t>
  </si>
  <si>
    <t>**/manufacturing/prod_order/add/</t>
  </si>
  <si>
    <t>Order List</t>
  </si>
  <si>
    <t>**/manufacturing/prod_order/interactive_list/#prod_order_table=(entry_date.ge~2013-10-20%7Centry_date.le~2019-10-27%7Cufd_status.eq~All%7Crows~25%7Csord~asc%7Csidx~id%7Cpage~1)</t>
  </si>
  <si>
    <t>Production Run</t>
  </si>
  <si>
    <t>**/manufacturing/prod_process/production_run/#prod_process_table_select=4</t>
  </si>
  <si>
    <t>Material Issue</t>
  </si>
  <si>
    <t>Add Material Issue</t>
  </si>
  <si>
    <t>**/manufacturing/prod_record/add/Issue/</t>
  </si>
  <si>
    <t>List of Issued Materials</t>
  </si>
  <si>
    <t>**/manufacturing/prod_record_item/Issue/#prod_record_item_table=(actual_date.ge~2010-10-20%7Cactual_date.le~2019-10-27%7Crows~25%7Csord~asc%7Csidx~id%7Cpage~1)</t>
  </si>
  <si>
    <t xml:space="preserve">Vehicle Servicing </t>
  </si>
  <si>
    <t>Material Consumption</t>
  </si>
  <si>
    <t>Add Material Consumption</t>
  </si>
  <si>
    <t>**/manufacturing/prod_record/add/Consumption/</t>
  </si>
  <si>
    <t>Fleet</t>
  </si>
  <si>
    <t>Consumption List</t>
  </si>
  <si>
    <t>**/manufacturing/prod_record_item/Consumption/#prod_record_item_table=(actual_date.ge~2014-10-20%7Cactual_date.le~2019-10-27%7Crows~25%7Csord~asc%7Csidx~id%7Cpage~1)</t>
  </si>
  <si>
    <t>Goods Production</t>
  </si>
  <si>
    <t>Add Goods Production</t>
  </si>
  <si>
    <t>**/manufacturing/prod_record/add/Production/</t>
  </si>
  <si>
    <t>List of Goods Production</t>
  </si>
  <si>
    <t>**/manufacturing/prod_record_item/Production/#prod_record_item_table=(actual_date.ge~2012-10-20%7Cactual_date.le~2019-10-27%7Crows~25%7Csord~asc%7Csidx~id%7Cpage~1)</t>
  </si>
  <si>
    <t>Wastage</t>
  </si>
  <si>
    <t>Add New Wastage</t>
  </si>
  <si>
    <t>**/manufacturing/prod_record/add/Wastage/</t>
  </si>
  <si>
    <t>Add Return</t>
  </si>
  <si>
    <t>**/manufacturing/prod_record/add/Return/</t>
  </si>
  <si>
    <t>Return List</t>
  </si>
  <si>
    <t>**/manufacturing/prod_record_item/Return/</t>
  </si>
  <si>
    <t>Packaging</t>
  </si>
  <si>
    <t>Add New Package</t>
  </si>
  <si>
    <t>**/manufacturing/prod_package/add_with_products/</t>
  </si>
  <si>
    <t>List of Packages</t>
  </si>
  <si>
    <t>**/manufacturing/prod_package/#prod_package_table_select=1</t>
  </si>
  <si>
    <t>Add New Shipment</t>
  </si>
  <si>
    <t>**/manufacturing/prod_shipment/add/</t>
  </si>
  <si>
    <t>List of Shipments</t>
  </si>
  <si>
    <t>**/manufacturing/prod_shipment/#prod_shipment_table_select=1</t>
  </si>
  <si>
    <t>Inventory Management</t>
  </si>
  <si>
    <t>Inventory Transfer Order</t>
  </si>
  <si>
    <t>Branch Transfer Order</t>
  </si>
  <si>
    <t>Inventory Disposal</t>
  </si>
  <si>
    <t>Instore Processing</t>
  </si>
  <si>
    <t>Add Instore Processing</t>
  </si>
  <si>
    <t>InStore Processing List</t>
  </si>
  <si>
    <t>**/delivery/in_store_processing/</t>
  </si>
  <si>
    <t>Welcome List</t>
  </si>
  <si>
    <t>Fuel Type</t>
  </si>
  <si>
    <t>Add Fuel Type</t>
  </si>
  <si>
    <t>**/fleet_management/fleet_config/fuel_type/add/</t>
  </si>
  <si>
    <t>Service reminder Call List</t>
  </si>
  <si>
    <t>Fuel Types List</t>
  </si>
  <si>
    <t>**/fleet_management/fleet_config/fuel_type/</t>
  </si>
  <si>
    <t>Daily Customer Call</t>
  </si>
  <si>
    <t>Vehicle Type</t>
  </si>
  <si>
    <t>Add Vehicle Type</t>
  </si>
  <si>
    <t>**/warranty/fleet_servicing/fleet_type/add/</t>
  </si>
  <si>
    <t>New Vehicle Contacted Summary</t>
  </si>
  <si>
    <t>Vehicle Type List</t>
  </si>
  <si>
    <t>**/warranty/fleet_servicing/fleet_type/</t>
  </si>
  <si>
    <t>Servicing Job Estimation</t>
  </si>
  <si>
    <t>Terms &amp; Conditions</t>
  </si>
  <si>
    <t>Add Terms and Conditions</t>
  </si>
  <si>
    <t>**/warranty/toc/add/</t>
  </si>
  <si>
    <t>Job Card</t>
  </si>
  <si>
    <t>List of Terms and Conditions</t>
  </si>
  <si>
    <t>**/warranty/toc/</t>
  </si>
  <si>
    <t>Servicing Dissastisfaction Reasons</t>
  </si>
  <si>
    <t>**/warranty/fleet_servicing/dissatisfaction_reasons/</t>
  </si>
  <si>
    <t>Servicing Customer Voices</t>
  </si>
  <si>
    <t>**/warranty/fleet_servicing/customer_voices/</t>
  </si>
  <si>
    <t>Vehicle Management</t>
  </si>
  <si>
    <t>Add Vehicle</t>
  </si>
  <si>
    <t>**/warranty/fleet_servicing/fleet/add/</t>
  </si>
  <si>
    <t>List of Vehicles</t>
  </si>
  <si>
    <t>**/warranty/fleet_servicing/fleet/#fleet_basic_info_list_table_select=1</t>
  </si>
  <si>
    <t>List of Service Items</t>
  </si>
  <si>
    <t>**/service_billing/item/#item_table_select=6</t>
  </si>
  <si>
    <t xml:space="preserve">Add Service </t>
  </si>
  <si>
    <t>List of Services</t>
  </si>
  <si>
    <t>**/service_billing/#product_table_select=39</t>
  </si>
  <si>
    <t>Add Service Package</t>
  </si>
  <si>
    <t>List of Service Packages</t>
  </si>
  <si>
    <t>**/service_billing/package/#package_table_select=2</t>
  </si>
  <si>
    <t>Assignment of Jobs</t>
  </si>
  <si>
    <t>Add Job</t>
  </si>
  <si>
    <t>**/warranty/fleet_servicing/job/add/</t>
  </si>
  <si>
    <t>Add Job Batch</t>
  </si>
  <si>
    <t>**/warranty/fleet_servicing/job/group/add/</t>
  </si>
  <si>
    <t>List of JObs</t>
  </si>
  <si>
    <t>**/warranty/fleet_servicing/job/#job_list_table=(claim_date.ge~2012-10-21%7Cclaim_date.le~2019-10-28%7Cufd_quick_time_status~All%7Crows~25%7Csord~asc%7Csidx~id%7Cpage~1)</t>
  </si>
  <si>
    <t>Vehicle Servicing Schedule</t>
  </si>
  <si>
    <t xml:space="preserve">Add Vehicle Servicing Schedule </t>
  </si>
  <si>
    <t>**/warranty/fleet_servicing/schedule/add/</t>
  </si>
  <si>
    <t xml:space="preserve">List of Vehicle Servicing Schedule </t>
  </si>
  <si>
    <t>**/warranty/fleet_servicing/schedule/</t>
  </si>
  <si>
    <t>List for various Servicing purposes</t>
  </si>
  <si>
    <t>Vehicle List (welcome Call)</t>
  </si>
  <si>
    <t>**/warranty/fleet_servicing/fleet/welcome_call/</t>
  </si>
  <si>
    <t>Service reminder Call</t>
  </si>
  <si>
    <t>**/warranty/fleet_servicing/fleet/before_schedule_call/</t>
  </si>
  <si>
    <t>Follow Up List</t>
  </si>
  <si>
    <t>**/warranty/fleet_servicing/fleet/after_schedule_call/</t>
  </si>
  <si>
    <t>Welcome List for Paid Service</t>
  </si>
  <si>
    <t>**/warranty/fleet_servicing/fleet/welcome_call_for_paid_service/</t>
  </si>
  <si>
    <t>Service reminder List for Paid Service</t>
  </si>
  <si>
    <t>**/warranty/fleet_servicing/fleet/service_reminder_call_for_paid_service/</t>
  </si>
  <si>
    <t>Follow up List for Paid Service</t>
  </si>
  <si>
    <t>**/warranty/fleet_servicing/fleet/post_service_call_for_paid_service/</t>
  </si>
  <si>
    <t>Lost Customer List</t>
  </si>
  <si>
    <t>**/warranty/fleet_servicing/fleet/lost_customer_call/</t>
  </si>
  <si>
    <t>Canceled Schedule List</t>
  </si>
  <si>
    <t>**/warranty/fleet_servicing/fleet/cancelled_schedule_call/</t>
  </si>
  <si>
    <t>Call Activity List</t>
  </si>
  <si>
    <t>**/fleet_crm_activity/</t>
  </si>
  <si>
    <t>Servicing Job Estimation List</t>
  </si>
  <si>
    <t>**/warranty/fleet_servicing/estimation/</t>
  </si>
  <si>
    <t>Components in each SAP Modules and Sub-Modules:</t>
  </si>
  <si>
    <t>Not covered</t>
  </si>
  <si>
    <t>Our Modules</t>
  </si>
  <si>
    <t>Organization Functional Areas</t>
  </si>
  <si>
    <t>ERP II</t>
  </si>
  <si>
    <t>FAM-GL</t>
  </si>
  <si>
    <t>SAP General Ledger Accounting</t>
  </si>
  <si>
    <t>SAP Accounting Modules</t>
  </si>
  <si>
    <t>Main Functional SAP ERP Modules </t>
  </si>
  <si>
    <t>?</t>
  </si>
  <si>
    <t>Finance</t>
  </si>
  <si>
    <t>Accounting</t>
  </si>
  <si>
    <t>FAM-AP</t>
  </si>
  <si>
    <t>SAP Accounts Payable</t>
  </si>
  <si>
    <t>1. SAP Basis Components</t>
  </si>
  <si>
    <t>Risk management</t>
  </si>
  <si>
    <t>Operations</t>
  </si>
  <si>
    <t>Production
Supply Chain
Procurement</t>
  </si>
  <si>
    <t>SCM
MRP II</t>
  </si>
  <si>
    <t>FAM-AR</t>
  </si>
  <si>
    <t>SAP Accounts Receivable</t>
  </si>
  <si>
    <t>FI - Financial Accounting</t>
  </si>
  <si>
    <t>1. FICO (Finance &amp; Controlling) </t>
  </si>
  <si>
    <t>Enterprise Performance Management</t>
  </si>
  <si>
    <t>Project Management ?</t>
  </si>
  <si>
    <t>Customer Service</t>
  </si>
  <si>
    <t>FAM-AA</t>
  </si>
  <si>
    <t>Asset Accounting</t>
  </si>
  <si>
    <t>FAM-BL</t>
  </si>
  <si>
    <t>Bank Ledger</t>
  </si>
  <si>
    <t>FAM-SL</t>
  </si>
  <si>
    <t>FAM-TR</t>
  </si>
  <si>
    <t>Tresury</t>
  </si>
  <si>
    <t>FAM-CC</t>
  </si>
  <si>
    <t>SAP Bank Accounting</t>
  </si>
  <si>
    <t>1.1. Security (BC - SEC) </t>
  </si>
  <si>
    <t>FI-GL: General Ledger</t>
  </si>
  <si>
    <t>2. HR (Human Resource) </t>
  </si>
  <si>
    <t>Quality Management</t>
  </si>
  <si>
    <t>Marketing &amp; Sales</t>
  </si>
  <si>
    <t>Budgeting and Monitoring</t>
  </si>
  <si>
    <t>1.2. Application Link Enabling (ALE) </t>
  </si>
  <si>
    <t>FI-AP: Accounts Payable</t>
  </si>
  <si>
    <t>3. PP (Production Planning) </t>
  </si>
  <si>
    <t>Human Resources</t>
  </si>
  <si>
    <t>Cash management</t>
  </si>
  <si>
    <t>1.3. Remote Function Calls (RFC) </t>
  </si>
  <si>
    <t>FI-AR: Accounts Receivable</t>
  </si>
  <si>
    <t>4. MM (Material Management) </t>
  </si>
  <si>
    <t>SD</t>
  </si>
  <si>
    <t>SAP Asset Accounting</t>
  </si>
  <si>
    <t>1.4. Object Linking and Embedding (OLE) </t>
  </si>
  <si>
    <t>FI-AA: Asset Accounting</t>
  </si>
  <si>
    <t>5. SD (Sales &amp; Distribution) </t>
  </si>
  <si>
    <t>Administration and IT Support</t>
  </si>
  <si>
    <t>ERP Admin</t>
  </si>
  <si>
    <t>SAP Funds management</t>
  </si>
  <si>
    <t>1.5. Common Program Interface Communications (CPI-C) </t>
  </si>
  <si>
    <t>FI-BL: Bank Ledger</t>
  </si>
  <si>
    <t>6. PM (Plant Maintenance) </t>
  </si>
  <si>
    <t>SAP Treasury Management</t>
  </si>
  <si>
    <t>1.6. Electronic Data Interchange (EDI) </t>
  </si>
  <si>
    <t>FI-SL: Special Purpose Ledger</t>
  </si>
  <si>
    <t>7. PS (Project System) </t>
  </si>
  <si>
    <t>Fleet Management</t>
  </si>
  <si>
    <t>Management ?</t>
  </si>
  <si>
    <r>
      <t xml:space="preserve">The primary role of managers in business is to supervise other people’s performance. Most management activities fall into the following categories:
</t>
    </r>
    <r>
      <rPr>
        <b/>
        <sz val="12"/>
        <color rgb="FF373D3F"/>
        <rFont val="Calibri"/>
      </rPr>
      <t>Planning:</t>
    </r>
    <r>
      <rPr>
        <sz val="12"/>
        <color rgb="FF373D3F"/>
        <rFont val="Calibri"/>
      </rPr>
      <t xml:space="preserve"> Managers plan by setting long-term goals for the business, as well short-term strategies needed to execute against those goals.
</t>
    </r>
    <r>
      <rPr>
        <b/>
        <sz val="12"/>
        <color rgb="FF373D3F"/>
        <rFont val="Calibri"/>
      </rPr>
      <t>Organizing: </t>
    </r>
    <r>
      <rPr>
        <sz val="12"/>
        <color rgb="FF373D3F"/>
        <rFont val="Calibri"/>
      </rPr>
      <t xml:space="preserve">Managers are responsible for organizing the operations of a business in the most efficient way, enabling the business to use its resources effectively.
</t>
    </r>
    <r>
      <rPr>
        <b/>
        <sz val="12"/>
        <color rgb="FF373D3F"/>
        <rFont val="Calibri"/>
      </rPr>
      <t>Controlling: </t>
    </r>
    <r>
      <rPr>
        <sz val="12"/>
        <color rgb="FF373D3F"/>
        <rFont val="Calibri"/>
      </rPr>
      <t xml:space="preserve">A large percentage of a manager’s time is spent controlling the activities within the business to ensure that it’s on track to achieve its goals. When people or processes stray from the path, managers are often the first ones to notice and take corrective action.
</t>
    </r>
    <r>
      <rPr>
        <b/>
        <sz val="12"/>
        <color rgb="FF373D3F"/>
        <rFont val="Calibri"/>
      </rPr>
      <t xml:space="preserve">Leading: </t>
    </r>
    <r>
      <rPr>
        <sz val="12"/>
        <color rgb="FF373D3F"/>
        <rFont val="Calibri"/>
      </rPr>
      <t>Managers serve as leaders for the organization, in practical as well as symbolic ways. The manager may lead work teams or groups through a new process or the development of a new product. The manager may also be seen as the leader of the organization when it interacts with the community, customers, and suppliers.</t>
    </r>
  </si>
  <si>
    <t>EPM ?
SEM ?</t>
  </si>
  <si>
    <t>SAP Special Purpose Ledger</t>
  </si>
  <si>
    <t>1.7. Customizing (BC-CUS) </t>
  </si>
  <si>
    <t>FI-TV: Travel Management</t>
  </si>
  <si>
    <t>8. QM (Quality Management) </t>
  </si>
  <si>
    <t>MRP</t>
  </si>
  <si>
    <t>Withholding Tax (TDS)</t>
  </si>
  <si>
    <t>1.8. ABAP Programming and Runtime Environment (BC-ABA) </t>
  </si>
  <si>
    <t>9. BIW (Business Information Warehousing) </t>
  </si>
  <si>
    <t>SAP cost element accounting</t>
  </si>
  <si>
    <t>1.9. Client Server Technology (BC-CST) </t>
  </si>
  <si>
    <t>CO - Controlling</t>
  </si>
  <si>
    <t>Engineering / RnD</t>
  </si>
  <si>
    <t>??</t>
  </si>
  <si>
    <t>Cost center Accounting</t>
  </si>
  <si>
    <t>1.10. Network Integration (BC - NET) </t>
  </si>
  <si>
    <t>CO-OM: Overhead Cost</t>
  </si>
  <si>
    <t>Business Suite</t>
  </si>
  <si>
    <t>SAP Product Cost Accounting</t>
  </si>
  <si>
    <t>1.11. Basis Services/ Communication Interfaces (BC - SRV) </t>
  </si>
  <si>
    <t>CO-PC: Product Cost</t>
  </si>
  <si>
    <t>SAP CO internal orders</t>
  </si>
  <si>
    <t>1.12. Computing Center Management System (BC - CCM) </t>
  </si>
  <si>
    <t>CO-PA: Profitability Analysis</t>
  </si>
  <si>
    <t>1. CRM (Customer Relationship Management) </t>
  </si>
  <si>
    <t>SAP Profit Center Accounting</t>
  </si>
  <si>
    <t>1.13. Upgrade General (BC - UPG) </t>
  </si>
  <si>
    <t>EC-PCA: Profit Center Accounting</t>
  </si>
  <si>
    <t>2. SCM (Supply Chain Management) </t>
  </si>
  <si>
    <t>SAP Profitability Analysis</t>
  </si>
  <si>
    <t>1.14. Change and Transport System (BC - CTS) </t>
  </si>
  <si>
    <t>3. SEM (Strategic Enhanced Management) </t>
  </si>
  <si>
    <t>Legal / Audit</t>
  </si>
  <si>
    <t>1.15. Operating System Platform(BC - OP) </t>
  </si>
  <si>
    <t>TR - Treasury</t>
  </si>
  <si>
    <t>4. APO (Advanced Planner Optimizer) </t>
  </si>
  <si>
    <t>2. Sub-Modules of ERP SAP HR Module</t>
  </si>
  <si>
    <t>1.16. Database Interface, database platforms (BC - DB) </t>
  </si>
  <si>
    <t>RE - Real Estate Management</t>
  </si>
  <si>
    <t>5. EP (Enterprise Portal) </t>
  </si>
  <si>
    <t>MES = Manufacturing Execution System</t>
  </si>
  <si>
    <t>Organizational Management</t>
  </si>
  <si>
    <t>1.17. Front End Services (BC - FES) </t>
  </si>
  <si>
    <t>EC - Enterprise Controlling</t>
  </si>
  <si>
    <t>6. SRM (Supplier Relationship Management) </t>
  </si>
  <si>
    <t>EBRS = Electronic Batch Record System</t>
  </si>
  <si>
    <t>Personnel Administration</t>
  </si>
  <si>
    <t>1.18. ABAP Workbench (BC - DWB) </t>
  </si>
  <si>
    <t>IM - Investment Management</t>
  </si>
  <si>
    <t>7. XI (Exchange Infrastructure) </t>
  </si>
  <si>
    <t>LIMS = Labratory Information Management System</t>
  </si>
  <si>
    <t>DMS ?</t>
  </si>
  <si>
    <t>Support and Maintenance</t>
  </si>
  <si>
    <t>1.19. Documentation and Translation Tools (BC - DOC) </t>
  </si>
  <si>
    <t>PS - Project System</t>
  </si>
  <si>
    <t>ELN = Electronic Laboratory Notebook</t>
  </si>
  <si>
    <t>1.20. Controls and Control Framework (BC - CI) </t>
  </si>
  <si>
    <t>Techno-Functional Modules</t>
  </si>
  <si>
    <t>CDS = Chromatography Data System (or Network Data System)</t>
  </si>
  <si>
    <t>Travel Management</t>
  </si>
  <si>
    <t>1.21. Business Management (BC - BMT) </t>
  </si>
  <si>
    <t>SAP Logistics Modules</t>
  </si>
  <si>
    <t>SCADA = Supervisory Control And Data Acquisition</t>
  </si>
  <si>
    <t>System Support</t>
  </si>
  <si>
    <t>1.22. Middleware (BC - MID) </t>
  </si>
  <si>
    <t>1. ABAP + HR </t>
  </si>
  <si>
    <t>DCS = Distributed Control System</t>
  </si>
  <si>
    <t>System Configuration Helpline Support</t>
  </si>
  <si>
    <t>1.23. Computer Aided Test Tool (BC - CAT) </t>
  </si>
  <si>
    <t>MM - Materials Management</t>
  </si>
  <si>
    <t>2. ABAP + SD </t>
  </si>
  <si>
    <t>EAM = Enterprise Asset Management</t>
  </si>
  <si>
    <t>Remote System Configuration Support</t>
  </si>
  <si>
    <t>In House System Configuration Support</t>
  </si>
  <si>
    <t>Compensation Management</t>
  </si>
  <si>
    <t>1.24. Ready to Run R/3 (BC - BRR) </t>
  </si>
  <si>
    <t>SD - Sales &amp; Distribution</t>
  </si>
  <si>
    <t>3. BIW (Business Information Warehouse) </t>
  </si>
  <si>
    <t>CMS = Calibration Management System</t>
  </si>
  <si>
    <t>Maintenance and Monitoring</t>
  </si>
  <si>
    <t>Application Performance Monitoring</t>
  </si>
  <si>
    <t>System Performance Monitoring</t>
  </si>
  <si>
    <t>Training and Event management</t>
  </si>
  <si>
    <t>1.25. Authorisations System Monitoring with CCMS Workload Alert Monitor </t>
  </si>
  <si>
    <t>PP - Production Planning &amp; Control</t>
  </si>
  <si>
    <t>Periodic System Maintenance</t>
  </si>
  <si>
    <t>FMS = Facilities Management System</t>
  </si>
  <si>
    <t>ERP User Support</t>
  </si>
  <si>
    <t>Wages</t>
  </si>
  <si>
    <t>QM - Quality Management</t>
  </si>
  <si>
    <t>ECMS = Electronic Content Management System</t>
  </si>
  <si>
    <t>ERP User Helpline Support</t>
  </si>
  <si>
    <t xml:space="preserve">ERP User Remote On Demand Training </t>
  </si>
  <si>
    <t>Personnel Development</t>
  </si>
  <si>
    <t>2. ABAP/4 Programming</t>
  </si>
  <si>
    <t>ERP User In House On Demand Training</t>
  </si>
  <si>
    <t>LO - Logistics General</t>
  </si>
  <si>
    <t>EDMS = Electronic Document Management System</t>
  </si>
  <si>
    <t>ERP Administration Support</t>
  </si>
  <si>
    <t>Workforce Administration</t>
  </si>
  <si>
    <t>ERP Administrator Helpline Support</t>
  </si>
  <si>
    <t>EQMS = Electronic Quality Management System</t>
  </si>
  <si>
    <t xml:space="preserve">ERP Administrator Remote On Demand Training </t>
  </si>
  <si>
    <t>ERP Administrator In House On Demand Training</t>
  </si>
  <si>
    <t>ERP Configuration Support</t>
  </si>
  <si>
    <t>3. SAP ERP Modules – Submodules of Material Management</t>
  </si>
  <si>
    <t>2.1 ABAP Workbench</t>
  </si>
  <si>
    <t>PM - Plant Maintenance</t>
  </si>
  <si>
    <t>HCM = Human Capital Management (System)</t>
  </si>
  <si>
    <t>Purchasing</t>
  </si>
  <si>
    <t>ERP Configuration Helpline Support</t>
  </si>
  <si>
    <t>2.2 Menu Painter </t>
  </si>
  <si>
    <t>LE - Logistics Execution</t>
  </si>
  <si>
    <t>LMS = Learning Management System</t>
  </si>
  <si>
    <t>2.3 Screen Painter</t>
  </si>
  <si>
    <t>CS - Customer Service</t>
  </si>
  <si>
    <t>L&amp;D = Learning &amp; Development (System)</t>
  </si>
  <si>
    <t>Remote ERP Configuration Support</t>
  </si>
  <si>
    <t>Inhouse ERP Configuration Support</t>
  </si>
  <si>
    <t>Material Planning</t>
  </si>
  <si>
    <t>2.4 Data Dictionary</t>
  </si>
  <si>
    <t>EHS - Environment, Health &amp; Safety</t>
  </si>
  <si>
    <t>PPS = Production Planning System</t>
  </si>
  <si>
    <t>Invoice Verification</t>
  </si>
  <si>
    <t>2.5 SAP Script </t>
  </si>
  <si>
    <t>SRM - Supplier Relationship Management</t>
  </si>
  <si>
    <t>Talent Mgt = Talent Management (System)</t>
  </si>
  <si>
    <t>Material Requirement Planning (MRP)</t>
  </si>
  <si>
    <t>2.6 Business Workflow (BC-WF)</t>
  </si>
  <si>
    <t>PLM - Product Lifecycle Management</t>
  </si>
  <si>
    <t>WMS = Warehouse Management System</t>
  </si>
  <si>
    <t>Warehouse Management</t>
  </si>
  <si>
    <t>2.7 ALE </t>
  </si>
  <si>
    <t>MRP = Material Requirements Planning</t>
  </si>
  <si>
    <t>Vendor Valuation</t>
  </si>
  <si>
    <t>2.8 EDI </t>
  </si>
  <si>
    <t>ERP = Enterprise Resource Planning</t>
  </si>
  <si>
    <t>4. Sub-modules of ERP SAP Sales and Distribution</t>
  </si>
  <si>
    <t>2.9 Business Connector </t>
  </si>
  <si>
    <t>Sales</t>
  </si>
  <si>
    <t>2.10 Business Server Pages </t>
  </si>
  <si>
    <t>Supply-Chain-Management</t>
  </si>
  <si>
    <r>
      <t>Financial accounting</t>
    </r>
    <r>
      <rPr>
        <sz val="12"/>
        <color rgb="FF000000"/>
        <rFont val="Calibri"/>
      </rPr>
      <t>: </t>
    </r>
    <r>
      <rPr>
        <sz val="12"/>
        <color rgb="FF1559B5"/>
        <rFont val="Calibri"/>
      </rPr>
      <t>general ledger</t>
    </r>
    <r>
      <rPr>
        <sz val="12"/>
        <color rgb="FF000000"/>
        <rFont val="Calibri"/>
      </rPr>
      <t>, </t>
    </r>
    <r>
      <rPr>
        <sz val="12"/>
        <color rgb="FF1559B5"/>
        <rFont val="Calibri"/>
      </rPr>
      <t>fixed assets</t>
    </r>
    <r>
      <rPr>
        <sz val="12"/>
        <color rgb="FF000000"/>
        <rFont val="Calibri"/>
      </rPr>
      <t>, </t>
    </r>
    <r>
      <rPr>
        <sz val="12"/>
        <color rgb="FF1559B5"/>
        <rFont val="Calibri"/>
      </rPr>
      <t>payables</t>
    </r>
    <r>
      <rPr>
        <sz val="12"/>
        <color rgb="FF000000"/>
        <rFont val="Calibri"/>
      </rPr>
      <t> including vouchering, matching and payment, </t>
    </r>
    <r>
      <rPr>
        <sz val="12"/>
        <color rgb="FF1559B5"/>
        <rFont val="Calibri"/>
      </rPr>
      <t>receivables</t>
    </r>
    <r>
      <rPr>
        <sz val="12"/>
        <color rgb="FF000000"/>
        <rFont val="Calibri"/>
      </rPr>
      <t> and collections, </t>
    </r>
    <r>
      <rPr>
        <sz val="12"/>
        <color rgb="FF1559B5"/>
        <rFont val="Calibri"/>
      </rPr>
      <t>cash management</t>
    </r>
    <r>
      <rPr>
        <sz val="12"/>
        <color rgb="FF000000"/>
        <rFont val="Calibri"/>
      </rPr>
      <t>, </t>
    </r>
    <r>
      <rPr>
        <sz val="12"/>
        <color rgb="FF1559B5"/>
        <rFont val="Calibri"/>
      </rPr>
      <t>financial consolidation</t>
    </r>
  </si>
  <si>
    <t>Shipping and transportation</t>
  </si>
  <si>
    <t>2.11 Internet Application Server </t>
  </si>
  <si>
    <r>
      <t>Management accounting</t>
    </r>
    <r>
      <rPr>
        <sz val="12"/>
        <color rgb="FF000000"/>
        <rFont val="Calibri"/>
      </rPr>
      <t>: </t>
    </r>
    <r>
      <rPr>
        <sz val="12"/>
        <color rgb="FF1559B5"/>
        <rFont val="Calibri"/>
      </rPr>
      <t>budgeting</t>
    </r>
    <r>
      <rPr>
        <sz val="12"/>
        <color rgb="FF000000"/>
        <rFont val="Calibri"/>
      </rPr>
      <t>, costing, </t>
    </r>
    <r>
      <rPr>
        <sz val="12"/>
        <color rgb="FF1559B5"/>
        <rFont val="Calibri"/>
      </rPr>
      <t>cost management</t>
    </r>
    <r>
      <rPr>
        <sz val="12"/>
        <color rgb="FF000000"/>
        <rFont val="Calibri"/>
      </rPr>
      <t>, </t>
    </r>
    <r>
      <rPr>
        <sz val="12"/>
        <color rgb="FF1559B5"/>
        <rFont val="Calibri"/>
      </rPr>
      <t>activity based costing</t>
    </r>
  </si>
  <si>
    <t>Billing or Invoice generation</t>
  </si>
  <si>
    <t>2.12 Mercator Report Painter </t>
  </si>
  <si>
    <t>The term Supply Chain Management refers to the cross-company (from the supplier to the customer) coordination of the material, financial and information flows across the entire value chain.</t>
  </si>
  <si>
    <r>
      <t>Human resources</t>
    </r>
    <r>
      <rPr>
        <sz val="12"/>
        <color rgb="FF000000"/>
        <rFont val="Calibri"/>
      </rPr>
      <t>: </t>
    </r>
    <r>
      <rPr>
        <sz val="12"/>
        <color rgb="FF1559B5"/>
        <rFont val="Calibri"/>
      </rPr>
      <t>recruiting</t>
    </r>
    <r>
      <rPr>
        <sz val="12"/>
        <color rgb="FF000000"/>
        <rFont val="Calibri"/>
      </rPr>
      <t>, </t>
    </r>
    <r>
      <rPr>
        <sz val="12"/>
        <color rgb="FF1559B5"/>
        <rFont val="Calibri"/>
      </rPr>
      <t>training</t>
    </r>
    <r>
      <rPr>
        <sz val="12"/>
        <color rgb="FF000000"/>
        <rFont val="Calibri"/>
      </rPr>
      <t>, </t>
    </r>
    <r>
      <rPr>
        <sz val="12"/>
        <color rgb="FF1559B5"/>
        <rFont val="Calibri"/>
      </rPr>
      <t>rostering</t>
    </r>
    <r>
      <rPr>
        <sz val="12"/>
        <color rgb="FF000000"/>
        <rFont val="Calibri"/>
      </rPr>
      <t>, </t>
    </r>
    <r>
      <rPr>
        <sz val="12"/>
        <color rgb="FF1559B5"/>
        <rFont val="Calibri"/>
      </rPr>
      <t>payroll</t>
    </r>
    <r>
      <rPr>
        <sz val="12"/>
        <color rgb="FF000000"/>
        <rFont val="Calibri"/>
      </rPr>
      <t>, </t>
    </r>
    <r>
      <rPr>
        <sz val="12"/>
        <color rgb="FF1559B5"/>
        <rFont val="Calibri"/>
      </rPr>
      <t>benefits</t>
    </r>
    <r>
      <rPr>
        <sz val="12"/>
        <color rgb="FF000000"/>
        <rFont val="Calibri"/>
      </rPr>
      <t>, </t>
    </r>
    <r>
      <rPr>
        <sz val="12"/>
        <color rgb="FF1559B5"/>
        <rFont val="Calibri"/>
      </rPr>
      <t>retirement and pension plans</t>
    </r>
    <r>
      <rPr>
        <sz val="12"/>
        <color rgb="FF000000"/>
        <rFont val="Calibri"/>
      </rPr>
      <t>, </t>
    </r>
    <r>
      <rPr>
        <sz val="12"/>
        <color rgb="FF1559B5"/>
        <rFont val="Calibri"/>
      </rPr>
      <t>diversity management</t>
    </r>
    <r>
      <rPr>
        <sz val="12"/>
        <color rgb="FF000000"/>
        <rFont val="Calibri"/>
      </rPr>
      <t>, </t>
    </r>
    <r>
      <rPr>
        <sz val="12"/>
        <color rgb="FF1559B5"/>
        <rFont val="Calibri"/>
      </rPr>
      <t>retirement</t>
    </r>
    <r>
      <rPr>
        <sz val="12"/>
        <color rgb="FF000000"/>
        <rFont val="Calibri"/>
      </rPr>
      <t>, </t>
    </r>
    <r>
      <rPr>
        <sz val="12"/>
        <color rgb="FF1559B5"/>
        <rFont val="Calibri"/>
      </rPr>
      <t>separation</t>
    </r>
  </si>
  <si>
    <t>Bills of Material (BOM)</t>
  </si>
  <si>
    <t>2.13 ALV reporting </t>
  </si>
  <si>
    <r>
      <t>Manufacturing: </t>
    </r>
    <r>
      <rPr>
        <sz val="12"/>
        <color rgb="FF1559B5"/>
        <rFont val="Calibri"/>
      </rPr>
      <t>engineering</t>
    </r>
    <r>
      <rPr>
        <sz val="12"/>
        <color rgb="FF000000"/>
        <rFont val="Calibri"/>
      </rPr>
      <t>, </t>
    </r>
    <r>
      <rPr>
        <sz val="12"/>
        <color rgb="FF1559B5"/>
        <rFont val="Calibri"/>
      </rPr>
      <t>bill of materials</t>
    </r>
    <r>
      <rPr>
        <sz val="12"/>
        <color rgb="FF000000"/>
        <rFont val="Calibri"/>
      </rPr>
      <t>, work orders, </t>
    </r>
    <r>
      <rPr>
        <sz val="12"/>
        <color rgb="FF1559B5"/>
        <rFont val="Calibri"/>
      </rPr>
      <t>scheduling</t>
    </r>
    <r>
      <rPr>
        <sz val="12"/>
        <color rgb="FF000000"/>
        <rFont val="Calibri"/>
      </rPr>
      <t>, </t>
    </r>
    <r>
      <rPr>
        <sz val="12"/>
        <color rgb="FF1559B5"/>
        <rFont val="Calibri"/>
      </rPr>
      <t>capacity</t>
    </r>
    <r>
      <rPr>
        <sz val="12"/>
        <color rgb="FF000000"/>
        <rFont val="Calibri"/>
      </rPr>
      <t>, </t>
    </r>
    <r>
      <rPr>
        <sz val="12"/>
        <color rgb="FF1559B5"/>
        <rFont val="Calibri"/>
      </rPr>
      <t>workflow management</t>
    </r>
    <r>
      <rPr>
        <sz val="12"/>
        <color rgb="FF000000"/>
        <rFont val="Calibri"/>
      </rPr>
      <t>, </t>
    </r>
    <r>
      <rPr>
        <sz val="12"/>
        <color rgb="FF1559B5"/>
        <rFont val="Calibri"/>
      </rPr>
      <t>quality control</t>
    </r>
    <r>
      <rPr>
        <sz val="12"/>
        <color rgb="FF000000"/>
        <rFont val="Calibri"/>
      </rPr>
      <t>, manufacturing process, manufacturing projects, manufacturing flow, </t>
    </r>
    <r>
      <rPr>
        <sz val="12"/>
        <color rgb="FF1559B5"/>
        <rFont val="Calibri"/>
      </rPr>
      <t>product life cycle management</t>
    </r>
  </si>
  <si>
    <t>Sales Information system</t>
  </si>
  <si>
    <t>2.14 Report writer </t>
  </si>
  <si>
    <t>SCM - Supply Chain Management</t>
  </si>
  <si>
    <r>
      <t>Order processing: </t>
    </r>
    <r>
      <rPr>
        <sz val="12"/>
        <color rgb="FF1559B5"/>
        <rFont val="Calibri"/>
      </rPr>
      <t>order to cash</t>
    </r>
    <r>
      <rPr>
        <sz val="12"/>
        <color rgb="FF000000"/>
        <rFont val="Calibri"/>
      </rPr>
      <t>, order entry, credit checking, </t>
    </r>
    <r>
      <rPr>
        <sz val="12"/>
        <color rgb="FF1559B5"/>
        <rFont val="Calibri"/>
      </rPr>
      <t>pricing</t>
    </r>
    <r>
      <rPr>
        <sz val="12"/>
        <color rgb="FF000000"/>
        <rFont val="Calibri"/>
      </rPr>
      <t>, available to promise, </t>
    </r>
    <r>
      <rPr>
        <sz val="12"/>
        <color rgb="FF1559B5"/>
        <rFont val="Calibri"/>
      </rPr>
      <t>inventory</t>
    </r>
    <r>
      <rPr>
        <sz val="12"/>
        <color rgb="FF000000"/>
        <rFont val="Calibri"/>
      </rPr>
      <t>, </t>
    </r>
    <r>
      <rPr>
        <sz val="12"/>
        <color rgb="FF1559B5"/>
        <rFont val="Calibri"/>
      </rPr>
      <t>shipping</t>
    </r>
    <r>
      <rPr>
        <sz val="12"/>
        <color rgb="FF000000"/>
        <rFont val="Calibri"/>
      </rPr>
      <t>, sales analysis and reporting, sales commissioning</t>
    </r>
  </si>
  <si>
    <t>2.15 Dialog Programming </t>
  </si>
  <si>
    <t>APO - Advanced Planning &amp; Optimization</t>
  </si>
  <si>
    <t>SAP is a package with minimal customizations and the company implementing the same may have to re-orient its business processes to fall in line with SAP requirements.</t>
  </si>
  <si>
    <r>
      <t>Supply chain management</t>
    </r>
    <r>
      <rPr>
        <sz val="12"/>
        <color rgb="FF000000"/>
        <rFont val="Calibri"/>
      </rPr>
      <t>: supply chain planning, supplier scheduling, </t>
    </r>
    <r>
      <rPr>
        <sz val="12"/>
        <color rgb="FF1559B5"/>
        <rFont val="Calibri"/>
      </rPr>
      <t>product configurator</t>
    </r>
    <r>
      <rPr>
        <sz val="12"/>
        <color rgb="FF000000"/>
        <rFont val="Calibri"/>
      </rPr>
      <t>, </t>
    </r>
    <r>
      <rPr>
        <sz val="12"/>
        <color rgb="FF1559B5"/>
        <rFont val="Calibri"/>
      </rPr>
      <t>order to cash</t>
    </r>
    <r>
      <rPr>
        <sz val="12"/>
        <color rgb="FF000000"/>
        <rFont val="Calibri"/>
      </rPr>
      <t>, </t>
    </r>
    <r>
      <rPr>
        <sz val="12"/>
        <color rgb="FF1559B5"/>
        <rFont val="Calibri"/>
      </rPr>
      <t>purchasing</t>
    </r>
    <r>
      <rPr>
        <sz val="12"/>
        <color rgb="FF000000"/>
        <rFont val="Calibri"/>
      </rPr>
      <t>, </t>
    </r>
    <r>
      <rPr>
        <sz val="12"/>
        <color rgb="FF1559B5"/>
        <rFont val="Calibri"/>
      </rPr>
      <t>inventory</t>
    </r>
    <r>
      <rPr>
        <sz val="12"/>
        <color rgb="FF000000"/>
        <rFont val="Calibri"/>
      </rPr>
      <t>, claim processing, </t>
    </r>
    <r>
      <rPr>
        <sz val="12"/>
        <color rgb="FF1559B5"/>
        <rFont val="Calibri"/>
      </rPr>
      <t>warehousing</t>
    </r>
    <r>
      <rPr>
        <sz val="12"/>
        <color rgb="FF000000"/>
        <rFont val="Calibri"/>
      </rPr>
      <t> (receiving, putaway, </t>
    </r>
    <r>
      <rPr>
        <sz val="12"/>
        <color rgb="FF1559B5"/>
        <rFont val="Calibri"/>
      </rPr>
      <t>picking</t>
    </r>
    <r>
      <rPr>
        <sz val="12"/>
        <color rgb="FF000000"/>
        <rFont val="Calibri"/>
      </rPr>
      <t> and </t>
    </r>
    <r>
      <rPr>
        <sz val="12"/>
        <color rgb="FF1559B5"/>
        <rFont val="Calibri"/>
      </rPr>
      <t>packing</t>
    </r>
    <r>
      <rPr>
        <sz val="12"/>
        <color rgb="FF000000"/>
        <rFont val="Calibri"/>
      </rPr>
      <t>)</t>
    </r>
  </si>
  <si>
    <t>EDI (Electronic Data Interchange)</t>
  </si>
  <si>
    <t>2.16 Repository Information System </t>
  </si>
  <si>
    <r>
      <t>Project management</t>
    </r>
    <r>
      <rPr>
        <sz val="12"/>
        <color rgb="FF000000"/>
        <rFont val="Calibri"/>
      </rPr>
      <t>: project planning, resource planning, project costing, </t>
    </r>
    <r>
      <rPr>
        <sz val="12"/>
        <color rgb="FF1559B5"/>
        <rFont val="Calibri"/>
      </rPr>
      <t>work breakdown structure</t>
    </r>
    <r>
      <rPr>
        <sz val="12"/>
        <color rgb="FF000000"/>
        <rFont val="Calibri"/>
      </rPr>
      <t>, </t>
    </r>
    <r>
      <rPr>
        <sz val="12"/>
        <color rgb="FF1559B5"/>
        <rFont val="Calibri"/>
      </rPr>
      <t>billing</t>
    </r>
    <r>
      <rPr>
        <sz val="12"/>
        <color rgb="FF000000"/>
        <rFont val="Calibri"/>
      </rPr>
      <t>, time and expense, performance units, activity management</t>
    </r>
  </si>
  <si>
    <t>2.17 ABAP 00 </t>
  </si>
  <si>
    <t>Listing of each modules in SAP ERP</t>
  </si>
  <si>
    <r>
      <t>Customer relationship management (CRM): sales and marketing, commissions, service, customer contact, </t>
    </r>
    <r>
      <rPr>
        <sz val="12"/>
        <color rgb="FF1559B5"/>
        <rFont val="Calibri"/>
      </rPr>
      <t>call center</t>
    </r>
    <r>
      <rPr>
        <sz val="12"/>
        <color rgb="FF000000"/>
        <rFont val="Calibri"/>
      </rPr>
      <t> support – CRM systems are not always considered part of ERP systems but rather </t>
    </r>
    <r>
      <rPr>
        <sz val="12"/>
        <color rgb="FF1559B5"/>
        <rFont val="Calibri"/>
      </rPr>
      <t>business support systems</t>
    </r>
    <r>
      <rPr>
        <sz val="12"/>
        <color rgb="FF000000"/>
        <rFont val="Calibri"/>
      </rPr>
      <t>(BSS)</t>
    </r>
  </si>
  <si>
    <t>5. ERP SAP modules: – Sub Modules of Project Systems</t>
  </si>
  <si>
    <t>2.18 IDOCS </t>
  </si>
  <si>
    <t>Data services : various "self–service" interfaces for customers, suppliers and/or employees</t>
  </si>
  <si>
    <t> Project Planning</t>
  </si>
  <si>
    <t>2.19 LSMW </t>
  </si>
  <si>
    <t>HCM - Human Capital Management (formerly: HR - Human Resources)</t>
  </si>
  <si>
    <t>1. Basis</t>
  </si>
  <si>
    <t>Project Preparation</t>
  </si>
  <si>
    <t>A1</t>
  </si>
  <si>
    <t>2.20 Smartforms </t>
  </si>
  <si>
    <t>ESS - Employee Self-Services</t>
  </si>
  <si>
    <t>A3</t>
  </si>
  <si>
    <t>Project Tracking</t>
  </si>
  <si>
    <t>2.21 EBP </t>
  </si>
  <si>
    <t>MSS - Manager Self-Services</t>
  </si>
  <si>
    <t>E1</t>
  </si>
  <si>
    <t>3. FI (Financial Accounting)</t>
  </si>
  <si>
    <t>Project Reporting</t>
  </si>
  <si>
    <t>2.22 ASAP methodology </t>
  </si>
  <si>
    <t>4. CO (Controlling)</t>
  </si>
  <si>
    <t>Project Costs</t>
  </si>
  <si>
    <t>2.23 ABAP Query </t>
  </si>
  <si>
    <t>Cross Application Modules</t>
  </si>
  <si>
    <t>5. EC (Enterprise Controlling)</t>
  </si>
  <si>
    <t xml:space="preserve">Enterprise Asset Management </t>
  </si>
  <si>
    <t xml:space="preserve">Asset Accounting </t>
  </si>
  <si>
    <t>WBS Elements</t>
  </si>
  <si>
    <t>6. TR (Treasury)</t>
  </si>
  <si>
    <t>upto 500 product</t>
  </si>
  <si>
    <t>6. Production Planning</t>
  </si>
  <si>
    <t>3. SAP FI (Financial Accounting)</t>
  </si>
  <si>
    <t>WF - Workflow</t>
  </si>
  <si>
    <t>upto 2000 product</t>
  </si>
  <si>
    <t>7. IM (Investment Management)</t>
  </si>
  <si>
    <t>Sales and Production Planning</t>
  </si>
  <si>
    <t>8. HR (Human Resource)</t>
  </si>
  <si>
    <t>a. Asset Product List Management</t>
  </si>
  <si>
    <t>Demand Management</t>
  </si>
  <si>
    <t>3.1. General Ledger Accounting (FI - GL) </t>
  </si>
  <si>
    <t>BW - Business Warehousing; DWH</t>
  </si>
  <si>
    <t>9. SD (Sales and Distribution)</t>
  </si>
  <si>
    <t>Material Requirement Planning</t>
  </si>
  <si>
    <t>3.2. Special Ledger (FI - SL) </t>
  </si>
  <si>
    <t>CRM - Customer Relationship Management</t>
  </si>
  <si>
    <t>b. Depreciation Management
    Auto depreciation calculation (Monthly,quarterly and annually).</t>
  </si>
  <si>
    <t>10. Logistics Information System</t>
  </si>
  <si>
    <t>c. Revaluation</t>
  </si>
  <si>
    <t>3.3. Extended Ledger</t>
  </si>
  <si>
    <t>ECM - Enterprise Content Management</t>
  </si>
  <si>
    <t xml:space="preserve">d. Asset Value Addition / Adjustment </t>
  </si>
  <si>
    <t>e. Asset Depreciation Adjustment</t>
  </si>
  <si>
    <t>11. MM (Materials Management)</t>
  </si>
  <si>
    <t>f. Local Purchase</t>
  </si>
  <si>
    <t>Bills of material</t>
  </si>
  <si>
    <t>3.4. Accounts Payable (FI- AP) </t>
  </si>
  <si>
    <t>g. Foreign Purchase</t>
  </si>
  <si>
    <t>12. PM (Plant Maintenance)</t>
  </si>
  <si>
    <t>h. Depreciation Integration with PrismERP Accounts Module</t>
  </si>
  <si>
    <t>i. Asset Lot based Management</t>
  </si>
  <si>
    <t>Production Orders</t>
  </si>
  <si>
    <t>3.5. Accounts Receivable (FI - AR) </t>
  </si>
  <si>
    <t>MII - SAP Manufacturing Integration &amp; Intelligence</t>
  </si>
  <si>
    <t>13. PP (Production Planning)</t>
  </si>
  <si>
    <t>j. Branchwise asset depreciation</t>
  </si>
  <si>
    <t>Routing</t>
  </si>
  <si>
    <t>3.6. Asset Accounting (FI - AA) </t>
  </si>
  <si>
    <t>14. QM (Quality Management)</t>
  </si>
  <si>
    <t>Work Center</t>
  </si>
  <si>
    <t>3.7. Bank Accounting</t>
  </si>
  <si>
    <t>Technical Modules</t>
  </si>
  <si>
    <t>15. BW (Business Warehousing)</t>
  </si>
  <si>
    <t>Asset Serial Management</t>
  </si>
  <si>
    <t>Shop floor control</t>
  </si>
  <si>
    <t>optimization required for large number of serials</t>
  </si>
  <si>
    <t>3.8. Funds Management (FI - FM) </t>
  </si>
  <si>
    <t>upto 100000 serial</t>
  </si>
  <si>
    <t>16. IS (Industry Solutions) / SAP for Industries specific solutions</t>
  </si>
  <si>
    <t>upto 500000 serial</t>
  </si>
  <si>
    <t>upto 1000000 serial</t>
  </si>
  <si>
    <t>a. Auto Serial Generation</t>
  </si>
  <si>
    <t>7. ERP SAP Modules:- Sub-Module of Plant Maintenance</t>
  </si>
  <si>
    <t>3.9. Travel Management (FI-TM) </t>
  </si>
  <si>
    <t>SAP NetWeaver (formerly SAP Basis)</t>
  </si>
  <si>
    <t>b. Serial wise Depreciation Management</t>
  </si>
  <si>
    <t>17. CS (Customer Service)</t>
  </si>
  <si>
    <t>c. Custom Serial Assignment</t>
  </si>
  <si>
    <t>d. Serial Wise Asset Upload</t>
  </si>
  <si>
    <t>Maintenance planning</t>
  </si>
  <si>
    <t>3.10. Consolidation</t>
  </si>
  <si>
    <t>SAP Solution Manager</t>
  </si>
  <si>
    <t>18. SMB</t>
  </si>
  <si>
    <t>e. Branchwise asset serial management</t>
  </si>
  <si>
    <t>Preventive Planning</t>
  </si>
  <si>
    <t xml:space="preserve">Barcode / Label Printing </t>
  </si>
  <si>
    <t>EP - Enterprise Portal</t>
  </si>
  <si>
    <t>19. CA (Cross Application Components)</t>
  </si>
  <si>
    <t>a. Default Serial Label Printing</t>
  </si>
  <si>
    <t>b. Custom  Serial Printing Format</t>
  </si>
  <si>
    <t xml:space="preserve">Asset Assignment </t>
  </si>
  <si>
    <t>4. SAP CO (Controlling)</t>
  </si>
  <si>
    <t>PI - Process Integration (formerly SAP-XI)</t>
  </si>
  <si>
    <t>20. PS (Project Systems)</t>
  </si>
  <si>
    <t>a. Employee Assignment</t>
  </si>
  <si>
    <t>b. Department Assignment</t>
  </si>
  <si>
    <t>Predictive Maintenance</t>
  </si>
  <si>
    <t>c. Branch Assignment</t>
  </si>
  <si>
    <t>21. mySAP SEM</t>
  </si>
  <si>
    <t>d. Asset Transfer</t>
  </si>
  <si>
    <t>e. Project Assignment</t>
  </si>
  <si>
    <t>Project Maintenance</t>
  </si>
  <si>
    <t>4.1. Cost Centre Accounting (CO - CCA) </t>
  </si>
  <si>
    <t>SAP Industry Modules</t>
  </si>
  <si>
    <t>22. mySAP CRM (Customer Relationship Management)</t>
  </si>
  <si>
    <t>f. Branch wise Asset Assignment</t>
  </si>
  <si>
    <t>8. ERP SAP module: – Quality Management</t>
  </si>
  <si>
    <t>4.2. Overhead Cost Controlling (CO - OM) </t>
  </si>
  <si>
    <t>23. mySAP Product Life Cycle Management</t>
  </si>
  <si>
    <t>Planning</t>
  </si>
  <si>
    <t>Maintenance Management</t>
  </si>
  <si>
    <t>4.3. Activity Based Coding (CO - ABC) </t>
  </si>
  <si>
    <t>These SAP Modules employ the prefix "IS" for "Industry Solutions".</t>
  </si>
  <si>
    <t>24. SCM (SAP Supply Chain Management)</t>
  </si>
  <si>
    <t>Asset Expence Management</t>
  </si>
  <si>
    <t xml:space="preserve">a. Asset Expense Tracking </t>
  </si>
  <si>
    <t>Process Inspections</t>
  </si>
  <si>
    <t>4.4. Product Cost Controlling (CO - PC) </t>
  </si>
  <si>
    <t>b. Repair, Maintenance Log</t>
  </si>
  <si>
    <t>25. Netweaver</t>
  </si>
  <si>
    <t>c. Asset Warranty / Guarantee Information</t>
  </si>
  <si>
    <t>Notifications of Quality</t>
  </si>
  <si>
    <t>4.5. Profitability Analysis (CO - PA) </t>
  </si>
  <si>
    <t>IS-A Automotive</t>
  </si>
  <si>
    <t>26. mySAP SRM (Supplier Relationship Management)</t>
  </si>
  <si>
    <t>LinesPay Integration</t>
  </si>
  <si>
    <t>Quality Control</t>
  </si>
  <si>
    <t>4.6. Material Ledger (CO - ML) </t>
  </si>
  <si>
    <t>IS-H Healthcare</t>
  </si>
  <si>
    <t>a. Final Settlement Asset Handover</t>
  </si>
  <si>
    <t>Test Equipment</t>
  </si>
  <si>
    <t>IS-M Media</t>
  </si>
  <si>
    <t xml:space="preserve">Asset Grouping / Assembled Asset </t>
  </si>
  <si>
    <t>Quality certifications</t>
  </si>
  <si>
    <t>5.    SAP EC (Enterprise Controlling)</t>
  </si>
  <si>
    <t>IS-PS Public Sector</t>
  </si>
  <si>
    <t>General Functions</t>
  </si>
  <si>
    <t>IS-R Retail</t>
  </si>
  <si>
    <t>9. SAP ERP Module- Financial Supply Chain Management</t>
  </si>
  <si>
    <t>Asset Requisition Management</t>
  </si>
  <si>
    <t>5.1. Consolidation (EC - CS) </t>
  </si>
  <si>
    <t>IS-T Telecommunication</t>
  </si>
  <si>
    <t>a. Requisition</t>
  </si>
  <si>
    <t>a. Approval</t>
  </si>
  <si>
    <t>Credit Management</t>
  </si>
  <si>
    <t>5.2. Executive Information System (EC-EIS) </t>
  </si>
  <si>
    <t>First BDT 1,00,000 -  Implementaion in 2 days</t>
  </si>
  <si>
    <t>IS-U Utilities</t>
  </si>
  <si>
    <t>Cash &amp; Liquidity Management</t>
  </si>
  <si>
    <t>5.3. Profit Center Accounting (EC - PCA) </t>
  </si>
  <si>
    <t>IS-RE Real Estate</t>
  </si>
  <si>
    <t>Standard Support - Email and Phone  15%</t>
  </si>
  <si>
    <t>Treasure and Risk Management</t>
  </si>
  <si>
    <t>Priority Support - Email and Phone  20%</t>
  </si>
  <si>
    <t>5.4. Business Planning and Budgeting </t>
  </si>
  <si>
    <t>IS-OIL Oil &amp; Gas</t>
  </si>
  <si>
    <t>Per man / days  - 30,000 BDT</t>
  </si>
  <si>
    <t>Collections Management</t>
  </si>
  <si>
    <t>Asset transfer for repairing and others.</t>
  </si>
  <si>
    <t>Payments</t>
  </si>
  <si>
    <t>Asset Documentation completeness</t>
  </si>
  <si>
    <t>6.    SAP TR (Treasury)</t>
  </si>
  <si>
    <t>Purging of old Assets</t>
  </si>
  <si>
    <t>These SAP Modules employ the prefix "FS" for "Financial Services" (Insurance Companies &amp; Banks).</t>
  </si>
  <si>
    <t>Asset Disposal, Sale and Donation history</t>
  </si>
  <si>
    <t>Property control and management</t>
  </si>
  <si>
    <t>Lease Management.</t>
  </si>
  <si>
    <t>Location-wise, project-wise, department-wise and user-wise asset reports.</t>
  </si>
  <si>
    <t>Dispute management</t>
  </si>
  <si>
    <t>Multi-level Category</t>
  </si>
  <si>
    <t xml:space="preserve">Category wise Asset </t>
  </si>
  <si>
    <t>a. Infrastructure inventory and valuation</t>
  </si>
  <si>
    <t>6.1. Cash Management (TR - CM) </t>
  </si>
  <si>
    <t>b. Property Valuation (Property and equipment )</t>
  </si>
  <si>
    <t>FS-BP Business Partner</t>
  </si>
  <si>
    <t>6.2. Loans Management (TR - LM) </t>
  </si>
  <si>
    <t>6.3. Market Risk Management (TR - MRM) </t>
  </si>
  <si>
    <t>FS-CMS Collateral Management</t>
  </si>
  <si>
    <t>6.4. Treasury Management (TR - TM) </t>
  </si>
  <si>
    <t>Technical SAP ERP Modules</t>
  </si>
  <si>
    <t>FS-CML Consumer, Corporate Mortgage Loans</t>
  </si>
  <si>
    <t>6.5. Funds Management (TR - FM) </t>
  </si>
  <si>
    <t>SAP Basis</t>
  </si>
  <si>
    <t>6.6. Information System </t>
  </si>
  <si>
    <t>SAP Security</t>
  </si>
  <si>
    <t>FS-CM Claim Management</t>
  </si>
  <si>
    <t>Advanced Business Application Programming (SAP ABAP)</t>
  </si>
  <si>
    <t>FS-PM Policy Management</t>
  </si>
  <si>
    <t>High Performance Analytic Appliance (SAP HANA)</t>
  </si>
  <si>
    <t>FS-CD Collection &amp; Disbursement</t>
  </si>
  <si>
    <t>SAP NetWeaver</t>
  </si>
  <si>
    <t>FS-ICM Incentive / Commission Management</t>
  </si>
  <si>
    <t>Information Systems Management (SAP IS)</t>
  </si>
  <si>
    <t>7.1. Investment Programmes </t>
  </si>
  <si>
    <t>FS-RI Reinsurance</t>
  </si>
  <si>
    <t>Customer Relationship Management (SAP CRM Technical module)</t>
  </si>
  <si>
    <t>7.2. Investment Measures (orders/products) </t>
  </si>
  <si>
    <t>SDS-SI</t>
  </si>
  <si>
    <t>Exchange Infrastructure (SAP XI)</t>
  </si>
  <si>
    <t>7.3. Corporation Wide Budgeting </t>
  </si>
  <si>
    <t>7.4. Appropriation Requests </t>
  </si>
  <si>
    <t>7.5. Automatic Settlement of Fixed Assets </t>
  </si>
  <si>
    <t>7.6. Depreciation Forecast </t>
  </si>
  <si>
    <t>SAP Business Suite Applications: –</t>
  </si>
  <si>
    <t>7.7. Information System </t>
  </si>
  <si>
    <t>Enterprise Resource Planning SAP (ERP SAP)</t>
  </si>
  <si>
    <t>SAP Customer Relationship Management (SAP CRM)</t>
  </si>
  <si>
    <t>8. SAP HR (Human Resource)</t>
  </si>
  <si>
    <t>SAP Supply Chain Management (SAP SCM)</t>
  </si>
  <si>
    <t>SAP Supplier Relationship Management (SAP SRM)</t>
  </si>
  <si>
    <t>8.1. Recruitment </t>
  </si>
  <si>
    <t>SDS-SD</t>
  </si>
  <si>
    <t>SAP Product Life cycle</t>
  </si>
  <si>
    <t>8.2. Personnel Administration </t>
  </si>
  <si>
    <t>SDS-PPC</t>
  </si>
  <si>
    <t>SAP HANA (High Performance Analytic Appliance)</t>
  </si>
  <si>
    <t>8.3. Benefits Administration </t>
  </si>
  <si>
    <t>Government, Risk and Compliance (SAP GRC)</t>
  </si>
  <si>
    <t>8.4. Compensation Management </t>
  </si>
  <si>
    <t>SAP Strategic Enterprise Management (SAP SEM)</t>
  </si>
  <si>
    <t>8.5. Personnel Development </t>
  </si>
  <si>
    <t>SAP Compliance Management for SOA</t>
  </si>
  <si>
    <t>8.6. Organizational Management </t>
  </si>
  <si>
    <t>SAP Components: –  SAP has developed the following additional components.</t>
  </si>
  <si>
    <t>8.7. Travel Management </t>
  </si>
  <si>
    <t>SAP Business Warehouse (SAP BW)</t>
  </si>
  <si>
    <t>8.8. Training and Events Management </t>
  </si>
  <si>
    <t>SAP Advanced Planning and Optimization (SAP APO)</t>
  </si>
  <si>
    <t>8.9. Personnel Planning </t>
  </si>
  <si>
    <t>d</t>
  </si>
  <si>
    <t>Salesforce Automation (SFA)</t>
  </si>
  <si>
    <t>8.10. Time Management </t>
  </si>
  <si>
    <t>Internet Transaction Server (ITS)</t>
  </si>
  <si>
    <t>8.11. Incentive </t>
  </si>
  <si>
    <t>Advantages of SAP ERP System Modules</t>
  </si>
  <si>
    <t>8.12. Wages </t>
  </si>
  <si>
    <t>No duplication of data occurs</t>
  </si>
  <si>
    <t>8.13. Workflow </t>
  </si>
  <si>
    <t>business processes get standardized</t>
  </si>
  <si>
    <t>8.14. Payroll </t>
  </si>
  <si>
    <t>Ecommerce integration</t>
  </si>
  <si>
    <t>8.15. Internet Scenarios </t>
  </si>
  <si>
    <t>Cost and time saver</t>
  </si>
  <si>
    <t>8.16. Information System </t>
  </si>
  <si>
    <t>planning, scheduling, tracking and management became easy.</t>
  </si>
  <si>
    <t>Voucher</t>
  </si>
  <si>
    <t>9.  SAP SD (Sales and Distribution)</t>
  </si>
  <si>
    <t>Order Against Delivery+ 25.00</t>
  </si>
  <si>
    <t>9.11. Internet </t>
  </si>
  <si>
    <t>9.12. Foreign Trade </t>
  </si>
  <si>
    <t>9.13. Electronic Data Interchange </t>
  </si>
  <si>
    <t>10. SAP Logistics Information System</t>
  </si>
  <si>
    <t>10.1. Purchasing Information System </t>
  </si>
  <si>
    <t>10.2. Sales Information System </t>
  </si>
  <si>
    <t>10.3. Inventory Controlling </t>
  </si>
  <si>
    <t>10.4. Retail Information System </t>
  </si>
  <si>
    <t>10.5. Production Planning and Control Information System </t>
  </si>
  <si>
    <t>10.6. Plant Maintenance Information System </t>
  </si>
  <si>
    <t>10.7. Project Information System </t>
  </si>
  <si>
    <t>11. SAP MM (Material Management)</t>
  </si>
  <si>
    <t>11.1. Purchasing</t>
  </si>
  <si>
    <t>11.2. Invoice Verification </t>
  </si>
  <si>
    <t>11.3. Logistics (General) </t>
  </si>
  <si>
    <t>11.4. Logistics Information System </t>
  </si>
  <si>
    <t>11.5. Inventory Management </t>
  </si>
  <si>
    <t>11.6. Inventory / Valuations </t>
  </si>
  <si>
    <t>11.7. Materials Planning </t>
  </si>
  <si>
    <t>11.8. Workflow </t>
  </si>
  <si>
    <t>11.9. External Services Management </t>
  </si>
  <si>
    <t>11.10.  QM in MM </t>
  </si>
  <si>
    <t>11.11.  WM (Warehouse Management)</t>
  </si>
  <si>
    <t>12. SAP PM (Plant Maintenance)</t>
  </si>
  <si>
    <t>12.1. Preventative Maintenance </t>
  </si>
  <si>
    <t>12.2. Maintenance Order Management </t>
  </si>
  <si>
    <t>12.3. Maintenance Projects </t>
  </si>
  <si>
    <t> 1,875.00</t>
  </si>
  <si>
    <t>12.4. Service Management </t>
  </si>
  <si>
    <t>12.5. Maintenance Planning </t>
  </si>
  <si>
    <t>12.6. Equipment and Technical Objects </t>
  </si>
  <si>
    <t>12.7. Structuring Technical Systems </t>
  </si>
  <si>
    <t>12.8. PM Processing </t>
  </si>
  <si>
    <t>12.9. Work Clearance Management </t>
  </si>
  <si>
    <t>12.10.  Internet Scenarios </t>
  </si>
  <si>
    <t>12.11.  Customising </t>
  </si>
  <si>
    <t>12.12.  Information System </t>
  </si>
  <si>
    <t>SDS-TAX</t>
  </si>
  <si>
    <t>Sales Tax, VAT</t>
  </si>
  <si>
    <t>13. SAP PP (Production Planning)</t>
  </si>
  <si>
    <t>SDS-ESC</t>
  </si>
  <si>
    <t>Employee Sales Commission</t>
  </si>
  <si>
    <t>13.1. Make to Order (CR) </t>
  </si>
  <si>
    <t>SDS-PMT</t>
  </si>
  <si>
    <t>13.2. Make to Order (PIR) </t>
  </si>
  <si>
    <t>13.3. Repetitive Manufacturing </t>
  </si>
  <si>
    <t>SDS-QM</t>
  </si>
  <si>
    <t>13.4. PP for Process Industries (PP - PI) </t>
  </si>
  <si>
    <t>SDS-EDI</t>
  </si>
  <si>
    <t>Electronic Data Interchange ?</t>
  </si>
  <si>
    <t>13.5. PP - Processes </t>
  </si>
  <si>
    <t>SDS-SS</t>
  </si>
  <si>
    <t>Sales Support?</t>
  </si>
  <si>
    <t>13.6. Sales and Operations Planning </t>
  </si>
  <si>
    <t>SDS-SIS</t>
  </si>
  <si>
    <t>Sales Information System ?</t>
  </si>
  <si>
    <t>13.7. Capacity requirements </t>
  </si>
  <si>
    <t>13.8. Master Planning </t>
  </si>
  <si>
    <t>13.9.  MRP (Material Requirements Planning)</t>
  </si>
  <si>
    <t>Purchase Delivery</t>
  </si>
  <si>
    <t>13.10.  KANBAN </t>
  </si>
  <si>
    <t>13.11.  Production Orders </t>
  </si>
  <si>
    <t>13.12.  Product Cost Planning </t>
  </si>
  <si>
    <t>13.13.  Plant Data Collection </t>
  </si>
  <si>
    <t>13.14.  Assembly Orders </t>
  </si>
  <si>
    <t>13.15.  Information System </t>
  </si>
  <si>
    <t>WPS</t>
  </si>
  <si>
    <t>14.1. Planning </t>
  </si>
  <si>
    <t>INV</t>
  </si>
  <si>
    <t>14.2. Inspections </t>
  </si>
  <si>
    <t>14.3. Notifications </t>
  </si>
  <si>
    <t>14.4. Control </t>
  </si>
  <si>
    <t>14.5. Certificates </t>
  </si>
  <si>
    <t>14.6. Test Equipment Management </t>
  </si>
  <si>
    <t>14.7. QM-IS </t>
  </si>
  <si>
    <t>15. SAP BW (Business Warehousing)</t>
  </si>
  <si>
    <t>15.1. Data Warehousing </t>
  </si>
  <si>
    <t>15.2. BI Suite - Business Explorer </t>
  </si>
  <si>
    <t>15.3. BI Platform </t>
  </si>
  <si>
    <t>15.4. ODS Structures </t>
  </si>
  <si>
    <t>15.5. Development Technologies </t>
  </si>
  <si>
    <t>15.6. Info Cube </t>
  </si>
  <si>
    <t>15.7. Design Build </t>
  </si>
  <si>
    <t>16. SAP CS (Customer Service)</t>
  </si>
  <si>
    <t>16.1. Service Processing </t>
  </si>
  <si>
    <t>16.2. Controlling </t>
  </si>
  <si>
    <t>16.3. Service Contracts </t>
  </si>
  <si>
    <t>16.4. Workflow in Customer Service </t>
  </si>
  <si>
    <t>17. SAP SMB (Small and Mid-size Businesses)</t>
  </si>
  <si>
    <t>17.1. SAP SMB </t>
  </si>
  <si>
    <t>18. SAP CA (Cross Application Components)</t>
  </si>
  <si>
    <t>18.1. SAP Business Workflow </t>
  </si>
  <si>
    <t>18.2. Application Link Enabling (ALE) </t>
  </si>
  <si>
    <t>19. SAP PS (Project System)</t>
  </si>
  <si>
    <t>19.1. Basic Data </t>
  </si>
  <si>
    <t>19.2. Operational Structures </t>
  </si>
  <si>
    <t>19.3. Project Planning </t>
  </si>
  <si>
    <t>19.4. Approval </t>
  </si>
  <si>
    <t>19.5. Information System </t>
  </si>
  <si>
    <t>19.6. Project Execution and Integration </t>
  </si>
  <si>
    <t>19.7. Work Breakdown Structure </t>
  </si>
  <si>
    <t>20. mySAP SRM (Supplier Relationship Management)</t>
  </si>
  <si>
    <t>20.1. Self Service Procurement </t>
  </si>
  <si>
    <t>20.2. Service Procurement </t>
  </si>
  <si>
    <t>20.3. Plan Driven Procurement </t>
  </si>
  <si>
    <t>20.4. Spend Analysis </t>
  </si>
  <si>
    <t>20.5. Strategic Sourcing </t>
  </si>
  <si>
    <t>20.6. Catalogue Content Management </t>
  </si>
  <si>
    <t>21. mySAP SEM </t>
  </si>
  <si>
    <t>21.1. Business Consolidation (SEM-BCS) </t>
  </si>
  <si>
    <t>21.2. Business Information Collection (SEM-BIC) </t>
  </si>
  <si>
    <t>21.3. Business Planning and Simulation (BW-BPS) </t>
  </si>
  <si>
    <t>21.4. Corporate Performance Monitor (SEM-CPM) </t>
  </si>
  <si>
    <t>21.5. Stakeholder Relationship Management (SEM-SRM) </t>
  </si>
  <si>
    <t>22.1. CRM Enterprise </t>
  </si>
  <si>
    <t>22.2. Field Applications </t>
  </si>
  <si>
    <t>22.3. Interaction Center </t>
  </si>
  <si>
    <t>22.4. E-Commerce </t>
  </si>
  <si>
    <t>Consultation and Implementation Services</t>
  </si>
  <si>
    <t>22.5. Channel Management </t>
  </si>
  <si>
    <t>Project Management Services</t>
  </si>
  <si>
    <t>22.6. Industry Specific CRM </t>
  </si>
  <si>
    <t>PrismERP Development and Testing Team</t>
  </si>
  <si>
    <t>Software Development and Testing Team</t>
  </si>
  <si>
    <t>System Implementor</t>
  </si>
  <si>
    <t>Specialized Implementor</t>
  </si>
  <si>
    <t>Business Consultant</t>
  </si>
  <si>
    <t>Enterprise Consultant</t>
  </si>
  <si>
    <t>Project Manager</t>
  </si>
  <si>
    <t>Project Coordinator</t>
  </si>
  <si>
    <t>23.1. Document Management </t>
  </si>
  <si>
    <t>PrismERP Customization</t>
  </si>
  <si>
    <t>Software Engineer in PrismERP</t>
  </si>
  <si>
    <t>23.2. Engineering Change Management </t>
  </si>
  <si>
    <t>Senior Software Engineer in PrismERP</t>
  </si>
  <si>
    <t>Lead Software Engineer in PrismERP</t>
  </si>
  <si>
    <t>QA Engineer in PrismERP</t>
  </si>
  <si>
    <t>Senior QA Engineer in PrismERP</t>
  </si>
  <si>
    <t>QA Engineer in Lead in PrismERP</t>
  </si>
  <si>
    <t>Software Engineer</t>
  </si>
  <si>
    <t>Senior Software Engineer</t>
  </si>
  <si>
    <t>Lead Software Engineer</t>
  </si>
  <si>
    <t>Software Architect</t>
  </si>
  <si>
    <t>QA Engineer</t>
  </si>
  <si>
    <t>Senior QA Engineer</t>
  </si>
  <si>
    <t>QA Engineer in Lead</t>
  </si>
  <si>
    <t>Experienced in supporting 3 or more implementation 
2+ years of experience</t>
  </si>
  <si>
    <t>23.3. Enterprise Content Management </t>
  </si>
  <si>
    <t>Specialized in specific module implementation
10+ implementations</t>
  </si>
  <si>
    <t>Imam Mahdi
Experience in implementing 3+ enterprise ERP Systems
5+ years of experience</t>
  </si>
  <si>
    <t>23.4. Classification </t>
  </si>
  <si>
    <t>Ishtiaque Sharif
10+ years of experience</t>
  </si>
  <si>
    <t>Syed Zubair Hossain
10+ years of experience</t>
  </si>
  <si>
    <t>Iqbal Ahmed Fakhrul Hasan
15+ years of experience</t>
  </si>
  <si>
    <t>23.5. Basic Data for Process Manufacturing </t>
  </si>
  <si>
    <t>2+ (mid)</t>
  </si>
  <si>
    <t>4+ (senior)</t>
  </si>
  <si>
    <t>6+ (team lead)</t>
  </si>
  <si>
    <t>8+ (architect)</t>
  </si>
  <si>
    <t>24. SAP SCM (SAP Supply Chain Management)</t>
  </si>
  <si>
    <t>Introduction</t>
  </si>
  <si>
    <t>24.1. SCM Process and Business Scenarios </t>
  </si>
  <si>
    <t>Hourly Rate in USD</t>
  </si>
  <si>
    <t>24.2. SAP Forecasting and Replenishment </t>
  </si>
  <si>
    <t>Base cost per day</t>
  </si>
  <si>
    <t>24.3. SAP Advance Planning and Optimization (SAP - APO) </t>
  </si>
  <si>
    <t>24.4. SAP Inventory Collaboration Hub (SAP - OCH) </t>
  </si>
  <si>
    <t>24.5. SAP Event Management (SAP - EM) </t>
  </si>
  <si>
    <t>24.6. SCM Basis </t>
  </si>
  <si>
    <t>25. SAP Netweaver</t>
  </si>
  <si>
    <t>25.1. SAP Masterdata Management </t>
  </si>
  <si>
    <t>25.2. Information Integration </t>
  </si>
  <si>
    <t>25.3. Portal Content </t>
  </si>
  <si>
    <t>Supporting staff cost per day</t>
  </si>
  <si>
    <t>25.4. Process Integration </t>
  </si>
  <si>
    <t>25.5. Knowledge Management </t>
  </si>
  <si>
    <t>25.6. Life Cycle Management </t>
  </si>
  <si>
    <t>25.7. SAP Business Intelligence </t>
  </si>
  <si>
    <t>25.8. SAP Visual Composer </t>
  </si>
  <si>
    <t>25.9. People Integration </t>
  </si>
  <si>
    <t>25.10.  Application Platform </t>
  </si>
  <si>
    <t>25.11.  SAP Web Application Server </t>
  </si>
  <si>
    <t>25.12.  SAP Business Information Warehouse </t>
  </si>
  <si>
    <t>25.13.  SAP Solution Manager </t>
  </si>
  <si>
    <t>25.14.  SAP Enterprise Portal </t>
  </si>
  <si>
    <t>ERP Pre Implementation Services</t>
  </si>
  <si>
    <t>25.15.  SAP Mobile Engine </t>
  </si>
  <si>
    <t>25.16.  Security </t>
  </si>
  <si>
    <t>Consultation and Project Management</t>
  </si>
  <si>
    <t>26. SAP IS (Industry Solutions) / SAP for Industries</t>
  </si>
  <si>
    <t>CRS</t>
  </si>
  <si>
    <t>Identify Customer Requirements and define process flow, data flow</t>
  </si>
  <si>
    <t>Organization Process Definition</t>
  </si>
  <si>
    <t>Establish process assets, work environment guidelines/standards, and rules and guidelines for teams at organizational level</t>
  </si>
  <si>
    <t>SAP has the following industries specific solutions:</t>
  </si>
  <si>
    <t>Analyze Reporting Formats</t>
  </si>
  <si>
    <t>Analyze the existing reports and their usage along with the industry standards to provide robust reporting format</t>
  </si>
  <si>
    <t>Fit Gap Analysis</t>
  </si>
  <si>
    <t>Identify Requirements that FIT with the ERP system and find the GAP and propose solution at a broader scale</t>
  </si>
  <si>
    <t>26.1. Aerospace &amp; Defence </t>
  </si>
  <si>
    <t>Detailed Implementation Plan</t>
  </si>
  <si>
    <t>26.2. Consumer Products </t>
  </si>
  <si>
    <t>Funtional and Financial Impact Analysis</t>
  </si>
  <si>
    <t>IT Solution Design</t>
  </si>
  <si>
    <t>26.3. Defence &amp; Security </t>
  </si>
  <si>
    <t>Infrastructure Design</t>
  </si>
  <si>
    <t>Data Center Design</t>
  </si>
  <si>
    <t>26.4. Retail </t>
  </si>
  <si>
    <t>26.5. Insurance </t>
  </si>
  <si>
    <t>26.6. Mill Products </t>
  </si>
  <si>
    <t>26.7. Higher Education &amp; Research </t>
  </si>
  <si>
    <t>26.8. Industrial Machinery &amp; Components </t>
  </si>
  <si>
    <t>26.9. Logistics Service Providers </t>
  </si>
  <si>
    <t>ERP Implementation</t>
  </si>
  <si>
    <t>26.10.  Automotive </t>
  </si>
  <si>
    <t>26.11.  Chemicals </t>
  </si>
  <si>
    <t>26.12.  Pharmaceuticals </t>
  </si>
  <si>
    <t>Project and Scope Management</t>
  </si>
  <si>
    <t>Define the Scope of Work
Schedule Meeting
Monthly Progress Reporting
Identify Implementation Difficulties
Suggest measures to overcome them
Provide business domain solutions</t>
  </si>
  <si>
    <t>26.13.  Banking </t>
  </si>
  <si>
    <t>SRS &amp; UAT Guideline Preparation</t>
  </si>
  <si>
    <t>Identify System adaptability and Customized requirement as by discussing with customer or as per CRS</t>
  </si>
  <si>
    <t>26.14.  Telecoms </t>
  </si>
  <si>
    <t>UAT</t>
  </si>
  <si>
    <t>Demonstrate functionality as per UAT Guideline</t>
  </si>
  <si>
    <t>26.15.  Life Sciences </t>
  </si>
  <si>
    <t>Technical Documents 
    (DFD, PFD)</t>
  </si>
  <si>
    <t>26.16.  Mining </t>
  </si>
  <si>
    <t>Design Documents
    (Mockup, ER Diagram)</t>
  </si>
  <si>
    <t>26.17.  Public Sector </t>
  </si>
  <si>
    <t xml:space="preserve">PrismERP Configuration </t>
  </si>
  <si>
    <t>26.18.  Service Provider </t>
  </si>
  <si>
    <t>User Training</t>
  </si>
  <si>
    <t>26.19.  Media </t>
  </si>
  <si>
    <t>Administrator Training</t>
  </si>
  <si>
    <t>26.20.  Healthcare </t>
  </si>
  <si>
    <t>System Management Training</t>
  </si>
  <si>
    <t>26.21.  Oil &amp; Gas </t>
  </si>
  <si>
    <t>26.22.  Utilities </t>
  </si>
  <si>
    <t>26.23.  Postal Services </t>
  </si>
  <si>
    <t>Data Migration Service</t>
  </si>
  <si>
    <t>Data Preparation Services (Excel , CSV etc)</t>
  </si>
  <si>
    <t>Form a collaborative team to prepare data in excel format for upload in PrismERP. The team must have members from both company</t>
  </si>
  <si>
    <t>Data Import Service using preformatted Excel, CSV</t>
  </si>
  <si>
    <t>Validate the provided file, provide instructions on how to prepare the files. Upload the data in the system and verify the file upload</t>
  </si>
  <si>
    <t>Data Migration from Existing System</t>
  </si>
  <si>
    <t xml:space="preserve">Use API, XML or Other database sources </t>
  </si>
  <si>
    <t>Assembling and Comissioning of Hardware</t>
  </si>
  <si>
    <t>Hardware RAID Setup</t>
  </si>
  <si>
    <t>Installation and Configuration of OS</t>
  </si>
  <si>
    <t>Installation of PrismERP</t>
  </si>
  <si>
    <t xml:space="preserve">System optimization for PrismERP
     Webserver (apache, apache tomcat), Database Server (mysql), Report  and Analytics Server </t>
  </si>
  <si>
    <t>Setup and Configure AMQP Server (if required)</t>
  </si>
  <si>
    <t>Configure SMS and Email on PrismERP and connectivity with AMQP Server</t>
  </si>
  <si>
    <t>System Performance Test</t>
  </si>
  <si>
    <t>Post Implementation Services</t>
  </si>
  <si>
    <t>System and Application Audit Service</t>
  </si>
  <si>
    <t>Security Audit</t>
  </si>
  <si>
    <t>System Performance Audit</t>
  </si>
  <si>
    <t>PrismERP Performance Audit</t>
  </si>
  <si>
    <t>Specialized Industry Services</t>
  </si>
  <si>
    <t>Customer</t>
  </si>
  <si>
    <t>Divine IT Limited</t>
  </si>
  <si>
    <t>Project Steering Committee
Project Sponsor, C-Level Executive, Project Director</t>
  </si>
  <si>
    <t>Consultant (CTO/VP/PM)</t>
  </si>
  <si>
    <t>Project Co-ordinator</t>
  </si>
  <si>
    <t>Project Manager
System Analyst</t>
  </si>
  <si>
    <t>Functional Team</t>
  </si>
  <si>
    <t>Technical Team</t>
  </si>
  <si>
    <t>Engeneering Team</t>
  </si>
  <si>
    <t>Process Owner
Sales &amp; Distribution</t>
  </si>
  <si>
    <t>Module Implementor
Sales &amp; Distribution</t>
  </si>
  <si>
    <t>System Administrator</t>
  </si>
  <si>
    <t>Engineering Management</t>
  </si>
  <si>
    <t>Process Owner
Procurement Process</t>
  </si>
  <si>
    <t>Module Implementor
Procurement</t>
  </si>
  <si>
    <t>Process Owner
HR &amp; Payroll</t>
  </si>
  <si>
    <t>Module Implementor
HR &amp; Payroll</t>
  </si>
  <si>
    <t>Add Project Group</t>
  </si>
  <si>
    <t>**/project/project_group/add/</t>
  </si>
  <si>
    <t>List of Project Group</t>
  </si>
  <si>
    <t>**/project/project_group/</t>
  </si>
  <si>
    <t>Add Project</t>
  </si>
  <si>
    <t>**/project/add/</t>
  </si>
  <si>
    <t>List of Projects</t>
  </si>
  <si>
    <t>**/project/</t>
  </si>
  <si>
    <t>Add Product in Inventory</t>
  </si>
  <si>
    <t>Create Project Wise Sale Order</t>
  </si>
  <si>
    <t>price.slab1</t>
  </si>
  <si>
    <t>price.slab2</t>
  </si>
  <si>
    <t>price.slab3</t>
  </si>
  <si>
    <t>price.multiplier</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</si>
</sst>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 #,##0_-;\-* #,##0_-;_-* &quot;-&quot;_-;_-@"/>
    <numFmt numFmtId="165" formatCode="d&quot;-&quot;mmm&quot;, &quot;yyyy"/>
    <numFmt numFmtId="166" formatCode="d\-mmm\,\ yyyy"/>
    <numFmt numFmtId="167" formatCode="d\-mmm\,yyyy"/>
    <numFmt numFmtId="168" formatCode="&quot;$&quot;#,##0.00"/>
    <numFmt numFmtId="169" formatCode="&quot;$&quot;#,##0"/>
  </numFmts>
  <fonts count="71" x14ac:knownFonts="1">
    <font>
      <sz val="12"/>
      <color theme="1"/>
      <name val="Arial"/>
    </font>
    <font>
      <sz val="12"/>
      <color rgb="FF000000"/>
      <name val="Calibri"/>
    </font>
    <font>
      <sz val="9"/>
      <color rgb="FF000000"/>
      <name val="Calibri"/>
    </font>
    <font>
      <b/>
      <sz val="12"/>
      <color rgb="FF000000"/>
      <name val="Calibri"/>
    </font>
    <font>
      <sz val="12"/>
      <color theme="1"/>
      <name val="Calibri"/>
    </font>
    <font>
      <sz val="12"/>
      <color theme="1"/>
      <name val="Calibri"/>
    </font>
    <font>
      <sz val="12"/>
      <color rgb="FF5D5C5C"/>
      <name val="Calibri"/>
    </font>
    <font>
      <b/>
      <sz val="12"/>
      <color rgb="FF5D5C5C"/>
      <name val="Calibri"/>
    </font>
    <font>
      <sz val="12"/>
      <name val="Arial"/>
    </font>
    <font>
      <b/>
      <sz val="11"/>
      <color rgb="FF548235"/>
      <name val="Calibri"/>
    </font>
    <font>
      <b/>
      <sz val="12"/>
      <color theme="1"/>
      <name val="Calibri"/>
    </font>
    <font>
      <sz val="12"/>
      <color rgb="FF373D3F"/>
      <name val="Calibri"/>
    </font>
    <font>
      <b/>
      <sz val="11"/>
      <color rgb="FF305496"/>
      <name val="Calibri"/>
    </font>
    <font>
      <b/>
      <sz val="12"/>
      <color rgb="FF373D3F"/>
      <name val="Calibri"/>
    </font>
    <font>
      <b/>
      <sz val="12"/>
      <color rgb="FF000000"/>
      <name val="Docs-Calibri"/>
    </font>
    <font>
      <sz val="11"/>
      <color rgb="FF000000"/>
      <name val="Calibri"/>
    </font>
    <font>
      <sz val="12"/>
      <color rgb="FF000000"/>
      <name val="Docs-Calibri"/>
    </font>
    <font>
      <sz val="12"/>
      <color theme="1"/>
      <name val="Cambria"/>
    </font>
    <font>
      <b/>
      <sz val="12"/>
      <color rgb="FF000000"/>
      <name val="Cambria"/>
    </font>
    <font>
      <b/>
      <sz val="12"/>
      <color theme="1"/>
      <name val="Cambria"/>
    </font>
    <font>
      <sz val="12"/>
      <color rgb="FF305496"/>
      <name val="Calibri"/>
    </font>
    <font>
      <b/>
      <i/>
      <sz val="12"/>
      <color theme="1"/>
      <name val="Cambria"/>
    </font>
    <font>
      <sz val="12"/>
      <color rgb="FF000000"/>
      <name val="Cambria"/>
    </font>
    <font>
      <i/>
      <sz val="12"/>
      <color rgb="FF000000"/>
      <name val="Cambria"/>
    </font>
    <font>
      <b/>
      <sz val="11"/>
      <color rgb="FF000000"/>
      <name val="Calibri"/>
    </font>
    <font>
      <b/>
      <sz val="12"/>
      <color rgb="FF5D5C5C"/>
      <name val="Cambria"/>
    </font>
    <font>
      <sz val="12"/>
      <color rgb="FF305496"/>
      <name val="Calibri"/>
    </font>
    <font>
      <sz val="12"/>
      <color rgb="FF000000"/>
      <name val="Arial"/>
    </font>
    <font>
      <b/>
      <sz val="12"/>
      <color rgb="FF464646"/>
      <name val="Calibri"/>
    </font>
    <font>
      <sz val="9"/>
      <color theme="1"/>
      <name val="Calibri"/>
    </font>
    <font>
      <sz val="12"/>
      <color theme="1"/>
      <name val="Arial"/>
    </font>
    <font>
      <sz val="12"/>
      <color rgb="FF707070"/>
      <name val="Arial"/>
    </font>
    <font>
      <sz val="12"/>
      <color rgb="FF1559B5"/>
      <name val="Calibri"/>
    </font>
    <font>
      <i/>
      <sz val="12"/>
      <color theme="1"/>
      <name val="Cambria"/>
    </font>
    <font>
      <sz val="12"/>
      <color theme="1"/>
      <name val="Cambria"/>
    </font>
    <font>
      <b/>
      <sz val="12"/>
      <color theme="1"/>
      <name val="Calibri"/>
    </font>
    <font>
      <u/>
      <sz val="12"/>
      <color rgb="FF000000"/>
      <name val="Calibri"/>
    </font>
    <font>
      <u/>
      <sz val="12"/>
      <color rgb="FF000000"/>
      <name val="Calibri"/>
    </font>
    <font>
      <u/>
      <sz val="12"/>
      <color rgb="FF000000"/>
      <name val="Calibri"/>
    </font>
    <font>
      <u/>
      <sz val="12"/>
      <color rgb="FF000000"/>
      <name val="Calibri"/>
    </font>
    <font>
      <u/>
      <sz val="12"/>
      <color rgb="FF000000"/>
      <name val="Calibri"/>
    </font>
    <font>
      <u/>
      <sz val="12"/>
      <color rgb="FF000000"/>
      <name val="Calibri"/>
    </font>
    <font>
      <u/>
      <sz val="11"/>
      <color rgb="FF000000"/>
      <name val="Calibri"/>
    </font>
    <font>
      <b/>
      <sz val="15"/>
      <color rgb="FF44546A"/>
      <name val="Calibri"/>
    </font>
    <font>
      <b/>
      <sz val="11"/>
      <color rgb="FF464646"/>
      <name val="Calibri"/>
    </font>
    <font>
      <sz val="11"/>
      <color rgb="FF5D5C5C"/>
      <name val="Calibri"/>
    </font>
    <font>
      <b/>
      <sz val="12"/>
      <color theme="8"/>
      <name val="Calibri"/>
    </font>
    <font>
      <b/>
      <sz val="11"/>
      <color rgb="FF1559B5"/>
      <name val="Calibri"/>
    </font>
    <font>
      <sz val="11"/>
      <color theme="1"/>
      <name val="Calibri"/>
    </font>
    <font>
      <b/>
      <i/>
      <sz val="12"/>
      <color rgb="FF000000"/>
      <name val="Calibri"/>
    </font>
    <font>
      <sz val="12"/>
      <color theme="5"/>
      <name val="Calibri"/>
    </font>
    <font>
      <sz val="12"/>
      <color rgb="FFED7D31"/>
      <name val="Calibri"/>
    </font>
    <font>
      <sz val="11"/>
      <color theme="1"/>
      <name val="Arial"/>
    </font>
    <font>
      <sz val="11"/>
      <color theme="1"/>
      <name val="Cambria"/>
    </font>
    <font>
      <b/>
      <i/>
      <sz val="12"/>
      <color rgb="FF000000"/>
      <name val="Docs-Cambria"/>
    </font>
    <font>
      <b/>
      <sz val="11"/>
      <color rgb="FF6AA84F"/>
      <name val="Calibri"/>
    </font>
    <font>
      <b/>
      <sz val="11"/>
      <color rgb="FF548135"/>
      <name val="Calibri"/>
    </font>
    <font>
      <b/>
      <sz val="10"/>
      <color rgb="FF548135"/>
      <name val="Calibri"/>
    </font>
    <font>
      <b/>
      <sz val="11"/>
      <color rgb="FF2F5496"/>
      <name val="Calibri"/>
    </font>
    <font>
      <b/>
      <sz val="10"/>
      <color rgb="FF2F5496"/>
      <name val="Calibri"/>
    </font>
    <font>
      <sz val="10"/>
      <color theme="1"/>
      <name val="Calibri"/>
    </font>
    <font>
      <b/>
      <sz val="10"/>
      <color rgb="FF305496"/>
      <name val="Calibri"/>
    </font>
    <font>
      <sz val="10"/>
      <color rgb="FF000000"/>
      <name val="Calibri"/>
    </font>
    <font>
      <b/>
      <sz val="11"/>
      <color theme="1"/>
      <name val="Calibri"/>
    </font>
    <font>
      <sz val="10"/>
      <color rgb="FFC55A11"/>
      <name val="Calibri"/>
    </font>
    <font>
      <b/>
      <sz val="18"/>
      <color rgb="FF44546A"/>
      <name val="Calibri"/>
    </font>
    <font>
      <sz val="16"/>
      <color rgb="FF2E75B5"/>
      <name val="Calibri"/>
    </font>
    <font>
      <sz val="16"/>
      <color rgb="FF2F75B5"/>
      <name val="Calibri"/>
    </font>
    <font>
      <b/>
      <sz val="10"/>
      <color rgb="FFC55A11"/>
      <name val="Calibri"/>
    </font>
    <font>
      <sz val="16"/>
      <color theme="1"/>
      <name val="Calibri"/>
    </font>
    <font>
      <sz val="12"/>
      <color theme="5"/>
      <name val="Arial"/>
    </font>
  </fonts>
  <fills count="18">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CFE2F3"/>
        <bgColor rgb="FFCFE2F3"/>
      </patternFill>
    </fill>
    <fill>
      <patternFill patternType="solid">
        <fgColor rgb="FFE2EFDA"/>
        <bgColor rgb="FFE2EFDA"/>
      </patternFill>
    </fill>
    <fill>
      <patternFill patternType="solid">
        <fgColor theme="0"/>
        <bgColor theme="0"/>
      </patternFill>
    </fill>
    <fill>
      <patternFill patternType="solid">
        <fgColor rgb="FFF2F2F2"/>
        <bgColor rgb="FFF2F2F2"/>
      </patternFill>
    </fill>
    <fill>
      <patternFill patternType="solid">
        <fgColor rgb="FFD6DCE4"/>
        <bgColor rgb="FFD6DCE4"/>
      </patternFill>
    </fill>
    <fill>
      <patternFill patternType="solid">
        <fgColor rgb="FFEDEDED"/>
        <bgColor rgb="FFEDEDED"/>
      </patternFill>
    </fill>
    <fill>
      <patternFill patternType="solid">
        <fgColor rgb="FFFFFFFF"/>
        <bgColor rgb="FFFFFFFF"/>
      </patternFill>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
      <patternFill patternType="solid">
        <fgColor rgb="FF93C47D"/>
        <bgColor rgb="FF93C47D"/>
      </patternFill>
    </fill>
    <fill>
      <patternFill patternType="solid">
        <fgColor rgb="FFE2EFD9"/>
        <bgColor rgb="FFE2EFD9"/>
      </patternFill>
    </fill>
    <fill>
      <patternFill patternType="solid">
        <fgColor rgb="FFFEF2CB"/>
        <bgColor rgb="FFFEF2CB"/>
      </patternFill>
    </fill>
    <fill>
      <patternFill patternType="solid">
        <fgColor rgb="FFECECEC"/>
        <bgColor rgb="FFECECEC"/>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5B9BD5"/>
      </bottom>
      <diagonal/>
    </border>
    <border>
      <left/>
      <right/>
      <top/>
      <bottom/>
      <diagonal/>
    </border>
    <border>
      <left style="thin">
        <color rgb="FF000000"/>
      </left>
      <right/>
      <top/>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ck">
        <color theme="4"/>
      </bottom>
      <diagonal/>
    </border>
    <border>
      <left style="thin">
        <color rgb="FF000000"/>
      </left>
      <right/>
      <top/>
      <bottom style="thick">
        <color theme="4"/>
      </bottom>
      <diagonal/>
    </border>
    <border>
      <left/>
      <right style="thin">
        <color rgb="FF000000"/>
      </right>
      <top/>
      <bottom style="thick">
        <color theme="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s>
  <cellStyleXfs count="1">
    <xf numFmtId="0" fontId="0" fillId="0" borderId="0"/>
  </cellStyleXfs>
  <cellXfs count="565">
    <xf numFmtId="0" fontId="0" fillId="0" borderId="0" xfId="0" applyFont="1" applyAlignment="1"/>
    <xf numFmtId="0" fontId="1" fillId="0" borderId="0" xfId="0" applyFont="1" applyAlignment="1"/>
    <xf numFmtId="0" fontId="1" fillId="0" borderId="0" xfId="0" applyFont="1" applyAlignment="1">
      <alignment vertical="top"/>
    </xf>
    <xf numFmtId="0" fontId="1" fillId="0" borderId="0" xfId="0" applyFont="1" applyAlignment="1"/>
    <xf numFmtId="0" fontId="1" fillId="0" borderId="0" xfId="0" applyFont="1" applyAlignment="1">
      <alignment vertical="top"/>
    </xf>
    <xf numFmtId="0" fontId="1" fillId="0" borderId="0" xfId="0" applyFont="1" applyAlignment="1"/>
    <xf numFmtId="164" fontId="2" fillId="2" borderId="0" xfId="0" applyNumberFormat="1" applyFont="1" applyFill="1" applyAlignment="1">
      <alignment horizontal="left" vertical="top"/>
    </xf>
    <xf numFmtId="0" fontId="1" fillId="0" borderId="0" xfId="0" applyFont="1" applyAlignment="1">
      <alignment wrapText="1"/>
    </xf>
    <xf numFmtId="0" fontId="3" fillId="0" borderId="0" xfId="0" applyFont="1" applyAlignment="1">
      <alignment horizontal="left" vertical="top" wrapText="1"/>
    </xf>
    <xf numFmtId="164" fontId="2" fillId="3" borderId="0" xfId="0" applyNumberFormat="1" applyFont="1" applyFill="1" applyAlignment="1">
      <alignment horizontal="left" vertical="top"/>
    </xf>
    <xf numFmtId="0" fontId="3" fillId="0" borderId="0" xfId="0" applyFont="1" applyAlignment="1">
      <alignment horizontal="center"/>
    </xf>
    <xf numFmtId="164" fontId="2" fillId="4" borderId="0" xfId="0" applyNumberFormat="1" applyFont="1" applyFill="1" applyAlignment="1">
      <alignment horizontal="center" vertical="top"/>
    </xf>
    <xf numFmtId="0" fontId="1" fillId="0" borderId="0" xfId="0" applyFont="1" applyAlignment="1">
      <alignment horizontal="center"/>
    </xf>
    <xf numFmtId="164" fontId="2" fillId="2" borderId="0" xfId="0" applyNumberFormat="1" applyFont="1" applyFill="1" applyAlignment="1">
      <alignment horizontal="left" vertical="top"/>
    </xf>
    <xf numFmtId="0" fontId="1" fillId="0" borderId="0" xfId="0" applyFont="1" applyAlignment="1">
      <alignment horizontal="right"/>
    </xf>
    <xf numFmtId="164" fontId="2" fillId="3" borderId="0" xfId="0" applyNumberFormat="1" applyFont="1" applyFill="1" applyAlignment="1">
      <alignment horizontal="left" vertical="top"/>
    </xf>
    <xf numFmtId="16" fontId="1" fillId="0" borderId="0" xfId="0" applyNumberFormat="1" applyFont="1" applyAlignment="1">
      <alignment horizontal="right"/>
    </xf>
    <xf numFmtId="164" fontId="1" fillId="4" borderId="0" xfId="0" applyNumberFormat="1" applyFont="1" applyFill="1" applyAlignment="1">
      <alignment horizontal="right" vertical="top"/>
    </xf>
    <xf numFmtId="0" fontId="4" fillId="0" borderId="0" xfId="0" applyFont="1" applyAlignment="1"/>
    <xf numFmtId="164" fontId="1" fillId="0" borderId="0" xfId="0" applyNumberFormat="1" applyFont="1" applyAlignment="1">
      <alignment horizontal="right" vertical="top"/>
    </xf>
    <xf numFmtId="0" fontId="1" fillId="0" borderId="0" xfId="0" applyFont="1" applyAlignment="1"/>
    <xf numFmtId="0" fontId="2" fillId="2" borderId="0" xfId="0" applyFont="1" applyFill="1" applyAlignment="1">
      <alignment horizontal="left" vertical="top"/>
    </xf>
    <xf numFmtId="165" fontId="1" fillId="0" borderId="0" xfId="0" applyNumberFormat="1" applyFont="1" applyAlignment="1"/>
    <xf numFmtId="0" fontId="2" fillId="3" borderId="0" xfId="0" applyFont="1" applyFill="1" applyAlignment="1">
      <alignment horizontal="left" vertical="top"/>
    </xf>
    <xf numFmtId="0" fontId="5" fillId="0" borderId="0" xfId="0" applyFont="1"/>
    <xf numFmtId="0" fontId="1" fillId="4" borderId="0" xfId="0" applyFont="1" applyFill="1" applyAlignment="1">
      <alignment horizontal="center" vertical="top"/>
    </xf>
    <xf numFmtId="0" fontId="3" fillId="0" borderId="0" xfId="0" applyFont="1" applyAlignment="1">
      <alignment horizontal="left" vertical="top" wrapText="1"/>
    </xf>
    <xf numFmtId="0" fontId="1" fillId="0" borderId="0" xfId="0" applyFont="1" applyAlignment="1">
      <alignment horizontal="center" vertical="top"/>
    </xf>
    <xf numFmtId="0" fontId="3" fillId="0" borderId="0" xfId="0" applyFont="1" applyAlignment="1"/>
    <xf numFmtId="0" fontId="1" fillId="5" borderId="0" xfId="0" applyFont="1" applyFill="1" applyAlignment="1">
      <alignment horizontal="right" vertical="top"/>
    </xf>
    <xf numFmtId="0" fontId="3" fillId="0" borderId="0" xfId="0" applyFont="1" applyAlignment="1"/>
    <xf numFmtId="0" fontId="1" fillId="5" borderId="0" xfId="0" applyFont="1" applyFill="1" applyAlignment="1">
      <alignment horizontal="right" vertical="top"/>
    </xf>
    <xf numFmtId="0" fontId="3" fillId="0" borderId="0" xfId="0" applyFont="1" applyAlignment="1">
      <alignment vertical="top"/>
    </xf>
    <xf numFmtId="165" fontId="1" fillId="6" borderId="0" xfId="0" applyNumberFormat="1" applyFont="1" applyFill="1" applyAlignment="1"/>
    <xf numFmtId="164" fontId="2" fillId="2" borderId="0" xfId="0" applyNumberFormat="1" applyFont="1" applyFill="1" applyAlignment="1">
      <alignment horizontal="left" vertical="top"/>
    </xf>
    <xf numFmtId="0" fontId="1" fillId="0" borderId="0" xfId="0" applyFont="1" applyAlignment="1">
      <alignment horizontal="left" vertical="top" wrapText="1"/>
    </xf>
    <xf numFmtId="164" fontId="2" fillId="3" borderId="0" xfId="0" applyNumberFormat="1" applyFont="1" applyFill="1" applyAlignment="1">
      <alignment horizontal="left" vertical="top"/>
    </xf>
    <xf numFmtId="0" fontId="1" fillId="0" borderId="0" xfId="0" applyFont="1" applyAlignment="1"/>
    <xf numFmtId="164" fontId="1" fillId="4" borderId="0" xfId="0" applyNumberFormat="1" applyFont="1" applyFill="1" applyAlignment="1">
      <alignment horizontal="right" vertical="top"/>
    </xf>
    <xf numFmtId="0" fontId="6" fillId="0" borderId="0" xfId="0" applyFont="1" applyAlignment="1"/>
    <xf numFmtId="165" fontId="1" fillId="0" borderId="0" xfId="0" applyNumberFormat="1" applyFont="1" applyAlignment="1"/>
    <xf numFmtId="0" fontId="7" fillId="0" borderId="0" xfId="0" applyFont="1" applyAlignment="1"/>
    <xf numFmtId="164" fontId="1" fillId="5" borderId="1" xfId="0" applyNumberFormat="1" applyFont="1" applyFill="1" applyBorder="1" applyAlignment="1">
      <alignment horizontal="right" vertical="top"/>
    </xf>
    <xf numFmtId="166" fontId="1" fillId="0" borderId="0" xfId="0" applyNumberFormat="1" applyFont="1" applyAlignment="1"/>
    <xf numFmtId="0" fontId="1" fillId="3" borderId="0" xfId="0" applyFont="1" applyFill="1" applyAlignment="1">
      <alignment horizontal="right" vertical="top"/>
    </xf>
    <xf numFmtId="0" fontId="3" fillId="0" borderId="0" xfId="0" applyFont="1" applyAlignment="1">
      <alignment horizontal="left" vertical="top" wrapText="1"/>
    </xf>
    <xf numFmtId="0" fontId="1" fillId="3" borderId="0" xfId="0" applyFont="1" applyFill="1" applyAlignment="1">
      <alignment horizontal="right" vertical="top"/>
    </xf>
    <xf numFmtId="164" fontId="1" fillId="3" borderId="1" xfId="0" applyNumberFormat="1" applyFont="1" applyFill="1" applyBorder="1" applyAlignment="1">
      <alignment horizontal="right" vertical="top"/>
    </xf>
    <xf numFmtId="167" fontId="3" fillId="0" borderId="0" xfId="0" applyNumberFormat="1" applyFont="1" applyAlignment="1"/>
    <xf numFmtId="0" fontId="1" fillId="0" borderId="0" xfId="0" applyFont="1" applyAlignment="1">
      <alignment vertical="top"/>
    </xf>
    <xf numFmtId="164" fontId="2" fillId="0" borderId="0" xfId="0" applyNumberFormat="1" applyFont="1" applyAlignment="1">
      <alignment horizontal="center" vertical="top"/>
    </xf>
    <xf numFmtId="0" fontId="4" fillId="0" borderId="0" xfId="0" applyFont="1"/>
    <xf numFmtId="0" fontId="8" fillId="0" borderId="0" xfId="0" applyFont="1" applyAlignment="1"/>
    <xf numFmtId="0" fontId="1" fillId="0" borderId="0" xfId="0" applyFont="1" applyAlignment="1">
      <alignment horizontal="left" vertical="top" wrapText="1"/>
    </xf>
    <xf numFmtId="164" fontId="1" fillId="4" borderId="0" xfId="0" applyNumberFormat="1" applyFont="1" applyFill="1" applyAlignment="1">
      <alignment horizontal="center" vertical="top"/>
    </xf>
    <xf numFmtId="164" fontId="1" fillId="7" borderId="1" xfId="0" applyNumberFormat="1" applyFont="1" applyFill="1" applyBorder="1" applyAlignment="1">
      <alignment horizontal="center" vertical="top"/>
    </xf>
    <xf numFmtId="0" fontId="3" fillId="0" borderId="0" xfId="0" applyFont="1" applyAlignment="1">
      <alignment horizontal="center"/>
    </xf>
    <xf numFmtId="164" fontId="1" fillId="8" borderId="1" xfId="0" applyNumberFormat="1" applyFont="1" applyFill="1" applyBorder="1" applyAlignment="1">
      <alignment horizontal="center" vertical="top"/>
    </xf>
    <xf numFmtId="0" fontId="1" fillId="0" borderId="0" xfId="0" applyFont="1" applyAlignment="1"/>
    <xf numFmtId="164" fontId="1" fillId="9" borderId="1" xfId="0" applyNumberFormat="1" applyFont="1" applyFill="1" applyBorder="1" applyAlignment="1">
      <alignment horizontal="center" vertical="top"/>
    </xf>
    <xf numFmtId="164" fontId="2" fillId="4" borderId="0" xfId="0" applyNumberFormat="1" applyFont="1" applyFill="1" applyAlignment="1">
      <alignment horizontal="right" vertical="top"/>
    </xf>
    <xf numFmtId="164" fontId="2" fillId="7" borderId="0" xfId="0" applyNumberFormat="1" applyFont="1" applyFill="1" applyAlignment="1">
      <alignment horizontal="right" vertical="top"/>
    </xf>
    <xf numFmtId="164" fontId="2" fillId="8" borderId="0" xfId="0" applyNumberFormat="1" applyFont="1" applyFill="1" applyAlignment="1">
      <alignment horizontal="right" vertical="top"/>
    </xf>
    <xf numFmtId="164" fontId="2" fillId="9" borderId="0" xfId="0" applyNumberFormat="1" applyFont="1" applyFill="1" applyAlignment="1">
      <alignment horizontal="right" vertical="top"/>
    </xf>
    <xf numFmtId="164" fontId="2" fillId="2" borderId="0" xfId="0" applyNumberFormat="1" applyFont="1" applyFill="1" applyAlignment="1">
      <alignment horizontal="left" vertical="top"/>
    </xf>
    <xf numFmtId="164" fontId="2" fillId="3" borderId="0" xfId="0" applyNumberFormat="1" applyFont="1" applyFill="1" applyAlignment="1">
      <alignment horizontal="left" vertical="top"/>
    </xf>
    <xf numFmtId="164" fontId="2" fillId="4" borderId="0" xfId="0" applyNumberFormat="1" applyFont="1" applyFill="1" applyAlignment="1">
      <alignment horizontal="right" vertical="top"/>
    </xf>
    <xf numFmtId="164" fontId="2" fillId="7" borderId="0" xfId="0" applyNumberFormat="1" applyFont="1" applyFill="1" applyAlignment="1">
      <alignment horizontal="right" vertical="top"/>
    </xf>
    <xf numFmtId="164" fontId="2" fillId="8" borderId="0" xfId="0" applyNumberFormat="1" applyFont="1" applyFill="1" applyAlignment="1">
      <alignment horizontal="right" vertical="top"/>
    </xf>
    <xf numFmtId="164" fontId="2" fillId="9" borderId="0" xfId="0" applyNumberFormat="1" applyFont="1" applyFill="1" applyAlignment="1">
      <alignment horizontal="right" vertical="top"/>
    </xf>
    <xf numFmtId="0" fontId="9" fillId="0" borderId="0" xfId="0" applyFont="1" applyAlignment="1">
      <alignment vertical="top"/>
    </xf>
    <xf numFmtId="0" fontId="3" fillId="0" borderId="0" xfId="0" applyFont="1" applyAlignment="1">
      <alignment horizontal="center"/>
    </xf>
    <xf numFmtId="0" fontId="9" fillId="0" borderId="0" xfId="0" applyFont="1" applyAlignment="1">
      <alignment vertical="top"/>
    </xf>
    <xf numFmtId="0" fontId="4" fillId="0" borderId="1" xfId="0" applyFont="1" applyBorder="1"/>
    <xf numFmtId="164" fontId="2" fillId="4" borderId="0" xfId="0" applyNumberFormat="1" applyFont="1" applyFill="1" applyAlignment="1">
      <alignment horizontal="right" vertical="top"/>
    </xf>
    <xf numFmtId="0" fontId="10" fillId="0" borderId="1" xfId="0" applyFont="1" applyBorder="1" applyAlignment="1"/>
    <xf numFmtId="164" fontId="2" fillId="7" borderId="2" xfId="0" applyNumberFormat="1" applyFont="1" applyFill="1" applyBorder="1" applyAlignment="1">
      <alignment horizontal="right" vertical="top"/>
    </xf>
    <xf numFmtId="0" fontId="4" fillId="0" borderId="1" xfId="0" applyFont="1" applyBorder="1" applyAlignment="1"/>
    <xf numFmtId="164" fontId="2" fillId="8" borderId="3" xfId="0" applyNumberFormat="1" applyFont="1" applyFill="1" applyBorder="1" applyAlignment="1">
      <alignment horizontal="right" vertical="top"/>
    </xf>
    <xf numFmtId="0" fontId="1" fillId="10" borderId="1" xfId="0" applyFont="1" applyFill="1" applyBorder="1" applyAlignment="1">
      <alignment wrapText="1"/>
    </xf>
    <xf numFmtId="0" fontId="11" fillId="0" borderId="0" xfId="0" applyFont="1" applyAlignment="1">
      <alignment vertical="top"/>
    </xf>
    <xf numFmtId="164" fontId="2" fillId="9" borderId="3" xfId="0" applyNumberFormat="1" applyFont="1" applyFill="1" applyBorder="1" applyAlignment="1">
      <alignment horizontal="right" vertical="top"/>
    </xf>
    <xf numFmtId="0" fontId="12" fillId="0" borderId="0" xfId="0" applyFont="1" applyAlignment="1">
      <alignment horizontal="left" vertical="top"/>
    </xf>
    <xf numFmtId="164" fontId="1" fillId="7" borderId="4" xfId="0" applyNumberFormat="1" applyFont="1" applyFill="1" applyBorder="1" applyAlignment="1">
      <alignment horizontal="right" vertical="top"/>
    </xf>
    <xf numFmtId="0" fontId="6" fillId="0" borderId="0" xfId="0" applyFont="1" applyAlignment="1"/>
    <xf numFmtId="164" fontId="1" fillId="8" borderId="5" xfId="0" applyNumberFormat="1" applyFont="1" applyFill="1" applyBorder="1" applyAlignment="1">
      <alignment horizontal="right" vertical="top"/>
    </xf>
    <xf numFmtId="0" fontId="13" fillId="0" borderId="0" xfId="0" applyFont="1" applyAlignment="1">
      <alignment vertical="top"/>
    </xf>
    <xf numFmtId="164" fontId="1" fillId="9" borderId="5" xfId="0" applyNumberFormat="1" applyFont="1" applyFill="1" applyBorder="1" applyAlignment="1">
      <alignment horizontal="right" vertical="top"/>
    </xf>
    <xf numFmtId="0" fontId="14" fillId="10" borderId="1" xfId="0" applyFont="1" applyFill="1" applyBorder="1" applyAlignment="1">
      <alignment horizontal="left"/>
    </xf>
    <xf numFmtId="0" fontId="12" fillId="0" borderId="0" xfId="0" applyFont="1" applyAlignment="1">
      <alignment horizontal="left" vertical="top"/>
    </xf>
    <xf numFmtId="0" fontId="15" fillId="0" borderId="0" xfId="0" applyFont="1" applyAlignment="1">
      <alignment horizontal="left" vertical="top"/>
    </xf>
    <xf numFmtId="0" fontId="16" fillId="10" borderId="0" xfId="0" applyFont="1" applyFill="1" applyAlignment="1">
      <alignment horizontal="left"/>
    </xf>
    <xf numFmtId="0" fontId="15" fillId="0" borderId="0" xfId="0" applyFont="1" applyAlignment="1">
      <alignment horizontal="left" vertical="top"/>
    </xf>
    <xf numFmtId="164" fontId="1" fillId="7" borderId="2" xfId="0" applyNumberFormat="1" applyFont="1" applyFill="1" applyBorder="1" applyAlignment="1">
      <alignment horizontal="right" vertical="top"/>
    </xf>
    <xf numFmtId="164" fontId="1" fillId="8" borderId="3" xfId="0" applyNumberFormat="1" applyFont="1" applyFill="1" applyBorder="1" applyAlignment="1">
      <alignment horizontal="right" vertical="top"/>
    </xf>
    <xf numFmtId="164" fontId="1" fillId="9" borderId="3" xfId="0" applyNumberFormat="1" applyFont="1" applyFill="1" applyBorder="1" applyAlignment="1">
      <alignment horizontal="right" vertical="top"/>
    </xf>
    <xf numFmtId="0" fontId="15" fillId="0" borderId="0" xfId="0" applyFont="1" applyAlignment="1">
      <alignment horizontal="left" vertical="top"/>
    </xf>
    <xf numFmtId="164" fontId="1" fillId="7" borderId="2" xfId="0" applyNumberFormat="1" applyFont="1" applyFill="1" applyBorder="1" applyAlignment="1">
      <alignment horizontal="right" vertical="top"/>
    </xf>
    <xf numFmtId="164" fontId="1" fillId="8" borderId="3" xfId="0" applyNumberFormat="1" applyFont="1" applyFill="1" applyBorder="1" applyAlignment="1">
      <alignment horizontal="right" vertical="top"/>
    </xf>
    <xf numFmtId="164" fontId="1" fillId="9" borderId="3" xfId="0" applyNumberFormat="1" applyFont="1" applyFill="1" applyBorder="1" applyAlignment="1">
      <alignment horizontal="right" vertical="top"/>
    </xf>
    <xf numFmtId="0" fontId="12" fillId="10" borderId="1" xfId="0" applyFont="1" applyFill="1" applyBorder="1" applyAlignment="1">
      <alignment horizontal="left"/>
    </xf>
    <xf numFmtId="164" fontId="1" fillId="7" borderId="6" xfId="0" applyNumberFormat="1" applyFont="1" applyFill="1" applyBorder="1" applyAlignment="1">
      <alignment horizontal="right" vertical="top"/>
    </xf>
    <xf numFmtId="0" fontId="1" fillId="0" borderId="0" xfId="0" applyFont="1" applyAlignment="1"/>
    <xf numFmtId="164" fontId="1" fillId="8" borderId="7" xfId="0" applyNumberFormat="1" applyFont="1" applyFill="1" applyBorder="1" applyAlignment="1">
      <alignment horizontal="right" vertical="top"/>
    </xf>
    <xf numFmtId="164" fontId="1" fillId="9" borderId="7" xfId="0" applyNumberFormat="1" applyFont="1" applyFill="1" applyBorder="1" applyAlignment="1">
      <alignment horizontal="right" vertical="top"/>
    </xf>
    <xf numFmtId="0" fontId="1" fillId="0" borderId="0" xfId="0" applyFont="1" applyAlignment="1">
      <alignment vertical="top"/>
    </xf>
    <xf numFmtId="0" fontId="1" fillId="0" borderId="0" xfId="0" applyFont="1" applyAlignment="1">
      <alignment vertical="top" wrapText="1"/>
    </xf>
    <xf numFmtId="0" fontId="15" fillId="0" borderId="0" xfId="0" applyFont="1" applyAlignment="1">
      <alignment horizontal="left" vertical="top"/>
    </xf>
    <xf numFmtId="164" fontId="1" fillId="0" borderId="0" xfId="0" applyNumberFormat="1" applyFont="1" applyAlignment="1"/>
    <xf numFmtId="4" fontId="1" fillId="0" borderId="0" xfId="0" applyNumberFormat="1" applyFont="1" applyAlignment="1"/>
    <xf numFmtId="0" fontId="6" fillId="0" borderId="0" xfId="0" applyFont="1" applyAlignment="1"/>
    <xf numFmtId="164" fontId="1" fillId="7" borderId="0" xfId="0" applyNumberFormat="1" applyFont="1" applyFill="1" applyAlignment="1">
      <alignment horizontal="right" vertical="top"/>
    </xf>
    <xf numFmtId="164" fontId="1" fillId="8" borderId="0" xfId="0" applyNumberFormat="1" applyFont="1" applyFill="1" applyAlignment="1">
      <alignment horizontal="right" vertical="top"/>
    </xf>
    <xf numFmtId="164" fontId="1" fillId="9" borderId="0" xfId="0" applyNumberFormat="1" applyFont="1" applyFill="1" applyAlignment="1">
      <alignment horizontal="right" vertical="top"/>
    </xf>
    <xf numFmtId="164" fontId="1" fillId="7" borderId="0" xfId="0" applyNumberFormat="1" applyFont="1" applyFill="1" applyAlignment="1">
      <alignment horizontal="right" vertical="top"/>
    </xf>
    <xf numFmtId="164" fontId="1" fillId="8" borderId="0" xfId="0" applyNumberFormat="1" applyFont="1" applyFill="1" applyAlignment="1">
      <alignment horizontal="right" vertical="top"/>
    </xf>
    <xf numFmtId="164" fontId="1" fillId="9" borderId="0" xfId="0" applyNumberFormat="1" applyFont="1" applyFill="1" applyAlignment="1">
      <alignment horizontal="right" vertical="top"/>
    </xf>
    <xf numFmtId="0" fontId="15" fillId="0" borderId="0" xfId="0" applyFont="1" applyAlignment="1">
      <alignment horizontal="left" vertical="top" wrapText="1"/>
    </xf>
    <xf numFmtId="164" fontId="1" fillId="8" borderId="7" xfId="0" applyNumberFormat="1" applyFont="1" applyFill="1" applyBorder="1" applyAlignment="1">
      <alignment horizontal="right" vertical="top"/>
    </xf>
    <xf numFmtId="0" fontId="17" fillId="0" borderId="0" xfId="0" applyFont="1"/>
    <xf numFmtId="0" fontId="1" fillId="0" borderId="0" xfId="0" applyFont="1" applyAlignment="1">
      <alignment vertical="top" wrapText="1"/>
    </xf>
    <xf numFmtId="0" fontId="18" fillId="0" borderId="0" xfId="0" applyFont="1" applyAlignment="1"/>
    <xf numFmtId="0" fontId="17" fillId="0" borderId="0" xfId="0" applyFont="1"/>
    <xf numFmtId="0" fontId="18" fillId="0" borderId="0" xfId="0" applyFont="1" applyAlignment="1">
      <alignment wrapText="1"/>
    </xf>
    <xf numFmtId="0" fontId="19" fillId="0" borderId="0" xfId="0" applyFont="1"/>
    <xf numFmtId="0" fontId="19" fillId="0" borderId="0" xfId="0" applyFont="1" applyAlignment="1"/>
    <xf numFmtId="0" fontId="20" fillId="0" borderId="0" xfId="0" applyFont="1" applyAlignment="1">
      <alignment horizontal="left" vertical="top" wrapText="1"/>
    </xf>
    <xf numFmtId="0" fontId="21" fillId="0" borderId="0" xfId="0" applyFont="1" applyAlignment="1"/>
    <xf numFmtId="0" fontId="22" fillId="0" borderId="0" xfId="0" applyFont="1" applyAlignment="1"/>
    <xf numFmtId="0" fontId="23" fillId="0" borderId="0" xfId="0" applyFont="1" applyAlignment="1"/>
    <xf numFmtId="0" fontId="1" fillId="0" borderId="6" xfId="0" applyFont="1" applyBorder="1" applyAlignment="1"/>
    <xf numFmtId="0" fontId="24" fillId="0" borderId="0" xfId="0" applyFont="1" applyAlignment="1">
      <alignment horizontal="left" vertical="top"/>
    </xf>
    <xf numFmtId="0" fontId="20" fillId="0" borderId="0" xfId="0" applyFont="1" applyAlignment="1">
      <alignment horizontal="left" vertical="top" wrapText="1"/>
    </xf>
    <xf numFmtId="0" fontId="17" fillId="0" borderId="0" xfId="0" applyFont="1" applyAlignment="1"/>
    <xf numFmtId="0" fontId="25" fillId="0" borderId="0" xfId="0" applyFont="1" applyAlignment="1">
      <alignment wrapText="1"/>
    </xf>
    <xf numFmtId="164" fontId="1" fillId="7" borderId="4" xfId="0" applyNumberFormat="1" applyFont="1" applyFill="1" applyBorder="1" applyAlignment="1">
      <alignment horizontal="right" vertical="top"/>
    </xf>
    <xf numFmtId="164" fontId="1" fillId="8" borderId="5" xfId="0" applyNumberFormat="1" applyFont="1" applyFill="1" applyBorder="1" applyAlignment="1">
      <alignment horizontal="right" vertical="top"/>
    </xf>
    <xf numFmtId="164" fontId="1" fillId="9" borderId="5" xfId="0" applyNumberFormat="1" applyFont="1" applyFill="1" applyBorder="1" applyAlignment="1">
      <alignment horizontal="right" vertical="top"/>
    </xf>
    <xf numFmtId="0" fontId="20" fillId="0" borderId="0" xfId="0" applyFont="1" applyAlignment="1">
      <alignment horizontal="left" vertical="top" wrapText="1"/>
    </xf>
    <xf numFmtId="164" fontId="1" fillId="7" borderId="6" xfId="0" applyNumberFormat="1" applyFont="1" applyFill="1" applyBorder="1" applyAlignment="1">
      <alignment horizontal="right" vertical="top"/>
    </xf>
    <xf numFmtId="4" fontId="3" fillId="0" borderId="0" xfId="0" applyNumberFormat="1" applyFont="1" applyAlignment="1">
      <alignment horizontal="center"/>
    </xf>
    <xf numFmtId="164" fontId="1" fillId="9" borderId="7" xfId="0" applyNumberFormat="1" applyFont="1" applyFill="1" applyBorder="1" applyAlignment="1">
      <alignment horizontal="right" vertical="top"/>
    </xf>
    <xf numFmtId="164" fontId="2" fillId="8" borderId="3" xfId="0" applyNumberFormat="1" applyFont="1" applyFill="1" applyBorder="1" applyAlignment="1">
      <alignment horizontal="right" vertical="top"/>
    </xf>
    <xf numFmtId="164" fontId="2" fillId="7" borderId="3" xfId="0" applyNumberFormat="1" applyFont="1" applyFill="1" applyBorder="1" applyAlignment="1">
      <alignment horizontal="right" vertical="top"/>
    </xf>
    <xf numFmtId="0" fontId="22" fillId="0" borderId="0" xfId="0" applyFont="1" applyAlignment="1"/>
    <xf numFmtId="0" fontId="26" fillId="0" borderId="0" xfId="0" applyFont="1" applyAlignment="1">
      <alignment horizontal="left" vertical="top" wrapText="1"/>
    </xf>
    <xf numFmtId="164" fontId="2" fillId="7" borderId="3" xfId="0" applyNumberFormat="1" applyFont="1" applyFill="1" applyBorder="1" applyAlignment="1">
      <alignment horizontal="right" vertical="top"/>
    </xf>
    <xf numFmtId="0" fontId="1" fillId="0" borderId="0" xfId="0" applyFont="1" applyAlignment="1">
      <alignment horizontal="left" vertical="top" wrapText="1"/>
    </xf>
    <xf numFmtId="0" fontId="15" fillId="0" borderId="0" xfId="0" applyFont="1" applyAlignment="1">
      <alignment horizontal="left" vertical="top"/>
    </xf>
    <xf numFmtId="0" fontId="1" fillId="7" borderId="2" xfId="0" applyFont="1" applyFill="1" applyBorder="1" applyAlignment="1">
      <alignment horizontal="right" vertical="top"/>
    </xf>
    <xf numFmtId="0" fontId="1" fillId="8" borderId="3" xfId="0" applyFont="1" applyFill="1" applyBorder="1" applyAlignment="1">
      <alignment horizontal="right" vertical="top"/>
    </xf>
    <xf numFmtId="0" fontId="1" fillId="7" borderId="3" xfId="0" applyFont="1" applyFill="1" applyBorder="1" applyAlignment="1">
      <alignment horizontal="right" vertical="top"/>
    </xf>
    <xf numFmtId="164" fontId="1" fillId="7" borderId="3" xfId="0" applyNumberFormat="1" applyFont="1" applyFill="1" applyBorder="1" applyAlignment="1">
      <alignment horizontal="right" vertical="top"/>
    </xf>
    <xf numFmtId="0" fontId="1" fillId="0" borderId="0" xfId="0" applyFont="1" applyAlignment="1">
      <alignment wrapText="1"/>
    </xf>
    <xf numFmtId="4" fontId="1" fillId="0" borderId="0" xfId="0" applyNumberFormat="1" applyFont="1" applyAlignment="1">
      <alignment horizontal="right"/>
    </xf>
    <xf numFmtId="0" fontId="17" fillId="0" borderId="0" xfId="0" applyFont="1" applyAlignment="1"/>
    <xf numFmtId="164" fontId="1" fillId="9" borderId="3" xfId="0" applyNumberFormat="1" applyFont="1" applyFill="1" applyBorder="1" applyAlignment="1">
      <alignment horizontal="right"/>
    </xf>
    <xf numFmtId="0" fontId="2" fillId="2" borderId="0" xfId="0" applyFont="1" applyFill="1" applyAlignment="1">
      <alignment horizontal="left" vertical="top"/>
    </xf>
    <xf numFmtId="0" fontId="2" fillId="3" borderId="0" xfId="0" applyFont="1" applyFill="1" applyAlignment="1">
      <alignment horizontal="left" vertical="top"/>
    </xf>
    <xf numFmtId="0" fontId="1" fillId="4" borderId="0" xfId="0" applyFont="1" applyFill="1" applyAlignment="1">
      <alignment horizontal="right" vertical="top"/>
    </xf>
    <xf numFmtId="0" fontId="1" fillId="7" borderId="6" xfId="0" applyFont="1" applyFill="1" applyBorder="1" applyAlignment="1">
      <alignment horizontal="right" vertical="top"/>
    </xf>
    <xf numFmtId="0" fontId="1" fillId="8" borderId="7" xfId="0" applyFont="1" applyFill="1" applyBorder="1" applyAlignment="1">
      <alignment horizontal="right" vertical="top"/>
    </xf>
    <xf numFmtId="0" fontId="1" fillId="9" borderId="7" xfId="0" applyFont="1" applyFill="1" applyBorder="1" applyAlignment="1">
      <alignment horizontal="right" vertical="top"/>
    </xf>
    <xf numFmtId="0" fontId="24" fillId="0" borderId="0" xfId="0" applyFont="1" applyAlignment="1">
      <alignment horizontal="left" vertical="top"/>
    </xf>
    <xf numFmtId="0" fontId="1" fillId="7" borderId="0" xfId="0" applyFont="1" applyFill="1" applyAlignment="1">
      <alignment horizontal="right" vertical="top"/>
    </xf>
    <xf numFmtId="0" fontId="1" fillId="8" borderId="0" xfId="0" applyFont="1" applyFill="1" applyAlignment="1">
      <alignment horizontal="right" vertical="top"/>
    </xf>
    <xf numFmtId="0" fontId="1" fillId="9" borderId="0" xfId="0" applyFont="1" applyFill="1" applyAlignment="1">
      <alignment horizontal="right" vertical="top"/>
    </xf>
    <xf numFmtId="0" fontId="1" fillId="0" borderId="0" xfId="0" applyFont="1" applyAlignment="1">
      <alignment horizontal="right" vertical="top"/>
    </xf>
    <xf numFmtId="0" fontId="1" fillId="0" borderId="0" xfId="0" applyFont="1" applyAlignment="1">
      <alignment wrapText="1"/>
    </xf>
    <xf numFmtId="0" fontId="2" fillId="2" borderId="0" xfId="0" applyFont="1" applyFill="1" applyAlignment="1">
      <alignment horizontal="left"/>
    </xf>
    <xf numFmtId="0" fontId="2" fillId="3" borderId="0" xfId="0" applyFont="1" applyFill="1" applyAlignment="1">
      <alignment horizontal="left"/>
    </xf>
    <xf numFmtId="0" fontId="1" fillId="4" borderId="0" xfId="0" applyFont="1" applyFill="1" applyAlignment="1"/>
    <xf numFmtId="164" fontId="2" fillId="2" borderId="0" xfId="0" applyNumberFormat="1" applyFont="1" applyFill="1" applyAlignment="1">
      <alignment horizontal="left"/>
    </xf>
    <xf numFmtId="164" fontId="2" fillId="3" borderId="0" xfId="0" applyNumberFormat="1" applyFont="1" applyFill="1" applyAlignment="1">
      <alignment horizontal="left"/>
    </xf>
    <xf numFmtId="164" fontId="1" fillId="4" borderId="0" xfId="0" applyNumberFormat="1" applyFont="1" applyFill="1" applyAlignment="1"/>
    <xf numFmtId="0" fontId="27" fillId="0" borderId="0" xfId="0" applyFont="1" applyAlignment="1"/>
    <xf numFmtId="0" fontId="28" fillId="0" borderId="0" xfId="0" applyFont="1" applyAlignment="1"/>
    <xf numFmtId="0" fontId="5" fillId="0" borderId="0" xfId="0" applyFont="1" applyAlignment="1">
      <alignment vertical="top"/>
    </xf>
    <xf numFmtId="164" fontId="29" fillId="2" borderId="0" xfId="0" applyNumberFormat="1" applyFont="1" applyFill="1" applyAlignment="1">
      <alignment horizontal="left" vertical="top"/>
    </xf>
    <xf numFmtId="164" fontId="29" fillId="3" borderId="0" xfId="0" applyNumberFormat="1" applyFont="1" applyFill="1" applyAlignment="1">
      <alignment horizontal="left" vertical="top"/>
    </xf>
    <xf numFmtId="164" fontId="30" fillId="4" borderId="0" xfId="0" applyNumberFormat="1" applyFont="1" applyFill="1" applyAlignment="1">
      <alignment horizontal="right" vertical="top"/>
    </xf>
    <xf numFmtId="164" fontId="5" fillId="0" borderId="0" xfId="0" applyNumberFormat="1" applyFont="1" applyAlignment="1">
      <alignment horizontal="right" vertical="top"/>
    </xf>
    <xf numFmtId="0" fontId="31" fillId="0" borderId="0" xfId="0" applyFont="1" applyAlignment="1"/>
    <xf numFmtId="0" fontId="22" fillId="0" borderId="0" xfId="0" applyFont="1" applyAlignment="1"/>
    <xf numFmtId="0" fontId="32" fillId="0" borderId="0" xfId="0" applyFont="1" applyAlignment="1"/>
    <xf numFmtId="0" fontId="33" fillId="0" borderId="0" xfId="0" applyFont="1"/>
    <xf numFmtId="0" fontId="28" fillId="0" borderId="0" xfId="0" applyFont="1" applyAlignment="1"/>
    <xf numFmtId="0" fontId="34" fillId="0" borderId="0" xfId="0" applyFont="1" applyAlignment="1"/>
    <xf numFmtId="0" fontId="5" fillId="0" borderId="0" xfId="0" applyFont="1" applyAlignment="1">
      <alignment wrapText="1"/>
    </xf>
    <xf numFmtId="0" fontId="5" fillId="0" borderId="0" xfId="0" applyFont="1" applyAlignment="1">
      <alignment horizontal="left" vertical="top" wrapText="1"/>
    </xf>
    <xf numFmtId="0" fontId="35" fillId="0" borderId="0" xfId="0" applyFont="1" applyAlignment="1">
      <alignment horizontal="center"/>
    </xf>
    <xf numFmtId="0" fontId="3" fillId="0" borderId="0" xfId="0" applyFont="1" applyAlignment="1">
      <alignment vertical="top" wrapText="1"/>
    </xf>
    <xf numFmtId="0" fontId="3" fillId="0" borderId="0" xfId="0" applyFont="1" applyAlignment="1">
      <alignment vertical="top"/>
    </xf>
    <xf numFmtId="0" fontId="10" fillId="0" borderId="0" xfId="0" applyFont="1" applyAlignment="1">
      <alignment vertical="top" wrapText="1"/>
    </xf>
    <xf numFmtId="0" fontId="4" fillId="0" borderId="0" xfId="0" applyFont="1" applyAlignment="1">
      <alignment wrapText="1"/>
    </xf>
    <xf numFmtId="0" fontId="36" fillId="10" borderId="0" xfId="0" applyFont="1" applyFill="1" applyAlignment="1">
      <alignment vertical="top" wrapText="1"/>
    </xf>
    <xf numFmtId="0" fontId="1" fillId="10" borderId="0" xfId="0" applyFont="1" applyFill="1" applyAlignment="1">
      <alignment vertical="top"/>
    </xf>
    <xf numFmtId="0" fontId="1" fillId="10" borderId="0" xfId="0" applyFont="1" applyFill="1" applyAlignment="1">
      <alignment vertical="top" wrapText="1"/>
    </xf>
    <xf numFmtId="0" fontId="1" fillId="0" borderId="0" xfId="0" applyFont="1" applyAlignment="1">
      <alignment vertical="top"/>
    </xf>
    <xf numFmtId="0" fontId="1" fillId="10" borderId="0" xfId="0" applyFont="1" applyFill="1" applyAlignment="1">
      <alignment wrapText="1"/>
    </xf>
    <xf numFmtId="0" fontId="1" fillId="10" borderId="0" xfId="0" applyFont="1" applyFill="1" applyAlignment="1"/>
    <xf numFmtId="0" fontId="1" fillId="10" borderId="0" xfId="0" applyFont="1" applyFill="1" applyAlignment="1">
      <alignment wrapText="1"/>
    </xf>
    <xf numFmtId="0" fontId="1" fillId="10" borderId="0" xfId="0" applyFont="1" applyFill="1" applyAlignment="1"/>
    <xf numFmtId="0" fontId="1" fillId="10" borderId="0" xfId="0" applyFont="1" applyFill="1" applyAlignment="1">
      <alignment vertical="top"/>
    </xf>
    <xf numFmtId="0" fontId="4" fillId="0" borderId="0" xfId="0" applyFont="1" applyAlignment="1"/>
    <xf numFmtId="0" fontId="37" fillId="10" borderId="0" xfId="0" applyFont="1" applyFill="1" applyAlignment="1">
      <alignment wrapText="1"/>
    </xf>
    <xf numFmtId="0" fontId="4" fillId="0" borderId="0" xfId="0" applyFont="1" applyAlignment="1"/>
    <xf numFmtId="0" fontId="1" fillId="10" borderId="0" xfId="0" applyFont="1" applyFill="1" applyAlignment="1">
      <alignment vertical="top"/>
    </xf>
    <xf numFmtId="0" fontId="4" fillId="0" borderId="0" xfId="0" applyFont="1" applyAlignment="1">
      <alignment vertical="top"/>
    </xf>
    <xf numFmtId="0" fontId="4" fillId="0" borderId="0" xfId="0" applyFont="1" applyAlignment="1">
      <alignment vertical="top"/>
    </xf>
    <xf numFmtId="0" fontId="1" fillId="0" borderId="0" xfId="0" applyFont="1" applyAlignment="1">
      <alignment horizontal="left" vertical="top"/>
    </xf>
    <xf numFmtId="0" fontId="1" fillId="0" borderId="0" xfId="0" applyFont="1" applyAlignment="1">
      <alignment wrapText="1"/>
    </xf>
    <xf numFmtId="0" fontId="38" fillId="0" borderId="0" xfId="0" applyFont="1" applyAlignment="1">
      <alignment vertical="top" wrapText="1"/>
    </xf>
    <xf numFmtId="0" fontId="15" fillId="0" borderId="0" xfId="0" applyFont="1" applyAlignment="1">
      <alignment horizontal="right" vertical="top"/>
    </xf>
    <xf numFmtId="0" fontId="1" fillId="0" borderId="0" xfId="0" applyFont="1" applyAlignment="1">
      <alignment vertical="top" wrapText="1"/>
    </xf>
    <xf numFmtId="0" fontId="39" fillId="0" borderId="0" xfId="0" applyFont="1" applyAlignment="1">
      <alignment wrapText="1"/>
    </xf>
    <xf numFmtId="0" fontId="12" fillId="0" borderId="0" xfId="0" applyFont="1" applyAlignment="1">
      <alignment horizontal="left" vertical="top" wrapText="1"/>
    </xf>
    <xf numFmtId="0" fontId="40" fillId="0" borderId="0" xfId="0" applyFont="1" applyAlignment="1">
      <alignment horizontal="left" vertical="top" wrapText="1"/>
    </xf>
    <xf numFmtId="0" fontId="15" fillId="0" borderId="0" xfId="0" applyFont="1" applyAlignment="1">
      <alignment horizontal="left" vertical="top" wrapText="1"/>
    </xf>
    <xf numFmtId="0" fontId="1" fillId="0" borderId="0" xfId="0" applyFont="1" applyAlignment="1">
      <alignment vertical="top" wrapText="1"/>
    </xf>
    <xf numFmtId="0" fontId="41" fillId="0" borderId="0" xfId="0" applyFont="1" applyAlignment="1">
      <alignment horizontal="left" vertical="top" wrapText="1"/>
    </xf>
    <xf numFmtId="0" fontId="5" fillId="0" borderId="0" xfId="0" applyFont="1" applyAlignment="1"/>
    <xf numFmtId="0" fontId="5" fillId="0" borderId="0" xfId="0" applyFont="1" applyAlignment="1">
      <alignment vertical="top" wrapText="1"/>
    </xf>
    <xf numFmtId="0" fontId="5" fillId="0" borderId="0" xfId="0" applyFont="1" applyAlignment="1"/>
    <xf numFmtId="0" fontId="15" fillId="0" borderId="0" xfId="0" applyFont="1" applyAlignment="1">
      <alignment horizontal="right"/>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vertical="top" wrapText="1"/>
    </xf>
    <xf numFmtId="0" fontId="15" fillId="0" borderId="0" xfId="0" applyFont="1" applyAlignment="1">
      <alignment horizontal="left" vertical="top" wrapText="1"/>
    </xf>
    <xf numFmtId="0" fontId="4" fillId="0" borderId="0" xfId="0" applyFont="1" applyAlignment="1">
      <alignment vertical="top"/>
    </xf>
    <xf numFmtId="0" fontId="42" fillId="0" borderId="0" xfId="0" applyFont="1" applyAlignment="1">
      <alignment horizontal="left" vertical="top" wrapText="1"/>
    </xf>
    <xf numFmtId="0" fontId="24" fillId="0" borderId="0" xfId="0" applyFont="1" applyAlignment="1">
      <alignment horizontal="left" vertical="top" wrapText="1"/>
    </xf>
    <xf numFmtId="0" fontId="9" fillId="0" borderId="0" xfId="0" applyFont="1" applyAlignment="1">
      <alignment vertical="top" wrapText="1"/>
    </xf>
    <xf numFmtId="0" fontId="12" fillId="0" borderId="0" xfId="0" applyFont="1" applyAlignment="1">
      <alignment horizontal="left" vertical="top" wrapText="1"/>
    </xf>
    <xf numFmtId="0" fontId="28" fillId="0" borderId="0" xfId="0" applyFont="1" applyAlignment="1">
      <alignment wrapText="1"/>
    </xf>
    <xf numFmtId="0" fontId="6" fillId="0" borderId="0" xfId="0" applyFont="1" applyAlignment="1">
      <alignment wrapText="1"/>
    </xf>
    <xf numFmtId="0" fontId="15" fillId="0" borderId="0" xfId="0" applyFont="1" applyAlignment="1">
      <alignment vertical="top"/>
    </xf>
    <xf numFmtId="0" fontId="1" fillId="0" borderId="0" xfId="0" applyFont="1" applyAlignment="1">
      <alignment vertical="top"/>
    </xf>
    <xf numFmtId="0" fontId="15" fillId="0" borderId="0" xfId="0" applyFont="1" applyAlignment="1">
      <alignment vertical="top"/>
    </xf>
    <xf numFmtId="0" fontId="1" fillId="0" borderId="0" xfId="0" applyFont="1" applyAlignment="1">
      <alignment horizontal="center"/>
    </xf>
    <xf numFmtId="0" fontId="15" fillId="5" borderId="0" xfId="0" applyFont="1" applyFill="1" applyAlignment="1">
      <alignment horizontal="right" vertical="top"/>
    </xf>
    <xf numFmtId="0" fontId="1" fillId="5" borderId="0" xfId="0" applyFont="1" applyFill="1" applyAlignment="1">
      <alignment horizontal="right" vertical="top"/>
    </xf>
    <xf numFmtId="0" fontId="15" fillId="5" borderId="0" xfId="0" applyFont="1" applyFill="1" applyAlignment="1">
      <alignment horizontal="right" vertical="top"/>
    </xf>
    <xf numFmtId="3" fontId="15" fillId="5" borderId="0" xfId="0" applyNumberFormat="1" applyFont="1" applyFill="1" applyAlignment="1">
      <alignment horizontal="right" vertical="top"/>
    </xf>
    <xf numFmtId="3" fontId="15" fillId="5" borderId="0" xfId="0" applyNumberFormat="1" applyFont="1" applyFill="1" applyAlignment="1">
      <alignment horizontal="right" vertical="top"/>
    </xf>
    <xf numFmtId="3" fontId="1" fillId="5" borderId="1" xfId="0" applyNumberFormat="1" applyFont="1" applyFill="1" applyBorder="1" applyAlignment="1">
      <alignment horizontal="right" vertical="top"/>
    </xf>
    <xf numFmtId="0" fontId="15" fillId="3" borderId="0" xfId="0" applyFont="1" applyFill="1" applyAlignment="1">
      <alignment horizontal="right" vertical="top"/>
    </xf>
    <xf numFmtId="0" fontId="1" fillId="3" borderId="0" xfId="0" applyFont="1" applyFill="1" applyAlignment="1">
      <alignment horizontal="right" vertical="top"/>
    </xf>
    <xf numFmtId="0" fontId="15" fillId="3" borderId="0" xfId="0" applyFont="1" applyFill="1" applyAlignment="1">
      <alignment horizontal="right" vertical="top"/>
    </xf>
    <xf numFmtId="3" fontId="15" fillId="3" borderId="0" xfId="0" applyNumberFormat="1" applyFont="1" applyFill="1" applyAlignment="1">
      <alignment horizontal="right" vertical="top"/>
    </xf>
    <xf numFmtId="3" fontId="15" fillId="3" borderId="0" xfId="0" applyNumberFormat="1" applyFont="1" applyFill="1" applyAlignment="1">
      <alignment horizontal="right" vertical="top"/>
    </xf>
    <xf numFmtId="3" fontId="1" fillId="3" borderId="1" xfId="0" applyNumberFormat="1" applyFont="1" applyFill="1" applyBorder="1" applyAlignment="1">
      <alignment horizontal="right" vertical="top"/>
    </xf>
    <xf numFmtId="0" fontId="1" fillId="3" borderId="1" xfId="0" applyFont="1" applyFill="1" applyBorder="1" applyAlignment="1">
      <alignment horizontal="right" vertical="top"/>
    </xf>
    <xf numFmtId="0" fontId="1" fillId="7" borderId="1" xfId="0" applyFont="1" applyFill="1" applyBorder="1" applyAlignment="1">
      <alignment horizontal="center" vertical="top"/>
    </xf>
    <xf numFmtId="0" fontId="1" fillId="8" borderId="1" xfId="0" applyFont="1" applyFill="1" applyBorder="1" applyAlignment="1">
      <alignment horizontal="center" vertical="top"/>
    </xf>
    <xf numFmtId="0" fontId="1" fillId="9" borderId="1" xfId="0" applyFont="1" applyFill="1" applyBorder="1" applyAlignment="1">
      <alignment horizontal="center" vertical="top"/>
    </xf>
    <xf numFmtId="0" fontId="2" fillId="7" borderId="0" xfId="0" applyFont="1" applyFill="1" applyAlignment="1">
      <alignment horizontal="right" vertical="top"/>
    </xf>
    <xf numFmtId="0" fontId="2" fillId="8" borderId="0" xfId="0" applyFont="1" applyFill="1" applyAlignment="1">
      <alignment horizontal="right" vertical="top"/>
    </xf>
    <xf numFmtId="0" fontId="2" fillId="9" borderId="0" xfId="0" applyFont="1" applyFill="1" applyAlignment="1">
      <alignment horizontal="right" vertical="top"/>
    </xf>
    <xf numFmtId="0" fontId="2" fillId="7" borderId="0" xfId="0" applyFont="1" applyFill="1" applyAlignment="1">
      <alignment horizontal="right" vertical="top"/>
    </xf>
    <xf numFmtId="0" fontId="2" fillId="8" borderId="0" xfId="0" applyFont="1" applyFill="1" applyAlignment="1">
      <alignment horizontal="right" vertical="top"/>
    </xf>
    <xf numFmtId="0" fontId="2" fillId="9" borderId="0" xfId="0" applyFont="1" applyFill="1" applyAlignment="1">
      <alignment horizontal="right" vertical="top"/>
    </xf>
    <xf numFmtId="0" fontId="9" fillId="0" borderId="0" xfId="0" applyFont="1" applyAlignment="1">
      <alignment vertical="top"/>
    </xf>
    <xf numFmtId="0" fontId="2" fillId="7" borderId="0" xfId="0" applyFont="1" applyFill="1" applyAlignment="1">
      <alignment horizontal="right" vertical="top"/>
    </xf>
    <xf numFmtId="0" fontId="2" fillId="8" borderId="0" xfId="0" applyFont="1" applyFill="1" applyAlignment="1">
      <alignment horizontal="right" vertical="top"/>
    </xf>
    <xf numFmtId="0" fontId="2" fillId="9" borderId="0" xfId="0" applyFont="1" applyFill="1" applyAlignment="1">
      <alignment horizontal="right" vertical="top"/>
    </xf>
    <xf numFmtId="0" fontId="12" fillId="0" borderId="0" xfId="0" applyFont="1" applyAlignment="1">
      <alignment horizontal="left" vertical="top"/>
    </xf>
    <xf numFmtId="3" fontId="1" fillId="9" borderId="5" xfId="0" applyNumberFormat="1" applyFont="1" applyFill="1" applyBorder="1" applyAlignment="1">
      <alignment horizontal="right" vertical="top"/>
    </xf>
    <xf numFmtId="0" fontId="1" fillId="8" borderId="5" xfId="0" applyFont="1" applyFill="1" applyBorder="1" applyAlignment="1">
      <alignment horizontal="right" vertical="top"/>
    </xf>
    <xf numFmtId="0" fontId="12" fillId="0" borderId="0" xfId="0" applyFont="1" applyAlignment="1">
      <alignment horizontal="left" vertical="top"/>
    </xf>
    <xf numFmtId="0" fontId="15" fillId="0" borderId="0" xfId="0" applyFont="1" applyAlignment="1">
      <alignment vertical="top"/>
    </xf>
    <xf numFmtId="0" fontId="2" fillId="9" borderId="3" xfId="0" applyFont="1" applyFill="1" applyBorder="1" applyAlignment="1">
      <alignment horizontal="right" vertical="top"/>
    </xf>
    <xf numFmtId="0" fontId="2" fillId="8" borderId="3" xfId="0" applyFont="1" applyFill="1" applyBorder="1" applyAlignment="1">
      <alignment horizontal="right" vertical="top"/>
    </xf>
    <xf numFmtId="0" fontId="15" fillId="0" borderId="0" xfId="0" applyFont="1" applyAlignment="1">
      <alignment horizontal="left" vertical="top"/>
    </xf>
    <xf numFmtId="0" fontId="15" fillId="0" borderId="0" xfId="0" applyFont="1" applyAlignment="1">
      <alignment horizontal="left" vertical="top"/>
    </xf>
    <xf numFmtId="0" fontId="15" fillId="0" borderId="0" xfId="0" applyFont="1" applyAlignment="1">
      <alignment horizontal="left" vertical="top"/>
    </xf>
    <xf numFmtId="0" fontId="1" fillId="9" borderId="3" xfId="0" applyFont="1" applyFill="1" applyBorder="1" applyAlignment="1">
      <alignment horizontal="right" vertical="top"/>
    </xf>
    <xf numFmtId="3" fontId="1" fillId="9" borderId="3" xfId="0" applyNumberFormat="1" applyFont="1" applyFill="1" applyBorder="1" applyAlignment="1">
      <alignment horizontal="right" vertical="top"/>
    </xf>
    <xf numFmtId="3" fontId="15" fillId="0" borderId="0" xfId="0" applyNumberFormat="1" applyFont="1" applyAlignment="1">
      <alignment horizontal="left" vertical="top"/>
    </xf>
    <xf numFmtId="3" fontId="1" fillId="9" borderId="7" xfId="0" applyNumberFormat="1" applyFont="1" applyFill="1" applyBorder="1" applyAlignment="1">
      <alignment horizontal="right" vertical="top"/>
    </xf>
    <xf numFmtId="3" fontId="1" fillId="9" borderId="0" xfId="0" applyNumberFormat="1" applyFont="1" applyFill="1" applyAlignment="1">
      <alignment horizontal="right" vertical="top"/>
    </xf>
    <xf numFmtId="0" fontId="3" fillId="10" borderId="0" xfId="0" applyFont="1" applyFill="1" applyAlignment="1">
      <alignment vertical="top" wrapText="1"/>
    </xf>
    <xf numFmtId="0" fontId="14" fillId="10" borderId="0" xfId="0" applyFont="1" applyFill="1" applyAlignment="1">
      <alignment horizontal="left" wrapText="1"/>
    </xf>
    <xf numFmtId="0" fontId="3" fillId="11" borderId="0" xfId="0" applyFont="1" applyFill="1" applyAlignment="1">
      <alignment vertical="top" wrapText="1"/>
    </xf>
    <xf numFmtId="0" fontId="4" fillId="10" borderId="0" xfId="0" applyFont="1" applyFill="1"/>
    <xf numFmtId="0" fontId="4" fillId="10" borderId="0" xfId="0" applyFont="1" applyFill="1" applyAlignment="1"/>
    <xf numFmtId="0" fontId="10" fillId="12" borderId="0" xfId="0" applyFont="1" applyFill="1" applyAlignment="1"/>
    <xf numFmtId="0" fontId="4" fillId="10" borderId="0" xfId="0" applyFont="1" applyFill="1" applyAlignment="1">
      <alignment wrapText="1"/>
    </xf>
    <xf numFmtId="0" fontId="4" fillId="10" borderId="0" xfId="0" applyFont="1" applyFill="1" applyAlignment="1">
      <alignment vertical="top"/>
    </xf>
    <xf numFmtId="3" fontId="15" fillId="0" borderId="0" xfId="0" applyNumberFormat="1" applyFont="1" applyAlignment="1">
      <alignment horizontal="left" vertical="top"/>
    </xf>
    <xf numFmtId="0" fontId="4" fillId="11" borderId="0" xfId="0" applyFont="1" applyFill="1" applyAlignment="1">
      <alignment wrapText="1"/>
    </xf>
    <xf numFmtId="0" fontId="1" fillId="9" borderId="5" xfId="0" applyFont="1" applyFill="1" applyBorder="1" applyAlignment="1">
      <alignment horizontal="right" vertical="top"/>
    </xf>
    <xf numFmtId="0" fontId="43" fillId="0" borderId="8" xfId="0" applyFont="1" applyBorder="1" applyAlignment="1">
      <alignment vertical="top"/>
    </xf>
    <xf numFmtId="0" fontId="43" fillId="0" borderId="8" xfId="0" applyFont="1" applyBorder="1" applyAlignment="1">
      <alignment horizontal="right" vertical="top"/>
    </xf>
    <xf numFmtId="0" fontId="15" fillId="0" borderId="0" xfId="0" applyFont="1" applyAlignment="1">
      <alignment horizontal="left"/>
    </xf>
    <xf numFmtId="0" fontId="15" fillId="0" borderId="0" xfId="0" applyFont="1" applyAlignment="1">
      <alignment horizontal="left"/>
    </xf>
    <xf numFmtId="0" fontId="15" fillId="5" borderId="0" xfId="0" applyFont="1" applyFill="1" applyAlignment="1">
      <alignment horizontal="right" vertical="top"/>
    </xf>
    <xf numFmtId="0" fontId="15" fillId="0" borderId="0" xfId="0" applyFont="1" applyAlignment="1">
      <alignment horizontal="left"/>
    </xf>
    <xf numFmtId="0" fontId="4" fillId="11" borderId="0" xfId="0" applyFont="1" applyFill="1" applyAlignment="1"/>
    <xf numFmtId="0" fontId="15" fillId="3" borderId="0" xfId="0" applyFont="1" applyFill="1" applyAlignment="1">
      <alignment horizontal="right" vertical="top"/>
    </xf>
    <xf numFmtId="0" fontId="1" fillId="0" borderId="0" xfId="0" applyFont="1" applyAlignment="1">
      <alignment horizontal="left" vertical="top"/>
    </xf>
    <xf numFmtId="0" fontId="20" fillId="0" borderId="0" xfId="0" applyFont="1" applyAlignment="1">
      <alignment horizontal="left" vertical="top"/>
    </xf>
    <xf numFmtId="0" fontId="4" fillId="12" borderId="0" xfId="0" applyFont="1" applyFill="1" applyAlignment="1"/>
    <xf numFmtId="0" fontId="2" fillId="0" borderId="0" xfId="0" applyFont="1" applyAlignment="1">
      <alignment horizontal="center" vertical="top"/>
    </xf>
    <xf numFmtId="0" fontId="4" fillId="10" borderId="0" xfId="0" applyFont="1" applyFill="1" applyAlignment="1">
      <alignment vertical="top"/>
    </xf>
    <xf numFmtId="0" fontId="4" fillId="10" borderId="0" xfId="0" applyFont="1" applyFill="1" applyAlignment="1">
      <alignment wrapText="1"/>
    </xf>
    <xf numFmtId="0" fontId="4" fillId="13" borderId="0" xfId="0" applyFont="1" applyFill="1" applyAlignment="1"/>
    <xf numFmtId="0" fontId="9" fillId="0" borderId="0" xfId="0" applyFont="1" applyAlignment="1">
      <alignment vertical="top"/>
    </xf>
    <xf numFmtId="0" fontId="4" fillId="10" borderId="0" xfId="0" applyFont="1" applyFill="1" applyAlignment="1">
      <alignment vertical="top" wrapText="1"/>
    </xf>
    <xf numFmtId="0" fontId="4" fillId="12" borderId="0" xfId="0" applyFont="1" applyFill="1" applyAlignment="1">
      <alignment vertical="top" wrapText="1"/>
    </xf>
    <xf numFmtId="0" fontId="1" fillId="7" borderId="4" xfId="0" applyFont="1" applyFill="1" applyBorder="1" applyAlignment="1">
      <alignment horizontal="right" vertical="top"/>
    </xf>
    <xf numFmtId="0" fontId="4" fillId="0" borderId="0" xfId="0" applyFont="1" applyAlignment="1">
      <alignment vertical="top" wrapText="1"/>
    </xf>
    <xf numFmtId="0" fontId="2" fillId="7" borderId="2" xfId="0" applyFont="1" applyFill="1" applyBorder="1" applyAlignment="1">
      <alignment horizontal="right" vertical="top"/>
    </xf>
    <xf numFmtId="0" fontId="15" fillId="0" borderId="0" xfId="0" applyFont="1" applyAlignment="1">
      <alignment horizontal="left" vertical="top"/>
    </xf>
    <xf numFmtId="0" fontId="10" fillId="12" borderId="0" xfId="0" applyFont="1" applyFill="1" applyAlignment="1">
      <alignment vertical="top"/>
    </xf>
    <xf numFmtId="0" fontId="15" fillId="0" borderId="0" xfId="0" applyFont="1" applyAlignment="1">
      <alignment horizontal="left"/>
    </xf>
    <xf numFmtId="0" fontId="15" fillId="0" borderId="0" xfId="0" applyFont="1" applyAlignment="1">
      <alignment horizontal="left"/>
    </xf>
    <xf numFmtId="0" fontId="15" fillId="0" borderId="0" xfId="0" applyFont="1" applyAlignment="1">
      <alignment horizontal="left"/>
    </xf>
    <xf numFmtId="3" fontId="15" fillId="0" borderId="0" xfId="0" applyNumberFormat="1" applyFont="1" applyAlignment="1">
      <alignment horizontal="left"/>
    </xf>
    <xf numFmtId="3" fontId="15" fillId="0" borderId="0" xfId="0" applyNumberFormat="1" applyFont="1" applyAlignment="1">
      <alignment horizontal="left"/>
    </xf>
    <xf numFmtId="0" fontId="15" fillId="0" borderId="0" xfId="0" applyFont="1" applyAlignment="1">
      <alignment horizontal="left"/>
    </xf>
    <xf numFmtId="0" fontId="1" fillId="0" borderId="0" xfId="0" applyFont="1" applyAlignment="1">
      <alignment horizontal="left"/>
    </xf>
    <xf numFmtId="0" fontId="15" fillId="0" borderId="0" xfId="0" applyFont="1" applyAlignment="1">
      <alignment horizontal="left"/>
    </xf>
    <xf numFmtId="0" fontId="1" fillId="0" borderId="0" xfId="0" applyFont="1" applyAlignment="1">
      <alignment horizontal="left"/>
    </xf>
    <xf numFmtId="0" fontId="4" fillId="10" borderId="0" xfId="0" applyFont="1" applyFill="1" applyAlignment="1">
      <alignment vertical="top" wrapText="1"/>
    </xf>
    <xf numFmtId="0" fontId="15" fillId="0" borderId="0" xfId="0" applyFont="1" applyAlignment="1">
      <alignment horizontal="left"/>
    </xf>
    <xf numFmtId="0" fontId="26" fillId="0" borderId="0" xfId="0" applyFont="1" applyAlignment="1">
      <alignment horizontal="left" vertical="top"/>
    </xf>
    <xf numFmtId="3" fontId="15" fillId="0" borderId="0" xfId="0" applyNumberFormat="1" applyFont="1" applyAlignment="1">
      <alignment horizontal="left"/>
    </xf>
    <xf numFmtId="3" fontId="15" fillId="0" borderId="0" xfId="0" applyNumberFormat="1" applyFont="1" applyAlignment="1">
      <alignment vertical="top"/>
    </xf>
    <xf numFmtId="0" fontId="1" fillId="0" borderId="0" xfId="0" applyFont="1" applyAlignment="1">
      <alignment horizontal="left"/>
    </xf>
    <xf numFmtId="0" fontId="15" fillId="0" borderId="0" xfId="0" applyFont="1" applyAlignment="1"/>
    <xf numFmtId="0" fontId="1" fillId="0" borderId="0" xfId="0" applyFont="1" applyAlignment="1">
      <alignment horizontal="left"/>
    </xf>
    <xf numFmtId="0" fontId="44" fillId="0" borderId="0" xfId="0" applyFont="1" applyAlignment="1"/>
    <xf numFmtId="9" fontId="1" fillId="0" borderId="0" xfId="0" applyNumberFormat="1" applyFont="1" applyAlignment="1"/>
    <xf numFmtId="0" fontId="45" fillId="0" borderId="0" xfId="0" applyFont="1" applyAlignment="1"/>
    <xf numFmtId="9" fontId="1" fillId="9" borderId="0" xfId="0" applyNumberFormat="1" applyFont="1" applyFill="1" applyAlignment="1">
      <alignment horizontal="right" vertical="top"/>
    </xf>
    <xf numFmtId="0" fontId="15" fillId="0" borderId="0" xfId="0" applyFont="1" applyAlignment="1">
      <alignment horizontal="left" vertical="top"/>
    </xf>
    <xf numFmtId="9" fontId="1" fillId="9" borderId="7" xfId="0" applyNumberFormat="1" applyFont="1" applyFill="1" applyBorder="1" applyAlignment="1">
      <alignment horizontal="right" vertical="top"/>
    </xf>
    <xf numFmtId="0" fontId="15" fillId="0" borderId="0" xfId="0" applyFont="1" applyAlignment="1">
      <alignment horizontal="left" vertical="top"/>
    </xf>
    <xf numFmtId="0" fontId="10" fillId="14" borderId="0" xfId="0" applyFont="1" applyFill="1" applyAlignment="1">
      <alignment vertical="top"/>
    </xf>
    <xf numFmtId="0" fontId="1" fillId="10" borderId="0" xfId="0" applyFont="1" applyFill="1" applyAlignment="1">
      <alignment horizontal="left"/>
    </xf>
    <xf numFmtId="0" fontId="4" fillId="10" borderId="0" xfId="0" applyFont="1" applyFill="1" applyAlignment="1">
      <alignment vertical="top"/>
    </xf>
    <xf numFmtId="0" fontId="10" fillId="10" borderId="0" xfId="0" applyFont="1" applyFill="1" applyAlignment="1">
      <alignment vertical="top"/>
    </xf>
    <xf numFmtId="0" fontId="2" fillId="7" borderId="3" xfId="0" applyFont="1" applyFill="1" applyBorder="1" applyAlignment="1">
      <alignment horizontal="right" vertical="top"/>
    </xf>
    <xf numFmtId="0" fontId="1" fillId="10" borderId="0" xfId="0" applyFont="1" applyFill="1" applyAlignment="1"/>
    <xf numFmtId="0" fontId="3" fillId="12" borderId="0" xfId="0" applyFont="1" applyFill="1" applyAlignment="1"/>
    <xf numFmtId="0" fontId="4" fillId="0" borderId="0" xfId="0" applyFont="1" applyAlignment="1">
      <alignment wrapText="1"/>
    </xf>
    <xf numFmtId="0" fontId="46" fillId="0" borderId="0" xfId="0" applyFont="1" applyAlignment="1"/>
    <xf numFmtId="0" fontId="15" fillId="0" borderId="0" xfId="0" applyFont="1" applyAlignment="1">
      <alignment vertical="top"/>
    </xf>
    <xf numFmtId="0" fontId="1" fillId="0" borderId="0" xfId="0" applyFont="1" applyAlignment="1">
      <alignment horizontal="left" vertical="top"/>
    </xf>
    <xf numFmtId="0" fontId="16" fillId="0" borderId="0" xfId="0" applyFont="1" applyAlignment="1">
      <alignment horizontal="left" vertical="top"/>
    </xf>
    <xf numFmtId="0" fontId="12" fillId="0" borderId="0" xfId="0" applyFont="1" applyAlignment="1"/>
    <xf numFmtId="0" fontId="47" fillId="0" borderId="0" xfId="0" applyFont="1" applyAlignment="1"/>
    <xf numFmtId="0" fontId="28" fillId="0" borderId="0" xfId="0" applyFont="1" applyAlignment="1"/>
    <xf numFmtId="0" fontId="15" fillId="0" borderId="0" xfId="0" applyFont="1" applyAlignment="1"/>
    <xf numFmtId="164" fontId="5" fillId="4" borderId="0" xfId="0" applyNumberFormat="1" applyFont="1" applyFill="1" applyAlignment="1">
      <alignment horizontal="right" vertical="top"/>
    </xf>
    <xf numFmtId="0" fontId="15" fillId="5" borderId="0" xfId="0" applyFont="1" applyFill="1" applyAlignment="1">
      <alignment horizontal="right" vertical="top"/>
    </xf>
    <xf numFmtId="0" fontId="15" fillId="5" borderId="0" xfId="0" applyFont="1" applyFill="1" applyAlignment="1">
      <alignment horizontal="right" vertical="top"/>
    </xf>
    <xf numFmtId="0" fontId="15" fillId="5" borderId="0" xfId="0" applyFont="1" applyFill="1" applyAlignment="1">
      <alignment horizontal="right" vertical="top"/>
    </xf>
    <xf numFmtId="0" fontId="15" fillId="3" borderId="0" xfId="0" applyFont="1" applyFill="1" applyAlignment="1">
      <alignment horizontal="right" vertical="top"/>
    </xf>
    <xf numFmtId="0" fontId="15" fillId="3" borderId="0" xfId="0" applyFont="1" applyFill="1" applyAlignment="1">
      <alignment horizontal="right" vertical="top"/>
    </xf>
    <xf numFmtId="0" fontId="15" fillId="0" borderId="0" xfId="0" applyFont="1" applyAlignment="1">
      <alignment horizontal="left" vertical="top"/>
    </xf>
    <xf numFmtId="0" fontId="15" fillId="0" borderId="0" xfId="0" applyFont="1" applyAlignment="1">
      <alignment vertical="top"/>
    </xf>
    <xf numFmtId="0" fontId="1" fillId="9" borderId="3" xfId="0" applyFont="1" applyFill="1" applyBorder="1" applyAlignment="1">
      <alignment horizontal="right"/>
    </xf>
    <xf numFmtId="0" fontId="43" fillId="0" borderId="0" xfId="0" applyFont="1" applyAlignment="1">
      <alignment vertical="top"/>
    </xf>
    <xf numFmtId="0" fontId="15" fillId="0" borderId="0" xfId="0" applyFont="1" applyAlignment="1">
      <alignment horizontal="right" vertical="top"/>
    </xf>
    <xf numFmtId="3" fontId="1" fillId="0" borderId="0" xfId="0" applyNumberFormat="1" applyFont="1" applyAlignment="1">
      <alignment horizontal="right" vertical="top"/>
    </xf>
    <xf numFmtId="0" fontId="15" fillId="0" borderId="0" xfId="0" applyFont="1" applyAlignment="1">
      <alignment horizontal="right" vertical="top"/>
    </xf>
    <xf numFmtId="0" fontId="1" fillId="0" borderId="0" xfId="0" applyFont="1" applyAlignment="1">
      <alignment horizontal="right" vertical="top"/>
    </xf>
    <xf numFmtId="0" fontId="2" fillId="0" borderId="0" xfId="0" applyFont="1" applyAlignment="1">
      <alignment horizontal="right" vertical="top"/>
    </xf>
    <xf numFmtId="0" fontId="2" fillId="0" borderId="0" xfId="0" applyFont="1" applyAlignment="1">
      <alignment horizontal="right" vertical="top"/>
    </xf>
    <xf numFmtId="0" fontId="2" fillId="0" borderId="0" xfId="0" applyFont="1" applyAlignment="1">
      <alignment horizontal="right" vertical="top"/>
    </xf>
    <xf numFmtId="0" fontId="2" fillId="0" borderId="0" xfId="0" applyFont="1" applyAlignment="1">
      <alignment horizontal="right" vertical="top"/>
    </xf>
    <xf numFmtId="0" fontId="48" fillId="0" borderId="0" xfId="0" applyFont="1" applyAlignment="1">
      <alignment horizontal="left" vertical="top"/>
    </xf>
    <xf numFmtId="0" fontId="15" fillId="0" borderId="0" xfId="0" applyFont="1" applyAlignment="1"/>
    <xf numFmtId="0" fontId="15" fillId="0" borderId="0" xfId="0" applyFont="1" applyAlignment="1"/>
    <xf numFmtId="0" fontId="12" fillId="11" borderId="0" xfId="0" applyFont="1" applyFill="1" applyAlignment="1">
      <alignment horizontal="left" vertical="top"/>
    </xf>
    <xf numFmtId="0" fontId="15" fillId="0" borderId="0" xfId="0" applyFont="1" applyAlignment="1">
      <alignment vertical="top"/>
    </xf>
    <xf numFmtId="0" fontId="15" fillId="11" borderId="0" xfId="0" applyFont="1" applyFill="1" applyAlignment="1">
      <alignment horizontal="left" vertical="top"/>
    </xf>
    <xf numFmtId="0" fontId="1" fillId="0" borderId="0" xfId="0" applyFont="1" applyAlignment="1">
      <alignment horizontal="right" vertical="top"/>
    </xf>
    <xf numFmtId="0" fontId="15" fillId="11" borderId="0" xfId="0" applyFont="1" applyFill="1" applyAlignment="1">
      <alignment vertical="top"/>
    </xf>
    <xf numFmtId="0" fontId="15" fillId="11" borderId="0" xfId="0" applyFont="1" applyFill="1" applyAlignment="1">
      <alignment vertical="top"/>
    </xf>
    <xf numFmtId="0" fontId="1" fillId="5" borderId="0" xfId="0" applyFont="1" applyFill="1" applyAlignment="1">
      <alignment horizontal="right" vertical="top"/>
    </xf>
    <xf numFmtId="0" fontId="1" fillId="3" borderId="0" xfId="0" applyFont="1" applyFill="1" applyAlignment="1">
      <alignment horizontal="right" vertical="top"/>
    </xf>
    <xf numFmtId="0" fontId="48" fillId="0" borderId="0" xfId="0" applyFont="1" applyAlignment="1">
      <alignment vertical="top"/>
    </xf>
    <xf numFmtId="0" fontId="3" fillId="0" borderId="0" xfId="0" applyFont="1" applyAlignment="1"/>
    <xf numFmtId="0" fontId="3" fillId="0" borderId="0" xfId="0" applyFont="1" applyAlignment="1"/>
    <xf numFmtId="0" fontId="49" fillId="0" borderId="0" xfId="0" applyFont="1" applyAlignment="1"/>
    <xf numFmtId="0" fontId="1" fillId="0" borderId="0" xfId="0" applyFont="1" applyAlignment="1">
      <alignment horizontal="left" vertical="top"/>
    </xf>
    <xf numFmtId="0" fontId="1" fillId="0" borderId="0" xfId="0" applyFont="1" applyAlignment="1">
      <alignment horizontal="right"/>
    </xf>
    <xf numFmtId="0" fontId="3" fillId="0" borderId="0" xfId="0" applyFont="1" applyAlignment="1"/>
    <xf numFmtId="168" fontId="1" fillId="0" borderId="0" xfId="0" applyNumberFormat="1" applyFont="1" applyAlignment="1">
      <alignment horizontal="right"/>
    </xf>
    <xf numFmtId="169" fontId="1" fillId="0" borderId="0" xfId="0" applyNumberFormat="1" applyFont="1" applyAlignment="1">
      <alignment horizontal="right"/>
    </xf>
    <xf numFmtId="168" fontId="50" fillId="0" borderId="0" xfId="0" applyNumberFormat="1" applyFont="1" applyAlignment="1">
      <alignment horizontal="right"/>
    </xf>
    <xf numFmtId="168" fontId="51" fillId="0" borderId="0" xfId="0" applyNumberFormat="1" applyFont="1" applyAlignment="1">
      <alignment horizontal="right"/>
    </xf>
    <xf numFmtId="0" fontId="50" fillId="0" borderId="0" xfId="0" applyFont="1" applyAlignment="1"/>
    <xf numFmtId="0" fontId="50" fillId="10" borderId="0" xfId="0" applyFont="1" applyFill="1" applyAlignment="1"/>
    <xf numFmtId="168" fontId="52" fillId="0" borderId="0" xfId="0" applyNumberFormat="1" applyFont="1" applyAlignment="1">
      <alignment horizontal="center"/>
    </xf>
    <xf numFmtId="0" fontId="4" fillId="0" borderId="0" xfId="0" applyFont="1" applyAlignment="1">
      <alignment horizontal="left"/>
    </xf>
    <xf numFmtId="0" fontId="1" fillId="0" borderId="0" xfId="0" applyFont="1" applyAlignment="1"/>
    <xf numFmtId="0" fontId="15" fillId="0" borderId="0" xfId="0" applyFont="1" applyAlignment="1"/>
    <xf numFmtId="0" fontId="1" fillId="0" borderId="0" xfId="0" applyFont="1" applyAlignment="1">
      <alignment horizontal="left" vertical="top"/>
    </xf>
    <xf numFmtId="0" fontId="5" fillId="0" borderId="0" xfId="0" applyFont="1" applyAlignment="1">
      <alignment horizontal="left"/>
    </xf>
    <xf numFmtId="0" fontId="1" fillId="11" borderId="0" xfId="0" applyFont="1" applyFill="1" applyAlignment="1"/>
    <xf numFmtId="0" fontId="5" fillId="0" borderId="0" xfId="0" applyFont="1" applyAlignment="1"/>
    <xf numFmtId="0" fontId="22" fillId="0" borderId="0" xfId="0" applyFont="1" applyAlignment="1"/>
    <xf numFmtId="0" fontId="14" fillId="0" borderId="0" xfId="0" applyFont="1" applyAlignment="1">
      <alignment horizontal="left" vertical="top"/>
    </xf>
    <xf numFmtId="0" fontId="3" fillId="0" borderId="0" xfId="0" applyFont="1" applyAlignment="1">
      <alignment horizontal="left" vertical="top" wrapText="1"/>
    </xf>
    <xf numFmtId="0" fontId="53" fillId="0" borderId="0" xfId="0" applyFont="1"/>
    <xf numFmtId="0" fontId="5" fillId="0" borderId="0" xfId="0" applyFont="1" applyAlignment="1">
      <alignment horizontal="left"/>
    </xf>
    <xf numFmtId="0" fontId="48" fillId="0" borderId="0" xfId="0" applyFont="1"/>
    <xf numFmtId="0" fontId="53" fillId="0" borderId="0" xfId="0" applyFont="1" applyAlignment="1"/>
    <xf numFmtId="0" fontId="5" fillId="0" borderId="0" xfId="0" applyFont="1" applyAlignment="1">
      <alignment horizontal="left" wrapText="1"/>
    </xf>
    <xf numFmtId="0" fontId="54" fillId="10" borderId="0" xfId="0" applyFont="1" applyFill="1" applyAlignment="1">
      <alignment horizontal="left"/>
    </xf>
    <xf numFmtId="0" fontId="34" fillId="0" borderId="0" xfId="0" applyFont="1"/>
    <xf numFmtId="0" fontId="55" fillId="0" borderId="0" xfId="0" applyFont="1" applyAlignment="1">
      <alignment horizontal="left" vertical="top"/>
    </xf>
    <xf numFmtId="0" fontId="10" fillId="0" borderId="0" xfId="0" applyFont="1" applyAlignment="1"/>
    <xf numFmtId="0" fontId="48" fillId="0" borderId="0" xfId="0" applyFont="1" applyAlignment="1"/>
    <xf numFmtId="0" fontId="17" fillId="0" borderId="0" xfId="0" applyFont="1" applyAlignment="1"/>
    <xf numFmtId="0" fontId="17" fillId="13" borderId="0" xfId="0" applyFont="1" applyFill="1" applyAlignment="1"/>
    <xf numFmtId="3" fontId="15" fillId="5" borderId="0" xfId="0" applyNumberFormat="1" applyFont="1" applyFill="1" applyAlignment="1">
      <alignment horizontal="right" vertical="top"/>
    </xf>
    <xf numFmtId="3" fontId="1" fillId="5" borderId="0" xfId="0" applyNumberFormat="1" applyFont="1" applyFill="1" applyAlignment="1">
      <alignment horizontal="right" vertical="top"/>
    </xf>
    <xf numFmtId="0" fontId="15" fillId="3" borderId="0" xfId="0" applyFont="1" applyFill="1" applyAlignment="1">
      <alignment horizontal="right" vertical="top"/>
    </xf>
    <xf numFmtId="3" fontId="15" fillId="3" borderId="0" xfId="0" applyNumberFormat="1" applyFont="1" applyFill="1" applyAlignment="1">
      <alignment horizontal="right" vertical="top"/>
    </xf>
    <xf numFmtId="3" fontId="1" fillId="3" borderId="0" xfId="0" applyNumberFormat="1" applyFont="1" applyFill="1" applyAlignment="1">
      <alignment horizontal="right" vertical="top"/>
    </xf>
    <xf numFmtId="0" fontId="15" fillId="0" borderId="0" xfId="0" applyFont="1" applyAlignment="1">
      <alignment vertical="top"/>
    </xf>
    <xf numFmtId="0" fontId="4" fillId="7" borderId="0" xfId="0" applyFont="1" applyFill="1"/>
    <xf numFmtId="0" fontId="4" fillId="8" borderId="0" xfId="0" applyFont="1" applyFill="1"/>
    <xf numFmtId="0" fontId="4" fillId="9" borderId="0" xfId="0" applyFont="1" applyFill="1"/>
    <xf numFmtId="0" fontId="4" fillId="7" borderId="0" xfId="0" applyFont="1" applyFill="1" applyAlignment="1"/>
    <xf numFmtId="0" fontId="34" fillId="9" borderId="0" xfId="0" applyFont="1" applyFill="1" applyAlignment="1"/>
    <xf numFmtId="0" fontId="34" fillId="8" borderId="0" xfId="0" applyFont="1" applyFill="1" applyAlignment="1"/>
    <xf numFmtId="0" fontId="15" fillId="0" borderId="0" xfId="0" applyFont="1" applyAlignment="1">
      <alignment vertical="top"/>
    </xf>
    <xf numFmtId="0" fontId="1" fillId="0" borderId="0" xfId="0" applyFont="1" applyAlignment="1">
      <alignment vertical="top"/>
    </xf>
    <xf numFmtId="0" fontId="5" fillId="0" borderId="9" xfId="0" applyFont="1" applyBorder="1" applyAlignment="1"/>
    <xf numFmtId="0" fontId="35" fillId="0" borderId="0" xfId="0" applyFont="1"/>
    <xf numFmtId="0" fontId="3" fillId="0" borderId="0" xfId="0" applyFont="1" applyAlignment="1">
      <alignment wrapText="1"/>
    </xf>
    <xf numFmtId="0" fontId="35" fillId="0" borderId="0" xfId="0" applyFont="1" applyAlignment="1">
      <alignment vertical="top"/>
    </xf>
    <xf numFmtId="0" fontId="6" fillId="0" borderId="0" xfId="0" applyFont="1" applyAlignment="1">
      <alignment wrapText="1"/>
    </xf>
    <xf numFmtId="0" fontId="7" fillId="0" borderId="0" xfId="0" applyFont="1" applyAlignment="1">
      <alignment wrapText="1"/>
    </xf>
    <xf numFmtId="0" fontId="11" fillId="0" borderId="0" xfId="0" applyFont="1" applyAlignment="1">
      <alignment vertical="top" wrapText="1"/>
    </xf>
    <xf numFmtId="0" fontId="13" fillId="0" borderId="0" xfId="0" applyFont="1" applyAlignment="1">
      <alignment vertical="top"/>
    </xf>
    <xf numFmtId="0" fontId="31" fillId="0" borderId="0" xfId="0" applyFont="1"/>
    <xf numFmtId="0" fontId="56" fillId="0" borderId="0" xfId="0" applyFont="1" applyAlignment="1">
      <alignment vertical="top"/>
    </xf>
    <xf numFmtId="0" fontId="57" fillId="0" borderId="0" xfId="0" applyFont="1" applyAlignment="1">
      <alignment vertical="top" wrapText="1"/>
    </xf>
    <xf numFmtId="0" fontId="5" fillId="0" borderId="10" xfId="0" applyFont="1" applyBorder="1" applyAlignment="1">
      <alignment horizontal="center" vertical="top"/>
    </xf>
    <xf numFmtId="0" fontId="5" fillId="0" borderId="0" xfId="0" applyFont="1" applyAlignment="1">
      <alignment horizontal="center" vertical="top"/>
    </xf>
    <xf numFmtId="0" fontId="5" fillId="0" borderId="3" xfId="0" applyFont="1" applyBorder="1" applyAlignment="1">
      <alignment horizontal="center" vertical="top"/>
    </xf>
    <xf numFmtId="0" fontId="58" fillId="0" borderId="0" xfId="0" applyFont="1" applyAlignment="1">
      <alignment horizontal="left" vertical="top"/>
    </xf>
    <xf numFmtId="0" fontId="59" fillId="0" borderId="0" xfId="0" applyFont="1" applyAlignment="1">
      <alignment horizontal="left" vertical="top" wrapText="1"/>
    </xf>
    <xf numFmtId="0" fontId="5" fillId="0" borderId="0" xfId="0" applyFont="1" applyAlignment="1">
      <alignment horizontal="left" vertical="top"/>
    </xf>
    <xf numFmtId="0" fontId="60" fillId="0" borderId="0" xfId="0" applyFont="1" applyAlignment="1">
      <alignment horizontal="left" vertical="top" wrapText="1"/>
    </xf>
    <xf numFmtId="0" fontId="60" fillId="0" borderId="0" xfId="0" applyFont="1" applyAlignment="1">
      <alignment vertical="top" wrapText="1"/>
    </xf>
    <xf numFmtId="0" fontId="12" fillId="0" borderId="0" xfId="0" applyFont="1" applyAlignment="1">
      <alignment horizontal="left" vertical="top"/>
    </xf>
    <xf numFmtId="0" fontId="61" fillId="0" borderId="0" xfId="0" applyFont="1" applyAlignment="1">
      <alignment horizontal="left" vertical="top" wrapText="1"/>
    </xf>
    <xf numFmtId="0" fontId="1" fillId="0" borderId="0" xfId="0" applyFont="1" applyAlignment="1">
      <alignment horizontal="left" vertical="top"/>
    </xf>
    <xf numFmtId="0" fontId="62" fillId="0" borderId="0" xfId="0" applyFont="1" applyAlignment="1">
      <alignment horizontal="left" vertical="top" wrapText="1"/>
    </xf>
    <xf numFmtId="0" fontId="60" fillId="0" borderId="0" xfId="0" applyFont="1" applyAlignment="1">
      <alignment wrapText="1"/>
    </xf>
    <xf numFmtId="0" fontId="5" fillId="0" borderId="10" xfId="0" applyFont="1" applyBorder="1" applyAlignment="1">
      <alignment vertical="top"/>
    </xf>
    <xf numFmtId="0" fontId="5" fillId="0" borderId="3" xfId="0" applyFont="1" applyBorder="1" applyAlignment="1">
      <alignment vertical="top"/>
    </xf>
    <xf numFmtId="0" fontId="3" fillId="0" borderId="0" xfId="0" applyFont="1" applyAlignment="1">
      <alignment horizontal="center"/>
    </xf>
    <xf numFmtId="0" fontId="32" fillId="0" borderId="0" xfId="0" applyFont="1" applyAlignment="1">
      <alignment wrapText="1"/>
    </xf>
    <xf numFmtId="0" fontId="1" fillId="0" borderId="0" xfId="0" applyFont="1" applyAlignment="1">
      <alignment wrapText="1"/>
    </xf>
    <xf numFmtId="0" fontId="5" fillId="15" borderId="11" xfId="0" applyFont="1" applyFill="1" applyBorder="1" applyAlignment="1">
      <alignment horizontal="right" vertical="top"/>
    </xf>
    <xf numFmtId="164" fontId="5" fillId="15" borderId="1" xfId="0" applyNumberFormat="1" applyFont="1" applyFill="1" applyBorder="1" applyAlignment="1">
      <alignment horizontal="right" vertical="top"/>
    </xf>
    <xf numFmtId="0" fontId="5" fillId="16" borderId="11" xfId="0" applyFont="1" applyFill="1" applyBorder="1" applyAlignment="1">
      <alignment horizontal="right" vertical="top"/>
    </xf>
    <xf numFmtId="164" fontId="5" fillId="16" borderId="1" xfId="0" applyNumberFormat="1" applyFont="1" applyFill="1" applyBorder="1" applyAlignment="1">
      <alignment horizontal="right" vertical="top"/>
    </xf>
    <xf numFmtId="164" fontId="5" fillId="7" borderId="1" xfId="0" applyNumberFormat="1" applyFont="1" applyFill="1" applyBorder="1" applyAlignment="1">
      <alignment horizontal="center" vertical="top"/>
    </xf>
    <xf numFmtId="164" fontId="5" fillId="8" borderId="1" xfId="0" applyNumberFormat="1" applyFont="1" applyFill="1" applyBorder="1" applyAlignment="1">
      <alignment horizontal="center" vertical="top"/>
    </xf>
    <xf numFmtId="164" fontId="5" fillId="17" borderId="1" xfId="0" applyNumberFormat="1" applyFont="1" applyFill="1" applyBorder="1" applyAlignment="1">
      <alignment horizontal="center" vertical="top"/>
    </xf>
    <xf numFmtId="164" fontId="5" fillId="7" borderId="11" xfId="0" applyNumberFormat="1" applyFont="1" applyFill="1" applyBorder="1" applyAlignment="1">
      <alignment horizontal="right" vertical="top"/>
    </xf>
    <xf numFmtId="164" fontId="5" fillId="8" borderId="11" xfId="0" applyNumberFormat="1" applyFont="1" applyFill="1" applyBorder="1" applyAlignment="1">
      <alignment horizontal="right" vertical="top"/>
    </xf>
    <xf numFmtId="164" fontId="5" fillId="17" borderId="11" xfId="0" applyNumberFormat="1" applyFont="1" applyFill="1" applyBorder="1" applyAlignment="1">
      <alignment horizontal="right" vertical="top"/>
    </xf>
    <xf numFmtId="164" fontId="5" fillId="7" borderId="12" xfId="0" applyNumberFormat="1" applyFont="1" applyFill="1" applyBorder="1" applyAlignment="1">
      <alignment horizontal="right" vertical="top"/>
    </xf>
    <xf numFmtId="164" fontId="5" fillId="8" borderId="12" xfId="0" applyNumberFormat="1" applyFont="1" applyFill="1" applyBorder="1" applyAlignment="1">
      <alignment horizontal="right" vertical="top"/>
    </xf>
    <xf numFmtId="164" fontId="5" fillId="17" borderId="12" xfId="0" applyNumberFormat="1" applyFont="1" applyFill="1" applyBorder="1" applyAlignment="1">
      <alignment horizontal="right" vertical="top"/>
    </xf>
    <xf numFmtId="164" fontId="29" fillId="7" borderId="13" xfId="0" applyNumberFormat="1" applyFont="1" applyFill="1" applyBorder="1" applyAlignment="1">
      <alignment horizontal="right" vertical="top"/>
    </xf>
    <xf numFmtId="164" fontId="29" fillId="8" borderId="13" xfId="0" applyNumberFormat="1" applyFont="1" applyFill="1" applyBorder="1" applyAlignment="1">
      <alignment horizontal="right" vertical="top"/>
    </xf>
    <xf numFmtId="164" fontId="29" fillId="17" borderId="13" xfId="0" applyNumberFormat="1" applyFont="1" applyFill="1" applyBorder="1" applyAlignment="1">
      <alignment horizontal="right" vertical="top"/>
    </xf>
    <xf numFmtId="0" fontId="48" fillId="0" borderId="0" xfId="0" applyFont="1" applyAlignment="1">
      <alignment horizontal="left" vertical="top"/>
    </xf>
    <xf numFmtId="164" fontId="5" fillId="7" borderId="13" xfId="0" applyNumberFormat="1" applyFont="1" applyFill="1" applyBorder="1" applyAlignment="1">
      <alignment horizontal="right" vertical="top"/>
    </xf>
    <xf numFmtId="164" fontId="5" fillId="8" borderId="13" xfId="0" applyNumberFormat="1" applyFont="1" applyFill="1" applyBorder="1" applyAlignment="1">
      <alignment horizontal="right" vertical="top"/>
    </xf>
    <xf numFmtId="164" fontId="5" fillId="17" borderId="13" xfId="0" applyNumberFormat="1" applyFont="1" applyFill="1" applyBorder="1" applyAlignment="1">
      <alignment horizontal="right" vertical="top"/>
    </xf>
    <xf numFmtId="0" fontId="48" fillId="0" borderId="0" xfId="0" applyFont="1" applyAlignment="1">
      <alignment horizontal="left" vertical="top" wrapText="1"/>
    </xf>
    <xf numFmtId="164" fontId="5" fillId="7" borderId="14" xfId="0" applyNumberFormat="1" applyFont="1" applyFill="1" applyBorder="1" applyAlignment="1">
      <alignment horizontal="right" vertical="top"/>
    </xf>
    <xf numFmtId="164" fontId="5" fillId="8" borderId="14" xfId="0" applyNumberFormat="1" applyFont="1" applyFill="1" applyBorder="1" applyAlignment="1">
      <alignment horizontal="right" vertical="top"/>
    </xf>
    <xf numFmtId="164" fontId="5" fillId="17" borderId="14" xfId="0" applyNumberFormat="1" applyFont="1" applyFill="1" applyBorder="1" applyAlignment="1">
      <alignment horizontal="right" vertical="top"/>
    </xf>
    <xf numFmtId="164" fontId="29" fillId="0" borderId="0" xfId="0" applyNumberFormat="1" applyFont="1"/>
    <xf numFmtId="164" fontId="5" fillId="17" borderId="13" xfId="0" applyNumberFormat="1" applyFont="1" applyFill="1" applyBorder="1" applyAlignment="1">
      <alignment horizontal="right"/>
    </xf>
    <xf numFmtId="164" fontId="5" fillId="0" borderId="0" xfId="0" applyNumberFormat="1" applyFont="1"/>
    <xf numFmtId="0" fontId="63" fillId="0" borderId="0" xfId="0" applyFont="1" applyAlignment="1">
      <alignment horizontal="left" vertical="top"/>
    </xf>
    <xf numFmtId="164" fontId="5" fillId="7" borderId="1" xfId="0" applyNumberFormat="1" applyFont="1" applyFill="1" applyBorder="1" applyAlignment="1">
      <alignment horizontal="right" vertical="top"/>
    </xf>
    <xf numFmtId="164" fontId="5" fillId="8" borderId="1" xfId="0" applyNumberFormat="1" applyFont="1" applyFill="1" applyBorder="1" applyAlignment="1">
      <alignment horizontal="right" vertical="top"/>
    </xf>
    <xf numFmtId="164" fontId="5" fillId="17" borderId="1" xfId="0" applyNumberFormat="1" applyFont="1" applyFill="1" applyBorder="1" applyAlignment="1">
      <alignment horizontal="right" vertical="top"/>
    </xf>
    <xf numFmtId="0" fontId="28" fillId="0" borderId="0" xfId="0" applyFont="1" applyAlignment="1">
      <alignment wrapText="1"/>
    </xf>
    <xf numFmtId="4" fontId="5" fillId="0" borderId="0" xfId="0" applyNumberFormat="1" applyFont="1"/>
    <xf numFmtId="4" fontId="35" fillId="0" borderId="0" xfId="0" applyNumberFormat="1" applyFont="1" applyAlignment="1">
      <alignment horizontal="center"/>
    </xf>
    <xf numFmtId="0" fontId="64" fillId="0" borderId="0" xfId="0" applyFont="1" applyAlignment="1">
      <alignment wrapText="1"/>
    </xf>
    <xf numFmtId="0" fontId="5" fillId="0" borderId="0" xfId="0" applyFont="1" applyAlignment="1">
      <alignment horizontal="center"/>
    </xf>
    <xf numFmtId="0" fontId="5" fillId="0" borderId="2" xfId="0" applyFont="1" applyBorder="1" applyAlignment="1">
      <alignment horizontal="center"/>
    </xf>
    <xf numFmtId="0" fontId="43" fillId="0" borderId="16" xfId="0" applyFont="1" applyBorder="1" applyAlignment="1">
      <alignment horizontal="center" vertical="top" wrapText="1"/>
    </xf>
    <xf numFmtId="0" fontId="43" fillId="0" borderId="15" xfId="0" applyFont="1" applyBorder="1" applyAlignment="1">
      <alignment horizontal="center" vertical="top" wrapText="1"/>
    </xf>
    <xf numFmtId="0" fontId="43" fillId="0" borderId="17" xfId="0" applyFont="1" applyBorder="1" applyAlignment="1">
      <alignment horizontal="center" vertical="top" wrapText="1"/>
    </xf>
    <xf numFmtId="0" fontId="43" fillId="0" borderId="10" xfId="0" applyFont="1" applyBorder="1" applyAlignment="1">
      <alignment horizontal="center" vertical="top" wrapText="1"/>
    </xf>
    <xf numFmtId="0" fontId="43" fillId="0" borderId="3" xfId="0" applyFont="1" applyBorder="1" applyAlignment="1">
      <alignment horizontal="center" vertical="top" wrapText="1"/>
    </xf>
    <xf numFmtId="0" fontId="43" fillId="0" borderId="0" xfId="0" applyFont="1" applyAlignment="1">
      <alignment horizontal="center" vertical="top" wrapText="1"/>
    </xf>
    <xf numFmtId="0" fontId="43" fillId="0" borderId="2" xfId="0" applyFont="1" applyBorder="1" applyAlignment="1">
      <alignment horizontal="center" vertical="top" wrapText="1"/>
    </xf>
    <xf numFmtId="0" fontId="29" fillId="0" borderId="10" xfId="0" applyFont="1" applyBorder="1" applyAlignment="1">
      <alignment vertical="top" wrapText="1"/>
    </xf>
    <xf numFmtId="0" fontId="29" fillId="0" borderId="0" xfId="0" applyFont="1" applyAlignment="1">
      <alignment vertical="top" wrapText="1"/>
    </xf>
    <xf numFmtId="0" fontId="29" fillId="0" borderId="3" xfId="0" applyFont="1" applyBorder="1" applyAlignment="1">
      <alignment vertical="top" wrapText="1"/>
    </xf>
    <xf numFmtId="0" fontId="5" fillId="0" borderId="3" xfId="0" applyFont="1" applyBorder="1"/>
    <xf numFmtId="0" fontId="5" fillId="0" borderId="2" xfId="0" applyFont="1" applyBorder="1"/>
    <xf numFmtId="0" fontId="5" fillId="0" borderId="10" xfId="0" applyFont="1" applyBorder="1"/>
    <xf numFmtId="0" fontId="5" fillId="17" borderId="18" xfId="0" applyFont="1" applyFill="1" applyBorder="1" applyAlignment="1">
      <alignment wrapText="1"/>
    </xf>
    <xf numFmtId="0" fontId="64" fillId="17" borderId="19" xfId="0" applyFont="1" applyFill="1" applyBorder="1" applyAlignment="1">
      <alignment wrapText="1"/>
    </xf>
    <xf numFmtId="164" fontId="66" fillId="17" borderId="18" xfId="0" applyNumberFormat="1" applyFont="1" applyFill="1" applyBorder="1" applyAlignment="1">
      <alignment vertical="top"/>
    </xf>
    <xf numFmtId="164" fontId="66" fillId="17" borderId="19" xfId="0" applyNumberFormat="1" applyFont="1" applyFill="1" applyBorder="1" applyAlignment="1">
      <alignment vertical="top"/>
    </xf>
    <xf numFmtId="164" fontId="66" fillId="17" borderId="20" xfId="0" applyNumberFormat="1" applyFont="1" applyFill="1" applyBorder="1" applyAlignment="1">
      <alignment vertical="top"/>
    </xf>
    <xf numFmtId="164" fontId="66" fillId="17" borderId="12" xfId="0" applyNumberFormat="1" applyFont="1" applyFill="1" applyBorder="1" applyAlignment="1">
      <alignment vertical="top" wrapText="1"/>
    </xf>
    <xf numFmtId="164" fontId="67" fillId="9" borderId="19" xfId="0" applyNumberFormat="1" applyFont="1" applyFill="1" applyBorder="1" applyAlignment="1">
      <alignment vertical="top"/>
    </xf>
    <xf numFmtId="164" fontId="67" fillId="9" borderId="20" xfId="0" applyNumberFormat="1" applyFont="1" applyFill="1" applyBorder="1" applyAlignment="1">
      <alignment vertical="top"/>
    </xf>
    <xf numFmtId="0" fontId="5" fillId="17" borderId="21" xfId="0" applyFont="1" applyFill="1" applyBorder="1" applyAlignment="1">
      <alignment wrapText="1"/>
    </xf>
    <xf numFmtId="0" fontId="64" fillId="17" borderId="22" xfId="0" applyFont="1" applyFill="1" applyBorder="1" applyAlignment="1">
      <alignment wrapText="1"/>
    </xf>
    <xf numFmtId="164" fontId="66" fillId="17" borderId="21" xfId="0" applyNumberFormat="1" applyFont="1" applyFill="1" applyBorder="1" applyAlignment="1">
      <alignment vertical="top"/>
    </xf>
    <xf numFmtId="164" fontId="66" fillId="17" borderId="22" xfId="0" applyNumberFormat="1" applyFont="1" applyFill="1" applyBorder="1" applyAlignment="1">
      <alignment vertical="top"/>
    </xf>
    <xf numFmtId="164" fontId="66" fillId="17" borderId="23" xfId="0" applyNumberFormat="1" applyFont="1" applyFill="1" applyBorder="1" applyAlignment="1">
      <alignment vertical="top"/>
    </xf>
    <xf numFmtId="164" fontId="66" fillId="17" borderId="14" xfId="0" applyNumberFormat="1" applyFont="1" applyFill="1" applyBorder="1" applyAlignment="1">
      <alignment vertical="top"/>
    </xf>
    <xf numFmtId="164" fontId="5" fillId="0" borderId="10" xfId="0" applyNumberFormat="1" applyFont="1" applyBorder="1" applyAlignment="1">
      <alignment vertical="top"/>
    </xf>
    <xf numFmtId="164" fontId="5" fillId="0" borderId="0" xfId="0" applyNumberFormat="1" applyFont="1" applyAlignment="1">
      <alignment vertical="top"/>
    </xf>
    <xf numFmtId="164" fontId="5" fillId="0" borderId="3" xfId="0" applyNumberFormat="1" applyFont="1" applyBorder="1" applyAlignment="1">
      <alignment vertical="top"/>
    </xf>
    <xf numFmtId="0" fontId="56" fillId="0" borderId="0" xfId="0" applyFont="1" applyAlignment="1">
      <alignment vertical="top" wrapText="1"/>
    </xf>
    <xf numFmtId="0" fontId="68" fillId="0" borderId="0" xfId="0" applyFont="1" applyAlignment="1">
      <alignment vertical="top" wrapText="1"/>
    </xf>
    <xf numFmtId="0" fontId="58" fillId="0" borderId="0" xfId="0" applyFont="1" applyAlignment="1">
      <alignment horizontal="left" vertical="top" wrapText="1"/>
    </xf>
    <xf numFmtId="0" fontId="68" fillId="0" borderId="0" xfId="0" applyFont="1" applyAlignment="1">
      <alignment horizontal="left" vertical="top" wrapText="1"/>
    </xf>
    <xf numFmtId="0" fontId="64" fillId="0" borderId="0" xfId="0" applyFont="1" applyAlignment="1">
      <alignment horizontal="left" vertical="top" wrapText="1"/>
    </xf>
    <xf numFmtId="0" fontId="64" fillId="0" borderId="0" xfId="0" applyFont="1" applyAlignment="1">
      <alignment vertical="top" wrapText="1"/>
    </xf>
    <xf numFmtId="0" fontId="69" fillId="0" borderId="0" xfId="0" applyFont="1" applyAlignment="1">
      <alignment horizontal="center" vertical="center"/>
    </xf>
    <xf numFmtId="0" fontId="69" fillId="0" borderId="0" xfId="0" applyFont="1" applyAlignment="1">
      <alignment horizontal="center" vertical="center" wrapText="1"/>
    </xf>
    <xf numFmtId="0" fontId="69" fillId="0" borderId="1" xfId="0" applyFont="1" applyBorder="1" applyAlignment="1">
      <alignment horizontal="center" vertical="center" wrapText="1"/>
    </xf>
    <xf numFmtId="0" fontId="69" fillId="0" borderId="24" xfId="0" applyFont="1" applyBorder="1" applyAlignment="1">
      <alignment horizontal="center" vertical="center" wrapText="1"/>
    </xf>
    <xf numFmtId="0" fontId="69" fillId="0" borderId="25" xfId="0" applyFont="1" applyBorder="1" applyAlignment="1">
      <alignment horizontal="center" vertical="center" wrapText="1"/>
    </xf>
    <xf numFmtId="0" fontId="69" fillId="0" borderId="26" xfId="0" applyFont="1" applyBorder="1" applyAlignment="1">
      <alignment horizontal="center" vertical="center" wrapText="1"/>
    </xf>
    <xf numFmtId="0" fontId="69" fillId="0" borderId="27" xfId="0" applyFont="1" applyBorder="1" applyAlignment="1">
      <alignment horizontal="center" vertical="center" wrapText="1"/>
    </xf>
    <xf numFmtId="0" fontId="1" fillId="0" borderId="0" xfId="0" applyFont="1" applyAlignment="1"/>
    <xf numFmtId="0" fontId="0" fillId="0" borderId="0" xfId="0" applyFont="1" applyAlignment="1"/>
    <xf numFmtId="0" fontId="4"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vertical="top" wrapText="1"/>
    </xf>
    <xf numFmtId="0" fontId="12" fillId="0" borderId="0" xfId="0" applyFont="1" applyAlignment="1">
      <alignment horizontal="left" vertical="top"/>
    </xf>
    <xf numFmtId="0" fontId="1" fillId="0" borderId="0" xfId="0" applyFont="1" applyAlignment="1">
      <alignment horizontal="center" vertical="top"/>
    </xf>
    <xf numFmtId="0" fontId="9" fillId="0" borderId="0" xfId="0" applyFont="1" applyAlignment="1">
      <alignment vertical="top"/>
    </xf>
    <xf numFmtId="0" fontId="15" fillId="0" borderId="0" xfId="0" applyFont="1" applyAlignment="1">
      <alignment horizontal="left" vertical="top"/>
    </xf>
    <xf numFmtId="3" fontId="15" fillId="0" borderId="0" xfId="0" applyNumberFormat="1" applyFont="1" applyAlignment="1">
      <alignment horizontal="left" vertical="top"/>
    </xf>
    <xf numFmtId="0" fontId="15" fillId="0" borderId="0" xfId="0" applyFont="1" applyAlignment="1">
      <alignment vertical="top"/>
    </xf>
    <xf numFmtId="0" fontId="43" fillId="0" borderId="8" xfId="0" applyFont="1" applyBorder="1" applyAlignment="1">
      <alignment vertical="top"/>
    </xf>
    <xf numFmtId="0" fontId="8" fillId="0" borderId="8" xfId="0" applyFont="1" applyBorder="1"/>
    <xf numFmtId="0" fontId="15" fillId="0" borderId="0" xfId="0" applyFont="1" applyAlignment="1">
      <alignment horizontal="left"/>
    </xf>
    <xf numFmtId="0" fontId="15" fillId="11" borderId="0" xfId="0" applyFont="1" applyFill="1" applyAlignment="1">
      <alignment vertical="top"/>
    </xf>
    <xf numFmtId="0" fontId="3" fillId="0" borderId="0" xfId="0" applyFont="1" applyAlignment="1"/>
    <xf numFmtId="164" fontId="5" fillId="0" borderId="0" xfId="0" applyNumberFormat="1" applyFont="1" applyAlignment="1">
      <alignment horizontal="center" vertical="top"/>
    </xf>
    <xf numFmtId="0" fontId="65" fillId="0" borderId="15" xfId="0" applyFont="1" applyBorder="1" applyAlignment="1">
      <alignment horizontal="center" vertical="top"/>
    </xf>
    <xf numFmtId="0" fontId="8" fillId="0" borderId="15" xfId="0" applyFont="1" applyBorder="1"/>
    <xf numFmtId="0" fontId="5" fillId="0" borderId="10" xfId="0" applyFont="1" applyBorder="1" applyAlignment="1">
      <alignment horizontal="center"/>
    </xf>
    <xf numFmtId="0" fontId="8" fillId="0" borderId="3" xfId="0" applyFont="1" applyBorder="1"/>
    <xf numFmtId="0" fontId="65" fillId="0" borderId="10" xfId="0" applyFont="1" applyBorder="1" applyAlignment="1">
      <alignment horizontal="center"/>
    </xf>
  </cellXfs>
  <cellStyles count="1">
    <cellStyle name="Normal" xfId="0" builtinId="0"/>
  </cellStyles>
  <dxfs count="1">
    <dxf>
      <fill>
        <patternFill patternType="solid">
          <fgColor rgb="FFB7E1CD"/>
          <bgColor rgb="FFB7E1CD"/>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 Id="rId32"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R26"/>
  <sheetViews>
    <sheetView workbookViewId="0"/>
  </sheetViews>
  <sheetFormatPr baseColWidth="10" defaultColWidth="11.28515625" defaultRowHeight="15" customHeight="1" x14ac:dyDescent="0.2"/>
  <cols>
    <col min="1" max="1" width="5.28515625" customWidth="1"/>
    <col min="2" max="2" width="12.7109375" customWidth="1"/>
    <col min="3" max="5" width="5.7109375" customWidth="1"/>
    <col min="6" max="8" width="6.28515625" customWidth="1"/>
    <col min="9" max="9" width="7" customWidth="1"/>
    <col min="10" max="10" width="6.140625" customWidth="1"/>
    <col min="11" max="11" width="5.85546875" customWidth="1"/>
    <col min="12" max="12" width="5" customWidth="1"/>
    <col min="13" max="13" width="5.140625" customWidth="1"/>
    <col min="15" max="15" width="15" customWidth="1"/>
    <col min="17" max="17" width="11.7109375" customWidth="1"/>
  </cols>
  <sheetData>
    <row r="1" spans="1:18" ht="16" x14ac:dyDescent="0.2">
      <c r="A1" s="3"/>
      <c r="B1" s="3"/>
      <c r="C1" s="5"/>
      <c r="D1" s="5"/>
      <c r="E1" s="5"/>
      <c r="F1" s="5"/>
      <c r="G1" s="5"/>
      <c r="I1" s="5"/>
      <c r="J1" s="5"/>
      <c r="K1" s="5"/>
      <c r="L1" s="5"/>
      <c r="M1" s="5"/>
      <c r="N1" s="3"/>
      <c r="O1" s="5"/>
      <c r="P1" s="5"/>
      <c r="Q1" s="5"/>
      <c r="R1" s="5"/>
    </row>
    <row r="2" spans="1:18" ht="32.25" customHeight="1" x14ac:dyDescent="0.2">
      <c r="A2" s="3"/>
      <c r="B2" s="3"/>
      <c r="C2" s="543" t="s">
        <v>3</v>
      </c>
      <c r="D2" s="544"/>
      <c r="E2" s="544"/>
      <c r="F2" s="5" t="s">
        <v>4</v>
      </c>
      <c r="G2" s="5"/>
      <c r="I2" s="7" t="s">
        <v>5</v>
      </c>
      <c r="J2" s="7" t="s">
        <v>7</v>
      </c>
      <c r="K2" s="7" t="s">
        <v>8</v>
      </c>
      <c r="L2" s="7" t="s">
        <v>9</v>
      </c>
      <c r="M2" s="7" t="s">
        <v>10</v>
      </c>
      <c r="N2" s="3"/>
      <c r="O2" s="5" t="s">
        <v>11</v>
      </c>
      <c r="P2" s="5" t="s">
        <v>12</v>
      </c>
      <c r="Q2" s="5" t="s">
        <v>8</v>
      </c>
      <c r="R2" s="5" t="s">
        <v>9</v>
      </c>
    </row>
    <row r="3" spans="1:18" ht="16" x14ac:dyDescent="0.2">
      <c r="A3" s="3"/>
      <c r="B3" s="5"/>
      <c r="C3" s="12" t="s">
        <v>13</v>
      </c>
      <c r="D3" s="12" t="s">
        <v>18</v>
      </c>
      <c r="E3" s="12" t="s">
        <v>19</v>
      </c>
      <c r="F3" s="12" t="s">
        <v>13</v>
      </c>
      <c r="G3" s="12" t="s">
        <v>18</v>
      </c>
      <c r="H3" s="12" t="s">
        <v>19</v>
      </c>
      <c r="I3" s="5"/>
      <c r="J3" s="14"/>
      <c r="K3" s="14"/>
      <c r="L3" s="14"/>
      <c r="M3" s="14"/>
      <c r="N3" s="3"/>
      <c r="O3" s="16"/>
      <c r="P3" s="16"/>
      <c r="Q3" s="5"/>
      <c r="R3" s="5"/>
    </row>
    <row r="4" spans="1:18" ht="16" x14ac:dyDescent="0.2">
      <c r="A4" s="3"/>
      <c r="B4" s="5" t="s">
        <v>20</v>
      </c>
      <c r="C4" s="14">
        <v>13</v>
      </c>
      <c r="D4" s="18">
        <v>13</v>
      </c>
      <c r="E4" s="14"/>
      <c r="F4" s="14">
        <v>24</v>
      </c>
      <c r="G4" s="14">
        <v>24</v>
      </c>
      <c r="I4" s="5">
        <v>11</v>
      </c>
      <c r="J4" s="14">
        <v>45</v>
      </c>
      <c r="K4" s="14">
        <v>30</v>
      </c>
      <c r="L4" s="14">
        <v>30</v>
      </c>
      <c r="M4" s="14">
        <v>30</v>
      </c>
      <c r="N4" s="3"/>
      <c r="O4" s="16">
        <v>43711</v>
      </c>
      <c r="P4" s="16">
        <v>43719</v>
      </c>
      <c r="Q4" s="5" t="s">
        <v>21</v>
      </c>
      <c r="R4" s="5" t="s">
        <v>22</v>
      </c>
    </row>
    <row r="5" spans="1:18" ht="16" x14ac:dyDescent="0.2">
      <c r="A5" s="3"/>
      <c r="B5" s="5" t="s">
        <v>23</v>
      </c>
      <c r="C5" s="5">
        <v>13</v>
      </c>
      <c r="D5" s="18">
        <v>13</v>
      </c>
      <c r="E5" s="5">
        <v>13</v>
      </c>
      <c r="F5" s="5">
        <v>84</v>
      </c>
      <c r="G5" s="5">
        <v>84</v>
      </c>
      <c r="H5" s="18">
        <v>84</v>
      </c>
      <c r="I5" s="5"/>
      <c r="J5" s="3"/>
      <c r="K5" s="3"/>
      <c r="L5" s="3"/>
      <c r="M5" s="3"/>
      <c r="N5" s="3"/>
      <c r="O5" s="16">
        <v>43715</v>
      </c>
      <c r="P5" s="22">
        <v>43737</v>
      </c>
      <c r="Q5" s="33">
        <v>43740</v>
      </c>
      <c r="R5" s="40">
        <v>43741</v>
      </c>
    </row>
    <row r="6" spans="1:18" ht="16" x14ac:dyDescent="0.2">
      <c r="A6" s="3"/>
      <c r="B6" s="5" t="s">
        <v>31</v>
      </c>
      <c r="C6" s="5">
        <v>11</v>
      </c>
      <c r="D6" s="18">
        <v>11</v>
      </c>
      <c r="E6" s="3"/>
      <c r="F6" s="5">
        <v>29</v>
      </c>
      <c r="G6" s="5">
        <v>29</v>
      </c>
      <c r="I6" s="3"/>
      <c r="J6" s="3"/>
      <c r="K6" s="3"/>
      <c r="L6" s="3"/>
      <c r="M6" s="3"/>
      <c r="N6" s="3"/>
      <c r="O6" s="16">
        <v>43717</v>
      </c>
      <c r="P6" s="43">
        <v>43744</v>
      </c>
      <c r="Q6" s="43">
        <v>43745</v>
      </c>
      <c r="R6" s="3"/>
    </row>
    <row r="7" spans="1:18" ht="16" x14ac:dyDescent="0.2">
      <c r="A7" s="3"/>
      <c r="B7" s="5" t="s">
        <v>32</v>
      </c>
      <c r="C7" s="18">
        <v>13</v>
      </c>
      <c r="D7" s="18">
        <v>13</v>
      </c>
      <c r="E7" s="3"/>
      <c r="F7" s="5">
        <v>31</v>
      </c>
      <c r="G7" s="3"/>
      <c r="H7" s="3"/>
      <c r="I7" s="3"/>
      <c r="J7" s="3"/>
      <c r="K7" s="3"/>
      <c r="L7" s="3"/>
      <c r="M7" s="3"/>
      <c r="N7" s="3"/>
      <c r="O7" s="16">
        <v>43719</v>
      </c>
      <c r="P7" s="43">
        <v>43748</v>
      </c>
      <c r="Q7" s="43"/>
      <c r="R7" s="3"/>
    </row>
    <row r="8" spans="1:18" ht="16" x14ac:dyDescent="0.2">
      <c r="A8" s="3"/>
      <c r="B8" s="5" t="s">
        <v>34</v>
      </c>
      <c r="C8" s="18">
        <v>12</v>
      </c>
      <c r="D8" s="18">
        <v>11</v>
      </c>
      <c r="E8" s="3"/>
      <c r="F8" s="3"/>
      <c r="G8" s="3"/>
      <c r="H8" s="3"/>
      <c r="I8" s="3"/>
      <c r="J8" s="3"/>
      <c r="K8" s="3"/>
      <c r="L8" s="3"/>
      <c r="M8" s="3"/>
      <c r="N8" s="3"/>
      <c r="O8" s="16">
        <v>43722</v>
      </c>
      <c r="P8" s="48">
        <v>43759</v>
      </c>
      <c r="Q8" s="3"/>
      <c r="R8" s="3"/>
    </row>
    <row r="9" spans="1:18" ht="16" x14ac:dyDescent="0.2">
      <c r="A9" s="3"/>
      <c r="B9" s="5" t="s">
        <v>37</v>
      </c>
      <c r="C9" s="5">
        <v>13</v>
      </c>
      <c r="D9" s="5">
        <v>13</v>
      </c>
      <c r="E9" s="3"/>
      <c r="F9" s="3"/>
      <c r="G9" s="3"/>
      <c r="H9" s="3"/>
      <c r="I9" s="3"/>
      <c r="J9" s="3"/>
      <c r="K9" s="3"/>
      <c r="L9" s="3"/>
      <c r="M9" s="3"/>
      <c r="N9" s="3"/>
      <c r="O9" s="3"/>
      <c r="P9" s="3"/>
      <c r="Q9" s="3"/>
      <c r="R9" s="3"/>
    </row>
    <row r="10" spans="1:18" ht="16" x14ac:dyDescent="0.2">
      <c r="A10" s="3"/>
      <c r="B10" s="5" t="s">
        <v>40</v>
      </c>
      <c r="C10" s="3"/>
      <c r="D10" s="3"/>
      <c r="E10" s="3"/>
      <c r="F10" s="3"/>
      <c r="G10" s="3"/>
      <c r="H10" s="3"/>
      <c r="I10" s="3"/>
      <c r="J10" s="3"/>
      <c r="K10" s="3"/>
      <c r="L10" s="3"/>
      <c r="M10" s="3"/>
      <c r="N10" s="3"/>
      <c r="O10" s="3"/>
      <c r="P10" s="3"/>
      <c r="Q10" s="3"/>
      <c r="R10" s="3"/>
    </row>
    <row r="11" spans="1:18" ht="16" x14ac:dyDescent="0.2">
      <c r="B11" s="18" t="s">
        <v>41</v>
      </c>
      <c r="C11" s="545" t="s">
        <v>42</v>
      </c>
      <c r="D11" s="544"/>
      <c r="E11" s="544"/>
      <c r="F11" s="544"/>
      <c r="G11" s="544"/>
      <c r="H11" s="544"/>
      <c r="I11" s="544"/>
      <c r="J11" s="544"/>
      <c r="K11" s="544"/>
      <c r="L11" s="544"/>
      <c r="M11" s="544"/>
      <c r="N11" s="544"/>
      <c r="O11" s="544"/>
      <c r="P11" s="18" t="s">
        <v>44</v>
      </c>
    </row>
    <row r="12" spans="1:18" ht="16" x14ac:dyDescent="0.2">
      <c r="B12" s="18" t="s">
        <v>45</v>
      </c>
    </row>
    <row r="13" spans="1:18" ht="16" x14ac:dyDescent="0.2">
      <c r="B13" s="18" t="s">
        <v>47</v>
      </c>
    </row>
    <row r="14" spans="1:18" ht="16" x14ac:dyDescent="0.2">
      <c r="B14" s="18" t="s">
        <v>48</v>
      </c>
    </row>
    <row r="16" spans="1:18" ht="16" x14ac:dyDescent="0.2">
      <c r="G16" s="18" t="s">
        <v>49</v>
      </c>
    </row>
    <row r="17" spans="7:8" ht="16" x14ac:dyDescent="0.2">
      <c r="H17" s="52" t="s">
        <v>50</v>
      </c>
    </row>
    <row r="18" spans="7:8" ht="16" x14ac:dyDescent="0.2">
      <c r="H18" s="18" t="s">
        <v>51</v>
      </c>
    </row>
    <row r="19" spans="7:8" ht="16" x14ac:dyDescent="0.2">
      <c r="H19" s="18" t="s">
        <v>52</v>
      </c>
    </row>
    <row r="20" spans="7:8" ht="16" x14ac:dyDescent="0.2">
      <c r="H20" s="18" t="s">
        <v>53</v>
      </c>
    </row>
    <row r="24" spans="7:8" ht="16" x14ac:dyDescent="0.2">
      <c r="G24" s="18" t="s">
        <v>54</v>
      </c>
    </row>
    <row r="25" spans="7:8" ht="16" x14ac:dyDescent="0.2">
      <c r="H25" s="18" t="s">
        <v>55</v>
      </c>
    </row>
    <row r="26" spans="7:8" ht="16" x14ac:dyDescent="0.2">
      <c r="H26" s="18" t="s">
        <v>56</v>
      </c>
    </row>
  </sheetData>
  <mergeCells count="2">
    <mergeCell ref="C2:E2"/>
    <mergeCell ref="C11:O11"/>
  </mergeCells>
  <conditionalFormatting sqref="Q5">
    <cfRule type="notContainsBlanks" dxfId="0" priority="1">
      <formula>LEN(TRIM(Q5))&gt;0</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1.28515625" defaultRowHeight="15" customHeight="1" x14ac:dyDescent="0.2"/>
  <cols>
    <col min="1" max="1" width="4.140625" customWidth="1"/>
    <col min="2" max="2" width="16.7109375" customWidth="1"/>
    <col min="3" max="3" width="8" customWidth="1"/>
    <col min="4" max="4" width="10.42578125" customWidth="1"/>
    <col min="5" max="5" width="29" customWidth="1"/>
    <col min="6" max="6" width="9.42578125" customWidth="1"/>
    <col min="7" max="7" width="40.42578125" customWidth="1"/>
    <col min="8" max="8" width="6.140625" customWidth="1"/>
    <col min="9" max="11" width="39" customWidth="1"/>
    <col min="12" max="12" width="59.7109375" customWidth="1"/>
    <col min="13" max="13" width="21.7109375" customWidth="1"/>
    <col min="14" max="15" width="6.7109375" customWidth="1"/>
    <col min="16" max="16" width="31.7109375" customWidth="1"/>
    <col min="17" max="17" width="79.28515625" customWidth="1"/>
    <col min="18" max="19" width="10.7109375" customWidth="1"/>
    <col min="20" max="26" width="10.5703125" customWidth="1"/>
  </cols>
  <sheetData>
    <row r="1" spans="1:26" ht="15.75" customHeight="1" x14ac:dyDescent="0.2">
      <c r="A1" s="1"/>
      <c r="B1" s="8" t="s">
        <v>1</v>
      </c>
      <c r="C1" s="1"/>
      <c r="D1" s="1"/>
      <c r="E1" s="1"/>
      <c r="F1" s="10"/>
      <c r="G1" s="20"/>
      <c r="H1" s="20"/>
      <c r="I1" s="20"/>
      <c r="J1" s="20"/>
      <c r="K1" s="20"/>
      <c r="L1" s="1"/>
      <c r="M1" s="1"/>
      <c r="N1" s="1"/>
      <c r="O1" s="1"/>
      <c r="P1" s="4"/>
      <c r="Q1" s="4"/>
      <c r="R1" s="1"/>
      <c r="S1" s="1"/>
      <c r="T1" s="24"/>
      <c r="U1" s="24"/>
      <c r="V1" s="24"/>
      <c r="W1" s="24"/>
      <c r="X1" s="24"/>
      <c r="Y1" s="24"/>
      <c r="Z1" s="24"/>
    </row>
    <row r="2" spans="1:26" ht="15.75" customHeight="1" x14ac:dyDescent="0.2">
      <c r="A2" s="1"/>
      <c r="B2" s="26"/>
      <c r="C2" s="1"/>
      <c r="D2" s="1"/>
      <c r="E2" s="1"/>
      <c r="F2" s="10"/>
      <c r="G2" s="28"/>
      <c r="H2" s="28"/>
      <c r="I2" s="28"/>
      <c r="J2" s="28"/>
      <c r="K2" s="28"/>
      <c r="L2" s="30"/>
      <c r="M2" s="30"/>
      <c r="N2" s="1"/>
      <c r="O2" s="1"/>
      <c r="P2" s="32"/>
      <c r="Q2" s="4"/>
      <c r="R2" s="1"/>
      <c r="S2" s="1"/>
      <c r="T2" s="24"/>
      <c r="U2" s="24"/>
      <c r="V2" s="24"/>
      <c r="W2" s="24"/>
      <c r="X2" s="24"/>
      <c r="Y2" s="24"/>
      <c r="Z2" s="24"/>
    </row>
    <row r="3" spans="1:26" ht="15.75" customHeight="1" x14ac:dyDescent="0.2">
      <c r="A3" s="1"/>
      <c r="B3" s="35" t="s">
        <v>28</v>
      </c>
      <c r="C3" s="37"/>
      <c r="D3" s="5" t="s">
        <v>29</v>
      </c>
      <c r="E3" s="5" t="s">
        <v>30</v>
      </c>
      <c r="F3" s="10"/>
      <c r="G3" s="20"/>
      <c r="H3" s="39"/>
      <c r="I3" s="39"/>
      <c r="J3" s="41"/>
      <c r="K3" s="41"/>
      <c r="L3" s="1"/>
      <c r="M3" s="1"/>
      <c r="N3" s="1"/>
      <c r="O3" s="1"/>
      <c r="P3" s="4"/>
      <c r="Q3" s="4"/>
      <c r="R3" s="1"/>
      <c r="S3" s="1"/>
      <c r="T3" s="24"/>
      <c r="U3" s="24"/>
      <c r="V3" s="24"/>
      <c r="W3" s="24"/>
      <c r="X3" s="24"/>
      <c r="Y3" s="24"/>
      <c r="Z3" s="24"/>
    </row>
    <row r="4" spans="1:26" ht="15.75" customHeight="1" x14ac:dyDescent="0.2">
      <c r="A4" s="1"/>
      <c r="B4" s="45"/>
      <c r="C4" s="1"/>
      <c r="D4" s="5" t="s">
        <v>35</v>
      </c>
      <c r="E4" s="5" t="s">
        <v>36</v>
      </c>
      <c r="F4" s="10"/>
      <c r="G4" s="20"/>
      <c r="H4" s="39"/>
      <c r="I4" s="39"/>
      <c r="J4" s="39"/>
      <c r="K4" s="39"/>
      <c r="L4" s="1"/>
      <c r="M4" s="1"/>
      <c r="N4" s="1"/>
      <c r="O4" s="1"/>
      <c r="P4" s="4"/>
      <c r="Q4" s="49"/>
      <c r="R4" s="20"/>
      <c r="S4" s="1"/>
      <c r="T4" s="24"/>
      <c r="U4" s="24"/>
      <c r="V4" s="24"/>
      <c r="W4" s="24"/>
      <c r="X4" s="24"/>
      <c r="Y4" s="24"/>
      <c r="Z4" s="24"/>
    </row>
    <row r="5" spans="1:26" ht="15.75" customHeight="1" x14ac:dyDescent="0.2">
      <c r="A5" s="1"/>
      <c r="B5" s="45"/>
      <c r="C5" s="1"/>
      <c r="D5" s="37"/>
      <c r="E5" s="37"/>
      <c r="F5" s="10"/>
      <c r="G5" s="20"/>
      <c r="H5" s="39"/>
      <c r="I5" s="39"/>
      <c r="J5" s="39"/>
      <c r="K5" s="39"/>
      <c r="L5" s="1"/>
      <c r="M5" s="1"/>
      <c r="N5" s="1"/>
      <c r="O5" s="1"/>
      <c r="P5" s="4"/>
      <c r="Q5" s="4"/>
      <c r="R5" s="1"/>
      <c r="S5" s="1"/>
      <c r="T5" s="24"/>
      <c r="U5" s="24"/>
      <c r="V5" s="24"/>
      <c r="W5" s="24"/>
      <c r="X5" s="24"/>
      <c r="Y5" s="24"/>
      <c r="Z5" s="24"/>
    </row>
    <row r="6" spans="1:26" ht="15.75" customHeight="1" x14ac:dyDescent="0.2">
      <c r="A6" s="1"/>
      <c r="B6" s="45"/>
      <c r="C6" s="1"/>
      <c r="D6" s="37"/>
      <c r="E6" s="37"/>
      <c r="F6" s="10"/>
      <c r="G6" s="20"/>
      <c r="H6" s="39"/>
      <c r="I6" s="39"/>
      <c r="J6" s="39"/>
      <c r="K6" s="39"/>
      <c r="L6" s="1"/>
      <c r="M6" s="1"/>
      <c r="N6" s="1"/>
      <c r="O6" s="1"/>
      <c r="P6" s="4"/>
      <c r="Q6" s="4"/>
      <c r="R6" s="1"/>
      <c r="S6" s="1"/>
      <c r="T6" s="24"/>
      <c r="U6" s="24"/>
      <c r="V6" s="24"/>
      <c r="W6" s="24"/>
      <c r="X6" s="24"/>
      <c r="Y6" s="24"/>
      <c r="Z6" s="24"/>
    </row>
    <row r="7" spans="1:26" ht="15.75" customHeight="1" x14ac:dyDescent="0.2">
      <c r="A7" s="1"/>
      <c r="B7" s="53"/>
      <c r="C7" s="1"/>
      <c r="D7" s="37"/>
      <c r="E7" s="37"/>
      <c r="F7" s="10"/>
      <c r="G7" s="20"/>
      <c r="H7" s="39"/>
      <c r="I7" s="39"/>
      <c r="J7" s="39"/>
      <c r="K7" s="39"/>
      <c r="L7" s="1"/>
      <c r="M7" s="1"/>
      <c r="N7" s="1"/>
      <c r="O7" s="1"/>
      <c r="P7" s="4"/>
      <c r="Q7" s="4"/>
      <c r="R7" s="1"/>
      <c r="S7" s="1"/>
      <c r="T7" s="24"/>
      <c r="U7" s="24"/>
      <c r="V7" s="24"/>
      <c r="W7" s="24"/>
      <c r="X7" s="24"/>
      <c r="Y7" s="24"/>
      <c r="Z7" s="24"/>
    </row>
    <row r="8" spans="1:26" ht="15.75" customHeight="1" x14ac:dyDescent="0.2">
      <c r="A8" s="1"/>
      <c r="B8" s="546" t="s">
        <v>58</v>
      </c>
      <c r="C8" s="5" t="s">
        <v>20</v>
      </c>
      <c r="D8" s="5" t="s">
        <v>59</v>
      </c>
      <c r="E8" s="5" t="s">
        <v>60</v>
      </c>
      <c r="F8" s="56"/>
      <c r="G8" s="20"/>
      <c r="H8" s="39"/>
      <c r="I8" s="39"/>
      <c r="J8" s="39"/>
      <c r="K8" s="39"/>
      <c r="L8" s="1"/>
      <c r="M8" s="1"/>
      <c r="N8" s="1"/>
      <c r="O8" s="1"/>
      <c r="P8" s="4"/>
      <c r="Q8" s="4"/>
      <c r="R8" s="1"/>
      <c r="S8" s="1"/>
      <c r="T8" s="24"/>
      <c r="U8" s="24"/>
      <c r="V8" s="24"/>
      <c r="W8" s="24"/>
      <c r="X8" s="24"/>
      <c r="Y8" s="24"/>
      <c r="Z8" s="24"/>
    </row>
    <row r="9" spans="1:26" ht="15.75" customHeight="1" x14ac:dyDescent="0.2">
      <c r="A9" s="1"/>
      <c r="B9" s="544"/>
      <c r="C9" s="1"/>
      <c r="D9" s="5" t="s">
        <v>62</v>
      </c>
      <c r="E9" s="5" t="s">
        <v>63</v>
      </c>
      <c r="F9" s="56"/>
      <c r="G9" s="58"/>
      <c r="H9" s="39"/>
      <c r="I9" s="39"/>
      <c r="J9" s="39"/>
      <c r="K9" s="39"/>
      <c r="L9" s="1"/>
      <c r="M9" s="1"/>
      <c r="N9" s="1"/>
      <c r="O9" s="1"/>
      <c r="P9" s="4"/>
      <c r="Q9" s="4"/>
      <c r="R9" s="1"/>
      <c r="S9" s="1"/>
      <c r="T9" s="24"/>
      <c r="U9" s="24"/>
      <c r="V9" s="24"/>
      <c r="W9" s="24"/>
      <c r="X9" s="24"/>
      <c r="Y9" s="24"/>
      <c r="Z9" s="24"/>
    </row>
    <row r="10" spans="1:26" ht="15.75" customHeight="1" x14ac:dyDescent="0.2">
      <c r="A10" s="1"/>
      <c r="B10" s="544"/>
      <c r="C10" s="1"/>
      <c r="D10" s="5" t="s">
        <v>65</v>
      </c>
      <c r="E10" s="5" t="s">
        <v>66</v>
      </c>
      <c r="F10" s="10"/>
      <c r="G10" s="20"/>
      <c r="H10" s="39"/>
      <c r="I10" s="39"/>
      <c r="J10" s="39"/>
      <c r="K10" s="39"/>
      <c r="L10" s="1"/>
      <c r="M10" s="1"/>
      <c r="N10" s="1"/>
      <c r="O10" s="1"/>
      <c r="P10" s="4"/>
      <c r="Q10" s="4"/>
      <c r="R10" s="1"/>
      <c r="S10" s="1"/>
      <c r="T10" s="24"/>
      <c r="U10" s="24"/>
      <c r="V10" s="24"/>
      <c r="W10" s="24"/>
      <c r="X10" s="24"/>
      <c r="Y10" s="24"/>
      <c r="Z10" s="24"/>
    </row>
    <row r="11" spans="1:26" ht="15.75" customHeight="1" x14ac:dyDescent="0.2">
      <c r="A11" s="1"/>
      <c r="B11" s="544"/>
      <c r="C11" s="1"/>
      <c r="D11" s="5" t="s">
        <v>67</v>
      </c>
      <c r="E11" s="5" t="s">
        <v>68</v>
      </c>
      <c r="F11" s="10"/>
      <c r="G11" s="39"/>
      <c r="H11" s="39"/>
      <c r="I11" s="39"/>
      <c r="J11" s="39"/>
      <c r="K11" s="39"/>
      <c r="L11" s="1"/>
      <c r="M11" s="1"/>
      <c r="N11" s="1"/>
      <c r="O11" s="1"/>
      <c r="P11" s="4"/>
      <c r="Q11" s="4"/>
      <c r="R11" s="1"/>
      <c r="S11" s="1"/>
      <c r="T11" s="24"/>
      <c r="U11" s="24"/>
      <c r="V11" s="24"/>
      <c r="W11" s="24"/>
      <c r="X11" s="24"/>
      <c r="Y11" s="24"/>
      <c r="Z11" s="24"/>
    </row>
    <row r="12" spans="1:26" ht="15.75" customHeight="1" x14ac:dyDescent="0.2">
      <c r="A12" s="1"/>
      <c r="B12" s="544"/>
      <c r="C12" s="1"/>
      <c r="D12" s="5" t="s">
        <v>70</v>
      </c>
      <c r="E12" s="5" t="s">
        <v>71</v>
      </c>
      <c r="F12" s="10"/>
      <c r="G12" s="1"/>
      <c r="H12" s="39"/>
      <c r="I12" s="39"/>
      <c r="J12" s="39"/>
      <c r="K12" s="39"/>
      <c r="L12" s="1"/>
      <c r="M12" s="1"/>
      <c r="N12" s="1"/>
      <c r="O12" s="1"/>
      <c r="P12" s="4"/>
      <c r="Q12" s="4"/>
      <c r="R12" s="1"/>
      <c r="S12" s="1"/>
      <c r="T12" s="24"/>
      <c r="U12" s="24"/>
      <c r="V12" s="24"/>
      <c r="W12" s="24"/>
      <c r="X12" s="24"/>
      <c r="Y12" s="24"/>
      <c r="Z12" s="24"/>
    </row>
    <row r="13" spans="1:26" ht="15.75" customHeight="1" x14ac:dyDescent="0.2">
      <c r="A13" s="1"/>
      <c r="B13" s="544"/>
      <c r="C13" s="1"/>
      <c r="D13" s="5" t="s">
        <v>73</v>
      </c>
      <c r="E13" s="5" t="s">
        <v>74</v>
      </c>
      <c r="F13" s="10"/>
      <c r="G13" s="39"/>
      <c r="H13" s="39"/>
      <c r="I13" s="39"/>
      <c r="J13" s="39"/>
      <c r="K13" s="39"/>
      <c r="L13" s="1"/>
      <c r="M13" s="1"/>
      <c r="N13" s="1"/>
      <c r="O13" s="1"/>
      <c r="P13" s="4"/>
      <c r="Q13" s="4"/>
      <c r="R13" s="1"/>
      <c r="S13" s="1"/>
      <c r="T13" s="24"/>
      <c r="U13" s="24"/>
      <c r="V13" s="24"/>
      <c r="W13" s="24"/>
      <c r="X13" s="24"/>
      <c r="Y13" s="24"/>
      <c r="Z13" s="24"/>
    </row>
    <row r="14" spans="1:26" ht="15.75" customHeight="1" x14ac:dyDescent="0.2">
      <c r="A14" s="1"/>
      <c r="B14" s="544"/>
      <c r="C14" s="1"/>
      <c r="D14" s="5" t="s">
        <v>76</v>
      </c>
      <c r="E14" s="5" t="s">
        <v>77</v>
      </c>
      <c r="F14" s="10"/>
      <c r="G14" s="39"/>
      <c r="H14" s="39"/>
      <c r="I14" s="39"/>
      <c r="J14" s="39"/>
      <c r="K14" s="39"/>
      <c r="L14" s="1"/>
      <c r="M14" s="1"/>
      <c r="N14" s="1"/>
      <c r="O14" s="1"/>
      <c r="P14" s="4"/>
      <c r="Q14" s="4"/>
      <c r="R14" s="1"/>
      <c r="S14" s="1"/>
      <c r="T14" s="24"/>
      <c r="U14" s="24"/>
      <c r="V14" s="24"/>
      <c r="W14" s="24"/>
      <c r="X14" s="24"/>
      <c r="Y14" s="24"/>
      <c r="Z14" s="24"/>
    </row>
    <row r="15" spans="1:26" ht="15.75" customHeight="1" x14ac:dyDescent="0.2">
      <c r="A15" s="1"/>
      <c r="B15" s="544"/>
      <c r="C15" s="1"/>
      <c r="D15" s="5" t="s">
        <v>79</v>
      </c>
      <c r="E15" s="5" t="s">
        <v>80</v>
      </c>
      <c r="F15" s="37"/>
      <c r="G15" s="39"/>
      <c r="H15" s="39"/>
      <c r="I15" s="39"/>
      <c r="J15" s="39"/>
      <c r="K15" s="39"/>
      <c r="L15" s="1"/>
      <c r="M15" s="1"/>
      <c r="N15" s="1"/>
      <c r="O15" s="1"/>
      <c r="P15" s="4"/>
      <c r="Q15" s="4"/>
      <c r="R15" s="1"/>
      <c r="S15" s="1"/>
      <c r="T15" s="24"/>
      <c r="U15" s="24"/>
      <c r="V15" s="24"/>
      <c r="W15" s="24"/>
      <c r="X15" s="24"/>
      <c r="Y15" s="24"/>
      <c r="Z15" s="24"/>
    </row>
    <row r="16" spans="1:26" ht="15.75" customHeight="1" x14ac:dyDescent="0.2">
      <c r="A16" s="1"/>
      <c r="B16" s="544"/>
      <c r="C16" s="1"/>
      <c r="D16" s="5" t="s">
        <v>82</v>
      </c>
      <c r="E16" s="5" t="s">
        <v>83</v>
      </c>
      <c r="F16" s="10"/>
      <c r="G16" s="39"/>
      <c r="H16" s="39"/>
      <c r="I16" s="39"/>
      <c r="J16" s="39"/>
      <c r="K16" s="39"/>
      <c r="L16" s="1"/>
      <c r="M16" s="1"/>
      <c r="N16" s="1"/>
      <c r="O16" s="1"/>
      <c r="P16" s="4"/>
      <c r="Q16" s="4"/>
      <c r="R16" s="1"/>
      <c r="S16" s="1"/>
      <c r="T16" s="24"/>
      <c r="U16" s="24"/>
      <c r="V16" s="24"/>
      <c r="W16" s="24"/>
      <c r="X16" s="24"/>
      <c r="Y16" s="24"/>
      <c r="Z16" s="24"/>
    </row>
    <row r="17" spans="1:26" ht="15.75" customHeight="1" x14ac:dyDescent="0.2">
      <c r="A17" s="1"/>
      <c r="B17" s="544"/>
      <c r="C17" s="1"/>
      <c r="D17" s="5" t="s">
        <v>84</v>
      </c>
      <c r="E17" s="5" t="s">
        <v>85</v>
      </c>
      <c r="F17" s="10"/>
      <c r="G17" s="39"/>
      <c r="H17" s="39"/>
      <c r="I17" s="39"/>
      <c r="J17" s="39"/>
      <c r="K17" s="39"/>
      <c r="L17" s="1"/>
      <c r="M17" s="1"/>
      <c r="N17" s="1"/>
      <c r="O17" s="1"/>
      <c r="P17" s="4"/>
      <c r="Q17" s="4"/>
      <c r="R17" s="1"/>
      <c r="S17" s="1"/>
      <c r="T17" s="24"/>
      <c r="U17" s="24"/>
      <c r="V17" s="24"/>
      <c r="W17" s="24"/>
      <c r="X17" s="24"/>
      <c r="Y17" s="24"/>
      <c r="Z17" s="24"/>
    </row>
    <row r="18" spans="1:26" ht="15.75" customHeight="1" x14ac:dyDescent="0.2">
      <c r="A18" s="1"/>
      <c r="B18" s="544"/>
      <c r="C18" s="1"/>
      <c r="D18" s="5" t="s">
        <v>86</v>
      </c>
      <c r="E18" s="5" t="s">
        <v>87</v>
      </c>
      <c r="F18" s="10"/>
      <c r="G18" s="39"/>
      <c r="H18" s="39"/>
      <c r="I18" s="39"/>
      <c r="J18" s="39"/>
      <c r="K18" s="39"/>
      <c r="L18" s="1"/>
      <c r="M18" s="1"/>
      <c r="N18" s="1"/>
      <c r="O18" s="1"/>
      <c r="P18" s="4"/>
      <c r="Q18" s="4"/>
      <c r="R18" s="1"/>
      <c r="S18" s="1"/>
      <c r="T18" s="24"/>
      <c r="U18" s="24"/>
      <c r="V18" s="24"/>
      <c r="W18" s="24"/>
      <c r="X18" s="24"/>
      <c r="Y18" s="24"/>
      <c r="Z18" s="24"/>
    </row>
    <row r="19" spans="1:26" ht="15.75" customHeight="1" x14ac:dyDescent="0.2">
      <c r="A19" s="1"/>
      <c r="B19" s="544"/>
      <c r="C19" s="1"/>
      <c r="D19" s="5" t="s">
        <v>88</v>
      </c>
      <c r="E19" s="5" t="s">
        <v>89</v>
      </c>
      <c r="F19" s="10"/>
      <c r="G19" s="39"/>
      <c r="H19" s="39"/>
      <c r="I19" s="39"/>
      <c r="J19" s="39"/>
      <c r="K19" s="39"/>
      <c r="L19" s="1"/>
      <c r="M19" s="1"/>
      <c r="N19" s="1"/>
      <c r="O19" s="1"/>
      <c r="P19" s="4"/>
      <c r="Q19" s="4"/>
      <c r="R19" s="1"/>
      <c r="S19" s="1"/>
      <c r="T19" s="24"/>
      <c r="U19" s="24"/>
      <c r="V19" s="24"/>
      <c r="W19" s="24"/>
      <c r="X19" s="24"/>
      <c r="Y19" s="24"/>
      <c r="Z19" s="24"/>
    </row>
    <row r="20" spans="1:26" ht="15.75" customHeight="1" x14ac:dyDescent="0.2">
      <c r="A20" s="1"/>
      <c r="B20" s="544"/>
      <c r="C20" s="1"/>
      <c r="D20" s="5" t="s">
        <v>90</v>
      </c>
      <c r="E20" s="5" t="s">
        <v>91</v>
      </c>
      <c r="F20" s="10"/>
      <c r="G20" s="39"/>
      <c r="H20" s="39"/>
      <c r="I20" s="39"/>
      <c r="J20" s="39"/>
      <c r="K20" s="39"/>
      <c r="L20" s="1"/>
      <c r="M20" s="1"/>
      <c r="N20" s="1"/>
      <c r="O20" s="1"/>
      <c r="P20" s="4"/>
      <c r="Q20" s="4"/>
      <c r="R20" s="1"/>
      <c r="S20" s="1"/>
      <c r="T20" s="24"/>
      <c r="U20" s="24"/>
      <c r="V20" s="24"/>
      <c r="W20" s="24"/>
      <c r="X20" s="24"/>
      <c r="Y20" s="24"/>
      <c r="Z20" s="24"/>
    </row>
    <row r="21" spans="1:26" ht="15.75" customHeight="1" x14ac:dyDescent="0.2">
      <c r="A21" s="1"/>
      <c r="B21" s="544"/>
      <c r="C21" s="1"/>
      <c r="D21" s="5" t="s">
        <v>93</v>
      </c>
      <c r="E21" s="5" t="s">
        <v>94</v>
      </c>
      <c r="F21" s="71" t="s">
        <v>95</v>
      </c>
      <c r="G21" s="39"/>
      <c r="H21" s="39"/>
      <c r="I21" s="39"/>
      <c r="J21" s="39"/>
      <c r="K21" s="39"/>
      <c r="L21" s="1"/>
      <c r="M21" s="1"/>
      <c r="N21" s="1"/>
      <c r="O21" s="1"/>
      <c r="P21" s="4"/>
      <c r="Q21" s="4"/>
      <c r="R21" s="1"/>
      <c r="S21" s="1"/>
      <c r="T21" s="24"/>
      <c r="U21" s="24"/>
      <c r="V21" s="24"/>
      <c r="W21" s="24"/>
      <c r="X21" s="24"/>
      <c r="Y21" s="24"/>
      <c r="Z21" s="24"/>
    </row>
    <row r="22" spans="1:26" ht="15.75" customHeight="1" x14ac:dyDescent="0.2">
      <c r="A22" s="1"/>
      <c r="B22" s="544"/>
      <c r="C22" s="37"/>
      <c r="D22" s="5" t="s">
        <v>96</v>
      </c>
      <c r="E22" s="5" t="s">
        <v>97</v>
      </c>
      <c r="F22" s="71" t="s">
        <v>95</v>
      </c>
      <c r="G22" s="39"/>
      <c r="H22" s="39"/>
      <c r="I22" s="39"/>
      <c r="J22" s="39"/>
      <c r="K22" s="39"/>
      <c r="L22" s="1"/>
      <c r="M22" s="1"/>
      <c r="N22" s="1"/>
      <c r="O22" s="1"/>
      <c r="P22" s="4"/>
      <c r="Q22" s="4"/>
      <c r="R22" s="1"/>
      <c r="S22" s="1"/>
      <c r="T22" s="24"/>
      <c r="U22" s="24"/>
      <c r="V22" s="24"/>
      <c r="W22" s="24"/>
      <c r="X22" s="24"/>
      <c r="Y22" s="24"/>
      <c r="Z22" s="24"/>
    </row>
    <row r="23" spans="1:26" ht="15.75" customHeight="1" x14ac:dyDescent="0.2">
      <c r="A23" s="1"/>
      <c r="B23" s="544"/>
      <c r="C23" s="1"/>
      <c r="D23" s="5" t="s">
        <v>98</v>
      </c>
      <c r="E23" s="5" t="s">
        <v>99</v>
      </c>
      <c r="F23" s="71" t="s">
        <v>95</v>
      </c>
      <c r="G23" s="39"/>
      <c r="H23" s="5" t="s">
        <v>100</v>
      </c>
      <c r="I23" s="5" t="s">
        <v>101</v>
      </c>
      <c r="J23" s="39"/>
      <c r="K23" s="39"/>
      <c r="L23" s="1"/>
      <c r="M23" s="1"/>
      <c r="N23" s="1"/>
      <c r="O23" s="1"/>
      <c r="P23" s="4"/>
      <c r="Q23" s="4"/>
      <c r="R23" s="1"/>
      <c r="S23" s="1"/>
      <c r="T23" s="24"/>
      <c r="U23" s="24"/>
      <c r="V23" s="24"/>
      <c r="W23" s="24"/>
      <c r="X23" s="24"/>
      <c r="Y23" s="24"/>
      <c r="Z23" s="24"/>
    </row>
    <row r="24" spans="1:26" ht="15.75" customHeight="1" x14ac:dyDescent="0.2">
      <c r="A24" s="1"/>
      <c r="B24" s="544"/>
      <c r="C24" s="1"/>
      <c r="D24" s="5" t="s">
        <v>103</v>
      </c>
      <c r="E24" s="5" t="s">
        <v>104</v>
      </c>
      <c r="F24" s="71" t="s">
        <v>95</v>
      </c>
      <c r="G24" s="39"/>
      <c r="H24" s="1"/>
      <c r="I24" s="5" t="s">
        <v>105</v>
      </c>
      <c r="J24" s="39"/>
      <c r="K24" s="39"/>
      <c r="L24" s="1"/>
      <c r="M24" s="1"/>
      <c r="N24" s="1"/>
      <c r="O24" s="1"/>
      <c r="P24" s="4"/>
      <c r="Q24" s="4"/>
      <c r="R24" s="1"/>
      <c r="S24" s="1"/>
      <c r="T24" s="24"/>
      <c r="U24" s="24"/>
      <c r="V24" s="24"/>
      <c r="W24" s="24"/>
      <c r="X24" s="24"/>
      <c r="Y24" s="24"/>
      <c r="Z24" s="24"/>
    </row>
    <row r="25" spans="1:26" ht="15.75" customHeight="1" x14ac:dyDescent="0.2">
      <c r="A25" s="1"/>
      <c r="B25" s="53"/>
      <c r="C25" s="1"/>
      <c r="D25" s="37"/>
      <c r="E25" s="37"/>
      <c r="F25" s="10"/>
      <c r="G25" s="39"/>
      <c r="H25" s="1"/>
      <c r="I25" s="5" t="s">
        <v>107</v>
      </c>
      <c r="J25" s="39"/>
      <c r="K25" s="39"/>
      <c r="L25" s="1"/>
      <c r="M25" s="1"/>
      <c r="N25" s="1"/>
      <c r="O25" s="1"/>
      <c r="P25" s="4"/>
      <c r="Q25" s="4"/>
      <c r="R25" s="1"/>
      <c r="S25" s="1"/>
      <c r="T25" s="24"/>
      <c r="U25" s="24"/>
      <c r="V25" s="24"/>
      <c r="W25" s="24"/>
      <c r="X25" s="24"/>
      <c r="Y25" s="24"/>
      <c r="Z25" s="24"/>
    </row>
    <row r="26" spans="1:26" ht="15.75" customHeight="1" x14ac:dyDescent="0.2">
      <c r="A26" s="1"/>
      <c r="B26" s="53"/>
      <c r="C26" s="1"/>
      <c r="D26" s="37"/>
      <c r="E26" s="37"/>
      <c r="F26" s="56"/>
      <c r="G26" s="39"/>
      <c r="H26" s="1"/>
      <c r="I26" s="5" t="s">
        <v>110</v>
      </c>
      <c r="J26" s="39"/>
      <c r="K26" s="39"/>
      <c r="L26" s="1"/>
      <c r="M26" s="1"/>
      <c r="N26" s="1"/>
      <c r="O26" s="1"/>
      <c r="P26" s="4"/>
      <c r="Q26" s="80"/>
      <c r="R26" s="1"/>
      <c r="S26" s="49"/>
      <c r="T26" s="24"/>
      <c r="U26" s="24"/>
      <c r="V26" s="24"/>
      <c r="W26" s="24"/>
      <c r="X26" s="24"/>
      <c r="Y26" s="24"/>
      <c r="Z26" s="24"/>
    </row>
    <row r="27" spans="1:26" ht="15.75" customHeight="1" x14ac:dyDescent="0.2">
      <c r="A27" s="1"/>
      <c r="B27" s="546" t="s">
        <v>116</v>
      </c>
      <c r="C27" s="5" t="s">
        <v>119</v>
      </c>
      <c r="D27" s="5" t="s">
        <v>120</v>
      </c>
      <c r="E27" s="5" t="s">
        <v>121</v>
      </c>
      <c r="F27" s="10"/>
      <c r="G27" s="39"/>
      <c r="H27" s="39"/>
      <c r="I27" s="39"/>
      <c r="J27" s="39"/>
      <c r="K27" s="39"/>
      <c r="L27" s="1"/>
      <c r="M27" s="1"/>
      <c r="N27" s="1"/>
      <c r="O27" s="1"/>
      <c r="P27" s="4"/>
      <c r="Q27" s="4"/>
      <c r="R27" s="1"/>
      <c r="S27" s="1"/>
      <c r="T27" s="24"/>
      <c r="U27" s="24"/>
      <c r="V27" s="24"/>
      <c r="W27" s="24"/>
      <c r="X27" s="24"/>
      <c r="Y27" s="24"/>
      <c r="Z27" s="24"/>
    </row>
    <row r="28" spans="1:26" ht="15.75" customHeight="1" x14ac:dyDescent="0.2">
      <c r="A28" s="1"/>
      <c r="B28" s="544"/>
      <c r="C28" s="1"/>
      <c r="D28" s="5" t="s">
        <v>127</v>
      </c>
      <c r="E28" s="5" t="s">
        <v>101</v>
      </c>
      <c r="F28" s="10"/>
      <c r="G28" s="39"/>
      <c r="H28" s="84"/>
      <c r="I28" s="39"/>
      <c r="J28" s="39"/>
      <c r="K28" s="39"/>
      <c r="L28" s="1"/>
      <c r="M28" s="1"/>
      <c r="N28" s="1"/>
      <c r="O28" s="1"/>
      <c r="P28" s="4"/>
      <c r="Q28" s="86"/>
      <c r="R28" s="1"/>
      <c r="S28" s="1"/>
      <c r="T28" s="24"/>
      <c r="U28" s="24"/>
      <c r="V28" s="24"/>
      <c r="W28" s="24"/>
      <c r="X28" s="24"/>
      <c r="Y28" s="24"/>
      <c r="Z28" s="24"/>
    </row>
    <row r="29" spans="1:26" ht="15.75" customHeight="1" x14ac:dyDescent="0.2">
      <c r="A29" s="1"/>
      <c r="B29" s="544"/>
      <c r="C29" s="1"/>
      <c r="D29" s="5" t="s">
        <v>135</v>
      </c>
      <c r="E29" s="5" t="s">
        <v>136</v>
      </c>
      <c r="F29" s="10"/>
      <c r="G29" s="39"/>
      <c r="H29" s="84"/>
      <c r="I29" s="39"/>
      <c r="J29" s="39"/>
      <c r="K29" s="39"/>
      <c r="L29" s="1"/>
      <c r="M29" s="1"/>
      <c r="N29" s="1"/>
      <c r="O29" s="1"/>
      <c r="P29" s="4"/>
      <c r="Q29" s="4"/>
      <c r="R29" s="1"/>
      <c r="S29" s="1"/>
      <c r="T29" s="24"/>
      <c r="U29" s="24"/>
      <c r="V29" s="24"/>
      <c r="W29" s="24"/>
      <c r="X29" s="24"/>
      <c r="Y29" s="24"/>
      <c r="Z29" s="24"/>
    </row>
    <row r="30" spans="1:26" ht="15.75" customHeight="1" x14ac:dyDescent="0.2">
      <c r="A30" s="1"/>
      <c r="B30" s="544"/>
      <c r="C30" s="1"/>
      <c r="D30" s="5" t="s">
        <v>140</v>
      </c>
      <c r="E30" s="5" t="s">
        <v>141</v>
      </c>
      <c r="F30" s="10"/>
      <c r="G30" s="39"/>
      <c r="H30" s="84"/>
      <c r="I30" s="39"/>
      <c r="J30" s="39"/>
      <c r="K30" s="39"/>
      <c r="L30" s="1"/>
      <c r="M30" s="1"/>
      <c r="N30" s="1"/>
      <c r="O30" s="1"/>
      <c r="P30" s="4"/>
      <c r="Q30" s="4"/>
      <c r="R30" s="1"/>
      <c r="S30" s="1"/>
      <c r="T30" s="24"/>
      <c r="U30" s="24"/>
      <c r="V30" s="24"/>
      <c r="W30" s="24"/>
      <c r="X30" s="24"/>
      <c r="Y30" s="24"/>
      <c r="Z30" s="24"/>
    </row>
    <row r="31" spans="1:26" ht="15.75" customHeight="1" x14ac:dyDescent="0.2">
      <c r="A31" s="1"/>
      <c r="B31" s="544"/>
      <c r="C31" s="1"/>
      <c r="D31" s="5" t="s">
        <v>32</v>
      </c>
      <c r="E31" s="5" t="s">
        <v>148</v>
      </c>
      <c r="F31" s="10"/>
      <c r="G31" s="39"/>
      <c r="H31" s="39"/>
      <c r="I31" s="39"/>
      <c r="J31" s="39"/>
      <c r="K31" s="39"/>
      <c r="L31" s="1"/>
      <c r="M31" s="1"/>
      <c r="N31" s="1"/>
      <c r="O31" s="1"/>
      <c r="P31" s="4"/>
      <c r="Q31" s="4"/>
      <c r="R31" s="1"/>
      <c r="S31" s="1"/>
      <c r="T31" s="24"/>
      <c r="U31" s="24"/>
      <c r="V31" s="24"/>
      <c r="W31" s="24"/>
      <c r="X31" s="24"/>
      <c r="Y31" s="24"/>
      <c r="Z31" s="24"/>
    </row>
    <row r="32" spans="1:26" ht="15.75" customHeight="1" x14ac:dyDescent="0.2">
      <c r="A32" s="1"/>
      <c r="B32" s="544"/>
      <c r="C32" s="1"/>
      <c r="D32" s="5" t="s">
        <v>153</v>
      </c>
      <c r="E32" s="5" t="s">
        <v>154</v>
      </c>
      <c r="F32" s="10"/>
      <c r="G32" s="39"/>
      <c r="H32" s="39"/>
      <c r="I32" s="39"/>
      <c r="J32" s="39"/>
      <c r="K32" s="39"/>
      <c r="L32" s="1"/>
      <c r="M32" s="1"/>
      <c r="N32" s="1"/>
      <c r="O32" s="1"/>
      <c r="P32" s="4"/>
      <c r="Q32" s="4"/>
      <c r="R32" s="1"/>
      <c r="S32" s="1"/>
      <c r="T32" s="24"/>
      <c r="U32" s="24"/>
      <c r="V32" s="24"/>
      <c r="W32" s="24"/>
      <c r="X32" s="24"/>
      <c r="Y32" s="24"/>
      <c r="Z32" s="24"/>
    </row>
    <row r="33" spans="1:26" ht="15.75" customHeight="1" x14ac:dyDescent="0.2">
      <c r="A33" s="1"/>
      <c r="B33" s="544"/>
      <c r="C33" s="1"/>
      <c r="D33" s="5" t="s">
        <v>161</v>
      </c>
      <c r="E33" s="5" t="s">
        <v>162</v>
      </c>
      <c r="F33" s="56"/>
      <c r="G33" s="39"/>
      <c r="H33" s="39"/>
      <c r="I33" s="84"/>
      <c r="J33" s="39"/>
      <c r="K33" s="39"/>
      <c r="L33" s="1"/>
      <c r="M33" s="1"/>
      <c r="N33" s="1"/>
      <c r="O33" s="1"/>
      <c r="P33" s="4"/>
      <c r="Q33" s="4"/>
      <c r="R33" s="1"/>
      <c r="S33" s="1"/>
      <c r="T33" s="24"/>
      <c r="U33" s="24"/>
      <c r="V33" s="24"/>
      <c r="W33" s="24"/>
      <c r="X33" s="24"/>
      <c r="Y33" s="24"/>
      <c r="Z33" s="24"/>
    </row>
    <row r="34" spans="1:26" ht="15.75" customHeight="1" x14ac:dyDescent="0.2">
      <c r="A34" s="1"/>
      <c r="B34" s="544"/>
      <c r="C34" s="1"/>
      <c r="D34" s="5" t="s">
        <v>167</v>
      </c>
      <c r="E34" s="5" t="s">
        <v>169</v>
      </c>
      <c r="F34" s="10"/>
      <c r="G34" s="39"/>
      <c r="H34" s="39"/>
      <c r="I34" s="39"/>
      <c r="J34" s="39"/>
      <c r="K34" s="39"/>
      <c r="L34" s="1"/>
      <c r="M34" s="1"/>
      <c r="N34" s="1"/>
      <c r="O34" s="1"/>
      <c r="P34" s="4"/>
      <c r="Q34" s="4"/>
      <c r="R34" s="1"/>
      <c r="S34" s="1"/>
      <c r="T34" s="24"/>
      <c r="U34" s="24"/>
      <c r="V34" s="24"/>
      <c r="W34" s="24"/>
      <c r="X34" s="24"/>
      <c r="Y34" s="24"/>
      <c r="Z34" s="24"/>
    </row>
    <row r="35" spans="1:26" ht="15.75" customHeight="1" x14ac:dyDescent="0.2">
      <c r="A35" s="1"/>
      <c r="B35" s="544"/>
      <c r="C35" s="1"/>
      <c r="D35" s="5" t="s">
        <v>172</v>
      </c>
      <c r="E35" s="5" t="s">
        <v>174</v>
      </c>
      <c r="F35" s="10"/>
      <c r="G35" s="39"/>
      <c r="H35" s="39"/>
      <c r="I35" s="39"/>
      <c r="J35" s="39"/>
      <c r="K35" s="39"/>
      <c r="L35" s="1"/>
      <c r="M35" s="1"/>
      <c r="N35" s="1"/>
      <c r="O35" s="1"/>
      <c r="P35" s="4"/>
      <c r="Q35" s="4"/>
      <c r="R35" s="1"/>
      <c r="S35" s="1"/>
      <c r="T35" s="24"/>
      <c r="U35" s="24"/>
      <c r="V35" s="24"/>
      <c r="W35" s="24"/>
      <c r="X35" s="24"/>
      <c r="Y35" s="24"/>
      <c r="Z35" s="24"/>
    </row>
    <row r="36" spans="1:26" ht="15.75" customHeight="1" x14ac:dyDescent="0.2">
      <c r="A36" s="1"/>
      <c r="B36" s="544"/>
      <c r="C36" s="1"/>
      <c r="D36" s="5" t="s">
        <v>181</v>
      </c>
      <c r="E36" s="5" t="s">
        <v>183</v>
      </c>
      <c r="F36" s="56"/>
      <c r="G36" s="39"/>
      <c r="H36" s="84"/>
      <c r="I36" s="39"/>
      <c r="J36" s="39"/>
      <c r="K36" s="39"/>
      <c r="L36" s="1"/>
      <c r="M36" s="1"/>
      <c r="N36" s="1"/>
      <c r="O36" s="1"/>
      <c r="P36" s="4"/>
      <c r="Q36" s="4"/>
      <c r="R36" s="1"/>
      <c r="S36" s="1"/>
      <c r="T36" s="24"/>
      <c r="U36" s="24"/>
      <c r="V36" s="24"/>
      <c r="W36" s="24"/>
      <c r="X36" s="24"/>
      <c r="Y36" s="24"/>
      <c r="Z36" s="24"/>
    </row>
    <row r="37" spans="1:26" ht="15.75" customHeight="1" x14ac:dyDescent="0.2">
      <c r="A37" s="1"/>
      <c r="B37" s="544"/>
      <c r="C37" s="1"/>
      <c r="D37" s="5" t="s">
        <v>186</v>
      </c>
      <c r="E37" s="5" t="s">
        <v>187</v>
      </c>
      <c r="F37" s="56"/>
      <c r="G37" s="39"/>
      <c r="H37" s="39"/>
      <c r="I37" s="39"/>
      <c r="J37" s="39"/>
      <c r="K37" s="39"/>
      <c r="L37" s="1"/>
      <c r="M37" s="1"/>
      <c r="N37" s="1"/>
      <c r="O37" s="1"/>
      <c r="P37" s="4"/>
      <c r="Q37" s="4"/>
      <c r="R37" s="1"/>
      <c r="S37" s="1"/>
      <c r="T37" s="24"/>
      <c r="U37" s="24"/>
      <c r="V37" s="24"/>
      <c r="W37" s="24"/>
      <c r="X37" s="24"/>
      <c r="Y37" s="24"/>
      <c r="Z37" s="24"/>
    </row>
    <row r="38" spans="1:26" ht="15.75" customHeight="1" x14ac:dyDescent="0.2">
      <c r="A38" s="1"/>
      <c r="B38" s="544"/>
      <c r="C38" s="3"/>
      <c r="D38" s="5" t="s">
        <v>190</v>
      </c>
      <c r="E38" s="5" t="s">
        <v>191</v>
      </c>
      <c r="F38" s="10"/>
      <c r="G38" s="39"/>
      <c r="H38" s="39"/>
      <c r="I38" s="39"/>
      <c r="J38" s="39"/>
      <c r="K38" s="39"/>
      <c r="L38" s="1"/>
      <c r="M38" s="1"/>
      <c r="N38" s="1"/>
      <c r="O38" s="1"/>
      <c r="P38" s="4"/>
      <c r="Q38" s="4"/>
      <c r="R38" s="1"/>
      <c r="S38" s="1"/>
      <c r="T38" s="24"/>
      <c r="U38" s="24"/>
      <c r="V38" s="24"/>
      <c r="W38" s="24"/>
      <c r="X38" s="24"/>
      <c r="Y38" s="24"/>
      <c r="Z38" s="24"/>
    </row>
    <row r="39" spans="1:26" ht="15.75" customHeight="1" x14ac:dyDescent="0.2">
      <c r="A39" s="1"/>
      <c r="B39" s="544"/>
      <c r="C39" s="37"/>
      <c r="D39" s="5" t="s">
        <v>197</v>
      </c>
      <c r="E39" s="5" t="s">
        <v>198</v>
      </c>
      <c r="F39" s="10"/>
      <c r="G39" s="39"/>
      <c r="H39" s="84"/>
      <c r="I39" s="39"/>
      <c r="J39" s="39"/>
      <c r="K39" s="39"/>
      <c r="L39" s="1"/>
      <c r="M39" s="1"/>
      <c r="N39" s="1"/>
      <c r="O39" s="1"/>
      <c r="P39" s="4"/>
      <c r="Q39" s="4"/>
      <c r="R39" s="1"/>
      <c r="S39" s="1"/>
      <c r="T39" s="24"/>
      <c r="U39" s="24"/>
      <c r="V39" s="24"/>
      <c r="W39" s="24"/>
      <c r="X39" s="24"/>
      <c r="Y39" s="24"/>
      <c r="Z39" s="24"/>
    </row>
    <row r="40" spans="1:26" ht="15.75" customHeight="1" x14ac:dyDescent="0.2">
      <c r="A40" s="1"/>
      <c r="B40" s="544"/>
      <c r="C40" s="1"/>
      <c r="D40" s="5" t="s">
        <v>203</v>
      </c>
      <c r="E40" s="5" t="s">
        <v>204</v>
      </c>
      <c r="F40" s="71" t="s">
        <v>95</v>
      </c>
      <c r="G40" s="39"/>
      <c r="H40" s="5" t="s">
        <v>206</v>
      </c>
      <c r="I40" s="5" t="s">
        <v>207</v>
      </c>
      <c r="J40" s="39"/>
      <c r="K40" s="39"/>
      <c r="L40" s="1"/>
      <c r="M40" s="1"/>
      <c r="N40" s="1"/>
      <c r="O40" s="1"/>
      <c r="P40" s="4"/>
      <c r="Q40" s="4"/>
      <c r="R40" s="1"/>
      <c r="S40" s="1"/>
      <c r="T40" s="24"/>
      <c r="U40" s="24"/>
      <c r="V40" s="24"/>
      <c r="W40" s="24"/>
      <c r="X40" s="24"/>
      <c r="Y40" s="24"/>
      <c r="Z40" s="24"/>
    </row>
    <row r="41" spans="1:26" ht="15.75" customHeight="1" x14ac:dyDescent="0.2">
      <c r="A41" s="1"/>
      <c r="B41" s="544"/>
      <c r="C41" s="1"/>
      <c r="D41" s="5" t="s">
        <v>209</v>
      </c>
      <c r="E41" s="5" t="s">
        <v>210</v>
      </c>
      <c r="F41" s="71" t="s">
        <v>95</v>
      </c>
      <c r="G41" s="39"/>
      <c r="H41" s="1"/>
      <c r="I41" s="1"/>
      <c r="J41" s="39"/>
      <c r="K41" s="39"/>
      <c r="L41" s="1"/>
      <c r="M41" s="1"/>
      <c r="N41" s="1"/>
      <c r="O41" s="1"/>
      <c r="P41" s="4"/>
      <c r="Q41" s="4"/>
      <c r="R41" s="1"/>
      <c r="S41" s="1"/>
      <c r="T41" s="24"/>
      <c r="U41" s="24"/>
      <c r="V41" s="24"/>
      <c r="W41" s="24"/>
      <c r="X41" s="24"/>
      <c r="Y41" s="24"/>
      <c r="Z41" s="24"/>
    </row>
    <row r="42" spans="1:26" ht="15.75" customHeight="1" x14ac:dyDescent="0.2">
      <c r="A42" s="1"/>
      <c r="B42" s="544"/>
      <c r="C42" s="1"/>
      <c r="D42" s="5" t="s">
        <v>214</v>
      </c>
      <c r="E42" s="5" t="s">
        <v>215</v>
      </c>
      <c r="F42" s="71" t="s">
        <v>95</v>
      </c>
      <c r="G42" s="39"/>
      <c r="H42" s="1"/>
      <c r="I42" s="102" t="s">
        <v>217</v>
      </c>
      <c r="J42" s="39"/>
      <c r="K42" s="39"/>
      <c r="L42" s="1"/>
      <c r="M42" s="1"/>
      <c r="N42" s="1"/>
      <c r="O42" s="1"/>
      <c r="P42" s="4"/>
      <c r="Q42" s="4"/>
      <c r="R42" s="1"/>
      <c r="S42" s="1"/>
      <c r="T42" s="24"/>
      <c r="U42" s="24"/>
      <c r="V42" s="24"/>
      <c r="W42" s="24"/>
      <c r="X42" s="24"/>
      <c r="Y42" s="24"/>
      <c r="Z42" s="24"/>
    </row>
    <row r="43" spans="1:26" ht="15.75" customHeight="1" x14ac:dyDescent="0.2">
      <c r="A43" s="1"/>
      <c r="B43" s="544"/>
      <c r="C43" s="1"/>
      <c r="D43" s="5" t="s">
        <v>224</v>
      </c>
      <c r="E43" s="5" t="s">
        <v>225</v>
      </c>
      <c r="F43" s="71" t="s">
        <v>95</v>
      </c>
      <c r="G43" s="20"/>
      <c r="H43" s="1"/>
      <c r="I43" s="102" t="s">
        <v>226</v>
      </c>
      <c r="J43" s="20"/>
      <c r="K43" s="20"/>
      <c r="L43" s="1"/>
      <c r="M43" s="1"/>
      <c r="N43" s="1"/>
      <c r="O43" s="1"/>
      <c r="P43" s="4"/>
      <c r="Q43" s="4"/>
      <c r="R43" s="1"/>
      <c r="S43" s="1"/>
      <c r="T43" s="24"/>
      <c r="U43" s="24"/>
      <c r="V43" s="24"/>
      <c r="W43" s="24"/>
      <c r="X43" s="24"/>
      <c r="Y43" s="24"/>
      <c r="Z43" s="24"/>
    </row>
    <row r="44" spans="1:26" ht="15.75" customHeight="1" x14ac:dyDescent="0.2">
      <c r="A44" s="1"/>
      <c r="B44" s="53"/>
      <c r="C44" s="1"/>
      <c r="D44" s="37"/>
      <c r="E44" s="37"/>
      <c r="F44" s="10"/>
      <c r="G44" s="20"/>
      <c r="H44" s="1"/>
      <c r="I44" s="102" t="s">
        <v>236</v>
      </c>
      <c r="J44" s="20"/>
      <c r="K44" s="20"/>
      <c r="L44" s="1"/>
      <c r="M44" s="1"/>
      <c r="N44" s="1"/>
      <c r="O44" s="1"/>
      <c r="P44" s="4"/>
      <c r="Q44" s="4"/>
      <c r="R44" s="1"/>
      <c r="S44" s="1"/>
      <c r="T44" s="24"/>
      <c r="U44" s="24"/>
      <c r="V44" s="24"/>
      <c r="W44" s="24"/>
      <c r="X44" s="24"/>
      <c r="Y44" s="24"/>
      <c r="Z44" s="24"/>
    </row>
    <row r="45" spans="1:26" ht="15.75" customHeight="1" x14ac:dyDescent="0.2">
      <c r="A45" s="1"/>
      <c r="B45" s="53"/>
      <c r="C45" s="1"/>
      <c r="D45" s="37"/>
      <c r="E45" s="37"/>
      <c r="F45" s="10"/>
      <c r="G45" s="28"/>
      <c r="H45" s="1"/>
      <c r="I45" s="102" t="s">
        <v>240</v>
      </c>
      <c r="J45" s="28"/>
      <c r="K45" s="28"/>
      <c r="L45" s="1"/>
      <c r="M45" s="1"/>
      <c r="N45" s="1"/>
      <c r="O45" s="1"/>
      <c r="P45" s="4"/>
      <c r="Q45" s="4"/>
      <c r="R45" s="1"/>
      <c r="S45" s="1"/>
      <c r="T45" s="24"/>
      <c r="U45" s="24"/>
      <c r="V45" s="24"/>
      <c r="W45" s="24"/>
      <c r="X45" s="24"/>
      <c r="Y45" s="24"/>
      <c r="Z45" s="24"/>
    </row>
    <row r="46" spans="1:26" ht="15.75" customHeight="1" x14ac:dyDescent="0.2">
      <c r="A46" s="1"/>
      <c r="B46" s="547" t="s">
        <v>246</v>
      </c>
      <c r="C46" s="5" t="s">
        <v>23</v>
      </c>
      <c r="D46" s="5" t="s">
        <v>206</v>
      </c>
      <c r="E46" s="5" t="s">
        <v>207</v>
      </c>
      <c r="F46" s="56"/>
      <c r="G46" s="39"/>
      <c r="H46" s="1"/>
      <c r="I46" s="1"/>
      <c r="J46" s="39"/>
      <c r="K46" s="39"/>
      <c r="L46" s="1"/>
      <c r="M46" s="1"/>
      <c r="N46" s="1"/>
      <c r="O46" s="1"/>
      <c r="P46" s="4"/>
      <c r="Q46" s="4"/>
      <c r="R46" s="1"/>
      <c r="S46" s="1"/>
      <c r="T46" s="24"/>
      <c r="U46" s="24"/>
      <c r="V46" s="24"/>
      <c r="W46" s="24"/>
      <c r="X46" s="24"/>
      <c r="Y46" s="24"/>
      <c r="Z46" s="24"/>
    </row>
    <row r="47" spans="1:26" ht="15.75" customHeight="1" x14ac:dyDescent="0.2">
      <c r="A47" s="1"/>
      <c r="B47" s="544"/>
      <c r="C47" s="1"/>
      <c r="D47" s="5" t="s">
        <v>256</v>
      </c>
      <c r="E47" s="102" t="s">
        <v>257</v>
      </c>
      <c r="F47" s="10"/>
      <c r="G47" s="39"/>
      <c r="H47" s="3"/>
      <c r="I47" s="5" t="s">
        <v>258</v>
      </c>
      <c r="J47" s="39"/>
      <c r="K47" s="39"/>
      <c r="L47" s="1"/>
      <c r="M47" s="1"/>
      <c r="N47" s="1"/>
      <c r="O47" s="1"/>
      <c r="P47" s="4"/>
      <c r="Q47" s="4"/>
      <c r="R47" s="1"/>
      <c r="S47" s="1"/>
      <c r="T47" s="24"/>
      <c r="U47" s="24"/>
      <c r="V47" s="24"/>
      <c r="W47" s="24"/>
      <c r="X47" s="24"/>
      <c r="Y47" s="24"/>
      <c r="Z47" s="24"/>
    </row>
    <row r="48" spans="1:26" ht="15.75" customHeight="1" x14ac:dyDescent="0.2">
      <c r="A48" s="1"/>
      <c r="B48" s="544"/>
      <c r="C48" s="1"/>
      <c r="D48" s="5" t="s">
        <v>261</v>
      </c>
      <c r="E48" s="102" t="s">
        <v>262</v>
      </c>
      <c r="F48" s="10"/>
      <c r="G48" s="39"/>
      <c r="H48" s="1"/>
      <c r="I48" s="102" t="s">
        <v>265</v>
      </c>
      <c r="J48" s="39"/>
      <c r="K48" s="39"/>
      <c r="L48" s="1"/>
      <c r="M48" s="1"/>
      <c r="N48" s="1"/>
      <c r="O48" s="1"/>
      <c r="P48" s="4"/>
      <c r="Q48" s="4"/>
      <c r="R48" s="1"/>
      <c r="S48" s="1"/>
      <c r="T48" s="24"/>
      <c r="U48" s="24"/>
      <c r="V48" s="24"/>
      <c r="W48" s="24"/>
      <c r="X48" s="24"/>
      <c r="Y48" s="24"/>
      <c r="Z48" s="24"/>
    </row>
    <row r="49" spans="1:26" ht="15.75" customHeight="1" x14ac:dyDescent="0.2">
      <c r="A49" s="1"/>
      <c r="B49" s="544"/>
      <c r="C49" s="1"/>
      <c r="D49" s="5" t="s">
        <v>268</v>
      </c>
      <c r="E49" s="5" t="s">
        <v>269</v>
      </c>
      <c r="F49" s="56"/>
      <c r="G49" s="39"/>
      <c r="H49" s="5" t="s">
        <v>270</v>
      </c>
      <c r="I49" s="102" t="s">
        <v>271</v>
      </c>
      <c r="J49" s="39"/>
      <c r="K49" s="39"/>
      <c r="L49" s="1"/>
      <c r="M49" s="1"/>
      <c r="N49" s="1"/>
      <c r="O49" s="1"/>
      <c r="P49" s="4"/>
      <c r="Q49" s="4"/>
      <c r="R49" s="1"/>
      <c r="S49" s="1"/>
      <c r="T49" s="24"/>
      <c r="U49" s="24"/>
      <c r="V49" s="24"/>
      <c r="W49" s="24"/>
      <c r="X49" s="24"/>
      <c r="Y49" s="24"/>
      <c r="Z49" s="24"/>
    </row>
    <row r="50" spans="1:26" ht="15.75" customHeight="1" x14ac:dyDescent="0.2">
      <c r="A50" s="1"/>
      <c r="B50" s="544"/>
      <c r="C50" s="1"/>
      <c r="D50" s="5" t="s">
        <v>277</v>
      </c>
      <c r="E50" s="102" t="s">
        <v>278</v>
      </c>
      <c r="F50" s="56"/>
      <c r="G50" s="39"/>
      <c r="H50" s="5" t="s">
        <v>281</v>
      </c>
      <c r="I50" s="5" t="s">
        <v>282</v>
      </c>
      <c r="J50" s="39"/>
      <c r="K50" s="39"/>
      <c r="L50" s="1"/>
      <c r="M50" s="1"/>
      <c r="N50" s="1"/>
      <c r="O50" s="1"/>
      <c r="P50" s="4"/>
      <c r="Q50" s="4"/>
      <c r="R50" s="1"/>
      <c r="S50" s="1"/>
      <c r="T50" s="24"/>
      <c r="U50" s="24"/>
      <c r="V50" s="24"/>
      <c r="W50" s="24"/>
      <c r="X50" s="24"/>
      <c r="Y50" s="24"/>
      <c r="Z50" s="24"/>
    </row>
    <row r="51" spans="1:26" ht="15.75" customHeight="1" x14ac:dyDescent="0.2">
      <c r="A51" s="1"/>
      <c r="B51" s="544"/>
      <c r="C51" s="1"/>
      <c r="D51" s="5" t="s">
        <v>284</v>
      </c>
      <c r="E51" s="102" t="s">
        <v>286</v>
      </c>
      <c r="F51" s="10"/>
      <c r="G51" s="39"/>
      <c r="H51" s="109"/>
      <c r="I51" s="5" t="s">
        <v>290</v>
      </c>
      <c r="J51" s="39"/>
      <c r="K51" s="39"/>
      <c r="L51" s="1"/>
      <c r="M51" s="1"/>
      <c r="N51" s="1"/>
      <c r="O51" s="1"/>
      <c r="P51" s="4"/>
      <c r="Q51" s="4"/>
      <c r="R51" s="1"/>
      <c r="S51" s="1"/>
      <c r="T51" s="24"/>
      <c r="U51" s="24"/>
      <c r="V51" s="24"/>
      <c r="W51" s="24"/>
      <c r="X51" s="24"/>
      <c r="Y51" s="24"/>
      <c r="Z51" s="24"/>
    </row>
    <row r="52" spans="1:26" ht="15.75" customHeight="1" x14ac:dyDescent="0.2">
      <c r="A52" s="1"/>
      <c r="B52" s="544"/>
      <c r="C52" s="1"/>
      <c r="D52" s="5" t="s">
        <v>270</v>
      </c>
      <c r="E52" s="5" t="s">
        <v>295</v>
      </c>
      <c r="F52" s="10"/>
      <c r="G52" s="110"/>
      <c r="H52" s="1"/>
      <c r="I52" s="102" t="s">
        <v>296</v>
      </c>
      <c r="J52" s="39"/>
      <c r="K52" s="39"/>
      <c r="L52" s="1"/>
      <c r="M52" s="1"/>
      <c r="N52" s="1"/>
      <c r="O52" s="1"/>
      <c r="P52" s="4"/>
      <c r="Q52" s="4"/>
      <c r="R52" s="1"/>
      <c r="S52" s="1"/>
      <c r="T52" s="24"/>
      <c r="U52" s="24"/>
      <c r="V52" s="24"/>
      <c r="W52" s="24"/>
      <c r="X52" s="24"/>
      <c r="Y52" s="24"/>
      <c r="Z52" s="24"/>
    </row>
    <row r="53" spans="1:26" ht="15.75" customHeight="1" x14ac:dyDescent="0.2">
      <c r="A53" s="1"/>
      <c r="B53" s="544"/>
      <c r="C53" s="1"/>
      <c r="D53" s="5" t="s">
        <v>76</v>
      </c>
      <c r="E53" s="5" t="s">
        <v>299</v>
      </c>
      <c r="F53" s="10"/>
      <c r="G53" s="110"/>
      <c r="H53" s="1"/>
      <c r="I53" s="102" t="s">
        <v>300</v>
      </c>
      <c r="J53" s="39"/>
      <c r="K53" s="39"/>
      <c r="L53" s="1"/>
      <c r="M53" s="1"/>
      <c r="N53" s="1"/>
      <c r="O53" s="1"/>
      <c r="P53" s="4"/>
      <c r="Q53" s="4"/>
      <c r="R53" s="1"/>
      <c r="S53" s="1"/>
      <c r="T53" s="24"/>
      <c r="U53" s="24"/>
      <c r="V53" s="24"/>
      <c r="W53" s="24"/>
      <c r="X53" s="24"/>
      <c r="Y53" s="24"/>
      <c r="Z53" s="24"/>
    </row>
    <row r="54" spans="1:26" ht="15.75" customHeight="1" x14ac:dyDescent="0.2">
      <c r="A54" s="1"/>
      <c r="B54" s="544"/>
      <c r="C54" s="3"/>
      <c r="D54" s="5" t="s">
        <v>301</v>
      </c>
      <c r="E54" s="5" t="s">
        <v>302</v>
      </c>
      <c r="F54" s="56"/>
      <c r="G54" s="39"/>
      <c r="H54" s="5" t="s">
        <v>303</v>
      </c>
      <c r="I54" s="5" t="s">
        <v>299</v>
      </c>
      <c r="J54" s="39"/>
      <c r="K54" s="39"/>
      <c r="L54" s="1"/>
      <c r="M54" s="1"/>
      <c r="N54" s="1"/>
      <c r="O54" s="1"/>
      <c r="P54" s="4"/>
      <c r="Q54" s="4"/>
      <c r="R54" s="1"/>
      <c r="S54" s="1"/>
      <c r="T54" s="24"/>
      <c r="U54" s="24"/>
      <c r="V54" s="24"/>
      <c r="W54" s="24"/>
      <c r="X54" s="24"/>
      <c r="Y54" s="24"/>
      <c r="Z54" s="24"/>
    </row>
    <row r="55" spans="1:26" ht="15.75" customHeight="1" x14ac:dyDescent="0.2">
      <c r="A55" s="1"/>
      <c r="B55" s="544"/>
      <c r="C55" s="1"/>
      <c r="D55" s="5" t="s">
        <v>304</v>
      </c>
      <c r="E55" s="5" t="s">
        <v>305</v>
      </c>
      <c r="F55" s="56"/>
      <c r="G55" s="39"/>
      <c r="H55" s="1"/>
      <c r="I55" s="1"/>
      <c r="J55" s="39"/>
      <c r="K55" s="39"/>
      <c r="L55" s="1"/>
      <c r="M55" s="1"/>
      <c r="N55" s="1"/>
      <c r="O55" s="1"/>
      <c r="P55" s="4"/>
      <c r="Q55" s="4"/>
      <c r="R55" s="1"/>
      <c r="S55" s="1"/>
      <c r="T55" s="24"/>
      <c r="U55" s="24"/>
      <c r="V55" s="24"/>
      <c r="W55" s="24"/>
      <c r="X55" s="24"/>
      <c r="Y55" s="24"/>
      <c r="Z55" s="24"/>
    </row>
    <row r="56" spans="1:26" ht="15.75" customHeight="1" x14ac:dyDescent="0.2">
      <c r="A56" s="1"/>
      <c r="B56" s="544"/>
      <c r="C56" s="1"/>
      <c r="D56" s="5" t="s">
        <v>306</v>
      </c>
      <c r="E56" s="102" t="s">
        <v>307</v>
      </c>
      <c r="F56" s="71" t="s">
        <v>95</v>
      </c>
      <c r="G56" s="28"/>
      <c r="H56" s="1"/>
      <c r="I56" s="102" t="s">
        <v>308</v>
      </c>
      <c r="J56" s="28"/>
      <c r="K56" s="28"/>
      <c r="L56" s="1"/>
      <c r="M56" s="1"/>
      <c r="N56" s="1"/>
      <c r="O56" s="1"/>
      <c r="P56" s="4"/>
      <c r="Q56" s="4"/>
      <c r="R56" s="1"/>
      <c r="S56" s="1"/>
      <c r="T56" s="24"/>
      <c r="U56" s="24"/>
      <c r="V56" s="24"/>
      <c r="W56" s="24"/>
      <c r="X56" s="24"/>
      <c r="Y56" s="24"/>
      <c r="Z56" s="24"/>
    </row>
    <row r="57" spans="1:26" ht="15.75" customHeight="1" x14ac:dyDescent="0.2">
      <c r="A57" s="1"/>
      <c r="B57" s="544"/>
      <c r="C57" s="3"/>
      <c r="D57" s="5" t="s">
        <v>309</v>
      </c>
      <c r="E57" s="5" t="s">
        <v>310</v>
      </c>
      <c r="F57" s="71" t="s">
        <v>95</v>
      </c>
      <c r="G57" s="39"/>
      <c r="H57" s="1"/>
      <c r="I57" s="102" t="s">
        <v>311</v>
      </c>
      <c r="J57" s="39"/>
      <c r="K57" s="39"/>
      <c r="L57" s="1"/>
      <c r="M57" s="1"/>
      <c r="N57" s="1"/>
      <c r="O57" s="1"/>
      <c r="P57" s="4"/>
      <c r="Q57" s="4"/>
      <c r="R57" s="1"/>
      <c r="S57" s="1"/>
      <c r="T57" s="24"/>
      <c r="U57" s="24"/>
      <c r="V57" s="24"/>
      <c r="W57" s="24"/>
      <c r="X57" s="24"/>
      <c r="Y57" s="24"/>
      <c r="Z57" s="24"/>
    </row>
    <row r="58" spans="1:26" ht="15.75" customHeight="1" x14ac:dyDescent="0.2">
      <c r="A58" s="1"/>
      <c r="B58" s="544"/>
      <c r="C58" s="1"/>
      <c r="D58" s="5" t="s">
        <v>312</v>
      </c>
      <c r="E58" s="5" t="s">
        <v>314</v>
      </c>
      <c r="F58" s="71" t="s">
        <v>95</v>
      </c>
      <c r="G58" s="39"/>
      <c r="H58" s="1"/>
      <c r="I58" s="1"/>
      <c r="J58" s="39"/>
      <c r="K58" s="39"/>
      <c r="L58" s="1"/>
      <c r="M58" s="1"/>
      <c r="N58" s="1"/>
      <c r="O58" s="1"/>
      <c r="P58" s="4"/>
      <c r="Q58" s="4"/>
      <c r="R58" s="1"/>
      <c r="S58" s="1"/>
      <c r="T58" s="24"/>
      <c r="U58" s="24"/>
      <c r="V58" s="24"/>
      <c r="W58" s="24"/>
      <c r="X58" s="24"/>
      <c r="Y58" s="24"/>
      <c r="Z58" s="24"/>
    </row>
    <row r="59" spans="1:26" ht="15.75" customHeight="1" x14ac:dyDescent="0.2">
      <c r="A59" s="1"/>
      <c r="B59" s="544"/>
      <c r="C59" s="1"/>
      <c r="D59" s="5" t="s">
        <v>316</v>
      </c>
      <c r="E59" s="5" t="s">
        <v>318</v>
      </c>
      <c r="F59" s="71" t="s">
        <v>95</v>
      </c>
      <c r="G59" s="39"/>
      <c r="H59" s="5" t="s">
        <v>319</v>
      </c>
      <c r="I59" s="5" t="s">
        <v>320</v>
      </c>
      <c r="J59" s="39"/>
      <c r="K59" s="39"/>
      <c r="L59" s="1"/>
      <c r="M59" s="1"/>
      <c r="N59" s="1"/>
      <c r="O59" s="1"/>
      <c r="P59" s="4"/>
      <c r="Q59" s="4"/>
      <c r="R59" s="1"/>
      <c r="S59" s="1"/>
      <c r="T59" s="24"/>
      <c r="U59" s="24"/>
      <c r="V59" s="24"/>
      <c r="W59" s="24"/>
      <c r="X59" s="24"/>
      <c r="Y59" s="24"/>
      <c r="Z59" s="24"/>
    </row>
    <row r="60" spans="1:26" ht="15.75" customHeight="1" x14ac:dyDescent="0.2">
      <c r="A60" s="1"/>
      <c r="B60" s="544"/>
      <c r="C60" s="1"/>
      <c r="D60" s="5" t="s">
        <v>321</v>
      </c>
      <c r="E60" s="5" t="s">
        <v>322</v>
      </c>
      <c r="F60" s="10"/>
      <c r="G60" s="39"/>
      <c r="H60" s="3"/>
      <c r="I60" s="3"/>
      <c r="J60" s="39"/>
      <c r="K60" s="39"/>
      <c r="L60" s="1"/>
      <c r="M60" s="1"/>
      <c r="N60" s="1"/>
      <c r="O60" s="1"/>
      <c r="P60" s="4"/>
      <c r="Q60" s="4"/>
      <c r="R60" s="1"/>
      <c r="S60" s="1"/>
      <c r="T60" s="24"/>
      <c r="U60" s="24"/>
      <c r="V60" s="24"/>
      <c r="W60" s="24"/>
      <c r="X60" s="24"/>
      <c r="Y60" s="24"/>
      <c r="Z60" s="24"/>
    </row>
    <row r="61" spans="1:26" ht="15.75" customHeight="1" x14ac:dyDescent="0.2">
      <c r="A61" s="1"/>
      <c r="B61" s="544"/>
      <c r="C61" s="37"/>
      <c r="D61" s="5" t="s">
        <v>324</v>
      </c>
      <c r="E61" s="5" t="s">
        <v>325</v>
      </c>
      <c r="F61" s="10"/>
      <c r="G61" s="39"/>
      <c r="H61" s="1"/>
      <c r="I61" s="5" t="s">
        <v>326</v>
      </c>
      <c r="J61" s="39"/>
      <c r="K61" s="39"/>
      <c r="L61" s="1"/>
      <c r="M61" s="1"/>
      <c r="N61" s="1"/>
      <c r="O61" s="1"/>
      <c r="P61" s="4"/>
      <c r="Q61" s="4"/>
      <c r="R61" s="1"/>
      <c r="S61" s="1"/>
      <c r="T61" s="24"/>
      <c r="U61" s="24"/>
      <c r="V61" s="24"/>
      <c r="W61" s="24"/>
      <c r="X61" s="24"/>
      <c r="Y61" s="24"/>
      <c r="Z61" s="24"/>
    </row>
    <row r="62" spans="1:26" ht="15.75" customHeight="1" x14ac:dyDescent="0.2">
      <c r="A62" s="1"/>
      <c r="B62" s="544"/>
      <c r="C62" s="3"/>
      <c r="D62" s="5" t="s">
        <v>327</v>
      </c>
      <c r="E62" s="5" t="s">
        <v>328</v>
      </c>
      <c r="F62" s="71" t="s">
        <v>95</v>
      </c>
      <c r="G62" s="28"/>
      <c r="H62" s="3"/>
      <c r="I62" s="5" t="s">
        <v>329</v>
      </c>
      <c r="J62" s="28"/>
      <c r="K62" s="28"/>
      <c r="L62" s="1"/>
      <c r="M62" s="1"/>
      <c r="N62" s="1"/>
      <c r="O62" s="1"/>
      <c r="P62" s="4"/>
      <c r="Q62" s="4"/>
      <c r="R62" s="1"/>
      <c r="S62" s="1"/>
      <c r="T62" s="24"/>
      <c r="U62" s="24"/>
      <c r="V62" s="24"/>
      <c r="W62" s="24"/>
      <c r="X62" s="24"/>
      <c r="Y62" s="24"/>
      <c r="Z62" s="24"/>
    </row>
    <row r="63" spans="1:26" ht="15.75" customHeight="1" x14ac:dyDescent="0.2">
      <c r="A63" s="1"/>
      <c r="B63" s="544"/>
      <c r="C63" s="37"/>
      <c r="D63" s="5" t="s">
        <v>331</v>
      </c>
      <c r="E63" s="102" t="s">
        <v>332</v>
      </c>
      <c r="F63" s="71"/>
      <c r="G63" s="39"/>
      <c r="H63" s="3"/>
      <c r="I63" s="5" t="s">
        <v>333</v>
      </c>
      <c r="J63" s="39"/>
      <c r="K63" s="39"/>
      <c r="L63" s="1"/>
      <c r="M63" s="1"/>
      <c r="N63" s="1"/>
      <c r="O63" s="1"/>
      <c r="P63" s="4"/>
      <c r="Q63" s="4"/>
      <c r="R63" s="1"/>
      <c r="S63" s="1"/>
      <c r="T63" s="24"/>
      <c r="U63" s="24"/>
      <c r="V63" s="24"/>
      <c r="W63" s="24"/>
      <c r="X63" s="24"/>
      <c r="Y63" s="24"/>
      <c r="Z63" s="24"/>
    </row>
    <row r="64" spans="1:26" ht="15.75" customHeight="1" x14ac:dyDescent="0.2">
      <c r="A64" s="1"/>
      <c r="B64" s="544"/>
      <c r="C64" s="1"/>
      <c r="D64" s="5" t="s">
        <v>334</v>
      </c>
      <c r="E64" s="102" t="s">
        <v>335</v>
      </c>
      <c r="F64" s="71"/>
      <c r="G64" s="39"/>
      <c r="H64" s="1"/>
      <c r="I64" s="5" t="s">
        <v>336</v>
      </c>
      <c r="J64" s="39"/>
      <c r="K64" s="39"/>
      <c r="L64" s="1"/>
      <c r="M64" s="1"/>
      <c r="N64" s="1"/>
      <c r="O64" s="1"/>
      <c r="P64" s="4"/>
      <c r="Q64" s="4"/>
      <c r="R64" s="1"/>
      <c r="S64" s="1"/>
      <c r="T64" s="24"/>
      <c r="U64" s="24"/>
      <c r="V64" s="24"/>
      <c r="W64" s="24"/>
      <c r="X64" s="24"/>
      <c r="Y64" s="24"/>
      <c r="Z64" s="24"/>
    </row>
    <row r="65" spans="1:26" ht="15.75" customHeight="1" x14ac:dyDescent="0.2">
      <c r="A65" s="1"/>
      <c r="B65" s="544"/>
      <c r="C65" s="37"/>
      <c r="D65" s="5" t="s">
        <v>338</v>
      </c>
      <c r="E65" s="5" t="s">
        <v>339</v>
      </c>
      <c r="F65" s="71" t="s">
        <v>95</v>
      </c>
      <c r="G65" s="39"/>
      <c r="H65" s="3"/>
      <c r="I65" s="5" t="s">
        <v>340</v>
      </c>
      <c r="J65" s="39"/>
      <c r="K65" s="39"/>
      <c r="L65" s="1"/>
      <c r="M65" s="1"/>
      <c r="N65" s="1"/>
      <c r="O65" s="1"/>
      <c r="P65" s="4"/>
      <c r="Q65" s="4"/>
      <c r="R65" s="1"/>
      <c r="S65" s="1"/>
      <c r="T65" s="24"/>
      <c r="U65" s="24"/>
      <c r="V65" s="24"/>
      <c r="W65" s="24"/>
      <c r="X65" s="24"/>
      <c r="Y65" s="24"/>
      <c r="Z65" s="24"/>
    </row>
    <row r="66" spans="1:26" ht="15.75" customHeight="1" x14ac:dyDescent="0.2">
      <c r="A66" s="1"/>
      <c r="B66" s="120"/>
      <c r="C66" s="3"/>
      <c r="D66" s="37"/>
      <c r="E66" s="37"/>
      <c r="F66" s="10"/>
      <c r="G66" s="39"/>
      <c r="H66" s="3"/>
      <c r="I66" s="1"/>
      <c r="J66" s="39"/>
      <c r="K66" s="39"/>
      <c r="L66" s="1"/>
      <c r="M66" s="1"/>
      <c r="N66" s="1"/>
      <c r="O66" s="1"/>
      <c r="P66" s="4"/>
      <c r="Q66" s="4"/>
      <c r="R66" s="1"/>
      <c r="S66" s="1"/>
      <c r="T66" s="24"/>
      <c r="U66" s="24"/>
      <c r="V66" s="24"/>
      <c r="W66" s="24"/>
      <c r="X66" s="24"/>
      <c r="Y66" s="24"/>
      <c r="Z66" s="24"/>
    </row>
    <row r="67" spans="1:26" ht="15.75" customHeight="1" x14ac:dyDescent="0.2">
      <c r="A67" s="1"/>
      <c r="B67" s="35" t="s">
        <v>343</v>
      </c>
      <c r="C67" s="5" t="s">
        <v>31</v>
      </c>
      <c r="D67" s="37"/>
      <c r="E67" s="37"/>
      <c r="F67" s="10"/>
      <c r="G67" s="39"/>
      <c r="H67" s="3"/>
      <c r="I67" s="5" t="s">
        <v>344</v>
      </c>
      <c r="J67" s="39"/>
      <c r="K67" s="39"/>
      <c r="L67" s="1"/>
      <c r="M67" s="1"/>
      <c r="N67" s="1"/>
      <c r="O67" s="1"/>
      <c r="P67" s="4"/>
      <c r="Q67" s="4"/>
      <c r="R67" s="1"/>
      <c r="S67" s="1"/>
      <c r="T67" s="24"/>
      <c r="U67" s="24"/>
      <c r="V67" s="24"/>
      <c r="W67" s="24"/>
      <c r="X67" s="24"/>
      <c r="Y67" s="24"/>
      <c r="Z67" s="24"/>
    </row>
    <row r="68" spans="1:26" ht="15.75" customHeight="1" x14ac:dyDescent="0.2">
      <c r="A68" s="1"/>
      <c r="B68" s="126" t="s">
        <v>350</v>
      </c>
      <c r="C68" s="1"/>
      <c r="D68" s="5" t="s">
        <v>354</v>
      </c>
      <c r="E68" s="5" t="s">
        <v>355</v>
      </c>
      <c r="F68" s="10"/>
      <c r="G68" s="39"/>
      <c r="H68" s="1"/>
      <c r="I68" s="5" t="s">
        <v>356</v>
      </c>
      <c r="J68" s="39"/>
      <c r="K68" s="39"/>
      <c r="L68" s="1"/>
      <c r="M68" s="1"/>
      <c r="N68" s="1"/>
      <c r="O68" s="1"/>
      <c r="P68" s="4"/>
      <c r="Q68" s="4"/>
      <c r="R68" s="1"/>
      <c r="S68" s="1"/>
      <c r="T68" s="24"/>
      <c r="U68" s="24"/>
      <c r="V68" s="24"/>
      <c r="W68" s="24"/>
      <c r="X68" s="24"/>
      <c r="Y68" s="24"/>
      <c r="Z68" s="24"/>
    </row>
    <row r="69" spans="1:26" ht="15.75" customHeight="1" x14ac:dyDescent="0.2">
      <c r="A69" s="130"/>
      <c r="B69" s="132"/>
      <c r="C69" s="1"/>
      <c r="D69" s="5" t="s">
        <v>361</v>
      </c>
      <c r="E69" s="5" t="s">
        <v>320</v>
      </c>
      <c r="F69" s="10"/>
      <c r="G69" s="20"/>
      <c r="H69" s="1"/>
      <c r="I69" s="5" t="s">
        <v>365</v>
      </c>
      <c r="J69" s="20"/>
      <c r="K69" s="20"/>
      <c r="L69" s="1"/>
      <c r="M69" s="1"/>
      <c r="N69" s="1"/>
      <c r="O69" s="1"/>
      <c r="P69" s="4"/>
      <c r="Q69" s="4"/>
      <c r="R69" s="1"/>
      <c r="S69" s="1"/>
      <c r="T69" s="24"/>
      <c r="U69" s="24"/>
      <c r="V69" s="24"/>
      <c r="W69" s="24"/>
      <c r="X69" s="24"/>
      <c r="Y69" s="24"/>
      <c r="Z69" s="24"/>
    </row>
    <row r="70" spans="1:26" ht="15.75" customHeight="1" x14ac:dyDescent="0.2">
      <c r="A70" s="130"/>
      <c r="B70" s="126" t="s">
        <v>369</v>
      </c>
      <c r="C70" s="1"/>
      <c r="D70" s="5" t="s">
        <v>370</v>
      </c>
      <c r="E70" s="5" t="s">
        <v>371</v>
      </c>
      <c r="F70" s="10"/>
      <c r="G70" s="20"/>
      <c r="H70" s="543" t="s">
        <v>373</v>
      </c>
      <c r="I70" s="544"/>
      <c r="J70" s="20"/>
      <c r="K70" s="20"/>
      <c r="L70" s="1"/>
      <c r="M70" s="1"/>
      <c r="N70" s="1"/>
      <c r="O70" s="1"/>
      <c r="P70" s="4"/>
      <c r="Q70" s="4"/>
      <c r="R70" s="1"/>
      <c r="S70" s="1"/>
      <c r="T70" s="24"/>
      <c r="U70" s="24"/>
      <c r="V70" s="24"/>
      <c r="W70" s="24"/>
      <c r="X70" s="24"/>
      <c r="Y70" s="24"/>
      <c r="Z70" s="24"/>
    </row>
    <row r="71" spans="1:26" ht="15.75" customHeight="1" x14ac:dyDescent="0.2">
      <c r="A71" s="130"/>
      <c r="B71" s="132"/>
      <c r="C71" s="1"/>
      <c r="D71" s="5" t="s">
        <v>376</v>
      </c>
      <c r="E71" s="5" t="s">
        <v>377</v>
      </c>
      <c r="F71" s="10"/>
      <c r="G71" s="20"/>
      <c r="H71" s="3"/>
      <c r="I71" s="1"/>
      <c r="J71" s="20"/>
      <c r="K71" s="20"/>
      <c r="L71" s="1"/>
      <c r="M71" s="1"/>
      <c r="N71" s="1"/>
      <c r="O71" s="1"/>
      <c r="P71" s="4"/>
      <c r="Q71" s="4"/>
      <c r="R71" s="1"/>
      <c r="S71" s="1"/>
      <c r="T71" s="24"/>
      <c r="U71" s="24"/>
      <c r="V71" s="24"/>
      <c r="W71" s="24"/>
      <c r="X71" s="24"/>
      <c r="Y71" s="24"/>
      <c r="Z71" s="24"/>
    </row>
    <row r="72" spans="1:26" ht="15.75" customHeight="1" x14ac:dyDescent="0.2">
      <c r="A72" s="1"/>
      <c r="B72" s="138"/>
      <c r="C72" s="1"/>
      <c r="D72" s="5" t="s">
        <v>384</v>
      </c>
      <c r="E72" s="5" t="s">
        <v>386</v>
      </c>
      <c r="F72" s="10"/>
      <c r="G72" s="10"/>
      <c r="H72" s="1"/>
      <c r="I72" s="1"/>
      <c r="J72" s="102" t="s">
        <v>387</v>
      </c>
      <c r="K72" s="20"/>
      <c r="L72" s="1"/>
      <c r="M72" s="1"/>
      <c r="N72" s="1"/>
      <c r="O72" s="1"/>
      <c r="P72" s="4"/>
      <c r="Q72" s="4"/>
      <c r="R72" s="1"/>
      <c r="S72" s="1"/>
      <c r="T72" s="24"/>
      <c r="U72" s="24"/>
      <c r="V72" s="24"/>
      <c r="W72" s="24"/>
      <c r="X72" s="24"/>
      <c r="Y72" s="24"/>
      <c r="Z72" s="24"/>
    </row>
    <row r="73" spans="1:26" ht="15.75" customHeight="1" x14ac:dyDescent="0.2">
      <c r="A73" s="1"/>
      <c r="B73" s="138"/>
      <c r="C73" s="1"/>
      <c r="D73" s="5" t="s">
        <v>389</v>
      </c>
      <c r="E73" s="5" t="s">
        <v>391</v>
      </c>
      <c r="F73" s="10"/>
      <c r="G73" s="1"/>
      <c r="H73" s="1"/>
      <c r="I73" s="5" t="s">
        <v>328</v>
      </c>
      <c r="J73" s="20"/>
      <c r="K73" s="20"/>
      <c r="L73" s="1"/>
      <c r="M73" s="1"/>
      <c r="N73" s="1"/>
      <c r="O73" s="1"/>
      <c r="P73" s="4"/>
      <c r="Q73" s="4"/>
      <c r="R73" s="1"/>
      <c r="S73" s="1"/>
      <c r="T73" s="24"/>
      <c r="U73" s="24"/>
      <c r="V73" s="24"/>
      <c r="W73" s="24"/>
      <c r="X73" s="24"/>
      <c r="Y73" s="24"/>
      <c r="Z73" s="24"/>
    </row>
    <row r="74" spans="1:26" ht="15.75" customHeight="1" x14ac:dyDescent="0.2">
      <c r="A74" s="1"/>
      <c r="B74" s="126" t="s">
        <v>394</v>
      </c>
      <c r="C74" s="1"/>
      <c r="D74" s="5" t="s">
        <v>396</v>
      </c>
      <c r="E74" s="5" t="s">
        <v>187</v>
      </c>
      <c r="F74" s="140"/>
      <c r="G74" s="1"/>
      <c r="H74" s="1"/>
      <c r="I74" s="1"/>
      <c r="J74" s="102" t="s">
        <v>397</v>
      </c>
      <c r="K74" s="20"/>
      <c r="L74" s="1"/>
      <c r="M74" s="1"/>
      <c r="N74" s="1"/>
      <c r="O74" s="1"/>
      <c r="P74" s="4"/>
      <c r="Q74" s="4"/>
      <c r="R74" s="1"/>
      <c r="S74" s="1"/>
      <c r="T74" s="24"/>
      <c r="U74" s="24"/>
      <c r="V74" s="24"/>
      <c r="W74" s="24"/>
      <c r="X74" s="24"/>
      <c r="Y74" s="24"/>
      <c r="Z74" s="24"/>
    </row>
    <row r="75" spans="1:26" ht="15.75" customHeight="1" x14ac:dyDescent="0.2">
      <c r="A75" s="1"/>
      <c r="B75" s="138"/>
      <c r="C75" s="1"/>
      <c r="D75" s="5" t="s">
        <v>399</v>
      </c>
      <c r="E75" s="5" t="s">
        <v>400</v>
      </c>
      <c r="F75" s="140"/>
      <c r="G75" s="20"/>
      <c r="H75" s="1"/>
      <c r="I75" s="1"/>
      <c r="J75" s="102" t="s">
        <v>401</v>
      </c>
      <c r="K75" s="20"/>
      <c r="L75" s="1"/>
      <c r="M75" s="1"/>
      <c r="N75" s="1"/>
      <c r="O75" s="1"/>
      <c r="P75" s="4"/>
      <c r="Q75" s="4"/>
      <c r="R75" s="1"/>
      <c r="S75" s="1"/>
      <c r="T75" s="24"/>
      <c r="U75" s="24"/>
      <c r="V75" s="24"/>
      <c r="W75" s="24"/>
      <c r="X75" s="24"/>
      <c r="Y75" s="24"/>
      <c r="Z75" s="24"/>
    </row>
    <row r="76" spans="1:26" ht="15.75" customHeight="1" x14ac:dyDescent="0.2">
      <c r="A76" s="1"/>
      <c r="B76" s="132"/>
      <c r="C76" s="1"/>
      <c r="D76" s="5" t="s">
        <v>403</v>
      </c>
      <c r="E76" s="5" t="s">
        <v>404</v>
      </c>
      <c r="F76" s="10"/>
      <c r="G76" s="1"/>
      <c r="H76" s="5" t="s">
        <v>405</v>
      </c>
      <c r="I76" s="5" t="s">
        <v>406</v>
      </c>
      <c r="J76" s="102" t="s">
        <v>407</v>
      </c>
      <c r="K76" s="20"/>
      <c r="L76" s="1"/>
      <c r="M76" s="1"/>
      <c r="N76" s="1"/>
      <c r="O76" s="1"/>
      <c r="P76" s="4"/>
      <c r="Q76" s="4"/>
      <c r="R76" s="1"/>
      <c r="S76" s="1"/>
      <c r="T76" s="24"/>
      <c r="U76" s="24"/>
      <c r="V76" s="24"/>
      <c r="W76" s="24"/>
      <c r="X76" s="24"/>
      <c r="Y76" s="24"/>
      <c r="Z76" s="24"/>
    </row>
    <row r="77" spans="1:26" ht="15.75" customHeight="1" x14ac:dyDescent="0.2">
      <c r="A77" s="1"/>
      <c r="B77" s="126" t="s">
        <v>410</v>
      </c>
      <c r="C77" s="1"/>
      <c r="D77" s="5" t="s">
        <v>411</v>
      </c>
      <c r="E77" s="5" t="s">
        <v>412</v>
      </c>
      <c r="F77" s="10"/>
      <c r="G77" s="1"/>
      <c r="H77" s="1"/>
      <c r="I77" s="1"/>
      <c r="J77" s="102" t="s">
        <v>413</v>
      </c>
      <c r="K77" s="20"/>
      <c r="L77" s="1"/>
      <c r="M77" s="1"/>
      <c r="N77" s="1"/>
      <c r="O77" s="1"/>
      <c r="P77" s="4"/>
      <c r="Q77" s="4"/>
      <c r="R77" s="1"/>
      <c r="S77" s="1"/>
      <c r="T77" s="24"/>
      <c r="U77" s="24"/>
      <c r="V77" s="24"/>
      <c r="W77" s="24"/>
      <c r="X77" s="24"/>
      <c r="Y77" s="24"/>
      <c r="Z77" s="24"/>
    </row>
    <row r="78" spans="1:26" ht="15.75" customHeight="1" x14ac:dyDescent="0.2">
      <c r="A78" s="1"/>
      <c r="B78" s="145"/>
      <c r="C78" s="1"/>
      <c r="D78" s="5" t="s">
        <v>416</v>
      </c>
      <c r="E78" s="5" t="s">
        <v>417</v>
      </c>
      <c r="F78" s="10"/>
      <c r="G78" s="1"/>
      <c r="H78" s="1"/>
      <c r="I78" s="1"/>
      <c r="J78" s="102" t="s">
        <v>418</v>
      </c>
      <c r="K78" s="20"/>
      <c r="L78" s="1"/>
      <c r="M78" s="1"/>
      <c r="N78" s="1"/>
      <c r="O78" s="1"/>
      <c r="P78" s="4"/>
      <c r="Q78" s="4"/>
      <c r="R78" s="1"/>
      <c r="S78" s="1"/>
      <c r="T78" s="24"/>
      <c r="U78" s="24"/>
      <c r="V78" s="24"/>
      <c r="W78" s="24"/>
      <c r="X78" s="24"/>
      <c r="Y78" s="24"/>
      <c r="Z78" s="24"/>
    </row>
    <row r="79" spans="1:26" ht="15.75" customHeight="1" x14ac:dyDescent="0.2">
      <c r="A79" s="1"/>
      <c r="B79" s="147"/>
      <c r="C79" s="1"/>
      <c r="D79" s="1"/>
      <c r="E79" s="3"/>
      <c r="F79" s="10"/>
      <c r="G79" s="1"/>
      <c r="H79" s="543" t="s">
        <v>424</v>
      </c>
      <c r="I79" s="544"/>
      <c r="J79" s="102" t="s">
        <v>426</v>
      </c>
      <c r="K79" s="20"/>
      <c r="L79" s="1"/>
      <c r="M79" s="1"/>
      <c r="N79" s="1"/>
      <c r="O79" s="1"/>
      <c r="P79" s="4"/>
      <c r="Q79" s="4"/>
      <c r="R79" s="1"/>
      <c r="S79" s="1"/>
      <c r="T79" s="24"/>
      <c r="U79" s="24"/>
      <c r="V79" s="24"/>
      <c r="W79" s="24"/>
      <c r="X79" s="24"/>
      <c r="Y79" s="24"/>
      <c r="Z79" s="24"/>
    </row>
    <row r="80" spans="1:26" ht="15.75" customHeight="1" x14ac:dyDescent="0.2">
      <c r="A80" s="1"/>
      <c r="B80" s="147"/>
      <c r="C80" s="1"/>
      <c r="D80" s="1"/>
      <c r="E80" s="3"/>
      <c r="F80" s="10"/>
      <c r="G80" s="1"/>
      <c r="H80" s="1"/>
      <c r="I80" s="5" t="s">
        <v>335</v>
      </c>
      <c r="J80" s="102" t="s">
        <v>429</v>
      </c>
      <c r="K80" s="20"/>
      <c r="L80" s="1"/>
      <c r="M80" s="1"/>
      <c r="N80" s="1"/>
      <c r="O80" s="1"/>
      <c r="P80" s="4"/>
      <c r="Q80" s="4"/>
      <c r="R80" s="1"/>
      <c r="S80" s="1"/>
      <c r="T80" s="24"/>
      <c r="U80" s="24"/>
      <c r="V80" s="24"/>
      <c r="W80" s="24"/>
      <c r="X80" s="24"/>
      <c r="Y80" s="24"/>
      <c r="Z80" s="24"/>
    </row>
    <row r="81" spans="1:26" ht="15.75" customHeight="1" x14ac:dyDescent="0.2">
      <c r="A81" s="1"/>
      <c r="B81" s="147"/>
      <c r="C81" s="1"/>
      <c r="D81" s="1"/>
      <c r="E81" s="3"/>
      <c r="F81" s="10"/>
      <c r="G81" s="1"/>
      <c r="H81" s="1"/>
      <c r="I81" s="5" t="s">
        <v>433</v>
      </c>
      <c r="J81" s="20"/>
      <c r="K81" s="20"/>
      <c r="L81" s="1"/>
      <c r="M81" s="1"/>
      <c r="N81" s="1"/>
      <c r="O81" s="1"/>
      <c r="P81" s="4"/>
      <c r="Q81" s="4"/>
      <c r="R81" s="1"/>
      <c r="S81" s="1"/>
      <c r="T81" s="24"/>
      <c r="U81" s="24"/>
      <c r="V81" s="24"/>
      <c r="W81" s="24"/>
      <c r="X81" s="24"/>
      <c r="Y81" s="24"/>
      <c r="Z81" s="24"/>
    </row>
    <row r="82" spans="1:26" ht="15.75" customHeight="1" x14ac:dyDescent="0.2">
      <c r="A82" s="1"/>
      <c r="B82" s="147"/>
      <c r="C82" s="1"/>
      <c r="D82" s="1"/>
      <c r="E82" s="3"/>
      <c r="F82" s="10"/>
      <c r="G82" s="1"/>
      <c r="H82" s="1"/>
      <c r="I82" s="5" t="s">
        <v>437</v>
      </c>
      <c r="J82" s="20"/>
      <c r="K82" s="20"/>
      <c r="L82" s="1"/>
      <c r="M82" s="1"/>
      <c r="N82" s="1"/>
      <c r="O82" s="1"/>
      <c r="P82" s="4"/>
      <c r="Q82" s="4"/>
      <c r="R82" s="1"/>
      <c r="S82" s="1"/>
      <c r="T82" s="24"/>
      <c r="U82" s="24"/>
      <c r="V82" s="24"/>
      <c r="W82" s="24"/>
      <c r="X82" s="24"/>
      <c r="Y82" s="24"/>
      <c r="Z82" s="24"/>
    </row>
    <row r="83" spans="1:26" ht="15.75" customHeight="1" x14ac:dyDescent="0.2">
      <c r="A83" s="1"/>
      <c r="B83" s="53"/>
      <c r="C83" s="37"/>
      <c r="D83" s="37"/>
      <c r="E83" s="37"/>
      <c r="F83" s="10"/>
      <c r="G83" s="1"/>
      <c r="H83" s="543" t="s">
        <v>442</v>
      </c>
      <c r="I83" s="544"/>
      <c r="J83" s="20"/>
      <c r="K83" s="20"/>
      <c r="L83" s="1"/>
      <c r="M83" s="1"/>
      <c r="N83" s="1"/>
      <c r="O83" s="1"/>
      <c r="P83" s="4"/>
      <c r="Q83" s="4"/>
      <c r="R83" s="1"/>
      <c r="S83" s="1"/>
      <c r="T83" s="24"/>
      <c r="U83" s="24"/>
      <c r="V83" s="24"/>
      <c r="W83" s="24"/>
      <c r="X83" s="24"/>
      <c r="Y83" s="24"/>
      <c r="Z83" s="24"/>
    </row>
    <row r="84" spans="1:26" ht="15.75" customHeight="1" x14ac:dyDescent="0.2">
      <c r="A84" s="1"/>
      <c r="B84" s="147"/>
      <c r="C84" s="1"/>
      <c r="D84" s="37"/>
      <c r="E84" s="37"/>
      <c r="F84" s="10"/>
      <c r="G84" s="20"/>
      <c r="H84" s="3"/>
      <c r="I84" s="5" t="s">
        <v>417</v>
      </c>
      <c r="J84" s="20"/>
      <c r="K84" s="20"/>
      <c r="L84" s="1"/>
      <c r="M84" s="1"/>
      <c r="N84" s="1"/>
      <c r="O84" s="1"/>
      <c r="P84" s="4"/>
      <c r="Q84" s="4"/>
      <c r="R84" s="1"/>
      <c r="S84" s="1"/>
      <c r="T84" s="24"/>
      <c r="U84" s="24"/>
      <c r="V84" s="24"/>
      <c r="W84" s="24"/>
      <c r="X84" s="24"/>
      <c r="Y84" s="24"/>
      <c r="Z84" s="24"/>
    </row>
    <row r="85" spans="1:26" ht="15.75" customHeight="1" x14ac:dyDescent="0.2">
      <c r="A85" s="1"/>
      <c r="B85" s="35" t="s">
        <v>446</v>
      </c>
      <c r="C85" s="5" t="s">
        <v>37</v>
      </c>
      <c r="D85" s="5" t="s">
        <v>448</v>
      </c>
      <c r="E85" s="5" t="s">
        <v>450</v>
      </c>
      <c r="F85" s="10"/>
      <c r="G85" s="20"/>
      <c r="H85" s="1"/>
      <c r="I85" s="5" t="s">
        <v>452</v>
      </c>
      <c r="J85" s="20"/>
      <c r="K85" s="20"/>
      <c r="L85" s="1"/>
      <c r="M85" s="1"/>
      <c r="N85" s="1"/>
      <c r="O85" s="1"/>
      <c r="P85" s="4"/>
      <c r="Q85" s="4"/>
      <c r="R85" s="1"/>
      <c r="S85" s="1"/>
      <c r="T85" s="24"/>
      <c r="U85" s="24"/>
      <c r="V85" s="24"/>
      <c r="W85" s="24"/>
      <c r="X85" s="24"/>
      <c r="Y85" s="24"/>
      <c r="Z85" s="24"/>
    </row>
    <row r="86" spans="1:26" ht="15.75" customHeight="1" x14ac:dyDescent="0.2">
      <c r="A86" s="130"/>
      <c r="B86" s="147"/>
      <c r="C86" s="1"/>
      <c r="D86" s="5" t="s">
        <v>312</v>
      </c>
      <c r="E86" s="5" t="s">
        <v>456</v>
      </c>
      <c r="G86" s="20"/>
      <c r="H86" s="3"/>
      <c r="I86" s="5" t="s">
        <v>458</v>
      </c>
      <c r="J86" s="20"/>
      <c r="K86" s="20"/>
      <c r="L86" s="1"/>
      <c r="M86" s="1"/>
      <c r="N86" s="1"/>
      <c r="O86" s="1"/>
      <c r="P86" s="4"/>
      <c r="Q86" s="4"/>
      <c r="R86" s="1"/>
      <c r="S86" s="1"/>
      <c r="T86" s="24"/>
      <c r="U86" s="24"/>
      <c r="V86" s="24"/>
      <c r="W86" s="24"/>
      <c r="X86" s="24"/>
      <c r="Y86" s="24"/>
      <c r="Z86" s="24"/>
    </row>
    <row r="87" spans="1:26" ht="15.75" customHeight="1" x14ac:dyDescent="0.2">
      <c r="A87" s="1"/>
      <c r="B87" s="147"/>
      <c r="C87" s="1"/>
      <c r="D87" s="5" t="s">
        <v>460</v>
      </c>
      <c r="E87" s="5" t="s">
        <v>461</v>
      </c>
      <c r="F87" s="10"/>
      <c r="G87" s="20"/>
      <c r="H87" s="5" t="s">
        <v>462</v>
      </c>
      <c r="I87" s="5" t="s">
        <v>463</v>
      </c>
      <c r="J87" s="20"/>
      <c r="K87" s="20"/>
      <c r="L87" s="1"/>
      <c r="M87" s="1"/>
      <c r="N87" s="1"/>
      <c r="O87" s="1"/>
      <c r="P87" s="4"/>
      <c r="Q87" s="4"/>
      <c r="R87" s="1"/>
      <c r="S87" s="1"/>
      <c r="T87" s="24"/>
      <c r="U87" s="24"/>
      <c r="V87" s="24"/>
      <c r="W87" s="24"/>
      <c r="X87" s="24"/>
      <c r="Y87" s="24"/>
      <c r="Z87" s="24"/>
    </row>
    <row r="88" spans="1:26" ht="15.75" customHeight="1" x14ac:dyDescent="0.2">
      <c r="A88" s="1"/>
      <c r="B88" s="147"/>
      <c r="C88" s="1"/>
      <c r="D88" s="5" t="s">
        <v>465</v>
      </c>
      <c r="E88" s="102" t="s">
        <v>466</v>
      </c>
      <c r="F88" s="10"/>
      <c r="G88" s="20"/>
      <c r="H88" s="3"/>
      <c r="I88" s="5" t="s">
        <v>468</v>
      </c>
      <c r="J88" s="20"/>
      <c r="K88" s="20"/>
      <c r="L88" s="1"/>
      <c r="M88" s="1"/>
      <c r="N88" s="1"/>
      <c r="O88" s="1"/>
      <c r="P88" s="4"/>
      <c r="Q88" s="4"/>
      <c r="R88" s="1"/>
      <c r="S88" s="1"/>
      <c r="T88" s="24"/>
      <c r="U88" s="24"/>
      <c r="V88" s="24"/>
      <c r="W88" s="24"/>
      <c r="X88" s="24"/>
      <c r="Y88" s="24"/>
      <c r="Z88" s="24"/>
    </row>
    <row r="89" spans="1:26" ht="15.75" customHeight="1" x14ac:dyDescent="0.2">
      <c r="A89" s="1"/>
      <c r="B89" s="153"/>
      <c r="C89" s="1"/>
      <c r="D89" s="5" t="s">
        <v>471</v>
      </c>
      <c r="E89" s="102" t="s">
        <v>472</v>
      </c>
      <c r="F89" s="1"/>
      <c r="G89" s="20"/>
      <c r="H89" s="3"/>
      <c r="I89" s="5" t="s">
        <v>474</v>
      </c>
      <c r="J89" s="20"/>
      <c r="K89" s="20"/>
      <c r="L89" s="1"/>
      <c r="M89" s="1"/>
      <c r="N89" s="1"/>
      <c r="O89" s="1"/>
      <c r="P89" s="4"/>
      <c r="Q89" s="4"/>
      <c r="R89" s="1"/>
      <c r="S89" s="1"/>
      <c r="T89" s="24"/>
      <c r="U89" s="24"/>
      <c r="V89" s="24"/>
      <c r="W89" s="24"/>
      <c r="X89" s="24"/>
      <c r="Y89" s="24"/>
      <c r="Z89" s="24"/>
    </row>
    <row r="90" spans="1:26" ht="15.75" customHeight="1" x14ac:dyDescent="0.2">
      <c r="A90" s="1"/>
      <c r="B90" s="153"/>
      <c r="C90" s="1"/>
      <c r="D90" s="5" t="s">
        <v>476</v>
      </c>
      <c r="E90" s="5" t="s">
        <v>477</v>
      </c>
      <c r="F90" s="10"/>
      <c r="G90" s="20"/>
      <c r="H90" s="3"/>
      <c r="I90" s="5" t="s">
        <v>479</v>
      </c>
      <c r="J90" s="20"/>
      <c r="K90" s="20"/>
      <c r="L90" s="1"/>
      <c r="M90" s="1"/>
      <c r="N90" s="1"/>
      <c r="O90" s="1"/>
      <c r="P90" s="4"/>
      <c r="Q90" s="4"/>
      <c r="R90" s="1"/>
      <c r="S90" s="1"/>
      <c r="T90" s="24"/>
      <c r="U90" s="24"/>
      <c r="V90" s="24"/>
      <c r="W90" s="24"/>
      <c r="X90" s="24"/>
      <c r="Y90" s="24"/>
      <c r="Z90" s="24"/>
    </row>
    <row r="91" spans="1:26" ht="15.75" customHeight="1" x14ac:dyDescent="0.2">
      <c r="A91" s="1"/>
      <c r="B91" s="153"/>
      <c r="C91" s="1"/>
      <c r="D91" s="5" t="s">
        <v>482</v>
      </c>
      <c r="E91" s="5" t="s">
        <v>483</v>
      </c>
      <c r="F91" s="37"/>
      <c r="G91" s="20"/>
      <c r="H91" s="3"/>
      <c r="I91" s="3"/>
      <c r="J91" s="20"/>
      <c r="K91" s="20"/>
      <c r="L91" s="1"/>
      <c r="M91" s="1"/>
      <c r="N91" s="1"/>
      <c r="O91" s="1"/>
      <c r="P91" s="4"/>
      <c r="Q91" s="4"/>
      <c r="R91" s="1"/>
      <c r="S91" s="1"/>
      <c r="T91" s="24"/>
      <c r="U91" s="24"/>
      <c r="V91" s="24"/>
      <c r="W91" s="24"/>
      <c r="X91" s="24"/>
      <c r="Y91" s="24"/>
      <c r="Z91" s="24"/>
    </row>
    <row r="92" spans="1:26" ht="15.75" customHeight="1" x14ac:dyDescent="0.2">
      <c r="A92" s="1"/>
      <c r="B92" s="153"/>
      <c r="C92" s="1"/>
      <c r="D92" s="5" t="s">
        <v>486</v>
      </c>
      <c r="E92" s="5" t="s">
        <v>487</v>
      </c>
      <c r="F92" s="37"/>
      <c r="G92" s="20"/>
      <c r="H92" s="5" t="s">
        <v>322</v>
      </c>
      <c r="I92" s="5" t="s">
        <v>488</v>
      </c>
      <c r="J92" s="20"/>
      <c r="K92" s="20"/>
      <c r="L92" s="1"/>
      <c r="M92" s="1"/>
      <c r="N92" s="1"/>
      <c r="O92" s="1"/>
      <c r="P92" s="4"/>
      <c r="Q92" s="4"/>
      <c r="R92" s="1"/>
      <c r="S92" s="1"/>
      <c r="T92" s="24"/>
      <c r="U92" s="24"/>
      <c r="V92" s="24"/>
      <c r="W92" s="24"/>
      <c r="X92" s="24"/>
      <c r="Y92" s="24"/>
      <c r="Z92" s="24"/>
    </row>
    <row r="93" spans="1:26" ht="15.75" customHeight="1" x14ac:dyDescent="0.2">
      <c r="A93" s="1"/>
      <c r="B93" s="153"/>
      <c r="C93" s="1"/>
      <c r="D93" s="5" t="s">
        <v>490</v>
      </c>
      <c r="E93" s="5" t="s">
        <v>491</v>
      </c>
      <c r="F93" s="71" t="s">
        <v>95</v>
      </c>
      <c r="G93" s="20"/>
      <c r="H93" s="3"/>
      <c r="I93" s="5" t="s">
        <v>493</v>
      </c>
      <c r="J93" s="20"/>
      <c r="K93" s="20"/>
      <c r="L93" s="1"/>
      <c r="M93" s="1"/>
      <c r="N93" s="1"/>
      <c r="O93" s="1"/>
      <c r="P93" s="4"/>
      <c r="Q93" s="4"/>
      <c r="R93" s="1"/>
      <c r="S93" s="1"/>
      <c r="T93" s="24"/>
      <c r="U93" s="24"/>
      <c r="V93" s="24"/>
      <c r="W93" s="24"/>
      <c r="X93" s="24"/>
      <c r="Y93" s="24"/>
      <c r="Z93" s="24"/>
    </row>
    <row r="94" spans="1:26" ht="15.75" customHeight="1" x14ac:dyDescent="0.2">
      <c r="A94" s="1"/>
      <c r="B94" s="153"/>
      <c r="C94" s="1"/>
      <c r="D94" s="5" t="s">
        <v>496</v>
      </c>
      <c r="E94" s="5" t="s">
        <v>498</v>
      </c>
      <c r="F94" s="71" t="s">
        <v>95</v>
      </c>
      <c r="G94" s="20"/>
      <c r="H94" s="154">
        <v>1250</v>
      </c>
      <c r="I94" s="5" t="s">
        <v>187</v>
      </c>
      <c r="J94" s="20"/>
      <c r="K94" s="20"/>
      <c r="L94" s="1"/>
      <c r="M94" s="1"/>
      <c r="N94" s="1"/>
      <c r="O94" s="1"/>
      <c r="P94" s="4"/>
      <c r="Q94" s="4"/>
      <c r="R94" s="1"/>
      <c r="S94" s="1"/>
      <c r="T94" s="24"/>
      <c r="U94" s="24"/>
      <c r="V94" s="24"/>
      <c r="W94" s="24"/>
      <c r="X94" s="24"/>
      <c r="Y94" s="24"/>
      <c r="Z94" s="24"/>
    </row>
    <row r="95" spans="1:26" ht="15.75" customHeight="1" x14ac:dyDescent="0.2">
      <c r="A95" s="1"/>
      <c r="B95" s="153"/>
      <c r="C95" s="1"/>
      <c r="D95" s="5" t="s">
        <v>502</v>
      </c>
      <c r="E95" s="5" t="s">
        <v>477</v>
      </c>
      <c r="F95" s="71" t="s">
        <v>95</v>
      </c>
      <c r="G95" s="20"/>
      <c r="H95" s="3"/>
      <c r="I95" s="5" t="s">
        <v>503</v>
      </c>
      <c r="J95" s="20"/>
      <c r="K95" s="20"/>
      <c r="L95" s="1"/>
      <c r="M95" s="1"/>
      <c r="N95" s="1"/>
      <c r="O95" s="1"/>
      <c r="P95" s="4"/>
      <c r="Q95" s="4"/>
      <c r="R95" s="1"/>
      <c r="S95" s="1"/>
      <c r="T95" s="24"/>
      <c r="U95" s="24"/>
      <c r="V95" s="24"/>
      <c r="W95" s="24"/>
      <c r="X95" s="24"/>
      <c r="Y95" s="24"/>
      <c r="Z95" s="24"/>
    </row>
    <row r="96" spans="1:26" ht="15.75" customHeight="1" x14ac:dyDescent="0.2">
      <c r="A96" s="1"/>
      <c r="B96" s="147"/>
      <c r="C96" s="1"/>
      <c r="D96" s="5" t="s">
        <v>505</v>
      </c>
      <c r="E96" s="5" t="s">
        <v>506</v>
      </c>
      <c r="F96" s="71" t="s">
        <v>95</v>
      </c>
      <c r="G96" s="20"/>
      <c r="H96" s="1"/>
      <c r="I96" s="5" t="s">
        <v>507</v>
      </c>
      <c r="J96" s="20"/>
      <c r="K96" s="20"/>
      <c r="L96" s="1"/>
      <c r="M96" s="1"/>
      <c r="N96" s="1"/>
      <c r="O96" s="1"/>
      <c r="P96" s="4"/>
      <c r="Q96" s="4"/>
      <c r="R96" s="1"/>
      <c r="S96" s="1"/>
      <c r="T96" s="24"/>
      <c r="U96" s="24"/>
      <c r="V96" s="24"/>
      <c r="W96" s="24"/>
      <c r="X96" s="24"/>
      <c r="Y96" s="24"/>
      <c r="Z96" s="24"/>
    </row>
    <row r="97" spans="1:26" ht="15.75" customHeight="1" x14ac:dyDescent="0.2">
      <c r="A97" s="1"/>
      <c r="B97" s="147"/>
      <c r="C97" s="1"/>
      <c r="D97" s="5" t="s">
        <v>509</v>
      </c>
      <c r="E97" s="5" t="s">
        <v>510</v>
      </c>
      <c r="F97" s="71" t="s">
        <v>95</v>
      </c>
      <c r="G97" s="20"/>
      <c r="H97" s="1"/>
      <c r="I97" s="5" t="s">
        <v>511</v>
      </c>
      <c r="J97" s="20"/>
      <c r="K97" s="20"/>
      <c r="L97" s="1"/>
      <c r="M97" s="1"/>
      <c r="N97" s="1"/>
      <c r="O97" s="1"/>
      <c r="P97" s="4"/>
      <c r="Q97" s="4"/>
      <c r="R97" s="1"/>
      <c r="S97" s="1"/>
      <c r="T97" s="24"/>
      <c r="U97" s="24"/>
      <c r="V97" s="24"/>
      <c r="W97" s="24"/>
      <c r="X97" s="24"/>
      <c r="Y97" s="24"/>
      <c r="Z97" s="24"/>
    </row>
    <row r="98" spans="1:26" ht="15.75" customHeight="1" x14ac:dyDescent="0.2">
      <c r="A98" s="1"/>
      <c r="B98" s="53"/>
      <c r="C98" s="37"/>
      <c r="D98" s="5" t="s">
        <v>515</v>
      </c>
      <c r="E98" s="5" t="s">
        <v>516</v>
      </c>
      <c r="F98" s="71" t="s">
        <v>95</v>
      </c>
      <c r="G98" s="20"/>
      <c r="H98" s="1"/>
      <c r="I98" s="5" t="s">
        <v>517</v>
      </c>
      <c r="J98" s="20"/>
      <c r="K98" s="20"/>
      <c r="L98" s="1"/>
      <c r="M98" s="1"/>
      <c r="N98" s="1"/>
      <c r="O98" s="1"/>
      <c r="P98" s="4"/>
      <c r="Q98" s="4"/>
      <c r="R98" s="1"/>
      <c r="S98" s="1"/>
      <c r="T98" s="24"/>
      <c r="U98" s="24"/>
      <c r="V98" s="24"/>
      <c r="W98" s="24"/>
      <c r="X98" s="24"/>
      <c r="Y98" s="24"/>
      <c r="Z98" s="24"/>
    </row>
    <row r="99" spans="1:26" ht="15.75" customHeight="1" x14ac:dyDescent="0.2">
      <c r="A99" s="1"/>
      <c r="B99" s="147"/>
      <c r="C99" s="1"/>
      <c r="D99" s="1"/>
      <c r="E99" s="1"/>
      <c r="F99" s="10"/>
      <c r="G99" s="20"/>
      <c r="H99" s="1"/>
      <c r="I99" s="1"/>
      <c r="J99" s="20"/>
      <c r="K99" s="20"/>
      <c r="L99" s="1"/>
      <c r="M99" s="1"/>
      <c r="N99" s="1"/>
      <c r="O99" s="1"/>
      <c r="P99" s="4"/>
      <c r="Q99" s="4"/>
      <c r="R99" s="1"/>
      <c r="S99" s="1"/>
      <c r="T99" s="24"/>
      <c r="U99" s="24"/>
      <c r="V99" s="24"/>
      <c r="W99" s="24"/>
      <c r="X99" s="24"/>
      <c r="Y99" s="24"/>
      <c r="Z99" s="24"/>
    </row>
    <row r="100" spans="1:26" ht="15.75" customHeight="1" x14ac:dyDescent="0.2">
      <c r="A100" s="1"/>
      <c r="B100" s="35" t="s">
        <v>525</v>
      </c>
      <c r="C100" s="5" t="s">
        <v>34</v>
      </c>
      <c r="D100" s="1"/>
      <c r="E100" s="1"/>
      <c r="F100" s="10"/>
      <c r="G100" s="20"/>
      <c r="H100" s="1"/>
      <c r="I100" s="1"/>
      <c r="J100" s="20"/>
      <c r="K100" s="20"/>
      <c r="L100" s="1"/>
      <c r="M100" s="1"/>
      <c r="N100" s="1"/>
      <c r="O100" s="1"/>
      <c r="P100" s="4"/>
      <c r="Q100" s="4"/>
      <c r="R100" s="1"/>
      <c r="S100" s="1"/>
      <c r="T100" s="24"/>
      <c r="U100" s="24"/>
      <c r="V100" s="24"/>
      <c r="W100" s="24"/>
      <c r="X100" s="24"/>
      <c r="Y100" s="24"/>
      <c r="Z100" s="24"/>
    </row>
    <row r="101" spans="1:26" ht="15.75" customHeight="1" x14ac:dyDescent="0.2">
      <c r="A101" s="1"/>
      <c r="B101" s="147"/>
      <c r="C101" s="1"/>
      <c r="D101" s="1"/>
      <c r="E101" s="1"/>
      <c r="F101" s="10"/>
      <c r="G101" s="20"/>
      <c r="H101" s="1"/>
      <c r="I101" s="1"/>
      <c r="J101" s="20"/>
      <c r="K101" s="20"/>
      <c r="L101" s="1"/>
      <c r="M101" s="1"/>
      <c r="N101" s="1"/>
      <c r="O101" s="1"/>
      <c r="P101" s="4"/>
      <c r="Q101" s="4"/>
      <c r="R101" s="1"/>
      <c r="S101" s="1"/>
      <c r="T101" s="24"/>
      <c r="U101" s="24"/>
      <c r="V101" s="24"/>
      <c r="W101" s="24"/>
      <c r="X101" s="24"/>
      <c r="Y101" s="24"/>
      <c r="Z101" s="24"/>
    </row>
    <row r="102" spans="1:26" ht="15.75" customHeight="1" x14ac:dyDescent="0.2">
      <c r="A102" s="1"/>
      <c r="B102" s="147"/>
      <c r="C102" s="1"/>
      <c r="D102" s="1"/>
      <c r="E102" s="1"/>
      <c r="F102" s="10"/>
      <c r="G102" s="20"/>
      <c r="H102" s="1"/>
      <c r="I102" s="1"/>
      <c r="J102" s="20"/>
      <c r="K102" s="20"/>
      <c r="L102" s="1"/>
      <c r="M102" s="1"/>
      <c r="N102" s="1"/>
      <c r="O102" s="1"/>
      <c r="P102" s="4"/>
      <c r="Q102" s="4"/>
      <c r="R102" s="1"/>
      <c r="S102" s="1"/>
      <c r="T102" s="24"/>
      <c r="U102" s="24"/>
      <c r="V102" s="24"/>
      <c r="W102" s="24"/>
      <c r="X102" s="24"/>
      <c r="Y102" s="24"/>
      <c r="Z102" s="24"/>
    </row>
    <row r="103" spans="1:26" ht="15.75" customHeight="1" x14ac:dyDescent="0.2">
      <c r="A103" s="1"/>
      <c r="B103" s="153"/>
      <c r="C103" s="1"/>
      <c r="D103" s="1"/>
      <c r="E103" s="1"/>
      <c r="F103" s="140"/>
      <c r="G103" s="20"/>
      <c r="H103" s="1"/>
      <c r="I103" s="1"/>
      <c r="J103" s="20"/>
      <c r="K103" s="20"/>
      <c r="L103" s="1"/>
      <c r="M103" s="1"/>
      <c r="N103" s="1"/>
      <c r="O103" s="1"/>
      <c r="P103" s="4"/>
      <c r="Q103" s="4"/>
      <c r="R103" s="1"/>
      <c r="S103" s="1"/>
      <c r="T103" s="24"/>
      <c r="U103" s="24"/>
      <c r="V103" s="24"/>
      <c r="W103" s="24"/>
      <c r="X103" s="24"/>
      <c r="Y103" s="24"/>
      <c r="Z103" s="24"/>
    </row>
    <row r="104" spans="1:26" ht="15.75" customHeight="1" x14ac:dyDescent="0.2">
      <c r="A104" s="1"/>
      <c r="B104" s="153"/>
      <c r="C104" s="1"/>
      <c r="D104" s="1"/>
      <c r="E104" s="1"/>
      <c r="F104" s="140"/>
      <c r="G104" s="20"/>
      <c r="H104" s="1"/>
      <c r="I104" s="1"/>
      <c r="J104" s="20"/>
      <c r="K104" s="20"/>
      <c r="L104" s="1"/>
      <c r="M104" s="1"/>
      <c r="N104" s="1"/>
      <c r="O104" s="1"/>
      <c r="P104" s="4"/>
      <c r="Q104" s="4"/>
      <c r="R104" s="1"/>
      <c r="S104" s="1"/>
      <c r="T104" s="24"/>
      <c r="U104" s="24"/>
      <c r="V104" s="24"/>
      <c r="W104" s="24"/>
      <c r="X104" s="24"/>
      <c r="Y104" s="24"/>
      <c r="Z104" s="24"/>
    </row>
    <row r="105" spans="1:26" ht="15.75" customHeight="1" x14ac:dyDescent="0.2">
      <c r="A105" s="1"/>
      <c r="B105" s="153"/>
      <c r="C105" s="1"/>
      <c r="D105" s="1"/>
      <c r="E105" s="1"/>
      <c r="F105" s="140"/>
      <c r="G105" s="20"/>
      <c r="H105" s="1"/>
      <c r="I105" s="1"/>
      <c r="J105" s="20"/>
      <c r="K105" s="20"/>
      <c r="L105" s="1"/>
      <c r="M105" s="1"/>
      <c r="N105" s="1"/>
      <c r="O105" s="1"/>
      <c r="P105" s="4"/>
      <c r="Q105" s="4"/>
      <c r="R105" s="1"/>
      <c r="S105" s="1"/>
      <c r="T105" s="24"/>
      <c r="U105" s="24"/>
      <c r="V105" s="24"/>
      <c r="W105" s="24"/>
      <c r="X105" s="24"/>
      <c r="Y105" s="24"/>
      <c r="Z105" s="24"/>
    </row>
    <row r="106" spans="1:26" ht="15.75" customHeight="1" x14ac:dyDescent="0.2">
      <c r="A106" s="1"/>
      <c r="B106" s="153"/>
      <c r="C106" s="1"/>
      <c r="D106" s="1"/>
      <c r="E106" s="3"/>
      <c r="F106" s="10"/>
      <c r="G106" s="20"/>
      <c r="H106" s="1"/>
      <c r="I106" s="1"/>
      <c r="J106" s="20"/>
      <c r="K106" s="20"/>
      <c r="L106" s="1"/>
      <c r="M106" s="1"/>
      <c r="N106" s="1"/>
      <c r="O106" s="1"/>
      <c r="P106" s="4"/>
      <c r="Q106" s="4"/>
      <c r="R106" s="1"/>
      <c r="S106" s="1"/>
      <c r="T106" s="24"/>
      <c r="U106" s="24"/>
      <c r="V106" s="24"/>
      <c r="W106" s="24"/>
      <c r="X106" s="24"/>
      <c r="Y106" s="24"/>
      <c r="Z106" s="24"/>
    </row>
    <row r="107" spans="1:26" ht="15.75" customHeight="1" x14ac:dyDescent="0.2">
      <c r="A107" s="1"/>
      <c r="B107" s="153"/>
      <c r="C107" s="1"/>
      <c r="D107" s="1"/>
      <c r="E107" s="3"/>
      <c r="F107" s="10"/>
      <c r="G107" s="20"/>
      <c r="H107" s="1"/>
      <c r="I107" s="1"/>
      <c r="J107" s="20"/>
      <c r="K107" s="20"/>
      <c r="L107" s="1"/>
      <c r="M107" s="1"/>
      <c r="N107" s="1"/>
      <c r="O107" s="1"/>
      <c r="P107" s="4"/>
      <c r="Q107" s="4"/>
      <c r="R107" s="1"/>
      <c r="S107" s="1"/>
      <c r="T107" s="24"/>
      <c r="U107" s="24"/>
      <c r="V107" s="24"/>
      <c r="W107" s="24"/>
      <c r="X107" s="24"/>
      <c r="Y107" s="24"/>
      <c r="Z107" s="24"/>
    </row>
    <row r="108" spans="1:26" ht="15.75" customHeight="1" x14ac:dyDescent="0.2">
      <c r="A108" s="1"/>
      <c r="B108" s="153"/>
      <c r="C108" s="1"/>
      <c r="D108" s="1"/>
      <c r="E108" s="3"/>
      <c r="F108" s="10"/>
      <c r="G108" s="20"/>
      <c r="H108" s="1"/>
      <c r="I108" s="5" t="s">
        <v>318</v>
      </c>
      <c r="J108" s="20"/>
      <c r="K108" s="20"/>
      <c r="L108" s="1"/>
      <c r="M108" s="1"/>
      <c r="N108" s="1"/>
      <c r="O108" s="1"/>
      <c r="P108" s="4"/>
      <c r="Q108" s="4"/>
      <c r="R108" s="1"/>
      <c r="S108" s="1"/>
      <c r="T108" s="24"/>
      <c r="U108" s="24"/>
      <c r="V108" s="24"/>
      <c r="W108" s="24"/>
      <c r="X108" s="24"/>
      <c r="Y108" s="24"/>
      <c r="Z108" s="24"/>
    </row>
    <row r="109" spans="1:26" ht="15.75" customHeight="1" x14ac:dyDescent="0.2">
      <c r="A109" s="1"/>
      <c r="B109" s="168"/>
      <c r="C109" s="1"/>
      <c r="D109" s="3"/>
      <c r="E109" s="3"/>
      <c r="F109" s="10"/>
      <c r="G109" s="20"/>
      <c r="H109" s="1"/>
      <c r="I109" s="5" t="s">
        <v>310</v>
      </c>
      <c r="J109" s="20"/>
      <c r="K109" s="20"/>
      <c r="L109" s="1"/>
      <c r="M109" s="1"/>
      <c r="N109" s="1"/>
      <c r="O109" s="1"/>
      <c r="P109" s="4"/>
      <c r="Q109" s="4"/>
      <c r="R109" s="1"/>
      <c r="S109" s="1"/>
      <c r="T109" s="24"/>
      <c r="U109" s="24"/>
      <c r="V109" s="24"/>
      <c r="W109" s="24"/>
      <c r="X109" s="24"/>
      <c r="Y109" s="24"/>
      <c r="Z109" s="24"/>
    </row>
    <row r="110" spans="1:26" ht="15.75" customHeight="1" x14ac:dyDescent="0.2">
      <c r="A110" s="1"/>
      <c r="B110" s="53"/>
      <c r="C110" s="1"/>
      <c r="D110" s="3"/>
      <c r="E110" s="3"/>
      <c r="F110" s="10"/>
      <c r="G110" s="20"/>
      <c r="H110" s="1"/>
      <c r="I110" s="1"/>
      <c r="J110" s="20"/>
      <c r="K110" s="20"/>
      <c r="L110" s="1"/>
      <c r="M110" s="1"/>
      <c r="N110" s="1"/>
      <c r="O110" s="1"/>
      <c r="P110" s="4"/>
      <c r="Q110" s="4"/>
      <c r="R110" s="1"/>
      <c r="S110" s="1"/>
      <c r="T110" s="24"/>
      <c r="U110" s="24"/>
      <c r="V110" s="24"/>
      <c r="W110" s="24"/>
      <c r="X110" s="24"/>
      <c r="Y110" s="24"/>
      <c r="Z110" s="24"/>
    </row>
    <row r="111" spans="1:26" ht="15.75" customHeight="1" x14ac:dyDescent="0.2">
      <c r="A111" s="1"/>
      <c r="B111" s="7" t="s">
        <v>542</v>
      </c>
      <c r="C111" s="1"/>
      <c r="D111" s="1"/>
      <c r="E111" s="1"/>
      <c r="F111" s="10"/>
      <c r="G111" s="20"/>
      <c r="H111" s="543" t="s">
        <v>543</v>
      </c>
      <c r="I111" s="544"/>
      <c r="J111" s="20"/>
      <c r="K111" s="20"/>
      <c r="L111" s="1"/>
      <c r="M111" s="1"/>
      <c r="N111" s="1"/>
      <c r="O111" s="1"/>
      <c r="P111" s="4"/>
      <c r="Q111" s="4"/>
      <c r="R111" s="1"/>
      <c r="S111" s="1"/>
      <c r="T111" s="24"/>
      <c r="U111" s="24"/>
      <c r="V111" s="24"/>
      <c r="W111" s="24"/>
      <c r="X111" s="24"/>
      <c r="Y111" s="24"/>
      <c r="Z111" s="24"/>
    </row>
    <row r="112" spans="1:26" ht="15.75" customHeight="1" x14ac:dyDescent="0.2">
      <c r="A112" s="1"/>
      <c r="B112" s="7" t="s">
        <v>546</v>
      </c>
      <c r="C112" s="1"/>
      <c r="D112" s="1"/>
      <c r="E112" s="1"/>
      <c r="F112" s="10"/>
      <c r="G112" s="20"/>
      <c r="H112" s="543" t="s">
        <v>547</v>
      </c>
      <c r="I112" s="544"/>
      <c r="J112" s="20"/>
      <c r="K112" s="20"/>
      <c r="L112" s="1"/>
      <c r="M112" s="1"/>
      <c r="N112" s="1"/>
      <c r="O112" s="1"/>
      <c r="P112" s="4"/>
      <c r="Q112" s="4"/>
      <c r="R112" s="1"/>
      <c r="S112" s="1"/>
      <c r="T112" s="24"/>
      <c r="U112" s="24"/>
      <c r="V112" s="24"/>
      <c r="W112" s="24"/>
      <c r="X112" s="24"/>
      <c r="Y112" s="24"/>
      <c r="Z112" s="24"/>
    </row>
    <row r="113" spans="1:26" ht="15.75" customHeight="1" x14ac:dyDescent="0.2">
      <c r="A113" s="1"/>
      <c r="B113" s="147"/>
      <c r="C113" s="1"/>
      <c r="D113" s="1"/>
      <c r="E113" s="1"/>
      <c r="F113" s="10"/>
      <c r="G113" s="20"/>
      <c r="H113" s="20"/>
      <c r="I113" s="20"/>
      <c r="J113" s="20"/>
      <c r="K113" s="20"/>
      <c r="L113" s="1"/>
      <c r="M113" s="1"/>
      <c r="N113" s="1"/>
      <c r="O113" s="1"/>
      <c r="P113" s="4"/>
      <c r="Q113" s="4"/>
      <c r="R113" s="1"/>
      <c r="S113" s="1"/>
      <c r="T113" s="24"/>
      <c r="U113" s="24"/>
      <c r="V113" s="24"/>
      <c r="W113" s="24"/>
      <c r="X113" s="24"/>
      <c r="Y113" s="24"/>
      <c r="Z113" s="24"/>
    </row>
    <row r="114" spans="1:26" ht="15.75" customHeight="1" x14ac:dyDescent="0.2">
      <c r="A114" s="1"/>
      <c r="B114" s="147"/>
      <c r="C114" s="1"/>
      <c r="D114" s="1"/>
      <c r="E114" s="1"/>
      <c r="F114" s="10"/>
      <c r="G114" s="20"/>
      <c r="H114" s="20"/>
      <c r="I114" s="20"/>
      <c r="J114" s="20"/>
      <c r="K114" s="20"/>
      <c r="L114" s="1"/>
      <c r="M114" s="1"/>
      <c r="N114" s="1"/>
      <c r="O114" s="1"/>
      <c r="P114" s="4"/>
      <c r="Q114" s="4"/>
      <c r="R114" s="1"/>
      <c r="S114" s="1"/>
      <c r="T114" s="24"/>
      <c r="U114" s="24"/>
      <c r="V114" s="24"/>
      <c r="W114" s="24"/>
      <c r="X114" s="24"/>
      <c r="Y114" s="24"/>
      <c r="Z114" s="24"/>
    </row>
    <row r="115" spans="1:26" ht="15.75" customHeight="1" x14ac:dyDescent="0.2">
      <c r="A115" s="1"/>
      <c r="B115" s="147"/>
      <c r="C115" s="1"/>
      <c r="D115" s="3"/>
      <c r="E115" s="3"/>
      <c r="F115" s="10"/>
      <c r="G115" s="20"/>
      <c r="H115" s="20"/>
      <c r="I115" s="20"/>
      <c r="J115" s="20"/>
      <c r="K115" s="20"/>
      <c r="L115" s="1"/>
      <c r="M115" s="1"/>
      <c r="N115" s="1"/>
      <c r="O115" s="1"/>
      <c r="P115" s="4"/>
      <c r="Q115" s="4"/>
      <c r="R115" s="1"/>
      <c r="S115" s="1"/>
      <c r="T115" s="24"/>
      <c r="U115" s="24"/>
      <c r="V115" s="24"/>
      <c r="W115" s="24"/>
      <c r="X115" s="24"/>
      <c r="Y115" s="24"/>
      <c r="Z115" s="24"/>
    </row>
    <row r="116" spans="1:26" ht="15.75" customHeight="1" x14ac:dyDescent="0.2">
      <c r="A116" s="1"/>
      <c r="B116" s="53"/>
      <c r="C116" s="37"/>
      <c r="D116" s="37"/>
      <c r="E116" s="1"/>
      <c r="F116" s="10"/>
      <c r="G116" s="20"/>
      <c r="H116" s="20"/>
      <c r="I116" s="20"/>
      <c r="J116" s="20"/>
      <c r="K116" s="20"/>
      <c r="L116" s="1"/>
      <c r="M116" s="1"/>
      <c r="N116" s="1"/>
      <c r="O116" s="1"/>
      <c r="P116" s="4"/>
      <c r="Q116" s="4"/>
      <c r="R116" s="1"/>
      <c r="S116" s="1"/>
      <c r="T116" s="24"/>
      <c r="U116" s="24"/>
      <c r="V116" s="24"/>
      <c r="W116" s="24"/>
      <c r="X116" s="24"/>
      <c r="Y116" s="24"/>
      <c r="Z116" s="24"/>
    </row>
    <row r="117" spans="1:26" ht="15.75" customHeight="1" x14ac:dyDescent="0.2">
      <c r="A117" s="1"/>
      <c r="B117" s="147"/>
      <c r="C117" s="1"/>
      <c r="D117" s="37"/>
      <c r="E117" s="1"/>
      <c r="F117" s="10"/>
      <c r="G117" s="20"/>
      <c r="H117" s="20"/>
      <c r="I117" s="20"/>
      <c r="J117" s="20"/>
      <c r="K117" s="20"/>
      <c r="L117" s="1"/>
      <c r="M117" s="1"/>
      <c r="N117" s="1"/>
      <c r="O117" s="1"/>
      <c r="P117" s="4"/>
      <c r="Q117" s="4"/>
      <c r="R117" s="1"/>
      <c r="S117" s="1"/>
      <c r="T117" s="24"/>
      <c r="U117" s="24"/>
      <c r="V117" s="24"/>
      <c r="W117" s="24"/>
      <c r="X117" s="24"/>
      <c r="Y117" s="24"/>
      <c r="Z117" s="24"/>
    </row>
    <row r="118" spans="1:26" ht="15.75" customHeight="1" x14ac:dyDescent="0.2">
      <c r="A118" s="1"/>
      <c r="B118" s="35" t="s">
        <v>557</v>
      </c>
      <c r="C118" s="5" t="s">
        <v>40</v>
      </c>
      <c r="D118" s="5" t="s">
        <v>558</v>
      </c>
      <c r="E118" s="1"/>
      <c r="F118" s="10"/>
      <c r="G118" s="20"/>
      <c r="H118" s="20"/>
      <c r="I118" s="20"/>
      <c r="J118" s="20"/>
      <c r="K118" s="20"/>
      <c r="L118" s="1"/>
      <c r="M118" s="1"/>
      <c r="N118" s="1"/>
      <c r="O118" s="1"/>
      <c r="P118" s="4"/>
      <c r="Q118" s="4"/>
      <c r="R118" s="1"/>
      <c r="S118" s="1"/>
      <c r="T118" s="24"/>
      <c r="U118" s="24"/>
      <c r="V118" s="24"/>
      <c r="W118" s="24"/>
      <c r="X118" s="24"/>
      <c r="Y118" s="24"/>
      <c r="Z118" s="24"/>
    </row>
    <row r="119" spans="1:26" ht="15.75" customHeight="1" x14ac:dyDescent="0.2">
      <c r="A119" s="1"/>
      <c r="B119" s="147"/>
      <c r="C119" s="1"/>
      <c r="D119" s="5" t="s">
        <v>40</v>
      </c>
      <c r="E119" s="1"/>
      <c r="F119" s="10"/>
      <c r="G119" s="20"/>
      <c r="H119" s="20"/>
      <c r="I119" s="20"/>
      <c r="J119" s="20"/>
      <c r="K119" s="20"/>
      <c r="L119" s="1"/>
      <c r="M119" s="1"/>
      <c r="N119" s="1"/>
      <c r="O119" s="1"/>
      <c r="P119" s="4"/>
      <c r="Q119" s="4"/>
      <c r="R119" s="1"/>
      <c r="S119" s="1"/>
      <c r="T119" s="24"/>
      <c r="U119" s="24"/>
      <c r="V119" s="24"/>
      <c r="W119" s="24"/>
      <c r="X119" s="24"/>
      <c r="Y119" s="24"/>
      <c r="Z119" s="24"/>
    </row>
    <row r="120" spans="1:26" ht="15.75" customHeight="1" x14ac:dyDescent="0.2">
      <c r="A120" s="1"/>
      <c r="B120" s="147"/>
      <c r="C120" s="1"/>
      <c r="D120" s="5" t="s">
        <v>562</v>
      </c>
      <c r="E120" s="1"/>
      <c r="F120" s="10"/>
      <c r="G120" s="20"/>
      <c r="H120" s="20"/>
      <c r="I120" s="20"/>
      <c r="J120" s="20"/>
      <c r="K120" s="20"/>
      <c r="L120" s="1"/>
      <c r="M120" s="1"/>
      <c r="N120" s="1"/>
      <c r="O120" s="1"/>
      <c r="P120" s="4"/>
      <c r="Q120" s="4"/>
      <c r="R120" s="1"/>
      <c r="S120" s="1"/>
      <c r="T120" s="24"/>
      <c r="U120" s="24"/>
      <c r="V120" s="24"/>
      <c r="W120" s="24"/>
      <c r="X120" s="24"/>
      <c r="Y120" s="24"/>
      <c r="Z120" s="24"/>
    </row>
    <row r="121" spans="1:26" ht="15.75" customHeight="1" x14ac:dyDescent="0.2">
      <c r="A121" s="1"/>
      <c r="B121" s="147"/>
      <c r="C121" s="1"/>
      <c r="D121" s="1"/>
      <c r="E121" s="1"/>
      <c r="F121" s="10"/>
      <c r="G121" s="20"/>
      <c r="H121" s="20"/>
      <c r="I121" s="20"/>
      <c r="J121" s="20"/>
      <c r="K121" s="20"/>
      <c r="L121" s="1"/>
      <c r="M121" s="1"/>
      <c r="N121" s="1"/>
      <c r="O121" s="1"/>
      <c r="P121" s="4"/>
      <c r="Q121" s="4"/>
      <c r="R121" s="1"/>
      <c r="S121" s="1"/>
      <c r="T121" s="24"/>
      <c r="U121" s="24"/>
      <c r="V121" s="24"/>
      <c r="W121" s="24"/>
      <c r="X121" s="24"/>
      <c r="Y121" s="24"/>
      <c r="Z121" s="24"/>
    </row>
    <row r="122" spans="1:26" ht="15.75" customHeight="1" x14ac:dyDescent="0.2">
      <c r="A122" s="1"/>
      <c r="B122" s="53"/>
      <c r="C122" s="1"/>
      <c r="D122" s="5" t="s">
        <v>372</v>
      </c>
      <c r="E122" s="1"/>
      <c r="F122" s="140"/>
      <c r="G122" s="20"/>
      <c r="H122" s="20"/>
      <c r="I122" s="20"/>
      <c r="J122" s="20"/>
      <c r="K122" s="20"/>
      <c r="L122" s="1"/>
      <c r="M122" s="1"/>
      <c r="N122" s="1"/>
      <c r="O122" s="1"/>
      <c r="P122" s="4"/>
      <c r="Q122" s="4"/>
      <c r="R122" s="1"/>
      <c r="S122" s="1"/>
      <c r="T122" s="24"/>
      <c r="U122" s="24"/>
      <c r="V122" s="24"/>
      <c r="W122" s="24"/>
      <c r="X122" s="24"/>
      <c r="Y122" s="24"/>
      <c r="Z122" s="24"/>
    </row>
    <row r="123" spans="1:26" ht="15.75" customHeight="1" x14ac:dyDescent="0.2">
      <c r="A123" s="1"/>
      <c r="B123" s="147"/>
      <c r="C123" s="1"/>
      <c r="D123" s="1"/>
      <c r="E123" s="1"/>
      <c r="F123" s="10"/>
      <c r="G123" s="20"/>
      <c r="H123" s="20"/>
      <c r="I123" s="20"/>
      <c r="J123" s="20"/>
      <c r="K123" s="20"/>
      <c r="L123" s="1"/>
      <c r="M123" s="1"/>
      <c r="N123" s="1"/>
      <c r="O123" s="1"/>
      <c r="P123" s="4"/>
      <c r="Q123" s="4"/>
      <c r="R123" s="1"/>
      <c r="S123" s="1"/>
      <c r="T123" s="24"/>
      <c r="U123" s="24"/>
      <c r="V123" s="24"/>
      <c r="W123" s="24"/>
      <c r="X123" s="24"/>
      <c r="Y123" s="24"/>
      <c r="Z123" s="24"/>
    </row>
    <row r="124" spans="1:26" ht="15.75" customHeight="1" x14ac:dyDescent="0.2">
      <c r="A124" s="1"/>
      <c r="B124" s="35" t="s">
        <v>47</v>
      </c>
      <c r="C124" s="1"/>
      <c r="D124" s="1"/>
      <c r="E124" s="1"/>
      <c r="F124" s="10"/>
      <c r="G124" s="20"/>
      <c r="H124" s="20"/>
      <c r="I124" s="20"/>
      <c r="J124" s="20"/>
      <c r="K124" s="20"/>
      <c r="L124" s="1"/>
      <c r="M124" s="1"/>
      <c r="N124" s="1"/>
      <c r="O124" s="1"/>
      <c r="P124" s="4"/>
      <c r="Q124" s="4"/>
      <c r="R124" s="1"/>
      <c r="S124" s="1"/>
      <c r="T124" s="24"/>
      <c r="U124" s="24"/>
      <c r="V124" s="24"/>
      <c r="W124" s="24"/>
      <c r="X124" s="24"/>
      <c r="Y124" s="24"/>
      <c r="Z124" s="24"/>
    </row>
    <row r="125" spans="1:26" ht="15.75" customHeight="1" x14ac:dyDescent="0.2">
      <c r="A125" s="1"/>
      <c r="B125" s="147"/>
      <c r="C125" s="1"/>
      <c r="D125" s="1"/>
      <c r="E125" s="1"/>
      <c r="F125" s="140"/>
      <c r="G125" s="20"/>
      <c r="H125" s="20"/>
      <c r="I125" s="20"/>
      <c r="J125" s="20"/>
      <c r="K125" s="20"/>
      <c r="L125" s="1"/>
      <c r="M125" s="1"/>
      <c r="N125" s="1"/>
      <c r="O125" s="1"/>
      <c r="P125" s="4"/>
      <c r="Q125" s="4"/>
      <c r="R125" s="1"/>
      <c r="S125" s="1"/>
      <c r="T125" s="24"/>
      <c r="U125" s="24"/>
      <c r="V125" s="24"/>
      <c r="W125" s="24"/>
      <c r="X125" s="24"/>
      <c r="Y125" s="24"/>
      <c r="Z125" s="24"/>
    </row>
    <row r="126" spans="1:26" ht="15.75" customHeight="1" x14ac:dyDescent="0.2">
      <c r="A126" s="1"/>
      <c r="B126" s="147"/>
      <c r="C126" s="1"/>
      <c r="D126" s="1"/>
      <c r="E126" s="1"/>
      <c r="F126" s="10"/>
      <c r="G126" s="20"/>
      <c r="H126" s="20"/>
      <c r="I126" s="20"/>
      <c r="J126" s="20"/>
      <c r="K126" s="20"/>
      <c r="L126" s="1"/>
      <c r="M126" s="1"/>
      <c r="N126" s="1"/>
      <c r="O126" s="1"/>
      <c r="P126" s="4"/>
      <c r="Q126" s="4"/>
      <c r="R126" s="1"/>
      <c r="S126" s="1"/>
      <c r="T126" s="24"/>
      <c r="U126" s="24"/>
      <c r="V126" s="24"/>
      <c r="W126" s="24"/>
      <c r="X126" s="24"/>
      <c r="Y126" s="24"/>
      <c r="Z126" s="24"/>
    </row>
    <row r="127" spans="1:26" ht="15.75" customHeight="1" x14ac:dyDescent="0.2">
      <c r="A127" s="1"/>
      <c r="B127" s="147"/>
      <c r="C127" s="1"/>
      <c r="D127" s="1"/>
      <c r="E127" s="1"/>
      <c r="F127" s="10"/>
      <c r="G127" s="20"/>
      <c r="H127" s="20"/>
      <c r="I127" s="20"/>
      <c r="J127" s="20"/>
      <c r="K127" s="20"/>
      <c r="L127" s="1"/>
      <c r="M127" s="1"/>
      <c r="N127" s="1"/>
      <c r="O127" s="1"/>
      <c r="P127" s="4"/>
      <c r="Q127" s="4"/>
      <c r="R127" s="1"/>
      <c r="S127" s="1"/>
      <c r="T127" s="24"/>
      <c r="U127" s="24"/>
      <c r="V127" s="24"/>
      <c r="W127" s="24"/>
      <c r="X127" s="24"/>
      <c r="Y127" s="24"/>
      <c r="Z127" s="24"/>
    </row>
    <row r="128" spans="1:26" ht="15.75" customHeight="1" x14ac:dyDescent="0.2">
      <c r="A128" s="1"/>
      <c r="B128" s="147"/>
      <c r="C128" s="1"/>
      <c r="D128" s="1"/>
      <c r="E128" s="1"/>
      <c r="F128" s="10"/>
      <c r="G128" s="20"/>
      <c r="H128" s="20"/>
      <c r="I128" s="20"/>
      <c r="J128" s="20"/>
      <c r="K128" s="20"/>
      <c r="L128" s="1"/>
      <c r="M128" s="1"/>
      <c r="N128" s="1"/>
      <c r="O128" s="1"/>
      <c r="P128" s="4"/>
      <c r="Q128" s="4"/>
      <c r="R128" s="1"/>
      <c r="S128" s="1"/>
      <c r="T128" s="24"/>
      <c r="U128" s="24"/>
      <c r="V128" s="24"/>
      <c r="W128" s="24"/>
      <c r="X128" s="24"/>
      <c r="Y128" s="24"/>
      <c r="Z128" s="24"/>
    </row>
    <row r="129" spans="1:26" ht="15.75" customHeight="1" x14ac:dyDescent="0.2">
      <c r="A129" s="1"/>
      <c r="B129" s="147"/>
      <c r="C129" s="1"/>
      <c r="D129" s="1"/>
      <c r="E129" s="1"/>
      <c r="F129" s="10"/>
      <c r="G129" s="20"/>
      <c r="H129" s="20"/>
      <c r="I129" s="20"/>
      <c r="J129" s="20"/>
      <c r="K129" s="20"/>
      <c r="L129" s="1"/>
      <c r="M129" s="1"/>
      <c r="N129" s="1"/>
      <c r="O129" s="1"/>
      <c r="P129" s="4"/>
      <c r="Q129" s="4"/>
      <c r="R129" s="1"/>
      <c r="S129" s="1"/>
      <c r="T129" s="24"/>
      <c r="U129" s="24"/>
      <c r="V129" s="24"/>
      <c r="W129" s="24"/>
      <c r="X129" s="24"/>
      <c r="Y129" s="24"/>
      <c r="Z129" s="24"/>
    </row>
    <row r="130" spans="1:26" ht="15.75" customHeight="1" x14ac:dyDescent="0.2">
      <c r="A130" s="1"/>
      <c r="B130" s="147"/>
      <c r="C130" s="1"/>
      <c r="D130" s="1"/>
      <c r="E130" s="1"/>
      <c r="F130" s="10"/>
      <c r="G130" s="20"/>
      <c r="H130" s="20"/>
      <c r="I130" s="20"/>
      <c r="J130" s="20"/>
      <c r="K130" s="20"/>
      <c r="L130" s="1"/>
      <c r="M130" s="1"/>
      <c r="N130" s="1"/>
      <c r="O130" s="1"/>
      <c r="P130" s="4"/>
      <c r="Q130" s="4"/>
      <c r="R130" s="1"/>
      <c r="S130" s="1"/>
      <c r="T130" s="24"/>
      <c r="U130" s="24"/>
      <c r="V130" s="24"/>
      <c r="W130" s="24"/>
      <c r="X130" s="24"/>
      <c r="Y130" s="24"/>
      <c r="Z130" s="24"/>
    </row>
    <row r="131" spans="1:26" ht="15.75" customHeight="1" x14ac:dyDescent="0.2">
      <c r="A131" s="1"/>
      <c r="B131" s="147"/>
      <c r="C131" s="1"/>
      <c r="D131" s="1"/>
      <c r="E131" s="1"/>
      <c r="F131" s="10"/>
      <c r="G131" s="20"/>
      <c r="H131" s="20"/>
      <c r="I131" s="20"/>
      <c r="J131" s="20"/>
      <c r="K131" s="20"/>
      <c r="L131" s="1"/>
      <c r="M131" s="1"/>
      <c r="N131" s="1"/>
      <c r="O131" s="1"/>
      <c r="P131" s="4"/>
      <c r="Q131" s="4"/>
      <c r="R131" s="1"/>
      <c r="S131" s="1"/>
      <c r="T131" s="24"/>
      <c r="U131" s="24"/>
      <c r="V131" s="24"/>
      <c r="W131" s="24"/>
      <c r="X131" s="24"/>
      <c r="Y131" s="24"/>
      <c r="Z131" s="24"/>
    </row>
    <row r="132" spans="1:26" ht="15.75" customHeight="1" x14ac:dyDescent="0.2">
      <c r="A132" s="1"/>
      <c r="B132" s="147"/>
      <c r="C132" s="1"/>
      <c r="D132" s="1"/>
      <c r="E132" s="1"/>
      <c r="F132" s="10"/>
      <c r="G132" s="20"/>
      <c r="H132" s="20"/>
      <c r="I132" s="20"/>
      <c r="J132" s="20"/>
      <c r="K132" s="20"/>
      <c r="L132" s="1"/>
      <c r="M132" s="1"/>
      <c r="N132" s="1"/>
      <c r="O132" s="1"/>
      <c r="P132" s="4"/>
      <c r="Q132" s="4"/>
      <c r="R132" s="1"/>
      <c r="S132" s="1"/>
      <c r="T132" s="24"/>
      <c r="U132" s="24"/>
      <c r="V132" s="24"/>
      <c r="W132" s="24"/>
      <c r="X132" s="24"/>
      <c r="Y132" s="24"/>
      <c r="Z132" s="24"/>
    </row>
    <row r="133" spans="1:26" ht="15.75" customHeight="1" x14ac:dyDescent="0.2">
      <c r="A133" s="1"/>
      <c r="B133" s="147"/>
      <c r="C133" s="1"/>
      <c r="D133" s="1"/>
      <c r="E133" s="1"/>
      <c r="F133" s="10"/>
      <c r="G133" s="20"/>
      <c r="H133" s="20"/>
      <c r="I133" s="20"/>
      <c r="J133" s="20"/>
      <c r="K133" s="20"/>
      <c r="L133" s="1"/>
      <c r="M133" s="1"/>
      <c r="N133" s="1"/>
      <c r="O133" s="1"/>
      <c r="P133" s="4"/>
      <c r="Q133" s="4"/>
      <c r="R133" s="1"/>
      <c r="S133" s="1"/>
      <c r="T133" s="24"/>
      <c r="U133" s="24"/>
      <c r="V133" s="24"/>
      <c r="W133" s="24"/>
      <c r="X133" s="24"/>
      <c r="Y133" s="24"/>
      <c r="Z133" s="24"/>
    </row>
    <row r="134" spans="1:26" ht="15.75" customHeight="1" x14ac:dyDescent="0.2">
      <c r="A134" s="1"/>
      <c r="B134" s="147"/>
      <c r="C134" s="1"/>
      <c r="D134" s="1"/>
      <c r="E134" s="1"/>
      <c r="F134" s="10"/>
      <c r="G134" s="20"/>
      <c r="H134" s="20"/>
      <c r="I134" s="20"/>
      <c r="J134" s="20"/>
      <c r="K134" s="20"/>
      <c r="L134" s="1"/>
      <c r="M134" s="1"/>
      <c r="N134" s="1"/>
      <c r="O134" s="1"/>
      <c r="P134" s="4"/>
      <c r="Q134" s="4"/>
      <c r="R134" s="1"/>
      <c r="S134" s="1"/>
      <c r="T134" s="24"/>
      <c r="U134" s="24"/>
      <c r="V134" s="24"/>
      <c r="W134" s="24"/>
      <c r="X134" s="24"/>
      <c r="Y134" s="24"/>
      <c r="Z134" s="24"/>
    </row>
    <row r="135" spans="1:26" ht="15.75" customHeight="1" x14ac:dyDescent="0.2">
      <c r="A135" s="1"/>
      <c r="B135" s="147"/>
      <c r="C135" s="1"/>
      <c r="D135" s="1"/>
      <c r="E135" s="1"/>
      <c r="F135" s="10"/>
      <c r="G135" s="20"/>
      <c r="H135" s="20"/>
      <c r="I135" s="20"/>
      <c r="J135" s="20"/>
      <c r="K135" s="20"/>
      <c r="L135" s="1"/>
      <c r="M135" s="1"/>
      <c r="N135" s="1"/>
      <c r="O135" s="1"/>
      <c r="P135" s="4"/>
      <c r="Q135" s="4"/>
      <c r="R135" s="1"/>
      <c r="S135" s="1"/>
      <c r="T135" s="24"/>
      <c r="U135" s="24"/>
      <c r="V135" s="24"/>
      <c r="W135" s="24"/>
      <c r="X135" s="24"/>
      <c r="Y135" s="24"/>
      <c r="Z135" s="24"/>
    </row>
    <row r="136" spans="1:26" ht="15.75" customHeight="1" x14ac:dyDescent="0.2">
      <c r="A136" s="1"/>
      <c r="B136" s="147"/>
      <c r="C136" s="1"/>
      <c r="D136" s="1"/>
      <c r="E136" s="1"/>
      <c r="F136" s="10"/>
      <c r="G136" s="20"/>
      <c r="H136" s="20"/>
      <c r="I136" s="20"/>
      <c r="J136" s="20"/>
      <c r="K136" s="20"/>
      <c r="L136" s="1"/>
      <c r="M136" s="1"/>
      <c r="N136" s="1"/>
      <c r="O136" s="1"/>
      <c r="P136" s="4"/>
      <c r="Q136" s="4"/>
      <c r="R136" s="1"/>
      <c r="S136" s="1"/>
      <c r="T136" s="24"/>
      <c r="U136" s="24"/>
      <c r="V136" s="24"/>
      <c r="W136" s="24"/>
      <c r="X136" s="24"/>
      <c r="Y136" s="24"/>
      <c r="Z136" s="24"/>
    </row>
    <row r="137" spans="1:26" ht="15.75" customHeight="1" x14ac:dyDescent="0.2">
      <c r="A137" s="1"/>
      <c r="B137" s="147"/>
      <c r="C137" s="1"/>
      <c r="D137" s="1"/>
      <c r="E137" s="1"/>
      <c r="F137" s="10"/>
      <c r="G137" s="1"/>
      <c r="H137" s="20"/>
      <c r="I137" s="20"/>
      <c r="J137" s="20"/>
      <c r="K137" s="20"/>
      <c r="L137" s="1"/>
      <c r="M137" s="1"/>
      <c r="N137" s="1"/>
      <c r="O137" s="1"/>
      <c r="P137" s="4"/>
      <c r="Q137" s="4"/>
      <c r="R137" s="1"/>
      <c r="S137" s="1"/>
      <c r="T137" s="24"/>
      <c r="U137" s="24"/>
      <c r="V137" s="24"/>
      <c r="W137" s="24"/>
      <c r="X137" s="24"/>
      <c r="Y137" s="24"/>
      <c r="Z137" s="24"/>
    </row>
    <row r="138" spans="1:26" ht="15.75" customHeight="1" x14ac:dyDescent="0.2">
      <c r="A138" s="1"/>
      <c r="B138" s="147"/>
      <c r="C138" s="1"/>
      <c r="D138" s="1"/>
      <c r="E138" s="1"/>
      <c r="F138" s="10"/>
      <c r="G138" s="1"/>
      <c r="H138" s="20"/>
      <c r="I138" s="20"/>
      <c r="J138" s="20"/>
      <c r="K138" s="20"/>
      <c r="L138" s="1"/>
      <c r="M138" s="1"/>
      <c r="N138" s="1"/>
      <c r="O138" s="1"/>
      <c r="P138" s="4"/>
      <c r="Q138" s="4"/>
      <c r="R138" s="1"/>
      <c r="S138" s="1"/>
      <c r="T138" s="24"/>
      <c r="U138" s="24"/>
      <c r="V138" s="24"/>
      <c r="W138" s="24"/>
      <c r="X138" s="24"/>
      <c r="Y138" s="24"/>
      <c r="Z138" s="24"/>
    </row>
    <row r="139" spans="1:26" ht="15.75" customHeight="1" x14ac:dyDescent="0.2">
      <c r="A139" s="1"/>
      <c r="B139" s="147"/>
      <c r="C139" s="1"/>
      <c r="D139" s="1"/>
      <c r="E139" s="1"/>
      <c r="F139" s="10"/>
      <c r="G139" s="20"/>
      <c r="H139" s="20"/>
      <c r="I139" s="20"/>
      <c r="J139" s="20"/>
      <c r="K139" s="20"/>
      <c r="L139" s="1"/>
      <c r="M139" s="1"/>
      <c r="N139" s="1"/>
      <c r="O139" s="1"/>
      <c r="P139" s="4"/>
      <c r="Q139" s="4"/>
      <c r="R139" s="1"/>
      <c r="S139" s="1"/>
      <c r="T139" s="24"/>
      <c r="U139" s="24"/>
      <c r="V139" s="24"/>
      <c r="W139" s="24"/>
      <c r="X139" s="24"/>
      <c r="Y139" s="24"/>
      <c r="Z139" s="24"/>
    </row>
    <row r="140" spans="1:26" ht="15.75" customHeight="1" x14ac:dyDescent="0.2">
      <c r="A140" s="1"/>
      <c r="B140" s="147"/>
      <c r="C140" s="1"/>
      <c r="D140" s="1"/>
      <c r="E140" s="1"/>
      <c r="F140" s="10"/>
      <c r="G140" s="20"/>
      <c r="H140" s="20"/>
      <c r="I140" s="20"/>
      <c r="J140" s="20"/>
      <c r="K140" s="20"/>
      <c r="L140" s="1"/>
      <c r="M140" s="1"/>
      <c r="N140" s="1"/>
      <c r="O140" s="1"/>
      <c r="P140" s="4"/>
      <c r="Q140" s="4"/>
      <c r="R140" s="1"/>
      <c r="S140" s="1"/>
      <c r="T140" s="24"/>
      <c r="U140" s="24"/>
      <c r="V140" s="24"/>
      <c r="W140" s="24"/>
      <c r="X140" s="24"/>
      <c r="Y140" s="24"/>
      <c r="Z140" s="24"/>
    </row>
    <row r="141" spans="1:26" ht="15.75" customHeight="1" x14ac:dyDescent="0.2">
      <c r="A141" s="1"/>
      <c r="B141" s="147"/>
      <c r="C141" s="1"/>
      <c r="D141" s="1"/>
      <c r="E141" s="1"/>
      <c r="F141" s="10"/>
      <c r="G141" s="20"/>
      <c r="H141" s="20"/>
      <c r="I141" s="20"/>
      <c r="J141" s="20"/>
      <c r="K141" s="20"/>
      <c r="L141" s="1"/>
      <c r="M141" s="1"/>
      <c r="N141" s="1"/>
      <c r="O141" s="1"/>
      <c r="P141" s="4"/>
      <c r="Q141" s="4"/>
      <c r="R141" s="1"/>
      <c r="S141" s="1"/>
      <c r="T141" s="24"/>
      <c r="U141" s="24"/>
      <c r="V141" s="24"/>
      <c r="W141" s="24"/>
      <c r="X141" s="24"/>
      <c r="Y141" s="24"/>
      <c r="Z141" s="24"/>
    </row>
    <row r="142" spans="1:26" ht="15.75" customHeight="1" x14ac:dyDescent="0.2">
      <c r="A142" s="1"/>
      <c r="B142" s="147"/>
      <c r="C142" s="1"/>
      <c r="D142" s="1"/>
      <c r="E142" s="1"/>
      <c r="F142" s="10"/>
      <c r="G142" s="20"/>
      <c r="H142" s="20"/>
      <c r="I142" s="20"/>
      <c r="J142" s="20"/>
      <c r="K142" s="20"/>
      <c r="L142" s="1"/>
      <c r="M142" s="1"/>
      <c r="N142" s="1"/>
      <c r="O142" s="1"/>
      <c r="P142" s="4"/>
      <c r="Q142" s="4"/>
      <c r="R142" s="1"/>
      <c r="S142" s="1"/>
      <c r="T142" s="24"/>
      <c r="U142" s="24"/>
      <c r="V142" s="24"/>
      <c r="W142" s="24"/>
      <c r="X142" s="24"/>
      <c r="Y142" s="24"/>
      <c r="Z142" s="24"/>
    </row>
    <row r="143" spans="1:26" ht="15.75" customHeight="1" x14ac:dyDescent="0.2">
      <c r="A143" s="1"/>
      <c r="B143" s="147"/>
      <c r="C143" s="1"/>
      <c r="D143" s="1"/>
      <c r="E143" s="1"/>
      <c r="F143" s="10"/>
      <c r="G143" s="20"/>
      <c r="H143" s="20"/>
      <c r="I143" s="20"/>
      <c r="J143" s="20"/>
      <c r="K143" s="20"/>
      <c r="L143" s="1"/>
      <c r="M143" s="1"/>
      <c r="N143" s="1"/>
      <c r="O143" s="1"/>
      <c r="P143" s="4"/>
      <c r="Q143" s="4"/>
      <c r="R143" s="1"/>
      <c r="S143" s="1"/>
      <c r="T143" s="24"/>
      <c r="U143" s="24"/>
      <c r="V143" s="24"/>
      <c r="W143" s="24"/>
      <c r="X143" s="24"/>
      <c r="Y143" s="24"/>
      <c r="Z143" s="24"/>
    </row>
    <row r="144" spans="1:26" ht="15.75" customHeight="1" x14ac:dyDescent="0.2">
      <c r="A144" s="1"/>
      <c r="B144" s="147"/>
      <c r="C144" s="1"/>
      <c r="D144" s="1"/>
      <c r="E144" s="1"/>
      <c r="F144" s="10"/>
      <c r="G144" s="20"/>
      <c r="H144" s="20"/>
      <c r="I144" s="20"/>
      <c r="J144" s="20"/>
      <c r="K144" s="20"/>
      <c r="L144" s="1"/>
      <c r="M144" s="1"/>
      <c r="N144" s="1"/>
      <c r="O144" s="1"/>
      <c r="P144" s="4"/>
      <c r="Q144" s="4"/>
      <c r="R144" s="1"/>
      <c r="S144" s="1"/>
      <c r="T144" s="24"/>
      <c r="U144" s="24"/>
      <c r="V144" s="24"/>
      <c r="W144" s="24"/>
      <c r="X144" s="24"/>
      <c r="Y144" s="24"/>
      <c r="Z144" s="24"/>
    </row>
    <row r="145" spans="1:26" ht="15.75" customHeight="1" x14ac:dyDescent="0.2">
      <c r="A145" s="1"/>
      <c r="B145" s="147"/>
      <c r="C145" s="1"/>
      <c r="D145" s="1"/>
      <c r="E145" s="1"/>
      <c r="F145" s="10"/>
      <c r="G145" s="20"/>
      <c r="H145" s="20"/>
      <c r="I145" s="20"/>
      <c r="J145" s="20"/>
      <c r="K145" s="20"/>
      <c r="L145" s="1"/>
      <c r="M145" s="1"/>
      <c r="N145" s="1"/>
      <c r="O145" s="1"/>
      <c r="P145" s="4"/>
      <c r="Q145" s="4"/>
      <c r="R145" s="1"/>
      <c r="S145" s="1"/>
      <c r="T145" s="24"/>
      <c r="U145" s="24"/>
      <c r="V145" s="24"/>
      <c r="W145" s="24"/>
      <c r="X145" s="24"/>
      <c r="Y145" s="24"/>
      <c r="Z145" s="24"/>
    </row>
    <row r="146" spans="1:26" ht="15.75" customHeight="1" x14ac:dyDescent="0.2">
      <c r="A146" s="1"/>
      <c r="B146" s="147"/>
      <c r="C146" s="1"/>
      <c r="D146" s="1"/>
      <c r="E146" s="1"/>
      <c r="F146" s="10"/>
      <c r="G146" s="20"/>
      <c r="H146" s="20"/>
      <c r="I146" s="20"/>
      <c r="J146" s="20"/>
      <c r="K146" s="20"/>
      <c r="L146" s="1"/>
      <c r="M146" s="1"/>
      <c r="N146" s="1"/>
      <c r="O146" s="1"/>
      <c r="P146" s="4"/>
      <c r="Q146" s="4"/>
      <c r="R146" s="1"/>
      <c r="S146" s="1"/>
      <c r="T146" s="24"/>
      <c r="U146" s="24"/>
      <c r="V146" s="24"/>
      <c r="W146" s="24"/>
      <c r="X146" s="24"/>
      <c r="Y146" s="24"/>
      <c r="Z146" s="24"/>
    </row>
    <row r="147" spans="1:26" ht="15.75" customHeight="1" x14ac:dyDescent="0.2">
      <c r="A147" s="1"/>
      <c r="B147" s="147"/>
      <c r="C147" s="1"/>
      <c r="D147" s="1"/>
      <c r="E147" s="1"/>
      <c r="F147" s="10"/>
      <c r="G147" s="20"/>
      <c r="H147" s="20"/>
      <c r="I147" s="20"/>
      <c r="J147" s="20"/>
      <c r="K147" s="20"/>
      <c r="L147" s="1"/>
      <c r="M147" s="1"/>
      <c r="N147" s="1"/>
      <c r="O147" s="1"/>
      <c r="P147" s="4"/>
      <c r="Q147" s="4"/>
      <c r="R147" s="1"/>
      <c r="S147" s="1"/>
      <c r="T147" s="24"/>
      <c r="U147" s="24"/>
      <c r="V147" s="24"/>
      <c r="W147" s="24"/>
      <c r="X147" s="24"/>
      <c r="Y147" s="24"/>
      <c r="Z147" s="24"/>
    </row>
    <row r="148" spans="1:26" ht="15.75" customHeight="1" x14ac:dyDescent="0.2">
      <c r="A148" s="1"/>
      <c r="B148" s="147"/>
      <c r="C148" s="1"/>
      <c r="D148" s="1"/>
      <c r="E148" s="1"/>
      <c r="F148" s="10"/>
      <c r="G148" s="20"/>
      <c r="H148" s="20"/>
      <c r="I148" s="20"/>
      <c r="J148" s="20"/>
      <c r="K148" s="20"/>
      <c r="L148" s="1"/>
      <c r="M148" s="1"/>
      <c r="N148" s="1"/>
      <c r="O148" s="1"/>
      <c r="P148" s="4"/>
      <c r="Q148" s="4"/>
      <c r="R148" s="1"/>
      <c r="S148" s="1"/>
      <c r="T148" s="24"/>
      <c r="U148" s="24"/>
      <c r="V148" s="24"/>
      <c r="W148" s="24"/>
      <c r="X148" s="24"/>
      <c r="Y148" s="24"/>
      <c r="Z148" s="24"/>
    </row>
    <row r="149" spans="1:26" ht="15.75" customHeight="1" x14ac:dyDescent="0.2">
      <c r="A149" s="1"/>
      <c r="B149" s="147"/>
      <c r="C149" s="1"/>
      <c r="D149" s="1"/>
      <c r="E149" s="1"/>
      <c r="F149" s="10"/>
      <c r="G149" s="20"/>
      <c r="H149" s="20"/>
      <c r="I149" s="20"/>
      <c r="J149" s="20"/>
      <c r="K149" s="20"/>
      <c r="L149" s="1"/>
      <c r="M149" s="1"/>
      <c r="N149" s="1"/>
      <c r="O149" s="1"/>
      <c r="P149" s="4"/>
      <c r="Q149" s="4"/>
      <c r="R149" s="1"/>
      <c r="S149" s="1"/>
      <c r="T149" s="24"/>
      <c r="U149" s="24"/>
      <c r="V149" s="24"/>
      <c r="W149" s="24"/>
      <c r="X149" s="24"/>
      <c r="Y149" s="24"/>
      <c r="Z149" s="24"/>
    </row>
    <row r="150" spans="1:26" ht="15.75" customHeight="1" x14ac:dyDescent="0.2">
      <c r="A150" s="1"/>
      <c r="B150" s="147"/>
      <c r="C150" s="1"/>
      <c r="D150" s="1"/>
      <c r="E150" s="1"/>
      <c r="F150" s="10"/>
      <c r="G150" s="20"/>
      <c r="H150" s="20"/>
      <c r="I150" s="20"/>
      <c r="J150" s="20"/>
      <c r="K150" s="20"/>
      <c r="L150" s="1"/>
      <c r="M150" s="1"/>
      <c r="N150" s="1"/>
      <c r="O150" s="1"/>
      <c r="P150" s="4"/>
      <c r="Q150" s="4"/>
      <c r="R150" s="1"/>
      <c r="S150" s="1"/>
      <c r="T150" s="24"/>
      <c r="U150" s="24"/>
      <c r="V150" s="24"/>
      <c r="W150" s="24"/>
      <c r="X150" s="24"/>
      <c r="Y150" s="24"/>
      <c r="Z150" s="24"/>
    </row>
    <row r="151" spans="1:26" ht="15.75" customHeight="1" x14ac:dyDescent="0.2">
      <c r="A151" s="1"/>
      <c r="B151" s="147"/>
      <c r="C151" s="1"/>
      <c r="D151" s="1"/>
      <c r="E151" s="1"/>
      <c r="F151" s="10"/>
      <c r="G151" s="20"/>
      <c r="H151" s="20"/>
      <c r="I151" s="20"/>
      <c r="J151" s="20"/>
      <c r="K151" s="20"/>
      <c r="L151" s="1"/>
      <c r="M151" s="1"/>
      <c r="N151" s="1"/>
      <c r="O151" s="1"/>
      <c r="P151" s="4"/>
      <c r="Q151" s="4"/>
      <c r="R151" s="1"/>
      <c r="S151" s="1"/>
      <c r="T151" s="24"/>
      <c r="U151" s="24"/>
      <c r="V151" s="24"/>
      <c r="W151" s="24"/>
      <c r="X151" s="24"/>
      <c r="Y151" s="24"/>
      <c r="Z151" s="24"/>
    </row>
    <row r="152" spans="1:26" ht="15.75" customHeight="1" x14ac:dyDescent="0.2">
      <c r="A152" s="1"/>
      <c r="B152" s="147"/>
      <c r="C152" s="1"/>
      <c r="D152" s="1"/>
      <c r="E152" s="1"/>
      <c r="F152" s="10"/>
      <c r="G152" s="20"/>
      <c r="H152" s="20"/>
      <c r="I152" s="20"/>
      <c r="J152" s="20"/>
      <c r="K152" s="20"/>
      <c r="L152" s="1"/>
      <c r="M152" s="1"/>
      <c r="N152" s="1"/>
      <c r="O152" s="1"/>
      <c r="P152" s="4"/>
      <c r="Q152" s="4"/>
      <c r="R152" s="1"/>
      <c r="S152" s="1"/>
      <c r="T152" s="24"/>
      <c r="U152" s="24"/>
      <c r="V152" s="24"/>
      <c r="W152" s="24"/>
      <c r="X152" s="24"/>
      <c r="Y152" s="24"/>
      <c r="Z152" s="24"/>
    </row>
    <row r="153" spans="1:26" ht="15.75" customHeight="1" x14ac:dyDescent="0.2">
      <c r="A153" s="1"/>
      <c r="B153" s="147"/>
      <c r="C153" s="1"/>
      <c r="D153" s="1"/>
      <c r="E153" s="1"/>
      <c r="F153" s="10"/>
      <c r="G153" s="39"/>
      <c r="H153" s="39"/>
      <c r="I153" s="39"/>
      <c r="J153" s="39"/>
      <c r="K153" s="39"/>
      <c r="L153" s="1"/>
      <c r="M153" s="1"/>
      <c r="N153" s="1"/>
      <c r="O153" s="1"/>
      <c r="P153" s="4"/>
      <c r="Q153" s="86"/>
      <c r="R153" s="1"/>
      <c r="S153" s="1"/>
      <c r="T153" s="24"/>
      <c r="U153" s="24"/>
      <c r="V153" s="24"/>
      <c r="W153" s="24"/>
      <c r="X153" s="24"/>
      <c r="Y153" s="24"/>
      <c r="Z153" s="24"/>
    </row>
    <row r="154" spans="1:26" ht="15.75" customHeight="1" x14ac:dyDescent="0.2">
      <c r="A154" s="1"/>
      <c r="B154" s="147"/>
      <c r="C154" s="1"/>
      <c r="D154" s="1"/>
      <c r="E154" s="1"/>
      <c r="F154" s="10"/>
      <c r="G154" s="39"/>
      <c r="H154" s="39"/>
      <c r="I154" s="39"/>
      <c r="J154" s="39"/>
      <c r="K154" s="39"/>
      <c r="L154" s="1"/>
      <c r="M154" s="1"/>
      <c r="N154" s="1"/>
      <c r="O154" s="1"/>
      <c r="P154" s="4"/>
      <c r="Q154" s="86"/>
      <c r="R154" s="1"/>
      <c r="S154" s="1"/>
      <c r="T154" s="24"/>
      <c r="U154" s="24"/>
      <c r="V154" s="24"/>
      <c r="W154" s="24"/>
      <c r="X154" s="24"/>
      <c r="Y154" s="24"/>
      <c r="Z154" s="24"/>
    </row>
    <row r="155" spans="1:26" ht="15.75" customHeight="1" x14ac:dyDescent="0.2">
      <c r="A155" s="1"/>
      <c r="B155" s="147"/>
      <c r="C155" s="1"/>
      <c r="D155" s="1"/>
      <c r="E155" s="1"/>
      <c r="F155" s="10"/>
      <c r="G155" s="39"/>
      <c r="H155" s="39"/>
      <c r="I155" s="39"/>
      <c r="J155" s="39"/>
      <c r="K155" s="39"/>
      <c r="L155" s="1"/>
      <c r="M155" s="1"/>
      <c r="N155" s="1"/>
      <c r="O155" s="1"/>
      <c r="P155" s="4"/>
      <c r="Q155" s="86"/>
      <c r="R155" s="1"/>
      <c r="S155" s="1"/>
      <c r="T155" s="24"/>
      <c r="U155" s="24"/>
      <c r="V155" s="24"/>
      <c r="W155" s="24"/>
      <c r="X155" s="24"/>
      <c r="Y155" s="24"/>
      <c r="Z155" s="24"/>
    </row>
    <row r="156" spans="1:26" ht="15.75" customHeight="1" x14ac:dyDescent="0.2">
      <c r="A156" s="1"/>
      <c r="B156" s="147"/>
      <c r="C156" s="1"/>
      <c r="D156" s="1"/>
      <c r="E156" s="1"/>
      <c r="F156" s="10"/>
      <c r="G156" s="39"/>
      <c r="H156" s="39"/>
      <c r="I156" s="39"/>
      <c r="J156" s="39"/>
      <c r="K156" s="39"/>
      <c r="L156" s="1"/>
      <c r="M156" s="1"/>
      <c r="N156" s="1"/>
      <c r="O156" s="1"/>
      <c r="P156" s="4"/>
      <c r="Q156" s="86"/>
      <c r="R156" s="1"/>
      <c r="S156" s="1"/>
      <c r="T156" s="24"/>
      <c r="U156" s="24"/>
      <c r="V156" s="24"/>
      <c r="W156" s="24"/>
      <c r="X156" s="24"/>
      <c r="Y156" s="24"/>
      <c r="Z156" s="24"/>
    </row>
    <row r="157" spans="1:26" ht="15.75" customHeight="1" x14ac:dyDescent="0.2">
      <c r="A157" s="1"/>
      <c r="B157" s="147"/>
      <c r="C157" s="1"/>
      <c r="D157" s="1"/>
      <c r="E157" s="1"/>
      <c r="F157" s="10"/>
      <c r="G157" s="39"/>
      <c r="H157" s="39"/>
      <c r="I157" s="39"/>
      <c r="J157" s="39"/>
      <c r="K157" s="39"/>
      <c r="L157" s="1"/>
      <c r="M157" s="1"/>
      <c r="N157" s="1"/>
      <c r="O157" s="1"/>
      <c r="P157" s="4"/>
      <c r="Q157" s="4"/>
      <c r="R157" s="1"/>
      <c r="S157" s="1"/>
      <c r="T157" s="24"/>
      <c r="U157" s="24"/>
      <c r="V157" s="24"/>
      <c r="W157" s="24"/>
      <c r="X157" s="24"/>
      <c r="Y157" s="24"/>
      <c r="Z157" s="24"/>
    </row>
    <row r="158" spans="1:26" ht="15.75" customHeight="1" x14ac:dyDescent="0.2">
      <c r="A158" s="1"/>
      <c r="B158" s="147"/>
      <c r="C158" s="1"/>
      <c r="D158" s="1"/>
      <c r="E158" s="1"/>
      <c r="F158" s="10"/>
      <c r="G158" s="39"/>
      <c r="H158" s="39"/>
      <c r="I158" s="39"/>
      <c r="J158" s="39"/>
      <c r="K158" s="39"/>
      <c r="L158" s="1"/>
      <c r="M158" s="1"/>
      <c r="N158" s="1"/>
      <c r="O158" s="1"/>
      <c r="P158" s="4"/>
      <c r="Q158" s="4"/>
      <c r="R158" s="1"/>
      <c r="S158" s="1"/>
      <c r="T158" s="24"/>
      <c r="U158" s="24"/>
      <c r="V158" s="24"/>
      <c r="W158" s="24"/>
      <c r="X158" s="24"/>
      <c r="Y158" s="24"/>
      <c r="Z158" s="24"/>
    </row>
    <row r="159" spans="1:26" ht="15.75" customHeight="1" x14ac:dyDescent="0.2">
      <c r="A159" s="1"/>
      <c r="B159" s="147"/>
      <c r="C159" s="1"/>
      <c r="D159" s="1"/>
      <c r="E159" s="1"/>
      <c r="F159" s="10"/>
      <c r="G159" s="39"/>
      <c r="H159" s="39"/>
      <c r="I159" s="39"/>
      <c r="J159" s="39"/>
      <c r="K159" s="39"/>
      <c r="L159" s="1"/>
      <c r="M159" s="1"/>
      <c r="N159" s="1"/>
      <c r="O159" s="1"/>
      <c r="P159" s="4"/>
      <c r="Q159" s="4"/>
      <c r="R159" s="1"/>
      <c r="S159" s="1"/>
      <c r="T159" s="24"/>
      <c r="U159" s="24"/>
      <c r="V159" s="24"/>
      <c r="W159" s="24"/>
      <c r="X159" s="24"/>
      <c r="Y159" s="24"/>
      <c r="Z159" s="24"/>
    </row>
    <row r="160" spans="1:26" ht="15.75" customHeight="1" x14ac:dyDescent="0.2">
      <c r="A160" s="1"/>
      <c r="B160" s="147"/>
      <c r="C160" s="1"/>
      <c r="D160" s="1"/>
      <c r="E160" s="1"/>
      <c r="F160" s="10"/>
      <c r="G160" s="39"/>
      <c r="H160" s="39"/>
      <c r="I160" s="39"/>
      <c r="J160" s="39"/>
      <c r="K160" s="39"/>
      <c r="L160" s="1"/>
      <c r="M160" s="1"/>
      <c r="N160" s="1"/>
      <c r="O160" s="1"/>
      <c r="P160" s="4"/>
      <c r="Q160" s="4"/>
      <c r="R160" s="1"/>
      <c r="S160" s="1"/>
      <c r="T160" s="24"/>
      <c r="U160" s="24"/>
      <c r="V160" s="24"/>
      <c r="W160" s="24"/>
      <c r="X160" s="24"/>
      <c r="Y160" s="24"/>
      <c r="Z160" s="24"/>
    </row>
    <row r="161" spans="1:26" ht="15.75" customHeight="1" x14ac:dyDescent="0.2">
      <c r="A161" s="1"/>
      <c r="B161" s="147"/>
      <c r="C161" s="1"/>
      <c r="D161" s="1"/>
      <c r="E161" s="1"/>
      <c r="F161" s="10"/>
      <c r="G161" s="28"/>
      <c r="H161" s="28"/>
      <c r="I161" s="28"/>
      <c r="J161" s="28"/>
      <c r="K161" s="28"/>
      <c r="L161" s="182"/>
      <c r="M161" s="1"/>
      <c r="N161" s="1"/>
      <c r="O161" s="1"/>
      <c r="P161" s="4"/>
      <c r="Q161" s="4"/>
      <c r="R161" s="1"/>
      <c r="S161" s="1"/>
      <c r="T161" s="24"/>
      <c r="U161" s="24"/>
      <c r="V161" s="24"/>
      <c r="W161" s="24"/>
      <c r="X161" s="24"/>
      <c r="Y161" s="24"/>
      <c r="Z161" s="24"/>
    </row>
    <row r="162" spans="1:26" ht="15.75" customHeight="1" x14ac:dyDescent="0.2">
      <c r="A162" s="1"/>
      <c r="B162" s="147"/>
      <c r="C162" s="1"/>
      <c r="D162" s="1"/>
      <c r="E162" s="1"/>
      <c r="F162" s="10"/>
      <c r="G162" s="39"/>
      <c r="H162" s="39"/>
      <c r="I162" s="39"/>
      <c r="J162" s="39"/>
      <c r="K162" s="39"/>
      <c r="L162" s="182"/>
      <c r="M162" s="1"/>
      <c r="N162" s="1"/>
      <c r="O162" s="1"/>
      <c r="P162" s="4"/>
      <c r="Q162" s="4"/>
      <c r="R162" s="1"/>
      <c r="S162" s="1"/>
      <c r="T162" s="24"/>
      <c r="U162" s="24"/>
      <c r="V162" s="24"/>
      <c r="W162" s="24"/>
      <c r="X162" s="24"/>
      <c r="Y162" s="24"/>
      <c r="Z162" s="24"/>
    </row>
    <row r="163" spans="1:26" ht="15.75" customHeight="1" x14ac:dyDescent="0.2">
      <c r="A163" s="1"/>
      <c r="B163" s="147"/>
      <c r="C163" s="1"/>
      <c r="D163" s="1"/>
      <c r="E163" s="1"/>
      <c r="F163" s="10"/>
      <c r="G163" s="39"/>
      <c r="H163" s="39"/>
      <c r="I163" s="39"/>
      <c r="J163" s="39"/>
      <c r="K163" s="39"/>
      <c r="L163" s="182"/>
      <c r="M163" s="1"/>
      <c r="N163" s="1"/>
      <c r="O163" s="1"/>
      <c r="P163" s="4"/>
      <c r="Q163" s="4"/>
      <c r="R163" s="1"/>
      <c r="S163" s="1"/>
      <c r="T163" s="24"/>
      <c r="U163" s="24"/>
      <c r="V163" s="24"/>
      <c r="W163" s="24"/>
      <c r="X163" s="24"/>
      <c r="Y163" s="24"/>
      <c r="Z163" s="24"/>
    </row>
    <row r="164" spans="1:26" ht="15.75" customHeight="1" x14ac:dyDescent="0.2">
      <c r="A164" s="1"/>
      <c r="B164" s="147"/>
      <c r="C164" s="1"/>
      <c r="D164" s="1"/>
      <c r="E164" s="1"/>
      <c r="F164" s="10"/>
      <c r="G164" s="39"/>
      <c r="H164" s="39"/>
      <c r="I164" s="39"/>
      <c r="J164" s="39"/>
      <c r="K164" s="39"/>
      <c r="L164" s="182"/>
      <c r="M164" s="1"/>
      <c r="N164" s="1"/>
      <c r="O164" s="1"/>
      <c r="P164" s="4"/>
      <c r="Q164" s="4"/>
      <c r="R164" s="1"/>
      <c r="S164" s="1"/>
      <c r="T164" s="24"/>
      <c r="U164" s="24"/>
      <c r="V164" s="24"/>
      <c r="W164" s="24"/>
      <c r="X164" s="24"/>
      <c r="Y164" s="24"/>
      <c r="Z164" s="24"/>
    </row>
    <row r="165" spans="1:26" ht="15.75" customHeight="1" x14ac:dyDescent="0.2">
      <c r="A165" s="1"/>
      <c r="B165" s="147"/>
      <c r="C165" s="1"/>
      <c r="D165" s="1"/>
      <c r="E165" s="1"/>
      <c r="F165" s="10"/>
      <c r="G165" s="39"/>
      <c r="H165" s="39"/>
      <c r="I165" s="39"/>
      <c r="J165" s="39"/>
      <c r="K165" s="39"/>
      <c r="L165" s="182"/>
      <c r="M165" s="1"/>
      <c r="N165" s="1"/>
      <c r="O165" s="1"/>
      <c r="P165" s="4"/>
      <c r="Q165" s="4"/>
      <c r="R165" s="1"/>
      <c r="S165" s="1"/>
      <c r="T165" s="24"/>
      <c r="U165" s="24"/>
      <c r="V165" s="24"/>
      <c r="W165" s="24"/>
      <c r="X165" s="24"/>
      <c r="Y165" s="24"/>
      <c r="Z165" s="24"/>
    </row>
    <row r="166" spans="1:26" ht="15.75" customHeight="1" x14ac:dyDescent="0.2">
      <c r="A166" s="1"/>
      <c r="B166" s="147"/>
      <c r="C166" s="1"/>
      <c r="D166" s="1"/>
      <c r="E166" s="1"/>
      <c r="F166" s="10"/>
      <c r="G166" s="39"/>
      <c r="H166" s="39"/>
      <c r="I166" s="39"/>
      <c r="J166" s="39"/>
      <c r="K166" s="39"/>
      <c r="L166" s="182"/>
      <c r="M166" s="1"/>
      <c r="N166" s="1"/>
      <c r="O166" s="1"/>
      <c r="P166" s="4"/>
      <c r="Q166" s="4"/>
      <c r="R166" s="1"/>
      <c r="S166" s="1"/>
      <c r="T166" s="24"/>
      <c r="U166" s="24"/>
      <c r="V166" s="24"/>
      <c r="W166" s="24"/>
      <c r="X166" s="24"/>
      <c r="Y166" s="24"/>
      <c r="Z166" s="24"/>
    </row>
    <row r="167" spans="1:26" ht="15.75" customHeight="1" x14ac:dyDescent="0.2">
      <c r="A167" s="1"/>
      <c r="B167" s="147"/>
      <c r="C167" s="1"/>
      <c r="D167" s="1"/>
      <c r="E167" s="1"/>
      <c r="F167" s="10"/>
      <c r="G167" s="39"/>
      <c r="H167" s="39"/>
      <c r="I167" s="39"/>
      <c r="J167" s="39"/>
      <c r="K167" s="39"/>
      <c r="L167" s="182"/>
      <c r="M167" s="1"/>
      <c r="N167" s="1"/>
      <c r="O167" s="1"/>
      <c r="P167" s="4"/>
      <c r="Q167" s="4"/>
      <c r="R167" s="1"/>
      <c r="S167" s="1"/>
      <c r="T167" s="24"/>
      <c r="U167" s="24"/>
      <c r="V167" s="24"/>
      <c r="W167" s="24"/>
      <c r="X167" s="24"/>
      <c r="Y167" s="24"/>
      <c r="Z167" s="24"/>
    </row>
    <row r="168" spans="1:26" ht="15.75" customHeight="1" x14ac:dyDescent="0.2">
      <c r="A168" s="1"/>
      <c r="B168" s="147"/>
      <c r="C168" s="1"/>
      <c r="D168" s="1"/>
      <c r="E168" s="1"/>
      <c r="F168" s="10"/>
      <c r="G168" s="39"/>
      <c r="H168" s="39"/>
      <c r="I168" s="39"/>
      <c r="J168" s="39"/>
      <c r="K168" s="39"/>
      <c r="L168" s="182"/>
      <c r="M168" s="1"/>
      <c r="N168" s="1"/>
      <c r="O168" s="1"/>
      <c r="P168" s="4"/>
      <c r="Q168" s="4"/>
      <c r="R168" s="1"/>
      <c r="S168" s="1"/>
      <c r="T168" s="24"/>
      <c r="U168" s="24"/>
      <c r="V168" s="24"/>
      <c r="W168" s="24"/>
      <c r="X168" s="24"/>
      <c r="Y168" s="24"/>
      <c r="Z168" s="24"/>
    </row>
    <row r="169" spans="1:26" ht="15.75" customHeight="1" x14ac:dyDescent="0.2">
      <c r="A169" s="1"/>
      <c r="B169" s="147"/>
      <c r="C169" s="1"/>
      <c r="D169" s="1"/>
      <c r="E169" s="1"/>
      <c r="F169" s="10"/>
      <c r="G169" s="39"/>
      <c r="H169" s="39"/>
      <c r="I169" s="39"/>
      <c r="J169" s="39"/>
      <c r="K169" s="39"/>
      <c r="L169" s="182"/>
      <c r="M169" s="1"/>
      <c r="N169" s="1"/>
      <c r="O169" s="1"/>
      <c r="P169" s="4"/>
      <c r="Q169" s="4"/>
      <c r="R169" s="1"/>
      <c r="S169" s="1"/>
      <c r="T169" s="24"/>
      <c r="U169" s="24"/>
      <c r="V169" s="24"/>
      <c r="W169" s="24"/>
      <c r="X169" s="24"/>
      <c r="Y169" s="24"/>
      <c r="Z169" s="24"/>
    </row>
    <row r="170" spans="1:26" ht="15.75" customHeight="1" x14ac:dyDescent="0.2">
      <c r="A170" s="1"/>
      <c r="B170" s="147"/>
      <c r="C170" s="1"/>
      <c r="D170" s="1"/>
      <c r="E170" s="1"/>
      <c r="F170" s="10"/>
      <c r="G170" s="39"/>
      <c r="H170" s="39"/>
      <c r="I170" s="39"/>
      <c r="J170" s="39"/>
      <c r="K170" s="39"/>
      <c r="L170" s="182"/>
      <c r="M170" s="1"/>
      <c r="N170" s="1"/>
      <c r="O170" s="1"/>
      <c r="P170" s="4"/>
      <c r="Q170" s="4"/>
      <c r="R170" s="1"/>
      <c r="S170" s="1"/>
      <c r="T170" s="24"/>
      <c r="U170" s="24"/>
      <c r="V170" s="24"/>
      <c r="W170" s="24"/>
      <c r="X170" s="24"/>
      <c r="Y170" s="24"/>
      <c r="Z170" s="24"/>
    </row>
    <row r="171" spans="1:26" ht="15.75" customHeight="1" x14ac:dyDescent="0.2">
      <c r="A171" s="1"/>
      <c r="B171" s="147"/>
      <c r="C171" s="1"/>
      <c r="D171" s="1"/>
      <c r="E171" s="1"/>
      <c r="F171" s="10"/>
      <c r="G171" s="39"/>
      <c r="H171" s="39"/>
      <c r="I171" s="39"/>
      <c r="J171" s="39"/>
      <c r="K171" s="39"/>
      <c r="L171" s="182"/>
      <c r="M171" s="1"/>
      <c r="N171" s="1"/>
      <c r="O171" s="1"/>
      <c r="P171" s="4"/>
      <c r="Q171" s="4"/>
      <c r="R171" s="1"/>
      <c r="S171" s="1"/>
      <c r="T171" s="24"/>
      <c r="U171" s="24"/>
      <c r="V171" s="24"/>
      <c r="W171" s="24"/>
      <c r="X171" s="24"/>
      <c r="Y171" s="24"/>
      <c r="Z171" s="24"/>
    </row>
    <row r="172" spans="1:26" ht="15.75" customHeight="1" x14ac:dyDescent="0.2">
      <c r="A172" s="1"/>
      <c r="B172" s="147"/>
      <c r="C172" s="1"/>
      <c r="D172" s="1"/>
      <c r="E172" s="1"/>
      <c r="F172" s="10"/>
      <c r="G172" s="39"/>
      <c r="H172" s="39"/>
      <c r="I172" s="39"/>
      <c r="J172" s="39"/>
      <c r="K172" s="39"/>
      <c r="L172" s="182"/>
      <c r="M172" s="1"/>
      <c r="N172" s="1"/>
      <c r="O172" s="1"/>
      <c r="P172" s="4"/>
      <c r="Q172" s="4"/>
      <c r="R172" s="1"/>
      <c r="S172" s="1"/>
      <c r="T172" s="24"/>
      <c r="U172" s="24"/>
      <c r="V172" s="24"/>
      <c r="W172" s="24"/>
      <c r="X172" s="24"/>
      <c r="Y172" s="24"/>
      <c r="Z172" s="24"/>
    </row>
    <row r="173" spans="1:26" ht="15.75" customHeight="1" x14ac:dyDescent="0.2">
      <c r="A173" s="1"/>
      <c r="B173" s="147"/>
      <c r="C173" s="1"/>
      <c r="D173" s="1"/>
      <c r="E173" s="1"/>
      <c r="F173" s="10"/>
      <c r="G173" s="39"/>
      <c r="H173" s="39"/>
      <c r="I173" s="39"/>
      <c r="J173" s="39"/>
      <c r="K173" s="39"/>
      <c r="L173" s="182"/>
      <c r="M173" s="1"/>
      <c r="N173" s="1"/>
      <c r="O173" s="1"/>
      <c r="P173" s="4"/>
      <c r="Q173" s="4"/>
      <c r="R173" s="1"/>
      <c r="S173" s="1"/>
      <c r="T173" s="24"/>
      <c r="U173" s="24"/>
      <c r="V173" s="24"/>
      <c r="W173" s="24"/>
      <c r="X173" s="24"/>
      <c r="Y173" s="24"/>
      <c r="Z173" s="24"/>
    </row>
    <row r="174" spans="1:26" ht="15.75" customHeight="1" x14ac:dyDescent="0.2">
      <c r="A174" s="1"/>
      <c r="B174" s="147"/>
      <c r="C174" s="1"/>
      <c r="D174" s="1"/>
      <c r="E174" s="1"/>
      <c r="F174" s="10"/>
      <c r="G174" s="28"/>
      <c r="H174" s="28"/>
      <c r="I174" s="28"/>
      <c r="J174" s="28"/>
      <c r="K174" s="28"/>
      <c r="L174" s="182"/>
      <c r="M174" s="1"/>
      <c r="N174" s="1"/>
      <c r="O174" s="1"/>
      <c r="P174" s="4"/>
      <c r="Q174" s="4"/>
      <c r="R174" s="1"/>
      <c r="S174" s="1"/>
      <c r="T174" s="24"/>
      <c r="U174" s="24"/>
      <c r="V174" s="24"/>
      <c r="W174" s="24"/>
      <c r="X174" s="24"/>
      <c r="Y174" s="24"/>
      <c r="Z174" s="24"/>
    </row>
    <row r="175" spans="1:26" ht="15.75" customHeight="1" x14ac:dyDescent="0.2">
      <c r="A175" s="1"/>
      <c r="B175" s="147"/>
      <c r="C175" s="1"/>
      <c r="D175" s="1"/>
      <c r="E175" s="1"/>
      <c r="F175" s="10"/>
      <c r="G175" s="39"/>
      <c r="H175" s="39"/>
      <c r="I175" s="39"/>
      <c r="J175" s="39"/>
      <c r="K175" s="39"/>
      <c r="L175" s="182"/>
      <c r="M175" s="1"/>
      <c r="N175" s="1"/>
      <c r="O175" s="1"/>
      <c r="P175" s="4"/>
      <c r="Q175" s="4"/>
      <c r="R175" s="1"/>
      <c r="S175" s="1"/>
      <c r="T175" s="24"/>
      <c r="U175" s="24"/>
      <c r="V175" s="24"/>
      <c r="W175" s="24"/>
      <c r="X175" s="24"/>
      <c r="Y175" s="24"/>
      <c r="Z175" s="24"/>
    </row>
    <row r="176" spans="1:26" ht="15.75" customHeight="1" x14ac:dyDescent="0.2">
      <c r="A176" s="1"/>
      <c r="B176" s="147"/>
      <c r="C176" s="1"/>
      <c r="D176" s="1"/>
      <c r="E176" s="1"/>
      <c r="F176" s="10"/>
      <c r="G176" s="39"/>
      <c r="H176" s="39"/>
      <c r="I176" s="39"/>
      <c r="J176" s="39"/>
      <c r="K176" s="39"/>
      <c r="L176" s="182"/>
      <c r="M176" s="1"/>
      <c r="N176" s="1"/>
      <c r="O176" s="1"/>
      <c r="P176" s="4"/>
      <c r="Q176" s="4"/>
      <c r="R176" s="1"/>
      <c r="S176" s="1"/>
      <c r="T176" s="24"/>
      <c r="U176" s="24"/>
      <c r="V176" s="24"/>
      <c r="W176" s="24"/>
      <c r="X176" s="24"/>
      <c r="Y176" s="24"/>
      <c r="Z176" s="24"/>
    </row>
    <row r="177" spans="1:26" ht="15.75" customHeight="1" x14ac:dyDescent="0.2">
      <c r="A177" s="1"/>
      <c r="B177" s="147"/>
      <c r="C177" s="1"/>
      <c r="D177" s="1"/>
      <c r="E177" s="1"/>
      <c r="F177" s="10"/>
      <c r="G177" s="39"/>
      <c r="H177" s="39"/>
      <c r="I177" s="39"/>
      <c r="J177" s="39"/>
      <c r="K177" s="39"/>
      <c r="L177" s="182"/>
      <c r="M177" s="1"/>
      <c r="N177" s="1"/>
      <c r="O177" s="1"/>
      <c r="P177" s="4"/>
      <c r="Q177" s="4"/>
      <c r="R177" s="1"/>
      <c r="S177" s="1"/>
      <c r="T177" s="24"/>
      <c r="U177" s="24"/>
      <c r="V177" s="24"/>
      <c r="W177" s="24"/>
      <c r="X177" s="24"/>
      <c r="Y177" s="24"/>
      <c r="Z177" s="24"/>
    </row>
    <row r="178" spans="1:26" ht="15.75" customHeight="1" x14ac:dyDescent="0.2">
      <c r="A178" s="1"/>
      <c r="B178" s="147"/>
      <c r="C178" s="1"/>
      <c r="D178" s="1"/>
      <c r="E178" s="1"/>
      <c r="F178" s="10"/>
      <c r="G178" s="39"/>
      <c r="H178" s="39"/>
      <c r="I178" s="39"/>
      <c r="J178" s="39"/>
      <c r="K178" s="39"/>
      <c r="L178" s="182"/>
      <c r="M178" s="1"/>
      <c r="N178" s="1"/>
      <c r="O178" s="1"/>
      <c r="P178" s="4"/>
      <c r="Q178" s="4"/>
      <c r="R178" s="1"/>
      <c r="S178" s="1"/>
      <c r="T178" s="24"/>
      <c r="U178" s="24"/>
      <c r="V178" s="24"/>
      <c r="W178" s="24"/>
      <c r="X178" s="24"/>
      <c r="Y178" s="24"/>
      <c r="Z178" s="24"/>
    </row>
    <row r="179" spans="1:26" ht="15.75" customHeight="1" x14ac:dyDescent="0.2">
      <c r="A179" s="1"/>
      <c r="B179" s="147"/>
      <c r="C179" s="1"/>
      <c r="D179" s="1"/>
      <c r="E179" s="1"/>
      <c r="F179" s="10"/>
      <c r="G179" s="39"/>
      <c r="H179" s="39"/>
      <c r="I179" s="39"/>
      <c r="J179" s="39"/>
      <c r="K179" s="39"/>
      <c r="L179" s="182"/>
      <c r="M179" s="1"/>
      <c r="N179" s="1"/>
      <c r="O179" s="1"/>
      <c r="P179" s="4"/>
      <c r="Q179" s="4"/>
      <c r="R179" s="1"/>
      <c r="S179" s="1"/>
      <c r="T179" s="24"/>
      <c r="U179" s="24"/>
      <c r="V179" s="24"/>
      <c r="W179" s="24"/>
      <c r="X179" s="24"/>
      <c r="Y179" s="24"/>
      <c r="Z179" s="24"/>
    </row>
    <row r="180" spans="1:26" ht="15.75" customHeight="1" x14ac:dyDescent="0.2">
      <c r="A180" s="1"/>
      <c r="B180" s="147"/>
      <c r="C180" s="1"/>
      <c r="D180" s="1"/>
      <c r="E180" s="1"/>
      <c r="F180" s="10"/>
      <c r="G180" s="39"/>
      <c r="H180" s="39"/>
      <c r="I180" s="39"/>
      <c r="J180" s="39"/>
      <c r="K180" s="39"/>
      <c r="L180" s="182"/>
      <c r="M180" s="1"/>
      <c r="N180" s="1"/>
      <c r="O180" s="1"/>
      <c r="P180" s="4"/>
      <c r="Q180" s="4"/>
      <c r="R180" s="1"/>
      <c r="S180" s="1"/>
      <c r="T180" s="24"/>
      <c r="U180" s="24"/>
      <c r="V180" s="24"/>
      <c r="W180" s="24"/>
      <c r="X180" s="24"/>
      <c r="Y180" s="24"/>
      <c r="Z180" s="24"/>
    </row>
    <row r="181" spans="1:26" ht="15.75" customHeight="1" x14ac:dyDescent="0.2">
      <c r="A181" s="1"/>
      <c r="B181" s="147"/>
      <c r="C181" s="1"/>
      <c r="D181" s="1"/>
      <c r="E181" s="1"/>
      <c r="F181" s="10"/>
      <c r="G181" s="39"/>
      <c r="H181" s="39"/>
      <c r="I181" s="39"/>
      <c r="J181" s="39"/>
      <c r="K181" s="39"/>
      <c r="L181" s="182"/>
      <c r="M181" s="1"/>
      <c r="N181" s="1"/>
      <c r="O181" s="1"/>
      <c r="P181" s="4"/>
      <c r="Q181" s="4"/>
      <c r="R181" s="1"/>
      <c r="S181" s="1"/>
      <c r="T181" s="24"/>
      <c r="U181" s="24"/>
      <c r="V181" s="24"/>
      <c r="W181" s="24"/>
      <c r="X181" s="24"/>
      <c r="Y181" s="24"/>
      <c r="Z181" s="24"/>
    </row>
    <row r="182" spans="1:26" ht="15.75" customHeight="1" x14ac:dyDescent="0.2">
      <c r="A182" s="1"/>
      <c r="B182" s="147"/>
      <c r="C182" s="1"/>
      <c r="D182" s="1"/>
      <c r="E182" s="1"/>
      <c r="F182" s="10"/>
      <c r="G182" s="28"/>
      <c r="H182" s="28"/>
      <c r="I182" s="28"/>
      <c r="J182" s="28"/>
      <c r="K182" s="28"/>
      <c r="L182" s="1"/>
      <c r="M182" s="1"/>
      <c r="N182" s="1"/>
      <c r="O182" s="1"/>
      <c r="P182" s="4"/>
      <c r="Q182" s="4"/>
      <c r="R182" s="1"/>
      <c r="S182" s="1"/>
      <c r="T182" s="24"/>
      <c r="U182" s="24"/>
      <c r="V182" s="24"/>
      <c r="W182" s="24"/>
      <c r="X182" s="24"/>
      <c r="Y182" s="24"/>
      <c r="Z182" s="24"/>
    </row>
    <row r="183" spans="1:26" ht="15.75" customHeight="1" x14ac:dyDescent="0.2">
      <c r="A183" s="1"/>
      <c r="B183" s="147"/>
      <c r="C183" s="1"/>
      <c r="D183" s="1"/>
      <c r="E183" s="1"/>
      <c r="F183" s="10"/>
      <c r="G183" s="39"/>
      <c r="H183" s="39"/>
      <c r="I183" s="39"/>
      <c r="J183" s="39"/>
      <c r="K183" s="39"/>
      <c r="L183" s="1"/>
      <c r="M183" s="1"/>
      <c r="N183" s="1"/>
      <c r="O183" s="1"/>
      <c r="P183" s="4"/>
      <c r="Q183" s="184"/>
      <c r="R183" s="1"/>
      <c r="S183" s="1"/>
      <c r="T183" s="24"/>
      <c r="U183" s="24"/>
      <c r="V183" s="24"/>
      <c r="W183" s="24"/>
      <c r="X183" s="24"/>
      <c r="Y183" s="24"/>
      <c r="Z183" s="24"/>
    </row>
    <row r="184" spans="1:26" ht="15.75" customHeight="1" x14ac:dyDescent="0.2">
      <c r="A184" s="1"/>
      <c r="B184" s="147"/>
      <c r="C184" s="1"/>
      <c r="D184" s="1"/>
      <c r="E184" s="1"/>
      <c r="F184" s="10"/>
      <c r="G184" s="39"/>
      <c r="H184" s="39"/>
      <c r="I184" s="39"/>
      <c r="J184" s="39"/>
      <c r="K184" s="39"/>
      <c r="L184" s="1"/>
      <c r="M184" s="1"/>
      <c r="N184" s="1"/>
      <c r="O184" s="1"/>
      <c r="P184" s="4"/>
      <c r="Q184" s="184"/>
      <c r="R184" s="1"/>
      <c r="S184" s="1"/>
      <c r="T184" s="24"/>
      <c r="U184" s="24"/>
      <c r="V184" s="24"/>
      <c r="W184" s="24"/>
      <c r="X184" s="24"/>
      <c r="Y184" s="24"/>
      <c r="Z184" s="24"/>
    </row>
    <row r="185" spans="1:26" ht="15.75" customHeight="1" x14ac:dyDescent="0.2">
      <c r="A185" s="1"/>
      <c r="B185" s="147"/>
      <c r="C185" s="1"/>
      <c r="D185" s="1"/>
      <c r="E185" s="1"/>
      <c r="F185" s="10"/>
      <c r="G185" s="39"/>
      <c r="H185" s="39"/>
      <c r="I185" s="39"/>
      <c r="J185" s="39"/>
      <c r="K185" s="39"/>
      <c r="L185" s="1"/>
      <c r="M185" s="1"/>
      <c r="N185" s="1"/>
      <c r="O185" s="1"/>
      <c r="P185" s="4"/>
      <c r="Q185" s="184"/>
      <c r="R185" s="1"/>
      <c r="S185" s="1"/>
      <c r="T185" s="24"/>
      <c r="U185" s="24"/>
      <c r="V185" s="24"/>
      <c r="W185" s="24"/>
      <c r="X185" s="24"/>
      <c r="Y185" s="24"/>
      <c r="Z185" s="24"/>
    </row>
    <row r="186" spans="1:26" ht="15.75" customHeight="1" x14ac:dyDescent="0.2">
      <c r="A186" s="1"/>
      <c r="B186" s="147"/>
      <c r="C186" s="1"/>
      <c r="D186" s="1"/>
      <c r="E186" s="1"/>
      <c r="F186" s="10"/>
      <c r="G186" s="39"/>
      <c r="H186" s="39"/>
      <c r="I186" s="39"/>
      <c r="J186" s="39"/>
      <c r="K186" s="39"/>
      <c r="L186" s="1"/>
      <c r="M186" s="1"/>
      <c r="N186" s="1"/>
      <c r="O186" s="1"/>
      <c r="P186" s="4"/>
      <c r="Q186" s="20"/>
      <c r="R186" s="1"/>
      <c r="S186" s="1"/>
      <c r="T186" s="24"/>
      <c r="U186" s="24"/>
      <c r="V186" s="24"/>
      <c r="W186" s="24"/>
      <c r="X186" s="24"/>
      <c r="Y186" s="24"/>
      <c r="Z186" s="24"/>
    </row>
    <row r="187" spans="1:26" ht="15.75" customHeight="1" x14ac:dyDescent="0.2">
      <c r="A187" s="1"/>
      <c r="B187" s="147"/>
      <c r="C187" s="1"/>
      <c r="D187" s="1"/>
      <c r="E187" s="1"/>
      <c r="F187" s="10"/>
      <c r="G187" s="39"/>
      <c r="H187" s="39"/>
      <c r="I187" s="39"/>
      <c r="J187" s="39"/>
      <c r="K187" s="39"/>
      <c r="L187" s="1"/>
      <c r="M187" s="1"/>
      <c r="N187" s="1"/>
      <c r="O187" s="1"/>
      <c r="P187" s="4"/>
      <c r="Q187" s="20"/>
      <c r="R187" s="1"/>
      <c r="S187" s="1"/>
      <c r="T187" s="24"/>
      <c r="U187" s="24"/>
      <c r="V187" s="24"/>
      <c r="W187" s="24"/>
      <c r="X187" s="24"/>
      <c r="Y187" s="24"/>
      <c r="Z187" s="24"/>
    </row>
    <row r="188" spans="1:26" ht="15.75" customHeight="1" x14ac:dyDescent="0.2">
      <c r="A188" s="1"/>
      <c r="B188" s="147"/>
      <c r="C188" s="1"/>
      <c r="D188" s="1"/>
      <c r="E188" s="1"/>
      <c r="F188" s="10"/>
      <c r="G188" s="39"/>
      <c r="H188" s="39"/>
      <c r="I188" s="39"/>
      <c r="J188" s="39"/>
      <c r="K188" s="39"/>
      <c r="L188" s="1"/>
      <c r="M188" s="1"/>
      <c r="N188" s="1"/>
      <c r="O188" s="1"/>
      <c r="P188" s="4"/>
      <c r="Q188" s="184"/>
      <c r="R188" s="1"/>
      <c r="S188" s="1"/>
      <c r="T188" s="24"/>
      <c r="U188" s="24"/>
      <c r="V188" s="24"/>
      <c r="W188" s="24"/>
      <c r="X188" s="24"/>
      <c r="Y188" s="24"/>
      <c r="Z188" s="24"/>
    </row>
    <row r="189" spans="1:26" ht="15.75" customHeight="1" x14ac:dyDescent="0.2">
      <c r="A189" s="1"/>
      <c r="B189" s="147"/>
      <c r="C189" s="1"/>
      <c r="D189" s="1"/>
      <c r="E189" s="1"/>
      <c r="F189" s="10"/>
      <c r="G189" s="39"/>
      <c r="H189" s="39"/>
      <c r="I189" s="39"/>
      <c r="J189" s="39"/>
      <c r="K189" s="39"/>
      <c r="L189" s="1"/>
      <c r="M189" s="1"/>
      <c r="N189" s="1"/>
      <c r="O189" s="1"/>
      <c r="P189" s="4"/>
      <c r="Q189" s="184"/>
      <c r="R189" s="1"/>
      <c r="S189" s="1"/>
      <c r="T189" s="24"/>
      <c r="U189" s="24"/>
      <c r="V189" s="24"/>
      <c r="W189" s="24"/>
      <c r="X189" s="24"/>
      <c r="Y189" s="24"/>
      <c r="Z189" s="24"/>
    </row>
    <row r="190" spans="1:26" ht="15.75" customHeight="1" x14ac:dyDescent="0.2">
      <c r="A190" s="1"/>
      <c r="B190" s="147"/>
      <c r="C190" s="1"/>
      <c r="D190" s="1"/>
      <c r="E190" s="1"/>
      <c r="F190" s="10"/>
      <c r="G190" s="20"/>
      <c r="H190" s="20"/>
      <c r="I190" s="20"/>
      <c r="J190" s="20"/>
      <c r="K190" s="20"/>
      <c r="L190" s="1"/>
      <c r="M190" s="1"/>
      <c r="N190" s="1"/>
      <c r="O190" s="1"/>
      <c r="P190" s="4"/>
      <c r="Q190" s="20"/>
      <c r="R190" s="1"/>
      <c r="S190" s="1"/>
      <c r="T190" s="24"/>
      <c r="U190" s="24"/>
      <c r="V190" s="24"/>
      <c r="W190" s="24"/>
      <c r="X190" s="24"/>
      <c r="Y190" s="24"/>
      <c r="Z190" s="24"/>
    </row>
    <row r="191" spans="1:26" ht="15.75" customHeight="1" x14ac:dyDescent="0.2">
      <c r="A191" s="1"/>
      <c r="B191" s="147"/>
      <c r="C191" s="1"/>
      <c r="D191" s="1"/>
      <c r="E191" s="1"/>
      <c r="F191" s="10"/>
      <c r="G191" s="28"/>
      <c r="H191" s="28"/>
      <c r="I191" s="28"/>
      <c r="J191" s="28"/>
      <c r="K191" s="28"/>
      <c r="L191" s="1"/>
      <c r="M191" s="1"/>
      <c r="N191" s="1"/>
      <c r="O191" s="1"/>
      <c r="P191" s="4"/>
      <c r="Q191" s="20"/>
      <c r="R191" s="1"/>
      <c r="S191" s="1"/>
      <c r="T191" s="24"/>
      <c r="U191" s="24"/>
      <c r="V191" s="24"/>
      <c r="W191" s="24"/>
      <c r="X191" s="24"/>
      <c r="Y191" s="24"/>
      <c r="Z191" s="24"/>
    </row>
    <row r="192" spans="1:26" ht="15.75" customHeight="1" x14ac:dyDescent="0.2">
      <c r="A192" s="1"/>
      <c r="B192" s="147"/>
      <c r="C192" s="1"/>
      <c r="D192" s="1"/>
      <c r="E192" s="1"/>
      <c r="F192" s="10"/>
      <c r="G192" s="39"/>
      <c r="H192" s="39"/>
      <c r="I192" s="39"/>
      <c r="J192" s="39"/>
      <c r="K192" s="39"/>
      <c r="L192" s="1"/>
      <c r="M192" s="1"/>
      <c r="N192" s="1"/>
      <c r="O192" s="1"/>
      <c r="P192" s="4"/>
      <c r="Q192" s="4"/>
      <c r="R192" s="1"/>
      <c r="S192" s="1"/>
      <c r="T192" s="24"/>
      <c r="U192" s="24"/>
      <c r="V192" s="24"/>
      <c r="W192" s="24"/>
      <c r="X192" s="24"/>
      <c r="Y192" s="24"/>
      <c r="Z192" s="24"/>
    </row>
    <row r="193" spans="1:26" ht="15.75" customHeight="1" x14ac:dyDescent="0.2">
      <c r="A193" s="1"/>
      <c r="B193" s="147"/>
      <c r="C193" s="1"/>
      <c r="D193" s="1"/>
      <c r="E193" s="1"/>
      <c r="F193" s="10"/>
      <c r="G193" s="39"/>
      <c r="H193" s="39"/>
      <c r="I193" s="39"/>
      <c r="J193" s="39"/>
      <c r="K193" s="39"/>
      <c r="L193" s="1"/>
      <c r="M193" s="1"/>
      <c r="N193" s="1"/>
      <c r="O193" s="1"/>
      <c r="P193" s="4"/>
      <c r="Q193" s="4"/>
      <c r="R193" s="1"/>
      <c r="S193" s="1"/>
      <c r="T193" s="24"/>
      <c r="U193" s="24"/>
      <c r="V193" s="24"/>
      <c r="W193" s="24"/>
      <c r="X193" s="24"/>
      <c r="Y193" s="24"/>
      <c r="Z193" s="24"/>
    </row>
    <row r="194" spans="1:26" ht="15.75" customHeight="1" x14ac:dyDescent="0.2">
      <c r="A194" s="1"/>
      <c r="B194" s="147"/>
      <c r="C194" s="1"/>
      <c r="D194" s="1"/>
      <c r="E194" s="1"/>
      <c r="F194" s="10"/>
      <c r="G194" s="39"/>
      <c r="H194" s="39"/>
      <c r="I194" s="39"/>
      <c r="J194" s="39"/>
      <c r="K194" s="39"/>
      <c r="L194" s="1"/>
      <c r="M194" s="1"/>
      <c r="N194" s="1"/>
      <c r="O194" s="1"/>
      <c r="P194" s="4"/>
      <c r="Q194" s="4"/>
      <c r="R194" s="1"/>
      <c r="S194" s="1"/>
      <c r="T194" s="24"/>
      <c r="U194" s="24"/>
      <c r="V194" s="24"/>
      <c r="W194" s="24"/>
      <c r="X194" s="24"/>
      <c r="Y194" s="24"/>
      <c r="Z194" s="24"/>
    </row>
    <row r="195" spans="1:26" ht="15.75" customHeight="1" x14ac:dyDescent="0.2">
      <c r="A195" s="1"/>
      <c r="B195" s="147"/>
      <c r="C195" s="1"/>
      <c r="D195" s="1"/>
      <c r="E195" s="1"/>
      <c r="F195" s="10"/>
      <c r="G195" s="39"/>
      <c r="H195" s="39"/>
      <c r="I195" s="39"/>
      <c r="J195" s="39"/>
      <c r="K195" s="39"/>
      <c r="L195" s="1"/>
      <c r="M195" s="1"/>
      <c r="N195" s="1"/>
      <c r="O195" s="1"/>
      <c r="P195" s="4"/>
      <c r="Q195" s="4"/>
      <c r="R195" s="1"/>
      <c r="S195" s="1"/>
      <c r="T195" s="24"/>
      <c r="U195" s="24"/>
      <c r="V195" s="24"/>
      <c r="W195" s="24"/>
      <c r="X195" s="24"/>
      <c r="Y195" s="24"/>
      <c r="Z195" s="24"/>
    </row>
    <row r="196" spans="1:26" ht="15.75" customHeight="1" x14ac:dyDescent="0.2">
      <c r="A196" s="1"/>
      <c r="B196" s="147"/>
      <c r="C196" s="1"/>
      <c r="D196" s="1"/>
      <c r="E196" s="1"/>
      <c r="F196" s="10"/>
      <c r="G196" s="39"/>
      <c r="H196" s="39"/>
      <c r="I196" s="39"/>
      <c r="J196" s="39"/>
      <c r="K196" s="39"/>
      <c r="L196" s="1"/>
      <c r="M196" s="1"/>
      <c r="N196" s="1"/>
      <c r="O196" s="1"/>
      <c r="P196" s="4"/>
      <c r="Q196" s="4"/>
      <c r="R196" s="1"/>
      <c r="S196" s="1"/>
      <c r="T196" s="24"/>
      <c r="U196" s="24"/>
      <c r="V196" s="24"/>
      <c r="W196" s="24"/>
      <c r="X196" s="24"/>
      <c r="Y196" s="24"/>
      <c r="Z196" s="24"/>
    </row>
    <row r="197" spans="1:26" ht="15.75" customHeight="1" x14ac:dyDescent="0.2">
      <c r="A197" s="1"/>
      <c r="B197" s="147"/>
      <c r="C197" s="1"/>
      <c r="D197" s="1"/>
      <c r="E197" s="1"/>
      <c r="F197" s="10"/>
      <c r="G197" s="39"/>
      <c r="H197" s="39"/>
      <c r="I197" s="39"/>
      <c r="J197" s="39"/>
      <c r="K197" s="39"/>
      <c r="L197" s="1"/>
      <c r="M197" s="1"/>
      <c r="N197" s="1"/>
      <c r="O197" s="1"/>
      <c r="P197" s="4"/>
      <c r="Q197" s="4"/>
      <c r="R197" s="1"/>
      <c r="S197" s="1"/>
      <c r="T197" s="24"/>
      <c r="U197" s="24"/>
      <c r="V197" s="24"/>
      <c r="W197" s="24"/>
      <c r="X197" s="24"/>
      <c r="Y197" s="24"/>
      <c r="Z197" s="24"/>
    </row>
    <row r="198" spans="1:26" ht="15.75" customHeight="1" x14ac:dyDescent="0.2">
      <c r="A198" s="1"/>
      <c r="B198" s="147"/>
      <c r="C198" s="1"/>
      <c r="D198" s="1"/>
      <c r="E198" s="1"/>
      <c r="F198" s="10"/>
      <c r="G198" s="28"/>
      <c r="H198" s="28"/>
      <c r="I198" s="28"/>
      <c r="J198" s="28"/>
      <c r="K198" s="28"/>
      <c r="L198" s="1"/>
      <c r="M198" s="1"/>
      <c r="N198" s="1"/>
      <c r="O198" s="1"/>
      <c r="P198" s="4"/>
      <c r="Q198" s="4"/>
      <c r="R198" s="1"/>
      <c r="S198" s="1"/>
      <c r="T198" s="24"/>
      <c r="U198" s="24"/>
      <c r="V198" s="24"/>
      <c r="W198" s="24"/>
      <c r="X198" s="24"/>
      <c r="Y198" s="24"/>
      <c r="Z198" s="24"/>
    </row>
    <row r="199" spans="1:26" ht="15.75" customHeight="1" x14ac:dyDescent="0.2">
      <c r="A199" s="1"/>
      <c r="B199" s="147"/>
      <c r="C199" s="1"/>
      <c r="D199" s="1"/>
      <c r="E199" s="1"/>
      <c r="F199" s="10"/>
      <c r="G199" s="39"/>
      <c r="H199" s="39"/>
      <c r="I199" s="39"/>
      <c r="J199" s="39"/>
      <c r="K199" s="39"/>
      <c r="L199" s="1"/>
      <c r="M199" s="1"/>
      <c r="N199" s="1"/>
      <c r="O199" s="1"/>
      <c r="P199" s="4"/>
      <c r="Q199" s="4"/>
      <c r="R199" s="1"/>
      <c r="S199" s="1"/>
      <c r="T199" s="24"/>
      <c r="U199" s="24"/>
      <c r="V199" s="24"/>
      <c r="W199" s="24"/>
      <c r="X199" s="24"/>
      <c r="Y199" s="24"/>
      <c r="Z199" s="24"/>
    </row>
    <row r="200" spans="1:26" ht="15.75" customHeight="1" x14ac:dyDescent="0.2">
      <c r="A200" s="1"/>
      <c r="B200" s="147"/>
      <c r="C200" s="1"/>
      <c r="D200" s="1"/>
      <c r="E200" s="1"/>
      <c r="F200" s="10"/>
      <c r="G200" s="39"/>
      <c r="H200" s="39"/>
      <c r="I200" s="39"/>
      <c r="J200" s="39"/>
      <c r="K200" s="39"/>
      <c r="L200" s="1"/>
      <c r="M200" s="1"/>
      <c r="N200" s="1"/>
      <c r="O200" s="1"/>
      <c r="P200" s="4"/>
      <c r="Q200" s="4"/>
      <c r="R200" s="1"/>
      <c r="S200" s="1"/>
      <c r="T200" s="24"/>
      <c r="U200" s="24"/>
      <c r="V200" s="24"/>
      <c r="W200" s="24"/>
      <c r="X200" s="24"/>
      <c r="Y200" s="24"/>
      <c r="Z200" s="24"/>
    </row>
    <row r="201" spans="1:26" ht="15.75" customHeight="1" x14ac:dyDescent="0.2">
      <c r="A201" s="1"/>
      <c r="B201" s="147"/>
      <c r="C201" s="1"/>
      <c r="D201" s="1"/>
      <c r="E201" s="3"/>
      <c r="F201" s="10"/>
      <c r="G201" s="39"/>
      <c r="H201" s="39"/>
      <c r="I201" s="39"/>
      <c r="J201" s="39"/>
      <c r="K201" s="39"/>
      <c r="L201" s="1"/>
      <c r="M201" s="1"/>
      <c r="N201" s="1"/>
      <c r="O201" s="1"/>
      <c r="P201" s="4"/>
      <c r="Q201" s="4"/>
      <c r="R201" s="1"/>
      <c r="S201" s="1"/>
      <c r="T201" s="24"/>
      <c r="U201" s="24"/>
      <c r="V201" s="24"/>
      <c r="W201" s="24"/>
      <c r="X201" s="24"/>
      <c r="Y201" s="24"/>
      <c r="Z201" s="24"/>
    </row>
    <row r="202" spans="1:26" ht="15.75" customHeight="1" x14ac:dyDescent="0.2">
      <c r="A202" s="1"/>
      <c r="B202" s="147"/>
      <c r="C202" s="1"/>
      <c r="D202" s="1"/>
      <c r="E202" s="3"/>
      <c r="F202" s="10"/>
      <c r="G202" s="39"/>
      <c r="H202" s="39"/>
      <c r="I202" s="39"/>
      <c r="J202" s="39"/>
      <c r="K202" s="39"/>
      <c r="L202" s="1"/>
      <c r="M202" s="1"/>
      <c r="N202" s="1"/>
      <c r="O202" s="1"/>
      <c r="P202" s="4"/>
      <c r="Q202" s="4"/>
      <c r="R202" s="1"/>
      <c r="S202" s="1"/>
      <c r="T202" s="24"/>
      <c r="U202" s="24"/>
      <c r="V202" s="24"/>
      <c r="W202" s="24"/>
      <c r="X202" s="24"/>
      <c r="Y202" s="24"/>
      <c r="Z202" s="24"/>
    </row>
    <row r="203" spans="1:26" ht="15.75" customHeight="1" x14ac:dyDescent="0.2">
      <c r="A203" s="1"/>
      <c r="B203" s="147"/>
      <c r="C203" s="1"/>
      <c r="D203" s="1"/>
      <c r="E203" s="3"/>
      <c r="F203" s="10"/>
      <c r="G203" s="39"/>
      <c r="H203" s="39"/>
      <c r="I203" s="39"/>
      <c r="J203" s="39"/>
      <c r="K203" s="39"/>
      <c r="L203" s="1"/>
      <c r="M203" s="1"/>
      <c r="N203" s="1"/>
      <c r="O203" s="1"/>
      <c r="P203" s="4"/>
      <c r="Q203" s="4"/>
      <c r="R203" s="1"/>
      <c r="S203" s="1"/>
      <c r="T203" s="24"/>
      <c r="U203" s="24"/>
      <c r="V203" s="24"/>
      <c r="W203" s="24"/>
      <c r="X203" s="24"/>
      <c r="Y203" s="24"/>
      <c r="Z203" s="24"/>
    </row>
    <row r="204" spans="1:26" ht="15.75" customHeight="1" x14ac:dyDescent="0.2">
      <c r="A204" s="1"/>
      <c r="B204" s="147"/>
      <c r="C204" s="1"/>
      <c r="D204" s="1"/>
      <c r="E204" s="3"/>
      <c r="F204" s="10"/>
      <c r="G204" s="39"/>
      <c r="H204" s="39"/>
      <c r="I204" s="39"/>
      <c r="J204" s="39"/>
      <c r="K204" s="39"/>
      <c r="L204" s="1"/>
      <c r="M204" s="1"/>
      <c r="N204" s="1"/>
      <c r="O204" s="1"/>
      <c r="P204" s="4"/>
      <c r="Q204" s="4"/>
      <c r="R204" s="1"/>
      <c r="S204" s="1"/>
      <c r="T204" s="24"/>
      <c r="U204" s="24"/>
      <c r="V204" s="24"/>
      <c r="W204" s="24"/>
      <c r="X204" s="24"/>
      <c r="Y204" s="24"/>
      <c r="Z204" s="24"/>
    </row>
    <row r="205" spans="1:26" ht="15.75" customHeight="1" x14ac:dyDescent="0.2">
      <c r="A205" s="1"/>
      <c r="B205" s="147"/>
      <c r="C205" s="1"/>
      <c r="D205" s="1"/>
      <c r="E205" s="3"/>
      <c r="F205" s="10"/>
      <c r="G205" s="39"/>
      <c r="H205" s="39"/>
      <c r="I205" s="39"/>
      <c r="J205" s="39"/>
      <c r="K205" s="39"/>
      <c r="L205" s="1"/>
      <c r="M205" s="1"/>
      <c r="N205" s="1"/>
      <c r="O205" s="1"/>
      <c r="P205" s="4"/>
      <c r="Q205" s="4"/>
      <c r="R205" s="1"/>
      <c r="S205" s="1"/>
      <c r="T205" s="24"/>
      <c r="U205" s="24"/>
      <c r="V205" s="24"/>
      <c r="W205" s="24"/>
      <c r="X205" s="24"/>
      <c r="Y205" s="24"/>
      <c r="Z205" s="24"/>
    </row>
    <row r="206" spans="1:26" ht="15.75" customHeight="1" x14ac:dyDescent="0.2">
      <c r="A206" s="1"/>
      <c r="B206" s="147"/>
      <c r="C206" s="1"/>
      <c r="D206" s="1"/>
      <c r="E206" s="3"/>
      <c r="F206" s="10"/>
      <c r="G206" s="39"/>
      <c r="H206" s="39"/>
      <c r="I206" s="39"/>
      <c r="J206" s="39"/>
      <c r="K206" s="39"/>
      <c r="L206" s="1"/>
      <c r="M206" s="1"/>
      <c r="N206" s="1"/>
      <c r="O206" s="1"/>
      <c r="P206" s="4"/>
      <c r="Q206" s="4"/>
      <c r="R206" s="1"/>
      <c r="S206" s="1"/>
      <c r="T206" s="24"/>
      <c r="U206" s="24"/>
      <c r="V206" s="24"/>
      <c r="W206" s="24"/>
      <c r="X206" s="24"/>
      <c r="Y206" s="24"/>
      <c r="Z206" s="24"/>
    </row>
    <row r="207" spans="1:26" ht="15.75" customHeight="1" x14ac:dyDescent="0.2">
      <c r="A207" s="1"/>
      <c r="B207" s="147"/>
      <c r="C207" s="1"/>
      <c r="D207" s="1"/>
      <c r="E207" s="3"/>
      <c r="F207" s="10"/>
      <c r="G207" s="39"/>
      <c r="H207" s="39"/>
      <c r="I207" s="39"/>
      <c r="J207" s="39"/>
      <c r="K207" s="39"/>
      <c r="L207" s="1"/>
      <c r="M207" s="1"/>
      <c r="N207" s="1"/>
      <c r="O207" s="1"/>
      <c r="P207" s="4"/>
      <c r="Q207" s="4"/>
      <c r="R207" s="1"/>
      <c r="S207" s="1"/>
      <c r="T207" s="24"/>
      <c r="U207" s="24"/>
      <c r="V207" s="24"/>
      <c r="W207" s="24"/>
      <c r="X207" s="24"/>
      <c r="Y207" s="24"/>
      <c r="Z207" s="24"/>
    </row>
    <row r="208" spans="1:26" ht="15.75" customHeight="1" x14ac:dyDescent="0.2">
      <c r="A208" s="1"/>
      <c r="B208" s="147"/>
      <c r="C208" s="1"/>
      <c r="D208" s="1"/>
      <c r="E208" s="3"/>
      <c r="F208" s="10"/>
      <c r="G208" s="28"/>
      <c r="H208" s="28"/>
      <c r="I208" s="28"/>
      <c r="J208" s="28"/>
      <c r="K208" s="28"/>
      <c r="L208" s="1"/>
      <c r="M208" s="1"/>
      <c r="N208" s="1"/>
      <c r="O208" s="1"/>
      <c r="P208" s="4"/>
      <c r="Q208" s="4"/>
      <c r="R208" s="1"/>
      <c r="S208" s="1"/>
      <c r="T208" s="24"/>
      <c r="U208" s="24"/>
      <c r="V208" s="24"/>
      <c r="W208" s="24"/>
      <c r="X208" s="24"/>
      <c r="Y208" s="24"/>
      <c r="Z208" s="24"/>
    </row>
    <row r="209" spans="1:26" ht="15.75" customHeight="1" x14ac:dyDescent="0.2">
      <c r="A209" s="1"/>
      <c r="B209" s="147"/>
      <c r="C209" s="1"/>
      <c r="D209" s="1"/>
      <c r="E209" s="3"/>
      <c r="F209" s="10"/>
      <c r="G209" s="39"/>
      <c r="H209" s="39"/>
      <c r="I209" s="39"/>
      <c r="J209" s="39"/>
      <c r="K209" s="39"/>
      <c r="L209" s="1"/>
      <c r="M209" s="1"/>
      <c r="N209" s="1"/>
      <c r="O209" s="1"/>
      <c r="P209" s="4"/>
      <c r="Q209" s="4"/>
      <c r="R209" s="1"/>
      <c r="S209" s="1"/>
      <c r="T209" s="24"/>
      <c r="U209" s="24"/>
      <c r="V209" s="24"/>
      <c r="W209" s="24"/>
      <c r="X209" s="24"/>
      <c r="Y209" s="24"/>
      <c r="Z209" s="24"/>
    </row>
    <row r="210" spans="1:26" ht="15.75" customHeight="1" x14ac:dyDescent="0.2">
      <c r="A210" s="1"/>
      <c r="B210" s="147"/>
      <c r="C210" s="1"/>
      <c r="D210" s="1"/>
      <c r="E210" s="3"/>
      <c r="F210" s="10"/>
      <c r="G210" s="39"/>
      <c r="H210" s="39"/>
      <c r="I210" s="39"/>
      <c r="J210" s="39"/>
      <c r="K210" s="39"/>
      <c r="L210" s="1"/>
      <c r="M210" s="1"/>
      <c r="N210" s="1"/>
      <c r="O210" s="1"/>
      <c r="P210" s="4"/>
      <c r="Q210" s="4"/>
      <c r="R210" s="1"/>
      <c r="S210" s="1"/>
      <c r="T210" s="24"/>
      <c r="U210" s="24"/>
      <c r="V210" s="24"/>
      <c r="W210" s="24"/>
      <c r="X210" s="24"/>
      <c r="Y210" s="24"/>
      <c r="Z210" s="24"/>
    </row>
    <row r="211" spans="1:26" ht="15.75" customHeight="1" x14ac:dyDescent="0.2">
      <c r="A211" s="1"/>
      <c r="B211" s="147"/>
      <c r="C211" s="1"/>
      <c r="D211" s="1"/>
      <c r="E211" s="3"/>
      <c r="F211" s="10"/>
      <c r="G211" s="39"/>
      <c r="H211" s="39"/>
      <c r="I211" s="39"/>
      <c r="J211" s="39"/>
      <c r="K211" s="39"/>
      <c r="L211" s="1"/>
      <c r="M211" s="1"/>
      <c r="N211" s="1"/>
      <c r="O211" s="1"/>
      <c r="P211" s="4"/>
      <c r="Q211" s="4"/>
      <c r="R211" s="1"/>
      <c r="S211" s="1"/>
      <c r="T211" s="24"/>
      <c r="U211" s="24"/>
      <c r="V211" s="24"/>
      <c r="W211" s="24"/>
      <c r="X211" s="24"/>
      <c r="Y211" s="24"/>
      <c r="Z211" s="24"/>
    </row>
    <row r="212" spans="1:26" ht="15.75" customHeight="1" x14ac:dyDescent="0.2">
      <c r="A212" s="1"/>
      <c r="B212" s="147"/>
      <c r="C212" s="1"/>
      <c r="D212" s="1"/>
      <c r="E212" s="3"/>
      <c r="F212" s="10"/>
      <c r="G212" s="39"/>
      <c r="H212" s="39"/>
      <c r="I212" s="39"/>
      <c r="J212" s="39"/>
      <c r="K212" s="39"/>
      <c r="L212" s="1"/>
      <c r="M212" s="1"/>
      <c r="N212" s="1"/>
      <c r="O212" s="1"/>
      <c r="P212" s="4"/>
      <c r="Q212" s="4"/>
      <c r="R212" s="1"/>
      <c r="S212" s="1"/>
      <c r="T212" s="24"/>
      <c r="U212" s="24"/>
      <c r="V212" s="24"/>
      <c r="W212" s="24"/>
      <c r="X212" s="24"/>
      <c r="Y212" s="24"/>
      <c r="Z212" s="24"/>
    </row>
    <row r="213" spans="1:26" ht="15.75" customHeight="1" x14ac:dyDescent="0.2">
      <c r="A213" s="1"/>
      <c r="B213" s="147"/>
      <c r="C213" s="1"/>
      <c r="D213" s="1"/>
      <c r="E213" s="3"/>
      <c r="F213" s="10"/>
      <c r="G213" s="39"/>
      <c r="H213" s="39"/>
      <c r="I213" s="39"/>
      <c r="J213" s="39"/>
      <c r="K213" s="39"/>
      <c r="L213" s="1"/>
      <c r="M213" s="1"/>
      <c r="N213" s="1"/>
      <c r="O213" s="1"/>
      <c r="P213" s="4"/>
      <c r="Q213" s="4"/>
      <c r="R213" s="1"/>
      <c r="S213" s="1"/>
      <c r="T213" s="24"/>
      <c r="U213" s="24"/>
      <c r="V213" s="24"/>
      <c r="W213" s="24"/>
      <c r="X213" s="24"/>
      <c r="Y213" s="24"/>
      <c r="Z213" s="24"/>
    </row>
    <row r="214" spans="1:26" ht="15.75" customHeight="1" x14ac:dyDescent="0.2">
      <c r="A214" s="1"/>
      <c r="B214" s="147"/>
      <c r="C214" s="1"/>
      <c r="D214" s="1"/>
      <c r="E214" s="1"/>
      <c r="F214" s="10"/>
      <c r="G214" s="28"/>
      <c r="H214" s="28"/>
      <c r="I214" s="28"/>
      <c r="J214" s="28"/>
      <c r="K214" s="28"/>
      <c r="L214" s="1"/>
      <c r="M214" s="1"/>
      <c r="N214" s="1"/>
      <c r="O214" s="1"/>
      <c r="P214" s="4"/>
      <c r="Q214" s="4"/>
      <c r="R214" s="1"/>
      <c r="S214" s="1"/>
      <c r="T214" s="24"/>
      <c r="U214" s="24"/>
      <c r="V214" s="24"/>
      <c r="W214" s="24"/>
      <c r="X214" s="24"/>
      <c r="Y214" s="24"/>
      <c r="Z214" s="24"/>
    </row>
    <row r="215" spans="1:26" ht="15.75" customHeight="1" x14ac:dyDescent="0.2">
      <c r="A215" s="1"/>
      <c r="B215" s="147"/>
      <c r="C215" s="1"/>
      <c r="D215" s="1"/>
      <c r="E215" s="1"/>
      <c r="F215" s="10"/>
      <c r="G215" s="39"/>
      <c r="H215" s="39"/>
      <c r="I215" s="39"/>
      <c r="J215" s="39"/>
      <c r="K215" s="39"/>
      <c r="L215" s="1"/>
      <c r="M215" s="1"/>
      <c r="N215" s="1"/>
      <c r="O215" s="1"/>
      <c r="P215" s="4"/>
      <c r="Q215" s="4"/>
      <c r="R215" s="1"/>
      <c r="S215" s="1"/>
      <c r="T215" s="24"/>
      <c r="U215" s="24"/>
      <c r="V215" s="24"/>
      <c r="W215" s="24"/>
      <c r="X215" s="24"/>
      <c r="Y215" s="24"/>
      <c r="Z215" s="24"/>
    </row>
    <row r="216" spans="1:26" ht="15.75" customHeight="1" x14ac:dyDescent="0.2">
      <c r="A216" s="1"/>
      <c r="B216" s="147"/>
      <c r="C216" s="1"/>
      <c r="D216" s="1"/>
      <c r="E216" s="1"/>
      <c r="F216" s="10"/>
      <c r="G216" s="39"/>
      <c r="H216" s="39"/>
      <c r="I216" s="39"/>
      <c r="J216" s="39"/>
      <c r="K216" s="39"/>
      <c r="L216" s="1"/>
      <c r="M216" s="1"/>
      <c r="N216" s="1"/>
      <c r="O216" s="1"/>
      <c r="P216" s="4"/>
      <c r="Q216" s="4"/>
      <c r="R216" s="1"/>
      <c r="S216" s="1"/>
      <c r="T216" s="24"/>
      <c r="U216" s="24"/>
      <c r="V216" s="24"/>
      <c r="W216" s="24"/>
      <c r="X216" s="24"/>
      <c r="Y216" s="24"/>
      <c r="Z216" s="24"/>
    </row>
    <row r="217" spans="1:26" ht="15.75" customHeight="1" x14ac:dyDescent="0.2">
      <c r="A217" s="1"/>
      <c r="B217" s="147"/>
      <c r="C217" s="1"/>
      <c r="D217" s="1"/>
      <c r="E217" s="1"/>
      <c r="F217" s="10"/>
      <c r="G217" s="39"/>
      <c r="H217" s="39"/>
      <c r="I217" s="39"/>
      <c r="J217" s="39"/>
      <c r="K217" s="39"/>
      <c r="L217" s="1"/>
      <c r="M217" s="1"/>
      <c r="N217" s="1"/>
      <c r="O217" s="1"/>
      <c r="P217" s="4"/>
      <c r="Q217" s="4"/>
      <c r="R217" s="1"/>
      <c r="S217" s="1"/>
      <c r="T217" s="24"/>
      <c r="U217" s="24"/>
      <c r="V217" s="24"/>
      <c r="W217" s="24"/>
      <c r="X217" s="24"/>
      <c r="Y217" s="24"/>
      <c r="Z217" s="24"/>
    </row>
    <row r="218" spans="1:26" ht="15.75" customHeight="1" x14ac:dyDescent="0.2">
      <c r="A218" s="1"/>
      <c r="B218" s="147"/>
      <c r="C218" s="1"/>
      <c r="D218" s="1"/>
      <c r="E218" s="1"/>
      <c r="F218" s="10"/>
      <c r="G218" s="39"/>
      <c r="H218" s="39"/>
      <c r="I218" s="39"/>
      <c r="J218" s="39"/>
      <c r="K218" s="39"/>
      <c r="L218" s="1"/>
      <c r="M218" s="1"/>
      <c r="N218" s="1"/>
      <c r="O218" s="1"/>
      <c r="P218" s="4"/>
      <c r="Q218" s="4"/>
      <c r="R218" s="1"/>
      <c r="S218" s="1"/>
      <c r="T218" s="24"/>
      <c r="U218" s="24"/>
      <c r="V218" s="24"/>
      <c r="W218" s="24"/>
      <c r="X218" s="24"/>
      <c r="Y218" s="24"/>
      <c r="Z218" s="24"/>
    </row>
    <row r="219" spans="1:26" ht="15.75" customHeight="1" x14ac:dyDescent="0.2">
      <c r="A219" s="1"/>
      <c r="B219" s="147"/>
      <c r="C219" s="1"/>
      <c r="D219" s="1"/>
      <c r="E219" s="1"/>
      <c r="F219" s="10"/>
      <c r="G219" s="39"/>
      <c r="H219" s="39"/>
      <c r="I219" s="39"/>
      <c r="J219" s="39"/>
      <c r="K219" s="39"/>
      <c r="L219" s="1"/>
      <c r="M219" s="1"/>
      <c r="N219" s="1"/>
      <c r="O219" s="1"/>
      <c r="P219" s="4"/>
      <c r="Q219" s="4"/>
      <c r="R219" s="1"/>
      <c r="S219" s="1"/>
      <c r="T219" s="24"/>
      <c r="U219" s="24"/>
      <c r="V219" s="24"/>
      <c r="W219" s="24"/>
      <c r="X219" s="24"/>
      <c r="Y219" s="24"/>
      <c r="Z219" s="24"/>
    </row>
    <row r="220" spans="1:26" ht="15.75" customHeight="1" x14ac:dyDescent="0.2">
      <c r="A220" s="1"/>
      <c r="B220" s="147"/>
      <c r="C220" s="1"/>
      <c r="D220" s="1"/>
      <c r="E220" s="1"/>
      <c r="F220" s="10"/>
      <c r="G220" s="39"/>
      <c r="H220" s="39"/>
      <c r="I220" s="39"/>
      <c r="J220" s="39"/>
      <c r="K220" s="39"/>
      <c r="L220" s="1"/>
      <c r="M220" s="1"/>
      <c r="N220" s="1"/>
      <c r="O220" s="1"/>
      <c r="P220" s="4"/>
      <c r="Q220" s="4"/>
      <c r="R220" s="1"/>
      <c r="S220" s="1"/>
      <c r="T220" s="24"/>
      <c r="U220" s="24"/>
      <c r="V220" s="24"/>
      <c r="W220" s="24"/>
      <c r="X220" s="24"/>
      <c r="Y220" s="24"/>
      <c r="Z220" s="24"/>
    </row>
    <row r="221" spans="1:26" ht="15.75" customHeight="1" x14ac:dyDescent="0.2">
      <c r="A221" s="1"/>
      <c r="B221" s="147"/>
      <c r="C221" s="1"/>
      <c r="D221" s="1"/>
      <c r="E221" s="1"/>
      <c r="F221" s="10"/>
      <c r="G221" s="39"/>
      <c r="H221" s="39"/>
      <c r="I221" s="39"/>
      <c r="J221" s="39"/>
      <c r="K221" s="39"/>
      <c r="L221" s="1"/>
      <c r="M221" s="1"/>
      <c r="N221" s="1"/>
      <c r="O221" s="1"/>
      <c r="P221" s="4"/>
      <c r="Q221" s="4"/>
      <c r="R221" s="1"/>
      <c r="S221" s="1"/>
      <c r="T221" s="24"/>
      <c r="U221" s="24"/>
      <c r="V221" s="24"/>
      <c r="W221" s="24"/>
      <c r="X221" s="24"/>
      <c r="Y221" s="24"/>
      <c r="Z221" s="24"/>
    </row>
    <row r="222" spans="1:26" ht="15.75" customHeight="1" x14ac:dyDescent="0.2">
      <c r="A222" s="1"/>
      <c r="B222" s="147"/>
      <c r="C222" s="1"/>
      <c r="D222" s="1"/>
      <c r="E222" s="3"/>
      <c r="F222" s="10"/>
      <c r="G222" s="28"/>
      <c r="H222" s="28"/>
      <c r="I222" s="28"/>
      <c r="J222" s="28"/>
      <c r="K222" s="28"/>
      <c r="L222" s="1"/>
      <c r="M222" s="1"/>
      <c r="N222" s="1"/>
      <c r="O222" s="1"/>
      <c r="P222" s="4"/>
      <c r="Q222" s="4"/>
      <c r="R222" s="1"/>
      <c r="S222" s="1"/>
      <c r="T222" s="24"/>
      <c r="U222" s="24"/>
      <c r="V222" s="24"/>
      <c r="W222" s="24"/>
      <c r="X222" s="24"/>
      <c r="Y222" s="24"/>
      <c r="Z222" s="24"/>
    </row>
    <row r="223" spans="1:26" ht="15.75" customHeight="1" x14ac:dyDescent="0.2">
      <c r="A223" s="1"/>
      <c r="B223" s="147"/>
      <c r="C223" s="1"/>
      <c r="D223" s="3"/>
      <c r="E223" s="3"/>
      <c r="F223" s="10"/>
      <c r="G223" s="39"/>
      <c r="H223" s="39"/>
      <c r="I223" s="39"/>
      <c r="J223" s="39"/>
      <c r="K223" s="39"/>
      <c r="L223" s="1"/>
      <c r="M223" s="1"/>
      <c r="N223" s="1"/>
      <c r="O223" s="1"/>
      <c r="P223" s="4"/>
      <c r="Q223" s="4"/>
      <c r="R223" s="1"/>
      <c r="S223" s="1"/>
      <c r="T223" s="24"/>
      <c r="U223" s="24"/>
      <c r="V223" s="24"/>
      <c r="W223" s="24"/>
      <c r="X223" s="24"/>
      <c r="Y223" s="24"/>
      <c r="Z223" s="24"/>
    </row>
    <row r="224" spans="1:26" ht="15.75" customHeight="1" x14ac:dyDescent="0.2">
      <c r="A224" s="1"/>
      <c r="B224" s="147"/>
      <c r="C224" s="1"/>
      <c r="D224" s="1"/>
      <c r="E224" s="3"/>
      <c r="F224" s="10"/>
      <c r="G224" s="39"/>
      <c r="H224" s="39"/>
      <c r="I224" s="39"/>
      <c r="J224" s="39"/>
      <c r="K224" s="39"/>
      <c r="L224" s="1"/>
      <c r="M224" s="1"/>
      <c r="N224" s="1"/>
      <c r="O224" s="1"/>
      <c r="P224" s="4"/>
      <c r="Q224" s="4"/>
      <c r="R224" s="1"/>
      <c r="S224" s="1"/>
      <c r="T224" s="24"/>
      <c r="U224" s="24"/>
      <c r="V224" s="24"/>
      <c r="W224" s="24"/>
      <c r="X224" s="24"/>
      <c r="Y224" s="24"/>
      <c r="Z224" s="24"/>
    </row>
    <row r="225" spans="1:26" ht="15.75" customHeight="1" x14ac:dyDescent="0.2">
      <c r="A225" s="1"/>
      <c r="B225" s="147"/>
      <c r="C225" s="1"/>
      <c r="D225" s="1"/>
      <c r="E225" s="1"/>
      <c r="F225" s="10"/>
      <c r="G225" s="39"/>
      <c r="H225" s="39"/>
      <c r="I225" s="39"/>
      <c r="J225" s="39"/>
      <c r="K225" s="39"/>
      <c r="L225" s="1"/>
      <c r="M225" s="1"/>
      <c r="N225" s="1"/>
      <c r="O225" s="1"/>
      <c r="P225" s="4"/>
      <c r="Q225" s="4"/>
      <c r="R225" s="1"/>
      <c r="S225" s="1"/>
      <c r="T225" s="24"/>
      <c r="U225" s="24"/>
      <c r="V225" s="24"/>
      <c r="W225" s="24"/>
      <c r="X225" s="24"/>
      <c r="Y225" s="24"/>
      <c r="Z225" s="24"/>
    </row>
    <row r="226" spans="1:26" ht="15.75" customHeight="1" x14ac:dyDescent="0.2">
      <c r="A226" s="1"/>
      <c r="B226" s="147"/>
      <c r="C226" s="1"/>
      <c r="D226" s="1"/>
      <c r="E226" s="3"/>
      <c r="F226" s="10"/>
      <c r="G226" s="39"/>
      <c r="H226" s="39"/>
      <c r="I226" s="39"/>
      <c r="J226" s="39"/>
      <c r="K226" s="39"/>
      <c r="L226" s="1"/>
      <c r="M226" s="1"/>
      <c r="N226" s="1"/>
      <c r="O226" s="1"/>
      <c r="P226" s="4"/>
      <c r="Q226" s="4"/>
      <c r="R226" s="1"/>
      <c r="S226" s="1"/>
      <c r="T226" s="24"/>
      <c r="U226" s="24"/>
      <c r="V226" s="24"/>
      <c r="W226" s="24"/>
      <c r="X226" s="24"/>
      <c r="Y226" s="24"/>
      <c r="Z226" s="24"/>
    </row>
    <row r="227" spans="1:26" ht="15.75" customHeight="1" x14ac:dyDescent="0.2">
      <c r="A227" s="1"/>
      <c r="B227" s="147"/>
      <c r="C227" s="1"/>
      <c r="D227" s="1"/>
      <c r="E227" s="1"/>
      <c r="F227" s="10"/>
      <c r="G227" s="39"/>
      <c r="H227" s="39"/>
      <c r="I227" s="39"/>
      <c r="J227" s="39"/>
      <c r="K227" s="39"/>
      <c r="L227" s="1"/>
      <c r="M227" s="1"/>
      <c r="N227" s="1"/>
      <c r="O227" s="1"/>
      <c r="P227" s="4"/>
      <c r="Q227" s="4"/>
      <c r="R227" s="1"/>
      <c r="S227" s="1"/>
      <c r="T227" s="24"/>
      <c r="U227" s="24"/>
      <c r="V227" s="24"/>
      <c r="W227" s="24"/>
      <c r="X227" s="24"/>
      <c r="Y227" s="24"/>
      <c r="Z227" s="24"/>
    </row>
    <row r="228" spans="1:26" ht="15.75" customHeight="1" x14ac:dyDescent="0.2">
      <c r="A228" s="1"/>
      <c r="B228" s="147"/>
      <c r="C228" s="1"/>
      <c r="D228" s="1"/>
      <c r="E228" s="3"/>
      <c r="F228" s="10"/>
      <c r="G228" s="39"/>
      <c r="H228" s="39"/>
      <c r="I228" s="39"/>
      <c r="J228" s="39"/>
      <c r="K228" s="39"/>
      <c r="L228" s="1"/>
      <c r="M228" s="1"/>
      <c r="N228" s="1"/>
      <c r="O228" s="1"/>
      <c r="P228" s="4"/>
      <c r="Q228" s="4"/>
      <c r="R228" s="1"/>
      <c r="S228" s="1"/>
      <c r="T228" s="24"/>
      <c r="U228" s="24"/>
      <c r="V228" s="24"/>
      <c r="W228" s="24"/>
      <c r="X228" s="24"/>
      <c r="Y228" s="24"/>
      <c r="Z228" s="24"/>
    </row>
    <row r="229" spans="1:26" ht="15.75" customHeight="1" x14ac:dyDescent="0.2">
      <c r="A229" s="1"/>
      <c r="B229" s="147"/>
      <c r="C229" s="1"/>
      <c r="D229" s="3"/>
      <c r="E229" s="3"/>
      <c r="F229" s="10"/>
      <c r="G229" s="20"/>
      <c r="H229" s="20"/>
      <c r="I229" s="20"/>
      <c r="J229" s="20"/>
      <c r="K229" s="20"/>
      <c r="L229" s="1"/>
      <c r="M229" s="1"/>
      <c r="N229" s="1"/>
      <c r="O229" s="1"/>
      <c r="P229" s="4"/>
      <c r="Q229" s="4"/>
      <c r="R229" s="1"/>
      <c r="S229" s="1"/>
      <c r="T229" s="24"/>
      <c r="U229" s="24"/>
      <c r="V229" s="24"/>
      <c r="W229" s="24"/>
      <c r="X229" s="24"/>
      <c r="Y229" s="24"/>
      <c r="Z229" s="24"/>
    </row>
    <row r="230" spans="1:26" ht="15.75" customHeight="1" x14ac:dyDescent="0.2">
      <c r="A230" s="1"/>
      <c r="B230" s="147"/>
      <c r="C230" s="1"/>
      <c r="D230" s="1"/>
      <c r="E230" s="3"/>
      <c r="F230" s="10"/>
      <c r="G230" s="20"/>
      <c r="H230" s="20"/>
      <c r="I230" s="20"/>
      <c r="J230" s="20"/>
      <c r="K230" s="20"/>
      <c r="L230" s="1"/>
      <c r="M230" s="1"/>
      <c r="N230" s="1"/>
      <c r="O230" s="1"/>
      <c r="P230" s="4"/>
      <c r="Q230" s="4"/>
      <c r="R230" s="1"/>
      <c r="S230" s="1"/>
      <c r="T230" s="24"/>
      <c r="U230" s="24"/>
      <c r="V230" s="24"/>
      <c r="W230" s="24"/>
      <c r="X230" s="24"/>
      <c r="Y230" s="24"/>
      <c r="Z230" s="24"/>
    </row>
    <row r="231" spans="1:26" ht="15.75" customHeight="1" x14ac:dyDescent="0.2">
      <c r="A231" s="1"/>
      <c r="B231" s="147"/>
      <c r="C231" s="1"/>
      <c r="D231" s="3"/>
      <c r="E231" s="3"/>
      <c r="F231" s="10"/>
      <c r="G231" s="20"/>
      <c r="H231" s="20"/>
      <c r="I231" s="20"/>
      <c r="J231" s="20"/>
      <c r="K231" s="20"/>
      <c r="L231" s="1"/>
      <c r="M231" s="1"/>
      <c r="N231" s="1"/>
      <c r="O231" s="1"/>
      <c r="P231" s="4"/>
      <c r="Q231" s="4"/>
      <c r="R231" s="1"/>
      <c r="S231" s="1"/>
      <c r="T231" s="24"/>
      <c r="U231" s="24"/>
      <c r="V231" s="24"/>
      <c r="W231" s="24"/>
      <c r="X231" s="24"/>
      <c r="Y231" s="24"/>
      <c r="Z231" s="24"/>
    </row>
    <row r="232" spans="1:26" ht="15.75" customHeight="1" x14ac:dyDescent="0.2">
      <c r="A232" s="1"/>
      <c r="B232" s="147"/>
      <c r="C232" s="1"/>
      <c r="D232" s="3"/>
      <c r="E232" s="3"/>
      <c r="F232" s="10"/>
      <c r="G232" s="186"/>
      <c r="H232" s="186"/>
      <c r="I232" s="186"/>
      <c r="J232" s="186"/>
      <c r="K232" s="186"/>
      <c r="L232" s="1"/>
      <c r="M232" s="1"/>
      <c r="N232" s="1"/>
      <c r="O232" s="1"/>
      <c r="P232" s="4"/>
      <c r="Q232" s="4"/>
      <c r="R232" s="1"/>
      <c r="S232" s="1"/>
      <c r="T232" s="24"/>
      <c r="U232" s="24"/>
      <c r="V232" s="24"/>
      <c r="W232" s="24"/>
      <c r="X232" s="24"/>
      <c r="Y232" s="24"/>
      <c r="Z232" s="24"/>
    </row>
    <row r="233" spans="1:26" ht="15.75" customHeight="1" x14ac:dyDescent="0.2">
      <c r="A233" s="1"/>
      <c r="B233" s="147"/>
      <c r="C233" s="1"/>
      <c r="D233" s="3"/>
      <c r="E233" s="3"/>
      <c r="F233" s="10"/>
      <c r="G233" s="39"/>
      <c r="H233" s="39"/>
      <c r="I233" s="39"/>
      <c r="J233" s="39"/>
      <c r="K233" s="39"/>
      <c r="L233" s="1"/>
      <c r="M233" s="1"/>
      <c r="N233" s="1"/>
      <c r="O233" s="1"/>
      <c r="P233" s="4"/>
      <c r="Q233" s="4"/>
      <c r="R233" s="1"/>
      <c r="S233" s="1"/>
      <c r="T233" s="24"/>
      <c r="U233" s="24"/>
      <c r="V233" s="24"/>
      <c r="W233" s="24"/>
      <c r="X233" s="24"/>
      <c r="Y233" s="24"/>
      <c r="Z233" s="24"/>
    </row>
    <row r="234" spans="1:26" ht="15.75" customHeight="1" x14ac:dyDescent="0.2">
      <c r="A234" s="1"/>
      <c r="B234" s="147"/>
      <c r="C234" s="1"/>
      <c r="D234" s="3"/>
      <c r="E234" s="3"/>
      <c r="F234" s="10"/>
      <c r="G234" s="39"/>
      <c r="H234" s="39"/>
      <c r="I234" s="39"/>
      <c r="J234" s="39"/>
      <c r="K234" s="39"/>
      <c r="L234" s="1"/>
      <c r="M234" s="1"/>
      <c r="N234" s="1"/>
      <c r="O234" s="1"/>
      <c r="P234" s="4"/>
      <c r="Q234" s="4"/>
      <c r="R234" s="1"/>
      <c r="S234" s="1"/>
      <c r="T234" s="24"/>
      <c r="U234" s="24"/>
      <c r="V234" s="24"/>
      <c r="W234" s="24"/>
      <c r="X234" s="24"/>
      <c r="Y234" s="24"/>
      <c r="Z234" s="24"/>
    </row>
    <row r="235" spans="1:26" ht="15.75" customHeight="1" x14ac:dyDescent="0.2">
      <c r="A235" s="1"/>
      <c r="B235" s="147"/>
      <c r="C235" s="1"/>
      <c r="D235" s="3"/>
      <c r="E235" s="1"/>
      <c r="F235" s="10"/>
      <c r="G235" s="39"/>
      <c r="H235" s="39"/>
      <c r="I235" s="39"/>
      <c r="J235" s="39"/>
      <c r="K235" s="39"/>
      <c r="L235" s="1"/>
      <c r="M235" s="1"/>
      <c r="N235" s="1"/>
      <c r="O235" s="1"/>
      <c r="P235" s="4"/>
      <c r="Q235" s="4"/>
      <c r="R235" s="1"/>
      <c r="S235" s="1"/>
      <c r="T235" s="24"/>
      <c r="U235" s="24"/>
      <c r="V235" s="24"/>
      <c r="W235" s="24"/>
      <c r="X235" s="24"/>
      <c r="Y235" s="24"/>
      <c r="Z235" s="24"/>
    </row>
    <row r="236" spans="1:26" ht="15.75" customHeight="1" x14ac:dyDescent="0.2">
      <c r="A236" s="1"/>
      <c r="B236" s="147"/>
      <c r="C236" s="1"/>
      <c r="D236" s="3"/>
      <c r="E236" s="1"/>
      <c r="F236" s="10"/>
      <c r="G236" s="39"/>
      <c r="H236" s="39"/>
      <c r="I236" s="39"/>
      <c r="J236" s="39"/>
      <c r="K236" s="39"/>
      <c r="L236" s="1"/>
      <c r="M236" s="1"/>
      <c r="N236" s="1"/>
      <c r="O236" s="1"/>
      <c r="P236" s="4"/>
      <c r="Q236" s="4"/>
      <c r="R236" s="1"/>
      <c r="S236" s="1"/>
      <c r="T236" s="24"/>
      <c r="U236" s="24"/>
      <c r="V236" s="24"/>
      <c r="W236" s="24"/>
      <c r="X236" s="24"/>
      <c r="Y236" s="24"/>
      <c r="Z236" s="24"/>
    </row>
    <row r="237" spans="1:26" ht="15.75" customHeight="1" x14ac:dyDescent="0.2">
      <c r="A237" s="1"/>
      <c r="B237" s="147"/>
      <c r="C237" s="1"/>
      <c r="D237" s="3"/>
      <c r="E237" s="1"/>
      <c r="F237" s="10"/>
      <c r="G237" s="39"/>
      <c r="H237" s="39"/>
      <c r="I237" s="39"/>
      <c r="J237" s="39"/>
      <c r="K237" s="39"/>
      <c r="L237" s="1"/>
      <c r="M237" s="1"/>
      <c r="N237" s="1"/>
      <c r="O237" s="1"/>
      <c r="P237" s="4"/>
      <c r="Q237" s="4"/>
      <c r="R237" s="1"/>
      <c r="S237" s="1"/>
      <c r="T237" s="24"/>
      <c r="U237" s="24"/>
      <c r="V237" s="24"/>
      <c r="W237" s="24"/>
      <c r="X237" s="24"/>
      <c r="Y237" s="24"/>
      <c r="Z237" s="24"/>
    </row>
    <row r="238" spans="1:26" ht="15.75" customHeight="1" x14ac:dyDescent="0.2">
      <c r="A238" s="1"/>
      <c r="B238" s="147"/>
      <c r="C238" s="1"/>
      <c r="D238" s="1"/>
      <c r="E238" s="1"/>
      <c r="F238" s="10"/>
      <c r="G238" s="39"/>
      <c r="H238" s="39"/>
      <c r="I238" s="39"/>
      <c r="J238" s="39"/>
      <c r="K238" s="39"/>
      <c r="L238" s="1"/>
      <c r="M238" s="1"/>
      <c r="N238" s="1"/>
      <c r="O238" s="1"/>
      <c r="P238" s="4"/>
      <c r="Q238" s="4"/>
      <c r="R238" s="1"/>
      <c r="S238" s="1"/>
      <c r="T238" s="24"/>
      <c r="U238" s="24"/>
      <c r="V238" s="24"/>
      <c r="W238" s="24"/>
      <c r="X238" s="24"/>
      <c r="Y238" s="24"/>
      <c r="Z238" s="24"/>
    </row>
    <row r="239" spans="1:26" ht="15.75" customHeight="1" x14ac:dyDescent="0.2">
      <c r="A239" s="1"/>
      <c r="B239" s="147"/>
      <c r="C239" s="1"/>
      <c r="D239" s="1"/>
      <c r="E239" s="1"/>
      <c r="F239" s="10"/>
      <c r="G239" s="39"/>
      <c r="H239" s="39"/>
      <c r="I239" s="39"/>
      <c r="J239" s="39"/>
      <c r="K239" s="39"/>
      <c r="L239" s="1"/>
      <c r="M239" s="1"/>
      <c r="N239" s="1"/>
      <c r="O239" s="1"/>
      <c r="P239" s="4"/>
      <c r="Q239" s="4"/>
      <c r="R239" s="1"/>
      <c r="S239" s="1"/>
      <c r="T239" s="24"/>
      <c r="U239" s="24"/>
      <c r="V239" s="24"/>
      <c r="W239" s="24"/>
      <c r="X239" s="24"/>
      <c r="Y239" s="24"/>
      <c r="Z239" s="24"/>
    </row>
    <row r="240" spans="1:26" ht="15.75" customHeight="1" x14ac:dyDescent="0.2">
      <c r="A240" s="1"/>
      <c r="B240" s="147"/>
      <c r="C240" s="1"/>
      <c r="D240" s="1"/>
      <c r="E240" s="1"/>
      <c r="F240" s="10"/>
      <c r="G240" s="20"/>
      <c r="H240" s="20"/>
      <c r="I240" s="20"/>
      <c r="J240" s="20"/>
      <c r="K240" s="20"/>
      <c r="L240" s="1"/>
      <c r="M240" s="1"/>
      <c r="N240" s="1"/>
      <c r="O240" s="1"/>
      <c r="P240" s="4"/>
      <c r="Q240" s="4"/>
      <c r="R240" s="1"/>
      <c r="S240" s="1"/>
      <c r="T240" s="24"/>
      <c r="U240" s="24"/>
      <c r="V240" s="24"/>
      <c r="W240" s="24"/>
      <c r="X240" s="24"/>
      <c r="Y240" s="24"/>
      <c r="Z240" s="24"/>
    </row>
    <row r="241" spans="1:26" ht="15.75" customHeight="1" x14ac:dyDescent="0.2">
      <c r="A241" s="1"/>
      <c r="B241" s="147"/>
      <c r="C241" s="1"/>
      <c r="D241" s="1"/>
      <c r="E241" s="1"/>
      <c r="F241" s="10"/>
      <c r="G241" s="20"/>
      <c r="H241" s="20"/>
      <c r="I241" s="20"/>
      <c r="J241" s="20"/>
      <c r="K241" s="20"/>
      <c r="L241" s="1"/>
      <c r="M241" s="1"/>
      <c r="N241" s="1"/>
      <c r="O241" s="1"/>
      <c r="P241" s="4"/>
      <c r="Q241" s="4"/>
      <c r="R241" s="1"/>
      <c r="S241" s="1"/>
      <c r="T241" s="24"/>
      <c r="U241" s="24"/>
      <c r="V241" s="24"/>
      <c r="W241" s="24"/>
      <c r="X241" s="24"/>
      <c r="Y241" s="24"/>
      <c r="Z241" s="24"/>
    </row>
    <row r="242" spans="1:26" ht="15.75" customHeight="1" x14ac:dyDescent="0.2">
      <c r="A242" s="1"/>
      <c r="B242" s="147"/>
      <c r="C242" s="1"/>
      <c r="D242" s="1"/>
      <c r="E242" s="1"/>
      <c r="F242" s="10"/>
      <c r="G242" s="20"/>
      <c r="H242" s="20"/>
      <c r="I242" s="20"/>
      <c r="J242" s="20"/>
      <c r="K242" s="20"/>
      <c r="L242" s="1"/>
      <c r="M242" s="1"/>
      <c r="N242" s="1"/>
      <c r="O242" s="1"/>
      <c r="P242" s="4"/>
      <c r="Q242" s="4"/>
      <c r="R242" s="1"/>
      <c r="S242" s="1"/>
      <c r="T242" s="24"/>
      <c r="U242" s="24"/>
      <c r="V242" s="24"/>
      <c r="W242" s="24"/>
      <c r="X242" s="24"/>
      <c r="Y242" s="24"/>
      <c r="Z242" s="24"/>
    </row>
    <row r="243" spans="1:26" ht="15.75" customHeight="1" x14ac:dyDescent="0.2">
      <c r="A243" s="1"/>
      <c r="B243" s="147"/>
      <c r="C243" s="1"/>
      <c r="D243" s="1"/>
      <c r="E243" s="1"/>
      <c r="F243" s="10"/>
      <c r="G243" s="20"/>
      <c r="H243" s="20"/>
      <c r="I243" s="20"/>
      <c r="J243" s="20"/>
      <c r="K243" s="20"/>
      <c r="L243" s="1"/>
      <c r="M243" s="1"/>
      <c r="N243" s="1"/>
      <c r="O243" s="1"/>
      <c r="P243" s="4"/>
      <c r="Q243" s="4"/>
      <c r="R243" s="1"/>
      <c r="S243" s="1"/>
      <c r="T243" s="24"/>
      <c r="U243" s="24"/>
      <c r="V243" s="24"/>
      <c r="W243" s="24"/>
      <c r="X243" s="24"/>
      <c r="Y243" s="24"/>
      <c r="Z243" s="24"/>
    </row>
    <row r="244" spans="1:26" ht="15.75" customHeight="1" x14ac:dyDescent="0.2">
      <c r="A244" s="1"/>
      <c r="B244" s="147"/>
      <c r="C244" s="1"/>
      <c r="D244" s="1"/>
      <c r="E244" s="1"/>
      <c r="F244" s="10"/>
      <c r="G244" s="20"/>
      <c r="H244" s="20"/>
      <c r="I244" s="20"/>
      <c r="J244" s="20"/>
      <c r="K244" s="20"/>
      <c r="L244" s="1"/>
      <c r="M244" s="1"/>
      <c r="N244" s="1"/>
      <c r="O244" s="1"/>
      <c r="P244" s="4"/>
      <c r="Q244" s="4"/>
      <c r="R244" s="1"/>
      <c r="S244" s="1"/>
      <c r="T244" s="24"/>
      <c r="U244" s="24"/>
      <c r="V244" s="24"/>
      <c r="W244" s="24"/>
      <c r="X244" s="24"/>
      <c r="Y244" s="24"/>
      <c r="Z244" s="24"/>
    </row>
    <row r="245" spans="1:26" ht="15.75" customHeight="1" x14ac:dyDescent="0.2">
      <c r="A245" s="1"/>
      <c r="B245" s="147"/>
      <c r="C245" s="1"/>
      <c r="D245" s="1"/>
      <c r="E245" s="1"/>
      <c r="F245" s="10"/>
      <c r="G245" s="20"/>
      <c r="H245" s="20"/>
      <c r="I245" s="20"/>
      <c r="J245" s="20"/>
      <c r="K245" s="20"/>
      <c r="L245" s="1"/>
      <c r="M245" s="1"/>
      <c r="N245" s="1"/>
      <c r="O245" s="1"/>
      <c r="P245" s="4"/>
      <c r="Q245" s="4"/>
      <c r="R245" s="1"/>
      <c r="S245" s="1"/>
      <c r="T245" s="24"/>
      <c r="U245" s="24"/>
      <c r="V245" s="24"/>
      <c r="W245" s="24"/>
      <c r="X245" s="24"/>
      <c r="Y245" s="24"/>
      <c r="Z245" s="24"/>
    </row>
    <row r="246" spans="1:26" ht="15.75" customHeight="1" x14ac:dyDescent="0.2">
      <c r="A246" s="1"/>
      <c r="B246" s="147"/>
      <c r="C246" s="1"/>
      <c r="D246" s="1"/>
      <c r="E246" s="1"/>
      <c r="F246" s="10"/>
      <c r="G246" s="20"/>
      <c r="H246" s="20"/>
      <c r="I246" s="20"/>
      <c r="J246" s="20"/>
      <c r="K246" s="20"/>
      <c r="L246" s="1"/>
      <c r="M246" s="1"/>
      <c r="N246" s="1"/>
      <c r="O246" s="1"/>
      <c r="P246" s="4"/>
      <c r="Q246" s="4"/>
      <c r="R246" s="1"/>
      <c r="S246" s="1"/>
      <c r="T246" s="24"/>
      <c r="U246" s="24"/>
      <c r="V246" s="24"/>
      <c r="W246" s="24"/>
      <c r="X246" s="24"/>
      <c r="Y246" s="24"/>
      <c r="Z246" s="24"/>
    </row>
    <row r="247" spans="1:26" ht="15.75" customHeight="1" x14ac:dyDescent="0.2">
      <c r="A247" s="1"/>
      <c r="B247" s="147"/>
      <c r="C247" s="1"/>
      <c r="D247" s="1"/>
      <c r="E247" s="1"/>
      <c r="F247" s="10"/>
      <c r="G247" s="20"/>
      <c r="H247" s="20"/>
      <c r="I247" s="20"/>
      <c r="J247" s="20"/>
      <c r="K247" s="20"/>
      <c r="L247" s="1"/>
      <c r="M247" s="1"/>
      <c r="N247" s="1"/>
      <c r="O247" s="1"/>
      <c r="P247" s="4"/>
      <c r="Q247" s="4"/>
      <c r="R247" s="1"/>
      <c r="S247" s="1"/>
      <c r="T247" s="24"/>
      <c r="U247" s="24"/>
      <c r="V247" s="24"/>
      <c r="W247" s="24"/>
      <c r="X247" s="24"/>
      <c r="Y247" s="24"/>
      <c r="Z247" s="24"/>
    </row>
    <row r="248" spans="1:26" ht="15.75" customHeight="1" x14ac:dyDescent="0.2">
      <c r="A248" s="1"/>
      <c r="B248" s="147"/>
      <c r="C248" s="1"/>
      <c r="D248" s="1"/>
      <c r="E248" s="1"/>
      <c r="F248" s="10"/>
      <c r="G248" s="20"/>
      <c r="H248" s="20"/>
      <c r="I248" s="20"/>
      <c r="J248" s="20"/>
      <c r="K248" s="20"/>
      <c r="L248" s="1"/>
      <c r="M248" s="1"/>
      <c r="N248" s="1"/>
      <c r="O248" s="1"/>
      <c r="P248" s="4"/>
      <c r="Q248" s="4"/>
      <c r="R248" s="1"/>
      <c r="S248" s="1"/>
      <c r="T248" s="24"/>
      <c r="U248" s="24"/>
      <c r="V248" s="24"/>
      <c r="W248" s="24"/>
      <c r="X248" s="24"/>
      <c r="Y248" s="24"/>
      <c r="Z248" s="24"/>
    </row>
    <row r="249" spans="1:26" ht="15.75" customHeight="1" x14ac:dyDescent="0.2">
      <c r="A249" s="1"/>
      <c r="B249" s="147"/>
      <c r="C249" s="1"/>
      <c r="D249" s="1"/>
      <c r="E249" s="1"/>
      <c r="F249" s="10"/>
      <c r="G249" s="20"/>
      <c r="H249" s="20"/>
      <c r="I249" s="20"/>
      <c r="J249" s="20"/>
      <c r="K249" s="20"/>
      <c r="L249" s="1"/>
      <c r="M249" s="1"/>
      <c r="N249" s="1"/>
      <c r="O249" s="1"/>
      <c r="P249" s="4"/>
      <c r="Q249" s="4"/>
      <c r="R249" s="1"/>
      <c r="S249" s="1"/>
      <c r="T249" s="24"/>
      <c r="U249" s="24"/>
      <c r="V249" s="24"/>
      <c r="W249" s="24"/>
      <c r="X249" s="24"/>
      <c r="Y249" s="24"/>
      <c r="Z249" s="24"/>
    </row>
    <row r="250" spans="1:26" ht="15.75" customHeight="1" x14ac:dyDescent="0.2">
      <c r="A250" s="1"/>
      <c r="B250" s="147"/>
      <c r="C250" s="1"/>
      <c r="D250" s="1"/>
      <c r="E250" s="1"/>
      <c r="F250" s="10"/>
      <c r="G250" s="20"/>
      <c r="H250" s="20"/>
      <c r="I250" s="20"/>
      <c r="J250" s="20"/>
      <c r="K250" s="20"/>
      <c r="L250" s="1"/>
      <c r="M250" s="1"/>
      <c r="N250" s="1"/>
      <c r="O250" s="1"/>
      <c r="P250" s="4"/>
      <c r="Q250" s="4"/>
      <c r="R250" s="1"/>
      <c r="S250" s="1"/>
      <c r="T250" s="24"/>
      <c r="U250" s="24"/>
      <c r="V250" s="24"/>
      <c r="W250" s="24"/>
      <c r="X250" s="24"/>
      <c r="Y250" s="24"/>
      <c r="Z250" s="24"/>
    </row>
    <row r="251" spans="1:26" ht="15.75" customHeight="1" x14ac:dyDescent="0.2">
      <c r="A251" s="1"/>
      <c r="B251" s="147"/>
      <c r="C251" s="1"/>
      <c r="D251" s="1"/>
      <c r="E251" s="1"/>
      <c r="F251" s="10"/>
      <c r="G251" s="20"/>
      <c r="H251" s="20"/>
      <c r="I251" s="20"/>
      <c r="J251" s="20"/>
      <c r="K251" s="20"/>
      <c r="L251" s="1"/>
      <c r="M251" s="1"/>
      <c r="N251" s="1"/>
      <c r="O251" s="1"/>
      <c r="P251" s="4"/>
      <c r="Q251" s="4"/>
      <c r="R251" s="1"/>
      <c r="S251" s="1"/>
      <c r="T251" s="24"/>
      <c r="U251" s="24"/>
      <c r="V251" s="24"/>
      <c r="W251" s="24"/>
      <c r="X251" s="24"/>
      <c r="Y251" s="24"/>
      <c r="Z251" s="24"/>
    </row>
    <row r="252" spans="1:26" ht="15.75" customHeight="1" x14ac:dyDescent="0.2">
      <c r="A252" s="1"/>
      <c r="B252" s="147"/>
      <c r="C252" s="1"/>
      <c r="D252" s="1"/>
      <c r="E252" s="1"/>
      <c r="F252" s="10"/>
      <c r="G252" s="20"/>
      <c r="H252" s="20"/>
      <c r="I252" s="20"/>
      <c r="J252" s="20"/>
      <c r="K252" s="20"/>
      <c r="L252" s="1"/>
      <c r="M252" s="1"/>
      <c r="N252" s="1"/>
      <c r="O252" s="1"/>
      <c r="P252" s="4"/>
      <c r="Q252" s="4"/>
      <c r="R252" s="1"/>
      <c r="S252" s="1"/>
      <c r="T252" s="24"/>
      <c r="U252" s="24"/>
      <c r="V252" s="24"/>
      <c r="W252" s="24"/>
      <c r="X252" s="24"/>
      <c r="Y252" s="24"/>
      <c r="Z252" s="24"/>
    </row>
    <row r="253" spans="1:26" ht="15.75" customHeight="1" x14ac:dyDescent="0.2">
      <c r="A253" s="1"/>
      <c r="B253" s="147"/>
      <c r="C253" s="1"/>
      <c r="D253" s="1"/>
      <c r="E253" s="1"/>
      <c r="F253" s="10"/>
      <c r="G253" s="188"/>
      <c r="H253" s="188"/>
      <c r="I253" s="188"/>
      <c r="J253" s="188"/>
      <c r="K253" s="188"/>
      <c r="L253" s="24"/>
      <c r="M253" s="24"/>
      <c r="N253" s="24"/>
      <c r="O253" s="24"/>
      <c r="P253" s="177"/>
      <c r="Q253" s="177"/>
      <c r="R253" s="24"/>
      <c r="S253" s="24"/>
      <c r="T253" s="24"/>
      <c r="U253" s="24"/>
      <c r="V253" s="24"/>
      <c r="W253" s="24"/>
      <c r="X253" s="24"/>
      <c r="Y253" s="24"/>
      <c r="Z253" s="24"/>
    </row>
    <row r="254" spans="1:26" ht="15.75" customHeight="1" x14ac:dyDescent="0.2">
      <c r="A254" s="1"/>
      <c r="B254" s="147"/>
      <c r="C254" s="1"/>
      <c r="D254" s="1"/>
      <c r="E254" s="1"/>
      <c r="F254" s="10"/>
      <c r="G254" s="188"/>
      <c r="H254" s="188"/>
      <c r="I254" s="188"/>
      <c r="J254" s="188"/>
      <c r="K254" s="188"/>
      <c r="L254" s="24"/>
      <c r="M254" s="24"/>
      <c r="N254" s="24"/>
      <c r="O254" s="24"/>
      <c r="P254" s="177"/>
      <c r="Q254" s="177"/>
      <c r="R254" s="24"/>
      <c r="S254" s="24"/>
      <c r="T254" s="24"/>
      <c r="U254" s="24"/>
      <c r="V254" s="24"/>
      <c r="W254" s="24"/>
      <c r="X254" s="24"/>
      <c r="Y254" s="24"/>
      <c r="Z254" s="24"/>
    </row>
    <row r="255" spans="1:26" ht="15.75" customHeight="1" x14ac:dyDescent="0.2">
      <c r="A255" s="1"/>
      <c r="B255" s="147"/>
      <c r="C255" s="1"/>
      <c r="D255" s="1"/>
      <c r="E255" s="1"/>
      <c r="F255" s="10"/>
      <c r="G255" s="188"/>
      <c r="H255" s="188"/>
      <c r="I255" s="188"/>
      <c r="J255" s="188"/>
      <c r="K255" s="188"/>
      <c r="L255" s="24"/>
      <c r="M255" s="24"/>
      <c r="N255" s="24"/>
      <c r="O255" s="24"/>
      <c r="P255" s="177"/>
      <c r="Q255" s="177"/>
      <c r="R255" s="24"/>
      <c r="S255" s="24"/>
      <c r="T255" s="24"/>
      <c r="U255" s="24"/>
      <c r="V255" s="24"/>
      <c r="W255" s="24"/>
      <c r="X255" s="24"/>
      <c r="Y255" s="24"/>
      <c r="Z255" s="24"/>
    </row>
    <row r="256" spans="1:26" ht="15.75" customHeight="1" x14ac:dyDescent="0.2">
      <c r="A256" s="1"/>
      <c r="B256" s="147"/>
      <c r="C256" s="1"/>
      <c r="D256" s="1"/>
      <c r="E256" s="1"/>
      <c r="F256" s="10"/>
      <c r="G256" s="188"/>
      <c r="H256" s="188"/>
      <c r="I256" s="188"/>
      <c r="J256" s="188"/>
      <c r="K256" s="188"/>
      <c r="L256" s="24"/>
      <c r="M256" s="24"/>
      <c r="N256" s="24"/>
      <c r="O256" s="24"/>
      <c r="P256" s="177"/>
      <c r="Q256" s="177"/>
      <c r="R256" s="24"/>
      <c r="S256" s="24"/>
      <c r="T256" s="24"/>
      <c r="U256" s="24"/>
      <c r="V256" s="24"/>
      <c r="W256" s="24"/>
      <c r="X256" s="24"/>
      <c r="Y256" s="24"/>
      <c r="Z256" s="24"/>
    </row>
    <row r="257" spans="1:26" ht="15.75" customHeight="1" x14ac:dyDescent="0.2">
      <c r="A257" s="1"/>
      <c r="B257" s="147"/>
      <c r="C257" s="1"/>
      <c r="D257" s="1"/>
      <c r="E257" s="1"/>
      <c r="F257" s="10"/>
      <c r="G257" s="188"/>
      <c r="H257" s="188"/>
      <c r="I257" s="188"/>
      <c r="J257" s="188"/>
      <c r="K257" s="188"/>
      <c r="L257" s="24"/>
      <c r="M257" s="24"/>
      <c r="N257" s="24"/>
      <c r="O257" s="24"/>
      <c r="P257" s="177"/>
      <c r="Q257" s="177"/>
      <c r="R257" s="24"/>
      <c r="S257" s="24"/>
      <c r="T257" s="24"/>
      <c r="U257" s="24"/>
      <c r="V257" s="24"/>
      <c r="W257" s="24"/>
      <c r="X257" s="24"/>
      <c r="Y257" s="24"/>
      <c r="Z257" s="24"/>
    </row>
    <row r="258" spans="1:26" ht="15.75" customHeight="1" x14ac:dyDescent="0.2">
      <c r="A258" s="1"/>
      <c r="B258" s="147"/>
      <c r="C258" s="1"/>
      <c r="D258" s="1"/>
      <c r="E258" s="1"/>
      <c r="F258" s="10"/>
      <c r="G258" s="188"/>
      <c r="H258" s="188"/>
      <c r="I258" s="188"/>
      <c r="J258" s="188"/>
      <c r="K258" s="188"/>
      <c r="L258" s="24"/>
      <c r="M258" s="24"/>
      <c r="N258" s="24"/>
      <c r="O258" s="24"/>
      <c r="P258" s="177"/>
      <c r="Q258" s="177"/>
      <c r="R258" s="24"/>
      <c r="S258" s="24"/>
      <c r="T258" s="24"/>
      <c r="U258" s="24"/>
      <c r="V258" s="24"/>
      <c r="W258" s="24"/>
      <c r="X258" s="24"/>
      <c r="Y258" s="24"/>
      <c r="Z258" s="24"/>
    </row>
    <row r="259" spans="1:26" ht="15.75" customHeight="1" x14ac:dyDescent="0.2">
      <c r="A259" s="1"/>
      <c r="B259" s="147"/>
      <c r="C259" s="1"/>
      <c r="D259" s="1"/>
      <c r="E259" s="1"/>
      <c r="F259" s="10"/>
      <c r="G259" s="188"/>
      <c r="H259" s="188"/>
      <c r="I259" s="188"/>
      <c r="J259" s="188"/>
      <c r="K259" s="188"/>
      <c r="L259" s="24"/>
      <c r="M259" s="24"/>
      <c r="N259" s="24"/>
      <c r="O259" s="24"/>
      <c r="P259" s="177"/>
      <c r="Q259" s="177"/>
      <c r="R259" s="24"/>
      <c r="S259" s="24"/>
      <c r="T259" s="24"/>
      <c r="U259" s="24"/>
      <c r="V259" s="24"/>
      <c r="W259" s="24"/>
      <c r="X259" s="24"/>
      <c r="Y259" s="24"/>
      <c r="Z259" s="24"/>
    </row>
    <row r="260" spans="1:26" ht="15.75" customHeight="1" x14ac:dyDescent="0.2">
      <c r="A260" s="1"/>
      <c r="B260" s="147"/>
      <c r="C260" s="1"/>
      <c r="D260" s="1"/>
      <c r="E260" s="1"/>
      <c r="F260" s="10"/>
      <c r="G260" s="188"/>
      <c r="H260" s="188"/>
      <c r="I260" s="188"/>
      <c r="J260" s="188"/>
      <c r="K260" s="188"/>
      <c r="L260" s="24"/>
      <c r="M260" s="24"/>
      <c r="N260" s="24"/>
      <c r="O260" s="24"/>
      <c r="P260" s="177"/>
      <c r="Q260" s="177"/>
      <c r="R260" s="24"/>
      <c r="S260" s="24"/>
      <c r="T260" s="24"/>
      <c r="U260" s="24"/>
      <c r="V260" s="24"/>
      <c r="W260" s="24"/>
      <c r="X260" s="24"/>
      <c r="Y260" s="24"/>
      <c r="Z260" s="24"/>
    </row>
    <row r="261" spans="1:26" ht="15.75" customHeight="1" x14ac:dyDescent="0.2">
      <c r="A261" s="1"/>
      <c r="B261" s="147"/>
      <c r="C261" s="1"/>
      <c r="D261" s="1"/>
      <c r="E261" s="1"/>
      <c r="F261" s="10"/>
      <c r="G261" s="188"/>
      <c r="H261" s="188"/>
      <c r="I261" s="188"/>
      <c r="J261" s="188"/>
      <c r="K261" s="188"/>
      <c r="L261" s="24"/>
      <c r="M261" s="24"/>
      <c r="N261" s="24"/>
      <c r="O261" s="24"/>
      <c r="P261" s="177"/>
      <c r="Q261" s="177"/>
      <c r="R261" s="24"/>
      <c r="S261" s="24"/>
      <c r="T261" s="24"/>
      <c r="U261" s="24"/>
      <c r="V261" s="24"/>
      <c r="W261" s="24"/>
      <c r="X261" s="24"/>
      <c r="Y261" s="24"/>
      <c r="Z261" s="24"/>
    </row>
    <row r="262" spans="1:26" ht="15.75" customHeight="1" x14ac:dyDescent="0.2">
      <c r="A262" s="1"/>
      <c r="B262" s="147"/>
      <c r="C262" s="1"/>
      <c r="D262" s="1"/>
      <c r="E262" s="1"/>
      <c r="F262" s="10"/>
      <c r="G262" s="188"/>
      <c r="H262" s="188"/>
      <c r="I262" s="188"/>
      <c r="J262" s="188"/>
      <c r="K262" s="188"/>
      <c r="L262" s="24"/>
      <c r="M262" s="24"/>
      <c r="N262" s="24"/>
      <c r="O262" s="24"/>
      <c r="P262" s="177"/>
      <c r="Q262" s="177"/>
      <c r="R262" s="24"/>
      <c r="S262" s="24"/>
      <c r="T262" s="24"/>
      <c r="U262" s="24"/>
      <c r="V262" s="24"/>
      <c r="W262" s="24"/>
      <c r="X262" s="24"/>
      <c r="Y262" s="24"/>
      <c r="Z262" s="24"/>
    </row>
    <row r="263" spans="1:26" ht="15.75" customHeight="1" x14ac:dyDescent="0.2">
      <c r="A263" s="1"/>
      <c r="B263" s="147"/>
      <c r="C263" s="1"/>
      <c r="D263" s="1"/>
      <c r="E263" s="1"/>
      <c r="F263" s="10"/>
      <c r="G263" s="188"/>
      <c r="H263" s="188"/>
      <c r="I263" s="188"/>
      <c r="J263" s="188"/>
      <c r="K263" s="188"/>
      <c r="L263" s="24"/>
      <c r="M263" s="24"/>
      <c r="N263" s="24"/>
      <c r="O263" s="24"/>
      <c r="P263" s="177"/>
      <c r="Q263" s="177"/>
      <c r="R263" s="24"/>
      <c r="S263" s="24"/>
      <c r="T263" s="24"/>
      <c r="U263" s="24"/>
      <c r="V263" s="24"/>
      <c r="W263" s="24"/>
      <c r="X263" s="24"/>
      <c r="Y263" s="24"/>
      <c r="Z263" s="24"/>
    </row>
    <row r="264" spans="1:26" ht="15.75" customHeight="1" x14ac:dyDescent="0.2">
      <c r="A264" s="1"/>
      <c r="B264" s="147"/>
      <c r="C264" s="1"/>
      <c r="D264" s="1"/>
      <c r="E264" s="1"/>
      <c r="F264" s="10"/>
      <c r="G264" s="188"/>
      <c r="H264" s="188"/>
      <c r="I264" s="188"/>
      <c r="J264" s="188"/>
      <c r="K264" s="188"/>
      <c r="L264" s="24"/>
      <c r="M264" s="24"/>
      <c r="N264" s="24"/>
      <c r="O264" s="24"/>
      <c r="P264" s="177"/>
      <c r="Q264" s="177"/>
      <c r="R264" s="24"/>
      <c r="S264" s="24"/>
      <c r="T264" s="24"/>
      <c r="U264" s="24"/>
      <c r="V264" s="24"/>
      <c r="W264" s="24"/>
      <c r="X264" s="24"/>
      <c r="Y264" s="24"/>
      <c r="Z264" s="24"/>
    </row>
    <row r="265" spans="1:26" ht="15.75" customHeight="1" x14ac:dyDescent="0.2">
      <c r="A265" s="1"/>
      <c r="B265" s="147"/>
      <c r="C265" s="1"/>
      <c r="D265" s="1"/>
      <c r="E265" s="1"/>
      <c r="F265" s="10"/>
      <c r="G265" s="188"/>
      <c r="H265" s="188"/>
      <c r="I265" s="188"/>
      <c r="J265" s="188"/>
      <c r="K265" s="188"/>
      <c r="L265" s="24"/>
      <c r="M265" s="24"/>
      <c r="N265" s="24"/>
      <c r="O265" s="24"/>
      <c r="P265" s="177"/>
      <c r="Q265" s="177"/>
      <c r="R265" s="24"/>
      <c r="S265" s="24"/>
      <c r="T265" s="24"/>
      <c r="U265" s="24"/>
      <c r="V265" s="24"/>
      <c r="W265" s="24"/>
      <c r="X265" s="24"/>
      <c r="Y265" s="24"/>
      <c r="Z265" s="24"/>
    </row>
    <row r="266" spans="1:26" ht="15.75" customHeight="1" x14ac:dyDescent="0.2">
      <c r="A266" s="1"/>
      <c r="B266" s="147"/>
      <c r="C266" s="1"/>
      <c r="D266" s="1"/>
      <c r="E266" s="1"/>
      <c r="F266" s="10"/>
      <c r="G266" s="188"/>
      <c r="H266" s="188"/>
      <c r="I266" s="188"/>
      <c r="J266" s="188"/>
      <c r="K266" s="188"/>
      <c r="L266" s="24"/>
      <c r="M266" s="24"/>
      <c r="N266" s="24"/>
      <c r="O266" s="24"/>
      <c r="P266" s="177"/>
      <c r="Q266" s="177"/>
      <c r="R266" s="24"/>
      <c r="S266" s="24"/>
      <c r="T266" s="24"/>
      <c r="U266" s="24"/>
      <c r="V266" s="24"/>
      <c r="W266" s="24"/>
      <c r="X266" s="24"/>
      <c r="Y266" s="24"/>
      <c r="Z266" s="24"/>
    </row>
    <row r="267" spans="1:26" ht="15.75" customHeight="1" x14ac:dyDescent="0.2">
      <c r="A267" s="1"/>
      <c r="B267" s="147"/>
      <c r="C267" s="1"/>
      <c r="D267" s="1"/>
      <c r="E267" s="1"/>
      <c r="F267" s="10"/>
      <c r="G267" s="188"/>
      <c r="H267" s="188"/>
      <c r="I267" s="188"/>
      <c r="J267" s="188"/>
      <c r="K267" s="188"/>
      <c r="L267" s="24"/>
      <c r="M267" s="24"/>
      <c r="N267" s="24"/>
      <c r="O267" s="24"/>
      <c r="P267" s="177"/>
      <c r="Q267" s="177"/>
      <c r="R267" s="24"/>
      <c r="S267" s="24"/>
      <c r="T267" s="24"/>
      <c r="U267" s="24"/>
      <c r="V267" s="24"/>
      <c r="W267" s="24"/>
      <c r="X267" s="24"/>
      <c r="Y267" s="24"/>
      <c r="Z267" s="24"/>
    </row>
    <row r="268" spans="1:26" ht="15.75" customHeight="1" x14ac:dyDescent="0.2">
      <c r="A268" s="1"/>
      <c r="B268" s="147"/>
      <c r="C268" s="1"/>
      <c r="D268" s="1"/>
      <c r="E268" s="1"/>
      <c r="F268" s="10"/>
      <c r="G268" s="188"/>
      <c r="H268" s="188"/>
      <c r="I268" s="188"/>
      <c r="J268" s="188"/>
      <c r="K268" s="188"/>
      <c r="L268" s="24"/>
      <c r="M268" s="24"/>
      <c r="N268" s="24"/>
      <c r="O268" s="24"/>
      <c r="P268" s="177"/>
      <c r="Q268" s="177"/>
      <c r="R268" s="24"/>
      <c r="S268" s="24"/>
      <c r="T268" s="24"/>
      <c r="U268" s="24"/>
      <c r="V268" s="24"/>
      <c r="W268" s="24"/>
      <c r="X268" s="24"/>
      <c r="Y268" s="24"/>
      <c r="Z268" s="24"/>
    </row>
    <row r="269" spans="1:26" ht="15.75" customHeight="1" x14ac:dyDescent="0.2">
      <c r="A269" s="1"/>
      <c r="B269" s="147"/>
      <c r="C269" s="1"/>
      <c r="D269" s="1"/>
      <c r="E269" s="1"/>
      <c r="F269" s="10"/>
      <c r="G269" s="188"/>
      <c r="H269" s="188"/>
      <c r="I269" s="188"/>
      <c r="J269" s="188"/>
      <c r="K269" s="188"/>
      <c r="L269" s="24"/>
      <c r="M269" s="24"/>
      <c r="N269" s="24"/>
      <c r="O269" s="24"/>
      <c r="P269" s="177"/>
      <c r="Q269" s="177"/>
      <c r="R269" s="24"/>
      <c r="S269" s="24"/>
      <c r="T269" s="24"/>
      <c r="U269" s="24"/>
      <c r="V269" s="24"/>
      <c r="W269" s="24"/>
      <c r="X269" s="24"/>
      <c r="Y269" s="24"/>
      <c r="Z269" s="24"/>
    </row>
    <row r="270" spans="1:26" ht="15.75" customHeight="1" x14ac:dyDescent="0.2">
      <c r="A270" s="1"/>
      <c r="B270" s="147"/>
      <c r="C270" s="1"/>
      <c r="D270" s="1"/>
      <c r="E270" s="1"/>
      <c r="F270" s="10"/>
      <c r="G270" s="188"/>
      <c r="H270" s="188"/>
      <c r="I270" s="188"/>
      <c r="J270" s="188"/>
      <c r="K270" s="188"/>
      <c r="L270" s="24"/>
      <c r="M270" s="24"/>
      <c r="N270" s="24"/>
      <c r="O270" s="24"/>
      <c r="P270" s="177"/>
      <c r="Q270" s="177"/>
      <c r="R270" s="24"/>
      <c r="S270" s="24"/>
      <c r="T270" s="24"/>
      <c r="U270" s="24"/>
      <c r="V270" s="24"/>
      <c r="W270" s="24"/>
      <c r="X270" s="24"/>
      <c r="Y270" s="24"/>
      <c r="Z270" s="24"/>
    </row>
    <row r="271" spans="1:26" ht="15.75" customHeight="1" x14ac:dyDescent="0.2">
      <c r="A271" s="1"/>
      <c r="B271" s="147"/>
      <c r="C271" s="1"/>
      <c r="D271" s="1"/>
      <c r="E271" s="1"/>
      <c r="F271" s="10"/>
      <c r="G271" s="188"/>
      <c r="H271" s="188"/>
      <c r="I271" s="188"/>
      <c r="J271" s="188"/>
      <c r="K271" s="188"/>
      <c r="L271" s="24"/>
      <c r="M271" s="24"/>
      <c r="N271" s="24"/>
      <c r="O271" s="24"/>
      <c r="P271" s="177"/>
      <c r="Q271" s="177"/>
      <c r="R271" s="24"/>
      <c r="S271" s="24"/>
      <c r="T271" s="24"/>
      <c r="U271" s="24"/>
      <c r="V271" s="24"/>
      <c r="W271" s="24"/>
      <c r="X271" s="24"/>
      <c r="Y271" s="24"/>
      <c r="Z271" s="24"/>
    </row>
    <row r="272" spans="1:26" ht="15.75" customHeight="1" x14ac:dyDescent="0.2">
      <c r="A272" s="1"/>
      <c r="B272" s="147"/>
      <c r="C272" s="1"/>
      <c r="D272" s="1"/>
      <c r="E272" s="1"/>
      <c r="F272" s="10"/>
      <c r="G272" s="188"/>
      <c r="H272" s="188"/>
      <c r="I272" s="188"/>
      <c r="J272" s="188"/>
      <c r="K272" s="188"/>
      <c r="L272" s="24"/>
      <c r="M272" s="24"/>
      <c r="N272" s="24"/>
      <c r="O272" s="24"/>
      <c r="P272" s="177"/>
      <c r="Q272" s="177"/>
      <c r="R272" s="24"/>
      <c r="S272" s="24"/>
      <c r="T272" s="24"/>
      <c r="U272" s="24"/>
      <c r="V272" s="24"/>
      <c r="W272" s="24"/>
      <c r="X272" s="24"/>
      <c r="Y272" s="24"/>
      <c r="Z272" s="24"/>
    </row>
    <row r="273" spans="1:26" ht="15.75" customHeight="1" x14ac:dyDescent="0.2">
      <c r="A273" s="1"/>
      <c r="B273" s="147"/>
      <c r="C273" s="1"/>
      <c r="D273" s="1"/>
      <c r="E273" s="1"/>
      <c r="F273" s="10"/>
      <c r="G273" s="188"/>
      <c r="H273" s="188"/>
      <c r="I273" s="188"/>
      <c r="J273" s="188"/>
      <c r="K273" s="188"/>
      <c r="L273" s="24"/>
      <c r="M273" s="24"/>
      <c r="N273" s="24"/>
      <c r="O273" s="24"/>
      <c r="P273" s="177"/>
      <c r="Q273" s="177"/>
      <c r="R273" s="24"/>
      <c r="S273" s="24"/>
      <c r="T273" s="24"/>
      <c r="U273" s="24"/>
      <c r="V273" s="24"/>
      <c r="W273" s="24"/>
      <c r="X273" s="24"/>
      <c r="Y273" s="24"/>
      <c r="Z273" s="24"/>
    </row>
    <row r="274" spans="1:26" ht="15.75" customHeight="1" x14ac:dyDescent="0.2">
      <c r="A274" s="1"/>
      <c r="B274" s="147"/>
      <c r="C274" s="1"/>
      <c r="D274" s="1"/>
      <c r="E274" s="1"/>
      <c r="F274" s="10"/>
      <c r="G274" s="188"/>
      <c r="H274" s="188"/>
      <c r="I274" s="188"/>
      <c r="J274" s="188"/>
      <c r="K274" s="188"/>
      <c r="L274" s="24"/>
      <c r="M274" s="24"/>
      <c r="N274" s="24"/>
      <c r="O274" s="24"/>
      <c r="P274" s="177"/>
      <c r="Q274" s="177"/>
      <c r="R274" s="24"/>
      <c r="S274" s="24"/>
      <c r="T274" s="24"/>
      <c r="U274" s="24"/>
      <c r="V274" s="24"/>
      <c r="W274" s="24"/>
      <c r="X274" s="24"/>
      <c r="Y274" s="24"/>
      <c r="Z274" s="24"/>
    </row>
    <row r="275" spans="1:26" ht="15.75" customHeight="1" x14ac:dyDescent="0.2">
      <c r="A275" s="1"/>
      <c r="B275" s="147"/>
      <c r="C275" s="1"/>
      <c r="D275" s="1"/>
      <c r="E275" s="1"/>
      <c r="F275" s="10"/>
      <c r="G275" s="188"/>
      <c r="H275" s="188"/>
      <c r="I275" s="188"/>
      <c r="J275" s="188"/>
      <c r="K275" s="188"/>
      <c r="L275" s="24"/>
      <c r="M275" s="24"/>
      <c r="N275" s="24"/>
      <c r="O275" s="24"/>
      <c r="P275" s="177"/>
      <c r="Q275" s="177"/>
      <c r="R275" s="24"/>
      <c r="S275" s="24"/>
      <c r="T275" s="24"/>
      <c r="U275" s="24"/>
      <c r="V275" s="24"/>
      <c r="W275" s="24"/>
      <c r="X275" s="24"/>
      <c r="Y275" s="24"/>
      <c r="Z275" s="24"/>
    </row>
    <row r="276" spans="1:26" ht="15.75" customHeight="1" x14ac:dyDescent="0.2">
      <c r="A276" s="1"/>
      <c r="B276" s="147"/>
      <c r="C276" s="1"/>
      <c r="D276" s="1"/>
      <c r="E276" s="1"/>
      <c r="F276" s="10"/>
      <c r="G276" s="188"/>
      <c r="H276" s="188"/>
      <c r="I276" s="188"/>
      <c r="J276" s="188"/>
      <c r="K276" s="188"/>
      <c r="L276" s="24"/>
      <c r="M276" s="24"/>
      <c r="N276" s="24"/>
      <c r="O276" s="24"/>
      <c r="P276" s="177"/>
      <c r="Q276" s="177"/>
      <c r="R276" s="24"/>
      <c r="S276" s="24"/>
      <c r="T276" s="24"/>
      <c r="U276" s="24"/>
      <c r="V276" s="24"/>
      <c r="W276" s="24"/>
      <c r="X276" s="24"/>
      <c r="Y276" s="24"/>
      <c r="Z276" s="24"/>
    </row>
    <row r="277" spans="1:26" ht="15.75" customHeight="1" x14ac:dyDescent="0.2">
      <c r="A277" s="1"/>
      <c r="B277" s="147"/>
      <c r="C277" s="1"/>
      <c r="D277" s="1"/>
      <c r="E277" s="1"/>
      <c r="F277" s="10"/>
      <c r="G277" s="188"/>
      <c r="H277" s="188"/>
      <c r="I277" s="188"/>
      <c r="J277" s="188"/>
      <c r="K277" s="188"/>
      <c r="L277" s="24"/>
      <c r="M277" s="24"/>
      <c r="N277" s="24"/>
      <c r="O277" s="24"/>
      <c r="P277" s="177"/>
      <c r="Q277" s="177"/>
      <c r="R277" s="24"/>
      <c r="S277" s="24"/>
      <c r="T277" s="24"/>
      <c r="U277" s="24"/>
      <c r="V277" s="24"/>
      <c r="W277" s="24"/>
      <c r="X277" s="24"/>
      <c r="Y277" s="24"/>
      <c r="Z277" s="24"/>
    </row>
    <row r="278" spans="1:26" ht="15.75" customHeight="1" x14ac:dyDescent="0.2">
      <c r="A278" s="24"/>
      <c r="B278" s="189"/>
      <c r="C278" s="24"/>
      <c r="D278" s="24"/>
      <c r="E278" s="24"/>
      <c r="F278" s="190"/>
      <c r="G278" s="188"/>
      <c r="H278" s="188"/>
      <c r="I278" s="188"/>
      <c r="J278" s="188"/>
      <c r="K278" s="188"/>
      <c r="L278" s="24"/>
      <c r="M278" s="24"/>
      <c r="N278" s="24"/>
      <c r="O278" s="24"/>
      <c r="P278" s="177"/>
      <c r="Q278" s="177"/>
      <c r="R278" s="24"/>
      <c r="S278" s="24"/>
      <c r="T278" s="24"/>
      <c r="U278" s="24"/>
      <c r="V278" s="24"/>
      <c r="W278" s="24"/>
      <c r="X278" s="24"/>
      <c r="Y278" s="24"/>
      <c r="Z278" s="24"/>
    </row>
    <row r="279" spans="1:26" ht="15.75" customHeight="1" x14ac:dyDescent="0.2">
      <c r="A279" s="24"/>
      <c r="B279" s="189"/>
      <c r="C279" s="24"/>
      <c r="D279" s="24"/>
      <c r="E279" s="24"/>
      <c r="F279" s="190"/>
      <c r="G279" s="188"/>
      <c r="H279" s="188"/>
      <c r="I279" s="188"/>
      <c r="J279" s="188"/>
      <c r="K279" s="188"/>
      <c r="L279" s="24"/>
      <c r="M279" s="24"/>
      <c r="N279" s="24"/>
      <c r="O279" s="24"/>
      <c r="P279" s="177"/>
      <c r="Q279" s="177"/>
      <c r="R279" s="24"/>
      <c r="S279" s="24"/>
      <c r="T279" s="24"/>
      <c r="U279" s="24"/>
      <c r="V279" s="24"/>
      <c r="W279" s="24"/>
      <c r="X279" s="24"/>
      <c r="Y279" s="24"/>
      <c r="Z279" s="24"/>
    </row>
    <row r="280" spans="1:26" ht="15.75" customHeight="1" x14ac:dyDescent="0.2">
      <c r="A280" s="24"/>
      <c r="B280" s="189"/>
      <c r="C280" s="24"/>
      <c r="D280" s="24"/>
      <c r="E280" s="24"/>
      <c r="F280" s="190"/>
      <c r="G280" s="188"/>
      <c r="H280" s="188"/>
      <c r="I280" s="188"/>
      <c r="J280" s="188"/>
      <c r="K280" s="188"/>
      <c r="L280" s="24"/>
      <c r="M280" s="24"/>
      <c r="N280" s="24"/>
      <c r="O280" s="24"/>
      <c r="P280" s="177"/>
      <c r="Q280" s="177"/>
      <c r="R280" s="24"/>
      <c r="S280" s="24"/>
      <c r="T280" s="24"/>
      <c r="U280" s="24"/>
      <c r="V280" s="24"/>
      <c r="W280" s="24"/>
      <c r="X280" s="24"/>
      <c r="Y280" s="24"/>
      <c r="Z280" s="24"/>
    </row>
    <row r="281" spans="1:26" ht="15.75" customHeight="1" x14ac:dyDescent="0.2">
      <c r="A281" s="24"/>
      <c r="B281" s="189"/>
      <c r="C281" s="24"/>
      <c r="D281" s="24"/>
      <c r="E281" s="24"/>
      <c r="F281" s="190"/>
      <c r="G281" s="188"/>
      <c r="H281" s="188"/>
      <c r="I281" s="188"/>
      <c r="J281" s="188"/>
      <c r="K281" s="188"/>
      <c r="L281" s="24"/>
      <c r="M281" s="24"/>
      <c r="N281" s="24"/>
      <c r="O281" s="24"/>
      <c r="P281" s="177"/>
      <c r="Q281" s="177"/>
      <c r="R281" s="24"/>
      <c r="S281" s="24"/>
      <c r="T281" s="24"/>
      <c r="U281" s="24"/>
      <c r="V281" s="24"/>
      <c r="W281" s="24"/>
      <c r="X281" s="24"/>
      <c r="Y281" s="24"/>
      <c r="Z281" s="24"/>
    </row>
    <row r="282" spans="1:26" ht="15.75" customHeight="1" x14ac:dyDescent="0.2">
      <c r="A282" s="24"/>
      <c r="B282" s="189"/>
      <c r="C282" s="24"/>
      <c r="D282" s="24"/>
      <c r="E282" s="24"/>
      <c r="F282" s="190"/>
      <c r="G282" s="188"/>
      <c r="H282" s="188"/>
      <c r="I282" s="188"/>
      <c r="J282" s="188"/>
      <c r="K282" s="188"/>
      <c r="L282" s="24"/>
      <c r="M282" s="24"/>
      <c r="N282" s="24"/>
      <c r="O282" s="24"/>
      <c r="P282" s="177"/>
      <c r="Q282" s="177"/>
      <c r="R282" s="24"/>
      <c r="S282" s="24"/>
      <c r="T282" s="24"/>
      <c r="U282" s="24"/>
      <c r="V282" s="24"/>
      <c r="W282" s="24"/>
      <c r="X282" s="24"/>
      <c r="Y282" s="24"/>
      <c r="Z282" s="24"/>
    </row>
    <row r="283" spans="1:26" ht="15.75" customHeight="1" x14ac:dyDescent="0.2">
      <c r="A283" s="24"/>
      <c r="B283" s="189"/>
      <c r="C283" s="24"/>
      <c r="D283" s="24"/>
      <c r="E283" s="24"/>
      <c r="F283" s="190"/>
      <c r="G283" s="188"/>
      <c r="H283" s="188"/>
      <c r="I283" s="188"/>
      <c r="J283" s="188"/>
      <c r="K283" s="188"/>
      <c r="L283" s="24"/>
      <c r="M283" s="24"/>
      <c r="N283" s="24"/>
      <c r="O283" s="24"/>
      <c r="P283" s="177"/>
      <c r="Q283" s="177"/>
      <c r="R283" s="24"/>
      <c r="S283" s="24"/>
      <c r="T283" s="24"/>
      <c r="U283" s="24"/>
      <c r="V283" s="24"/>
      <c r="W283" s="24"/>
      <c r="X283" s="24"/>
      <c r="Y283" s="24"/>
      <c r="Z283" s="24"/>
    </row>
    <row r="284" spans="1:26" ht="15.75" customHeight="1" x14ac:dyDescent="0.2">
      <c r="A284" s="24"/>
      <c r="B284" s="189"/>
      <c r="C284" s="24"/>
      <c r="D284" s="24"/>
      <c r="E284" s="24"/>
      <c r="F284" s="190"/>
      <c r="G284" s="188"/>
      <c r="H284" s="188"/>
      <c r="I284" s="188"/>
      <c r="J284" s="188"/>
      <c r="K284" s="188"/>
      <c r="L284" s="24"/>
      <c r="M284" s="24"/>
      <c r="N284" s="24"/>
      <c r="O284" s="24"/>
      <c r="P284" s="177"/>
      <c r="Q284" s="177"/>
      <c r="R284" s="24"/>
      <c r="S284" s="24"/>
      <c r="T284" s="24"/>
      <c r="U284" s="24"/>
      <c r="V284" s="24"/>
      <c r="W284" s="24"/>
      <c r="X284" s="24"/>
      <c r="Y284" s="24"/>
      <c r="Z284" s="24"/>
    </row>
    <row r="285" spans="1:26" ht="15.75" customHeight="1" x14ac:dyDescent="0.2">
      <c r="A285" s="24"/>
      <c r="B285" s="189"/>
      <c r="C285" s="24"/>
      <c r="D285" s="24"/>
      <c r="E285" s="24"/>
      <c r="F285" s="190"/>
      <c r="G285" s="188"/>
      <c r="H285" s="188"/>
      <c r="I285" s="188"/>
      <c r="J285" s="188"/>
      <c r="K285" s="188"/>
      <c r="L285" s="24"/>
      <c r="M285" s="24"/>
      <c r="N285" s="24"/>
      <c r="O285" s="24"/>
      <c r="P285" s="177"/>
      <c r="Q285" s="177"/>
      <c r="R285" s="24"/>
      <c r="S285" s="24"/>
      <c r="T285" s="24"/>
      <c r="U285" s="24"/>
      <c r="V285" s="24"/>
      <c r="W285" s="24"/>
      <c r="X285" s="24"/>
      <c r="Y285" s="24"/>
      <c r="Z285" s="24"/>
    </row>
    <row r="286" spans="1:26" ht="15.75" customHeight="1" x14ac:dyDescent="0.2">
      <c r="A286" s="24"/>
      <c r="B286" s="189"/>
      <c r="C286" s="24"/>
      <c r="D286" s="24"/>
      <c r="E286" s="24"/>
      <c r="F286" s="190"/>
      <c r="G286" s="188"/>
      <c r="H286" s="188"/>
      <c r="I286" s="188"/>
      <c r="J286" s="188"/>
      <c r="K286" s="188"/>
      <c r="L286" s="24"/>
      <c r="M286" s="24"/>
      <c r="N286" s="24"/>
      <c r="O286" s="24"/>
      <c r="P286" s="177"/>
      <c r="Q286" s="177"/>
      <c r="R286" s="24"/>
      <c r="S286" s="24"/>
      <c r="T286" s="24"/>
      <c r="U286" s="24"/>
      <c r="V286" s="24"/>
      <c r="W286" s="24"/>
      <c r="X286" s="24"/>
      <c r="Y286" s="24"/>
      <c r="Z286" s="24"/>
    </row>
    <row r="287" spans="1:26" ht="15.75" customHeight="1" x14ac:dyDescent="0.2">
      <c r="A287" s="24"/>
      <c r="B287" s="189"/>
      <c r="C287" s="24"/>
      <c r="D287" s="24"/>
      <c r="E287" s="24"/>
      <c r="F287" s="190"/>
      <c r="G287" s="188"/>
      <c r="H287" s="188"/>
      <c r="I287" s="188"/>
      <c r="J287" s="188"/>
      <c r="K287" s="188"/>
      <c r="L287" s="24"/>
      <c r="M287" s="24"/>
      <c r="N287" s="24"/>
      <c r="O287" s="24"/>
      <c r="P287" s="177"/>
      <c r="Q287" s="177"/>
      <c r="R287" s="24"/>
      <c r="S287" s="24"/>
      <c r="T287" s="24"/>
      <c r="U287" s="24"/>
      <c r="V287" s="24"/>
      <c r="W287" s="24"/>
      <c r="X287" s="24"/>
      <c r="Y287" s="24"/>
      <c r="Z287" s="24"/>
    </row>
    <row r="288" spans="1:26" ht="15.75" customHeight="1" x14ac:dyDescent="0.2">
      <c r="A288" s="24"/>
      <c r="B288" s="189"/>
      <c r="C288" s="24"/>
      <c r="D288" s="24"/>
      <c r="E288" s="24"/>
      <c r="F288" s="190"/>
      <c r="G288" s="188"/>
      <c r="H288" s="188"/>
      <c r="I288" s="188"/>
      <c r="J288" s="188"/>
      <c r="K288" s="188"/>
      <c r="L288" s="24"/>
      <c r="M288" s="24"/>
      <c r="N288" s="24"/>
      <c r="O288" s="24"/>
      <c r="P288" s="177"/>
      <c r="Q288" s="177"/>
      <c r="R288" s="24"/>
      <c r="S288" s="24"/>
      <c r="T288" s="24"/>
      <c r="U288" s="24"/>
      <c r="V288" s="24"/>
      <c r="W288" s="24"/>
      <c r="X288" s="24"/>
      <c r="Y288" s="24"/>
      <c r="Z288" s="24"/>
    </row>
    <row r="289" spans="1:26" ht="15.75" customHeight="1" x14ac:dyDescent="0.2">
      <c r="A289" s="24"/>
      <c r="B289" s="189"/>
      <c r="C289" s="24"/>
      <c r="D289" s="24"/>
      <c r="E289" s="24"/>
      <c r="F289" s="190"/>
      <c r="G289" s="188"/>
      <c r="H289" s="188"/>
      <c r="I289" s="188"/>
      <c r="J289" s="188"/>
      <c r="K289" s="188"/>
      <c r="L289" s="24"/>
      <c r="M289" s="24"/>
      <c r="N289" s="24"/>
      <c r="O289" s="24"/>
      <c r="P289" s="177"/>
      <c r="Q289" s="177"/>
      <c r="R289" s="24"/>
      <c r="S289" s="24"/>
      <c r="T289" s="24"/>
      <c r="U289" s="24"/>
      <c r="V289" s="24"/>
      <c r="W289" s="24"/>
      <c r="X289" s="24"/>
      <c r="Y289" s="24"/>
      <c r="Z289" s="24"/>
    </row>
    <row r="290" spans="1:26" ht="15.75" customHeight="1" x14ac:dyDescent="0.2">
      <c r="A290" s="24"/>
      <c r="B290" s="189"/>
      <c r="C290" s="24"/>
      <c r="D290" s="24"/>
      <c r="E290" s="24"/>
      <c r="F290" s="190"/>
      <c r="G290" s="188"/>
      <c r="H290" s="188"/>
      <c r="I290" s="188"/>
      <c r="J290" s="188"/>
      <c r="K290" s="188"/>
      <c r="L290" s="24"/>
      <c r="M290" s="24"/>
      <c r="N290" s="24"/>
      <c r="O290" s="24"/>
      <c r="P290" s="177"/>
      <c r="Q290" s="177"/>
      <c r="R290" s="24"/>
      <c r="S290" s="24"/>
      <c r="T290" s="24"/>
      <c r="U290" s="24"/>
      <c r="V290" s="24"/>
      <c r="W290" s="24"/>
      <c r="X290" s="24"/>
      <c r="Y290" s="24"/>
      <c r="Z290" s="24"/>
    </row>
    <row r="291" spans="1:26" ht="15.75" customHeight="1" x14ac:dyDescent="0.2">
      <c r="A291" s="24"/>
      <c r="B291" s="189"/>
      <c r="C291" s="24"/>
      <c r="D291" s="24"/>
      <c r="E291" s="24"/>
      <c r="F291" s="190"/>
      <c r="G291" s="188"/>
      <c r="H291" s="188"/>
      <c r="I291" s="188"/>
      <c r="J291" s="188"/>
      <c r="K291" s="188"/>
      <c r="L291" s="24"/>
      <c r="M291" s="24"/>
      <c r="N291" s="24"/>
      <c r="O291" s="24"/>
      <c r="P291" s="177"/>
      <c r="Q291" s="177"/>
      <c r="R291" s="24"/>
      <c r="S291" s="24"/>
      <c r="T291" s="24"/>
      <c r="U291" s="24"/>
      <c r="V291" s="24"/>
      <c r="W291" s="24"/>
      <c r="X291" s="24"/>
      <c r="Y291" s="24"/>
      <c r="Z291" s="24"/>
    </row>
    <row r="292" spans="1:26" ht="15.75" customHeight="1" x14ac:dyDescent="0.2">
      <c r="A292" s="24"/>
      <c r="B292" s="189"/>
      <c r="C292" s="24"/>
      <c r="D292" s="24"/>
      <c r="E292" s="24"/>
      <c r="F292" s="190"/>
      <c r="G292" s="188"/>
      <c r="H292" s="188"/>
      <c r="I292" s="188"/>
      <c r="J292" s="188"/>
      <c r="K292" s="188"/>
      <c r="L292" s="24"/>
      <c r="M292" s="24"/>
      <c r="N292" s="24"/>
      <c r="O292" s="24"/>
      <c r="P292" s="177"/>
      <c r="Q292" s="177"/>
      <c r="R292" s="24"/>
      <c r="S292" s="24"/>
      <c r="T292" s="24"/>
      <c r="U292" s="24"/>
      <c r="V292" s="24"/>
      <c r="W292" s="24"/>
      <c r="X292" s="24"/>
      <c r="Y292" s="24"/>
      <c r="Z292" s="24"/>
    </row>
    <row r="293" spans="1:26" ht="15.75" customHeight="1" x14ac:dyDescent="0.2">
      <c r="A293" s="24"/>
      <c r="B293" s="189"/>
      <c r="C293" s="24"/>
      <c r="D293" s="24"/>
      <c r="E293" s="24"/>
      <c r="F293" s="190"/>
      <c r="G293" s="188"/>
      <c r="H293" s="188"/>
      <c r="I293" s="188"/>
      <c r="J293" s="188"/>
      <c r="K293" s="188"/>
      <c r="L293" s="24"/>
      <c r="M293" s="24"/>
      <c r="N293" s="24"/>
      <c r="O293" s="24"/>
      <c r="P293" s="177"/>
      <c r="Q293" s="177"/>
      <c r="R293" s="24"/>
      <c r="S293" s="24"/>
      <c r="T293" s="24"/>
      <c r="U293" s="24"/>
      <c r="V293" s="24"/>
      <c r="W293" s="24"/>
      <c r="X293" s="24"/>
      <c r="Y293" s="24"/>
      <c r="Z293" s="24"/>
    </row>
    <row r="294" spans="1:26" ht="15.75" customHeight="1" x14ac:dyDescent="0.2">
      <c r="A294" s="24"/>
      <c r="B294" s="189"/>
      <c r="C294" s="24"/>
      <c r="D294" s="24"/>
      <c r="E294" s="24"/>
      <c r="F294" s="190"/>
      <c r="G294" s="188"/>
      <c r="H294" s="188"/>
      <c r="I294" s="188"/>
      <c r="J294" s="188"/>
      <c r="K294" s="188"/>
      <c r="L294" s="24"/>
      <c r="M294" s="24"/>
      <c r="N294" s="24"/>
      <c r="O294" s="24"/>
      <c r="P294" s="177"/>
      <c r="Q294" s="177"/>
      <c r="R294" s="24"/>
      <c r="S294" s="24"/>
      <c r="T294" s="24"/>
      <c r="U294" s="24"/>
      <c r="V294" s="24"/>
      <c r="W294" s="24"/>
      <c r="X294" s="24"/>
      <c r="Y294" s="24"/>
      <c r="Z294" s="24"/>
    </row>
    <row r="295" spans="1:26" ht="15.75" customHeight="1" x14ac:dyDescent="0.2">
      <c r="A295" s="24"/>
      <c r="B295" s="189"/>
      <c r="C295" s="24"/>
      <c r="D295" s="24"/>
      <c r="E295" s="24"/>
      <c r="F295" s="190"/>
      <c r="G295" s="188"/>
      <c r="H295" s="188"/>
      <c r="I295" s="188"/>
      <c r="J295" s="188"/>
      <c r="K295" s="188"/>
      <c r="L295" s="24"/>
      <c r="M295" s="24"/>
      <c r="N295" s="24"/>
      <c r="O295" s="24"/>
      <c r="P295" s="177"/>
      <c r="Q295" s="177"/>
      <c r="R295" s="24"/>
      <c r="S295" s="24"/>
      <c r="T295" s="24"/>
      <c r="U295" s="24"/>
      <c r="V295" s="24"/>
      <c r="W295" s="24"/>
      <c r="X295" s="24"/>
      <c r="Y295" s="24"/>
      <c r="Z295" s="24"/>
    </row>
    <row r="296" spans="1:26" ht="15.75" customHeight="1" x14ac:dyDescent="0.2">
      <c r="A296" s="24"/>
      <c r="B296" s="189"/>
      <c r="C296" s="24"/>
      <c r="D296" s="24"/>
      <c r="E296" s="24"/>
      <c r="F296" s="190"/>
      <c r="G296" s="188"/>
      <c r="H296" s="188"/>
      <c r="I296" s="188"/>
      <c r="J296" s="188"/>
      <c r="K296" s="188"/>
      <c r="L296" s="24"/>
      <c r="M296" s="24"/>
      <c r="N296" s="24"/>
      <c r="O296" s="24"/>
      <c r="P296" s="177"/>
      <c r="Q296" s="177"/>
      <c r="R296" s="24"/>
      <c r="S296" s="24"/>
      <c r="T296" s="24"/>
      <c r="U296" s="24"/>
      <c r="V296" s="24"/>
      <c r="W296" s="24"/>
      <c r="X296" s="24"/>
      <c r="Y296" s="24"/>
      <c r="Z296" s="24"/>
    </row>
    <row r="297" spans="1:26" ht="15.75" customHeight="1" x14ac:dyDescent="0.2">
      <c r="A297" s="24"/>
      <c r="B297" s="189"/>
      <c r="C297" s="24"/>
      <c r="D297" s="24"/>
      <c r="E297" s="24"/>
      <c r="F297" s="190"/>
      <c r="G297" s="188"/>
      <c r="H297" s="188"/>
      <c r="I297" s="188"/>
      <c r="J297" s="188"/>
      <c r="K297" s="188"/>
      <c r="L297" s="24"/>
      <c r="M297" s="24"/>
      <c r="N297" s="24"/>
      <c r="O297" s="24"/>
      <c r="P297" s="177"/>
      <c r="Q297" s="177"/>
      <c r="R297" s="24"/>
      <c r="S297" s="24"/>
      <c r="T297" s="24"/>
      <c r="U297" s="24"/>
      <c r="V297" s="24"/>
      <c r="W297" s="24"/>
      <c r="X297" s="24"/>
      <c r="Y297" s="24"/>
      <c r="Z297" s="24"/>
    </row>
    <row r="298" spans="1:26" ht="15.75" customHeight="1" x14ac:dyDescent="0.2">
      <c r="A298" s="24"/>
      <c r="B298" s="189"/>
      <c r="C298" s="24"/>
      <c r="D298" s="24"/>
      <c r="E298" s="24"/>
      <c r="F298" s="190"/>
      <c r="G298" s="188"/>
      <c r="H298" s="188"/>
      <c r="I298" s="188"/>
      <c r="J298" s="188"/>
      <c r="K298" s="188"/>
      <c r="L298" s="24"/>
      <c r="M298" s="24"/>
      <c r="N298" s="24"/>
      <c r="O298" s="24"/>
      <c r="P298" s="177"/>
      <c r="Q298" s="177"/>
      <c r="R298" s="24"/>
      <c r="S298" s="24"/>
      <c r="T298" s="24"/>
      <c r="U298" s="24"/>
      <c r="V298" s="24"/>
      <c r="W298" s="24"/>
      <c r="X298" s="24"/>
      <c r="Y298" s="24"/>
      <c r="Z298" s="24"/>
    </row>
    <row r="299" spans="1:26" ht="15.75" customHeight="1" x14ac:dyDescent="0.2">
      <c r="A299" s="24"/>
      <c r="B299" s="189"/>
      <c r="C299" s="24"/>
      <c r="D299" s="24"/>
      <c r="E299" s="24"/>
      <c r="F299" s="190"/>
      <c r="G299" s="188"/>
      <c r="H299" s="188"/>
      <c r="I299" s="188"/>
      <c r="J299" s="188"/>
      <c r="K299" s="188"/>
      <c r="L299" s="24"/>
      <c r="M299" s="24"/>
      <c r="N299" s="24"/>
      <c r="O299" s="24"/>
      <c r="P299" s="177"/>
      <c r="Q299" s="177"/>
      <c r="R299" s="24"/>
      <c r="S299" s="24"/>
      <c r="T299" s="24"/>
      <c r="U299" s="24"/>
      <c r="V299" s="24"/>
      <c r="W299" s="24"/>
      <c r="X299" s="24"/>
      <c r="Y299" s="24"/>
      <c r="Z299" s="24"/>
    </row>
    <row r="300" spans="1:26" ht="15.75" customHeight="1" x14ac:dyDescent="0.2">
      <c r="A300" s="24"/>
      <c r="B300" s="189"/>
      <c r="C300" s="24"/>
      <c r="D300" s="24"/>
      <c r="E300" s="24"/>
      <c r="F300" s="190"/>
      <c r="G300" s="188"/>
      <c r="H300" s="188"/>
      <c r="I300" s="188"/>
      <c r="J300" s="188"/>
      <c r="K300" s="188"/>
      <c r="L300" s="24"/>
      <c r="M300" s="24"/>
      <c r="N300" s="24"/>
      <c r="O300" s="24"/>
      <c r="P300" s="177"/>
      <c r="Q300" s="177"/>
      <c r="R300" s="24"/>
      <c r="S300" s="24"/>
      <c r="T300" s="24"/>
      <c r="U300" s="24"/>
      <c r="V300" s="24"/>
      <c r="W300" s="24"/>
      <c r="X300" s="24"/>
      <c r="Y300" s="24"/>
      <c r="Z300" s="24"/>
    </row>
    <row r="301" spans="1:26" ht="15.75" customHeight="1" x14ac:dyDescent="0.2">
      <c r="A301" s="24"/>
      <c r="B301" s="189"/>
      <c r="C301" s="24"/>
      <c r="D301" s="24"/>
      <c r="E301" s="24"/>
      <c r="F301" s="190"/>
      <c r="G301" s="188"/>
      <c r="H301" s="188"/>
      <c r="I301" s="188"/>
      <c r="J301" s="188"/>
      <c r="K301" s="188"/>
      <c r="L301" s="24"/>
      <c r="M301" s="24"/>
      <c r="N301" s="24"/>
      <c r="O301" s="24"/>
      <c r="P301" s="177"/>
      <c r="Q301" s="177"/>
      <c r="R301" s="24"/>
      <c r="S301" s="24"/>
      <c r="T301" s="24"/>
      <c r="U301" s="24"/>
      <c r="V301" s="24"/>
      <c r="W301" s="24"/>
      <c r="X301" s="24"/>
      <c r="Y301" s="24"/>
      <c r="Z301" s="24"/>
    </row>
    <row r="302" spans="1:26" ht="15.75" customHeight="1" x14ac:dyDescent="0.2">
      <c r="A302" s="24"/>
      <c r="B302" s="189"/>
      <c r="C302" s="24"/>
      <c r="D302" s="24"/>
      <c r="E302" s="24"/>
      <c r="F302" s="190"/>
      <c r="G302" s="188"/>
      <c r="H302" s="188"/>
      <c r="I302" s="188"/>
      <c r="J302" s="188"/>
      <c r="K302" s="188"/>
      <c r="L302" s="24"/>
      <c r="M302" s="24"/>
      <c r="N302" s="24"/>
      <c r="O302" s="24"/>
      <c r="P302" s="177"/>
      <c r="Q302" s="177"/>
      <c r="R302" s="24"/>
      <c r="S302" s="24"/>
      <c r="T302" s="24"/>
      <c r="U302" s="24"/>
      <c r="V302" s="24"/>
      <c r="W302" s="24"/>
      <c r="X302" s="24"/>
      <c r="Y302" s="24"/>
      <c r="Z302" s="24"/>
    </row>
    <row r="303" spans="1:26" ht="15.75" customHeight="1" x14ac:dyDescent="0.2">
      <c r="A303" s="24"/>
      <c r="B303" s="189"/>
      <c r="C303" s="24"/>
      <c r="D303" s="24"/>
      <c r="E303" s="24"/>
      <c r="F303" s="190"/>
      <c r="G303" s="188"/>
      <c r="H303" s="188"/>
      <c r="I303" s="188"/>
      <c r="J303" s="188"/>
      <c r="K303" s="188"/>
      <c r="L303" s="24"/>
      <c r="M303" s="24"/>
      <c r="N303" s="24"/>
      <c r="O303" s="24"/>
      <c r="P303" s="177"/>
      <c r="Q303" s="177"/>
      <c r="R303" s="24"/>
      <c r="S303" s="24"/>
      <c r="T303" s="24"/>
      <c r="U303" s="24"/>
      <c r="V303" s="24"/>
      <c r="W303" s="24"/>
      <c r="X303" s="24"/>
      <c r="Y303" s="24"/>
      <c r="Z303" s="24"/>
    </row>
    <row r="304" spans="1:26" ht="15.75" customHeight="1" x14ac:dyDescent="0.2">
      <c r="A304" s="24"/>
      <c r="B304" s="189"/>
      <c r="C304" s="24"/>
      <c r="D304" s="24"/>
      <c r="E304" s="24"/>
      <c r="F304" s="190"/>
      <c r="G304" s="188"/>
      <c r="H304" s="188"/>
      <c r="I304" s="188"/>
      <c r="J304" s="188"/>
      <c r="K304" s="188"/>
      <c r="L304" s="24"/>
      <c r="M304" s="24"/>
      <c r="N304" s="24"/>
      <c r="O304" s="24"/>
      <c r="P304" s="177"/>
      <c r="Q304" s="177"/>
      <c r="R304" s="24"/>
      <c r="S304" s="24"/>
      <c r="T304" s="24"/>
      <c r="U304" s="24"/>
      <c r="V304" s="24"/>
      <c r="W304" s="24"/>
      <c r="X304" s="24"/>
      <c r="Y304" s="24"/>
      <c r="Z304" s="24"/>
    </row>
    <row r="305" spans="1:26" ht="15.75" customHeight="1" x14ac:dyDescent="0.2">
      <c r="A305" s="24"/>
      <c r="B305" s="189"/>
      <c r="C305" s="24"/>
      <c r="D305" s="24"/>
      <c r="E305" s="24"/>
      <c r="F305" s="190"/>
      <c r="G305" s="188"/>
      <c r="H305" s="188"/>
      <c r="I305" s="188"/>
      <c r="J305" s="188"/>
      <c r="K305" s="188"/>
      <c r="L305" s="24"/>
      <c r="M305" s="24"/>
      <c r="N305" s="24"/>
      <c r="O305" s="24"/>
      <c r="P305" s="177"/>
      <c r="Q305" s="177"/>
      <c r="R305" s="24"/>
      <c r="S305" s="24"/>
      <c r="T305" s="24"/>
      <c r="U305" s="24"/>
      <c r="V305" s="24"/>
      <c r="W305" s="24"/>
      <c r="X305" s="24"/>
      <c r="Y305" s="24"/>
      <c r="Z305" s="24"/>
    </row>
    <row r="306" spans="1:26" ht="15.75" customHeight="1" x14ac:dyDescent="0.2">
      <c r="A306" s="24"/>
      <c r="B306" s="189"/>
      <c r="C306" s="24"/>
      <c r="D306" s="24"/>
      <c r="E306" s="24"/>
      <c r="F306" s="190"/>
      <c r="G306" s="188"/>
      <c r="H306" s="188"/>
      <c r="I306" s="188"/>
      <c r="J306" s="188"/>
      <c r="K306" s="188"/>
      <c r="L306" s="24"/>
      <c r="M306" s="24"/>
      <c r="N306" s="24"/>
      <c r="O306" s="24"/>
      <c r="P306" s="177"/>
      <c r="Q306" s="177"/>
      <c r="R306" s="24"/>
      <c r="S306" s="24"/>
      <c r="T306" s="24"/>
      <c r="U306" s="24"/>
      <c r="V306" s="24"/>
      <c r="W306" s="24"/>
      <c r="X306" s="24"/>
      <c r="Y306" s="24"/>
      <c r="Z306" s="24"/>
    </row>
    <row r="307" spans="1:26" ht="15.75" customHeight="1" x14ac:dyDescent="0.2">
      <c r="A307" s="24"/>
      <c r="B307" s="189"/>
      <c r="C307" s="24"/>
      <c r="D307" s="24"/>
      <c r="E307" s="24"/>
      <c r="F307" s="190"/>
      <c r="G307" s="188"/>
      <c r="H307" s="188"/>
      <c r="I307" s="188"/>
      <c r="J307" s="188"/>
      <c r="K307" s="188"/>
      <c r="L307" s="24"/>
      <c r="M307" s="24"/>
      <c r="N307" s="24"/>
      <c r="O307" s="24"/>
      <c r="P307" s="177"/>
      <c r="Q307" s="177"/>
      <c r="R307" s="24"/>
      <c r="S307" s="24"/>
      <c r="T307" s="24"/>
      <c r="U307" s="24"/>
      <c r="V307" s="24"/>
      <c r="W307" s="24"/>
      <c r="X307" s="24"/>
      <c r="Y307" s="24"/>
      <c r="Z307" s="24"/>
    </row>
    <row r="308" spans="1:26" ht="15.75" customHeight="1" x14ac:dyDescent="0.2">
      <c r="A308" s="24"/>
      <c r="B308" s="189"/>
      <c r="C308" s="24"/>
      <c r="D308" s="24"/>
      <c r="E308" s="24"/>
      <c r="F308" s="190"/>
      <c r="G308" s="188"/>
      <c r="H308" s="188"/>
      <c r="I308" s="188"/>
      <c r="J308" s="188"/>
      <c r="K308" s="188"/>
      <c r="L308" s="24"/>
      <c r="M308" s="24"/>
      <c r="N308" s="24"/>
      <c r="O308" s="24"/>
      <c r="P308" s="177"/>
      <c r="Q308" s="177"/>
      <c r="R308" s="24"/>
      <c r="S308" s="24"/>
      <c r="T308" s="24"/>
      <c r="U308" s="24"/>
      <c r="V308" s="24"/>
      <c r="W308" s="24"/>
      <c r="X308" s="24"/>
      <c r="Y308" s="24"/>
      <c r="Z308" s="24"/>
    </row>
    <row r="309" spans="1:26" ht="15.75" customHeight="1" x14ac:dyDescent="0.2">
      <c r="A309" s="24"/>
      <c r="B309" s="189"/>
      <c r="C309" s="24"/>
      <c r="D309" s="24"/>
      <c r="E309" s="24"/>
      <c r="F309" s="190"/>
      <c r="G309" s="188"/>
      <c r="H309" s="188"/>
      <c r="I309" s="188"/>
      <c r="J309" s="188"/>
      <c r="K309" s="188"/>
      <c r="L309" s="24"/>
      <c r="M309" s="24"/>
      <c r="N309" s="24"/>
      <c r="O309" s="24"/>
      <c r="P309" s="177"/>
      <c r="Q309" s="177"/>
      <c r="R309" s="24"/>
      <c r="S309" s="24"/>
      <c r="T309" s="24"/>
      <c r="U309" s="24"/>
      <c r="V309" s="24"/>
      <c r="W309" s="24"/>
      <c r="X309" s="24"/>
      <c r="Y309" s="24"/>
      <c r="Z309" s="24"/>
    </row>
    <row r="310" spans="1:26" ht="15.75" customHeight="1" x14ac:dyDescent="0.2">
      <c r="A310" s="24"/>
      <c r="B310" s="189"/>
      <c r="C310" s="24"/>
      <c r="D310" s="24"/>
      <c r="E310" s="24"/>
      <c r="F310" s="190"/>
      <c r="G310" s="188"/>
      <c r="H310" s="188"/>
      <c r="I310" s="188"/>
      <c r="J310" s="188"/>
      <c r="K310" s="188"/>
      <c r="L310" s="24"/>
      <c r="M310" s="24"/>
      <c r="N310" s="24"/>
      <c r="O310" s="24"/>
      <c r="P310" s="177"/>
      <c r="Q310" s="177"/>
      <c r="R310" s="24"/>
      <c r="S310" s="24"/>
      <c r="T310" s="24"/>
      <c r="U310" s="24"/>
      <c r="V310" s="24"/>
      <c r="W310" s="24"/>
      <c r="X310" s="24"/>
      <c r="Y310" s="24"/>
      <c r="Z310" s="24"/>
    </row>
    <row r="311" spans="1:26" ht="15.75" customHeight="1" x14ac:dyDescent="0.2">
      <c r="A311" s="24"/>
      <c r="B311" s="189"/>
      <c r="C311" s="24"/>
      <c r="D311" s="24"/>
      <c r="E311" s="24"/>
      <c r="F311" s="190"/>
      <c r="G311" s="188"/>
      <c r="H311" s="188"/>
      <c r="I311" s="188"/>
      <c r="J311" s="188"/>
      <c r="K311" s="188"/>
      <c r="L311" s="24"/>
      <c r="M311" s="24"/>
      <c r="N311" s="24"/>
      <c r="O311" s="24"/>
      <c r="P311" s="177"/>
      <c r="Q311" s="177"/>
      <c r="R311" s="24"/>
      <c r="S311" s="24"/>
      <c r="T311" s="24"/>
      <c r="U311" s="24"/>
      <c r="V311" s="24"/>
      <c r="W311" s="24"/>
      <c r="X311" s="24"/>
      <c r="Y311" s="24"/>
      <c r="Z311" s="24"/>
    </row>
    <row r="312" spans="1:26" ht="15.75" customHeight="1" x14ac:dyDescent="0.2">
      <c r="A312" s="24"/>
      <c r="B312" s="189"/>
      <c r="C312" s="24"/>
      <c r="D312" s="24"/>
      <c r="E312" s="24"/>
      <c r="F312" s="190"/>
      <c r="G312" s="188"/>
      <c r="H312" s="188"/>
      <c r="I312" s="188"/>
      <c r="J312" s="188"/>
      <c r="K312" s="188"/>
      <c r="L312" s="24"/>
      <c r="M312" s="24"/>
      <c r="N312" s="24"/>
      <c r="O312" s="24"/>
      <c r="P312" s="177"/>
      <c r="Q312" s="177"/>
      <c r="R312" s="24"/>
      <c r="S312" s="24"/>
      <c r="T312" s="24"/>
      <c r="U312" s="24"/>
      <c r="V312" s="24"/>
      <c r="W312" s="24"/>
      <c r="X312" s="24"/>
      <c r="Y312" s="24"/>
      <c r="Z312" s="24"/>
    </row>
    <row r="313" spans="1:26" ht="15.75" customHeight="1" x14ac:dyDescent="0.2">
      <c r="A313" s="24"/>
      <c r="B313" s="189"/>
      <c r="C313" s="24"/>
      <c r="D313" s="24"/>
      <c r="E313" s="24"/>
      <c r="F313" s="190"/>
      <c r="G313" s="188"/>
      <c r="H313" s="188"/>
      <c r="I313" s="188"/>
      <c r="J313" s="188"/>
      <c r="K313" s="188"/>
      <c r="L313" s="24"/>
      <c r="M313" s="24"/>
      <c r="N313" s="24"/>
      <c r="O313" s="24"/>
      <c r="P313" s="177"/>
      <c r="Q313" s="177"/>
      <c r="R313" s="24"/>
      <c r="S313" s="24"/>
      <c r="T313" s="24"/>
      <c r="U313" s="24"/>
      <c r="V313" s="24"/>
      <c r="W313" s="24"/>
      <c r="X313" s="24"/>
      <c r="Y313" s="24"/>
      <c r="Z313" s="24"/>
    </row>
    <row r="314" spans="1:26" ht="15.75" customHeight="1" x14ac:dyDescent="0.2">
      <c r="A314" s="24"/>
      <c r="B314" s="189"/>
      <c r="C314" s="24"/>
      <c r="D314" s="24"/>
      <c r="E314" s="24"/>
      <c r="F314" s="190"/>
      <c r="G314" s="188"/>
      <c r="H314" s="188"/>
      <c r="I314" s="188"/>
      <c r="J314" s="188"/>
      <c r="K314" s="188"/>
      <c r="L314" s="24"/>
      <c r="M314" s="24"/>
      <c r="N314" s="24"/>
      <c r="O314" s="24"/>
      <c r="P314" s="177"/>
      <c r="Q314" s="177"/>
      <c r="R314" s="24"/>
      <c r="S314" s="24"/>
      <c r="T314" s="24"/>
      <c r="U314" s="24"/>
      <c r="V314" s="24"/>
      <c r="W314" s="24"/>
      <c r="X314" s="24"/>
      <c r="Y314" s="24"/>
      <c r="Z314" s="24"/>
    </row>
    <row r="315" spans="1:26" ht="15.75" customHeight="1" x14ac:dyDescent="0.2">
      <c r="A315" s="24"/>
      <c r="B315" s="189"/>
      <c r="C315" s="24"/>
      <c r="D315" s="24"/>
      <c r="E315" s="24"/>
      <c r="F315" s="190"/>
      <c r="G315" s="188"/>
      <c r="H315" s="188"/>
      <c r="I315" s="188"/>
      <c r="J315" s="188"/>
      <c r="K315" s="188"/>
      <c r="L315" s="24"/>
      <c r="M315" s="24"/>
      <c r="N315" s="24"/>
      <c r="O315" s="24"/>
      <c r="P315" s="177"/>
      <c r="Q315" s="177"/>
      <c r="R315" s="24"/>
      <c r="S315" s="24"/>
      <c r="T315" s="24"/>
      <c r="U315" s="24"/>
      <c r="V315" s="24"/>
      <c r="W315" s="24"/>
      <c r="X315" s="24"/>
      <c r="Y315" s="24"/>
      <c r="Z315" s="24"/>
    </row>
    <row r="316" spans="1:26" ht="15.75" customHeight="1" x14ac:dyDescent="0.2">
      <c r="A316" s="24"/>
      <c r="B316" s="189"/>
      <c r="C316" s="24"/>
      <c r="D316" s="24"/>
      <c r="E316" s="24"/>
      <c r="F316" s="190"/>
      <c r="G316" s="188"/>
      <c r="H316" s="188"/>
      <c r="I316" s="188"/>
      <c r="J316" s="188"/>
      <c r="K316" s="188"/>
      <c r="L316" s="24"/>
      <c r="M316" s="24"/>
      <c r="N316" s="24"/>
      <c r="O316" s="24"/>
      <c r="P316" s="177"/>
      <c r="Q316" s="177"/>
      <c r="R316" s="24"/>
      <c r="S316" s="24"/>
      <c r="T316" s="24"/>
      <c r="U316" s="24"/>
      <c r="V316" s="24"/>
      <c r="W316" s="24"/>
      <c r="X316" s="24"/>
      <c r="Y316" s="24"/>
      <c r="Z316" s="24"/>
    </row>
    <row r="317" spans="1:26" ht="15.75" customHeight="1" x14ac:dyDescent="0.2">
      <c r="A317" s="24"/>
      <c r="B317" s="189"/>
      <c r="C317" s="24"/>
      <c r="D317" s="24"/>
      <c r="E317" s="24"/>
      <c r="F317" s="190"/>
      <c r="G317" s="188"/>
      <c r="H317" s="188"/>
      <c r="I317" s="188"/>
      <c r="J317" s="188"/>
      <c r="K317" s="188"/>
      <c r="L317" s="24"/>
      <c r="M317" s="24"/>
      <c r="N317" s="24"/>
      <c r="O317" s="24"/>
      <c r="P317" s="177"/>
      <c r="Q317" s="177"/>
      <c r="R317" s="24"/>
      <c r="S317" s="24"/>
      <c r="T317" s="24"/>
      <c r="U317" s="24"/>
      <c r="V317" s="24"/>
      <c r="W317" s="24"/>
      <c r="X317" s="24"/>
      <c r="Y317" s="24"/>
      <c r="Z317" s="24"/>
    </row>
    <row r="318" spans="1:26" ht="15.75" customHeight="1" x14ac:dyDescent="0.2">
      <c r="A318" s="24"/>
      <c r="B318" s="189"/>
      <c r="C318" s="24"/>
      <c r="D318" s="24"/>
      <c r="E318" s="24"/>
      <c r="F318" s="190"/>
      <c r="G318" s="188"/>
      <c r="H318" s="188"/>
      <c r="I318" s="188"/>
      <c r="J318" s="188"/>
      <c r="K318" s="188"/>
      <c r="L318" s="24"/>
      <c r="M318" s="24"/>
      <c r="N318" s="24"/>
      <c r="O318" s="24"/>
      <c r="P318" s="177"/>
      <c r="Q318" s="177"/>
      <c r="R318" s="24"/>
      <c r="S318" s="24"/>
      <c r="T318" s="24"/>
      <c r="U318" s="24"/>
      <c r="V318" s="24"/>
      <c r="W318" s="24"/>
      <c r="X318" s="24"/>
      <c r="Y318" s="24"/>
      <c r="Z318" s="24"/>
    </row>
    <row r="319" spans="1:26" ht="15.75" customHeight="1" x14ac:dyDescent="0.2">
      <c r="A319" s="24"/>
      <c r="B319" s="189"/>
      <c r="C319" s="24"/>
      <c r="D319" s="24"/>
      <c r="E319" s="24"/>
      <c r="F319" s="190"/>
      <c r="G319" s="188"/>
      <c r="H319" s="188"/>
      <c r="I319" s="188"/>
      <c r="J319" s="188"/>
      <c r="K319" s="188"/>
      <c r="L319" s="24"/>
      <c r="M319" s="24"/>
      <c r="N319" s="24"/>
      <c r="O319" s="24"/>
      <c r="P319" s="177"/>
      <c r="Q319" s="177"/>
      <c r="R319" s="24"/>
      <c r="S319" s="24"/>
      <c r="T319" s="24"/>
      <c r="U319" s="24"/>
      <c r="V319" s="24"/>
      <c r="W319" s="24"/>
      <c r="X319" s="24"/>
      <c r="Y319" s="24"/>
      <c r="Z319" s="24"/>
    </row>
    <row r="320" spans="1:26" ht="15.75" customHeight="1" x14ac:dyDescent="0.2">
      <c r="A320" s="24"/>
      <c r="B320" s="189"/>
      <c r="C320" s="24"/>
      <c r="D320" s="24"/>
      <c r="E320" s="24"/>
      <c r="F320" s="190"/>
      <c r="G320" s="188"/>
      <c r="H320" s="188"/>
      <c r="I320" s="188"/>
      <c r="J320" s="188"/>
      <c r="K320" s="188"/>
      <c r="L320" s="24"/>
      <c r="M320" s="24"/>
      <c r="N320" s="24"/>
      <c r="O320" s="24"/>
      <c r="P320" s="177"/>
      <c r="Q320" s="177"/>
      <c r="R320" s="24"/>
      <c r="S320" s="24"/>
      <c r="T320" s="24"/>
      <c r="U320" s="24"/>
      <c r="V320" s="24"/>
      <c r="W320" s="24"/>
      <c r="X320" s="24"/>
      <c r="Y320" s="24"/>
      <c r="Z320" s="24"/>
    </row>
    <row r="321" spans="1:26" ht="15.75" customHeight="1" x14ac:dyDescent="0.2">
      <c r="A321" s="24"/>
      <c r="B321" s="189"/>
      <c r="C321" s="24"/>
      <c r="D321" s="24"/>
      <c r="E321" s="24"/>
      <c r="F321" s="190"/>
      <c r="G321" s="188"/>
      <c r="H321" s="188"/>
      <c r="I321" s="188"/>
      <c r="J321" s="188"/>
      <c r="K321" s="188"/>
      <c r="L321" s="24"/>
      <c r="M321" s="24"/>
      <c r="N321" s="24"/>
      <c r="O321" s="24"/>
      <c r="P321" s="177"/>
      <c r="Q321" s="177"/>
      <c r="R321" s="24"/>
      <c r="S321" s="24"/>
      <c r="T321" s="24"/>
      <c r="U321" s="24"/>
      <c r="V321" s="24"/>
      <c r="W321" s="24"/>
      <c r="X321" s="24"/>
      <c r="Y321" s="24"/>
      <c r="Z321" s="24"/>
    </row>
    <row r="322" spans="1:26" ht="15.75" customHeight="1" x14ac:dyDescent="0.2">
      <c r="A322" s="24"/>
      <c r="B322" s="189"/>
      <c r="C322" s="24"/>
      <c r="D322" s="24"/>
      <c r="E322" s="24"/>
      <c r="F322" s="190"/>
      <c r="G322" s="188"/>
      <c r="H322" s="188"/>
      <c r="I322" s="188"/>
      <c r="J322" s="188"/>
      <c r="K322" s="188"/>
      <c r="L322" s="24"/>
      <c r="M322" s="24"/>
      <c r="N322" s="24"/>
      <c r="O322" s="24"/>
      <c r="P322" s="177"/>
      <c r="Q322" s="177"/>
      <c r="R322" s="24"/>
      <c r="S322" s="24"/>
      <c r="T322" s="24"/>
      <c r="U322" s="24"/>
      <c r="V322" s="24"/>
      <c r="W322" s="24"/>
      <c r="X322" s="24"/>
      <c r="Y322" s="24"/>
      <c r="Z322" s="24"/>
    </row>
    <row r="323" spans="1:26" ht="15.75" customHeight="1" x14ac:dyDescent="0.2">
      <c r="A323" s="24"/>
      <c r="B323" s="189"/>
      <c r="C323" s="24"/>
      <c r="D323" s="24"/>
      <c r="E323" s="24"/>
      <c r="F323" s="190"/>
      <c r="G323" s="188"/>
      <c r="H323" s="188"/>
      <c r="I323" s="188"/>
      <c r="J323" s="188"/>
      <c r="K323" s="188"/>
      <c r="L323" s="24"/>
      <c r="M323" s="24"/>
      <c r="N323" s="24"/>
      <c r="O323" s="24"/>
      <c r="P323" s="177"/>
      <c r="Q323" s="177"/>
      <c r="R323" s="24"/>
      <c r="S323" s="24"/>
      <c r="T323" s="24"/>
      <c r="U323" s="24"/>
      <c r="V323" s="24"/>
      <c r="W323" s="24"/>
      <c r="X323" s="24"/>
      <c r="Y323" s="24"/>
      <c r="Z323" s="24"/>
    </row>
    <row r="324" spans="1:26" ht="15.75" customHeight="1" x14ac:dyDescent="0.2">
      <c r="A324" s="24"/>
      <c r="B324" s="189"/>
      <c r="C324" s="24"/>
      <c r="D324" s="24"/>
      <c r="E324" s="24"/>
      <c r="F324" s="190"/>
      <c r="G324" s="188"/>
      <c r="H324" s="188"/>
      <c r="I324" s="188"/>
      <c r="J324" s="188"/>
      <c r="K324" s="188"/>
      <c r="L324" s="24"/>
      <c r="M324" s="24"/>
      <c r="N324" s="24"/>
      <c r="O324" s="24"/>
      <c r="P324" s="177"/>
      <c r="Q324" s="177"/>
      <c r="R324" s="24"/>
      <c r="S324" s="24"/>
      <c r="T324" s="24"/>
      <c r="U324" s="24"/>
      <c r="V324" s="24"/>
      <c r="W324" s="24"/>
      <c r="X324" s="24"/>
      <c r="Y324" s="24"/>
      <c r="Z324" s="24"/>
    </row>
    <row r="325" spans="1:26" ht="15.75" customHeight="1" x14ac:dyDescent="0.2">
      <c r="A325" s="24"/>
      <c r="B325" s="189"/>
      <c r="C325" s="24"/>
      <c r="D325" s="24"/>
      <c r="E325" s="24"/>
      <c r="F325" s="190"/>
      <c r="G325" s="188"/>
      <c r="H325" s="188"/>
      <c r="I325" s="188"/>
      <c r="J325" s="188"/>
      <c r="K325" s="188"/>
      <c r="L325" s="24"/>
      <c r="M325" s="24"/>
      <c r="N325" s="24"/>
      <c r="O325" s="24"/>
      <c r="P325" s="177"/>
      <c r="Q325" s="177"/>
      <c r="R325" s="24"/>
      <c r="S325" s="24"/>
      <c r="T325" s="24"/>
      <c r="U325" s="24"/>
      <c r="V325" s="24"/>
      <c r="W325" s="24"/>
      <c r="X325" s="24"/>
      <c r="Y325" s="24"/>
      <c r="Z325" s="24"/>
    </row>
    <row r="326" spans="1:26" ht="15.75" customHeight="1" x14ac:dyDescent="0.2">
      <c r="A326" s="24"/>
      <c r="B326" s="189"/>
      <c r="C326" s="24"/>
      <c r="D326" s="24"/>
      <c r="E326" s="24"/>
      <c r="F326" s="190"/>
      <c r="G326" s="188"/>
      <c r="H326" s="188"/>
      <c r="I326" s="188"/>
      <c r="J326" s="188"/>
      <c r="K326" s="188"/>
      <c r="L326" s="24"/>
      <c r="M326" s="24"/>
      <c r="N326" s="24"/>
      <c r="O326" s="24"/>
      <c r="P326" s="177"/>
      <c r="Q326" s="177"/>
      <c r="R326" s="24"/>
      <c r="S326" s="24"/>
      <c r="T326" s="24"/>
      <c r="U326" s="24"/>
      <c r="V326" s="24"/>
      <c r="W326" s="24"/>
      <c r="X326" s="24"/>
      <c r="Y326" s="24"/>
      <c r="Z326" s="24"/>
    </row>
    <row r="327" spans="1:26" ht="15.75" customHeight="1" x14ac:dyDescent="0.2">
      <c r="A327" s="24"/>
      <c r="B327" s="189"/>
      <c r="C327" s="24"/>
      <c r="D327" s="24"/>
      <c r="E327" s="24"/>
      <c r="F327" s="190"/>
      <c r="G327" s="188"/>
      <c r="H327" s="188"/>
      <c r="I327" s="188"/>
      <c r="J327" s="188"/>
      <c r="K327" s="188"/>
      <c r="L327" s="24"/>
      <c r="M327" s="24"/>
      <c r="N327" s="24"/>
      <c r="O327" s="24"/>
      <c r="P327" s="177"/>
      <c r="Q327" s="177"/>
      <c r="R327" s="24"/>
      <c r="S327" s="24"/>
      <c r="T327" s="24"/>
      <c r="U327" s="24"/>
      <c r="V327" s="24"/>
      <c r="W327" s="24"/>
      <c r="X327" s="24"/>
      <c r="Y327" s="24"/>
      <c r="Z327" s="24"/>
    </row>
    <row r="328" spans="1:26" ht="15.75" customHeight="1" x14ac:dyDescent="0.2">
      <c r="A328" s="24"/>
      <c r="B328" s="189"/>
      <c r="C328" s="24"/>
      <c r="D328" s="24"/>
      <c r="E328" s="24"/>
      <c r="F328" s="190"/>
      <c r="G328" s="188"/>
      <c r="H328" s="188"/>
      <c r="I328" s="188"/>
      <c r="J328" s="188"/>
      <c r="K328" s="188"/>
      <c r="L328" s="24"/>
      <c r="M328" s="24"/>
      <c r="N328" s="24"/>
      <c r="O328" s="24"/>
      <c r="P328" s="177"/>
      <c r="Q328" s="177"/>
      <c r="R328" s="24"/>
      <c r="S328" s="24"/>
      <c r="T328" s="24"/>
      <c r="U328" s="24"/>
      <c r="V328" s="24"/>
      <c r="W328" s="24"/>
      <c r="X328" s="24"/>
      <c r="Y328" s="24"/>
      <c r="Z328" s="24"/>
    </row>
    <row r="329" spans="1:26" ht="15.75" customHeight="1" x14ac:dyDescent="0.2">
      <c r="A329" s="24"/>
      <c r="B329" s="189"/>
      <c r="C329" s="24"/>
      <c r="D329" s="24"/>
      <c r="E329" s="24"/>
      <c r="F329" s="190"/>
      <c r="G329" s="188"/>
      <c r="H329" s="188"/>
      <c r="I329" s="188"/>
      <c r="J329" s="188"/>
      <c r="K329" s="188"/>
      <c r="L329" s="24"/>
      <c r="M329" s="24"/>
      <c r="N329" s="24"/>
      <c r="O329" s="24"/>
      <c r="P329" s="177"/>
      <c r="Q329" s="177"/>
      <c r="R329" s="24"/>
      <c r="S329" s="24"/>
      <c r="T329" s="24"/>
      <c r="U329" s="24"/>
      <c r="V329" s="24"/>
      <c r="W329" s="24"/>
      <c r="X329" s="24"/>
      <c r="Y329" s="24"/>
      <c r="Z329" s="24"/>
    </row>
    <row r="330" spans="1:26" ht="15.75" customHeight="1" x14ac:dyDescent="0.2">
      <c r="A330" s="24"/>
      <c r="B330" s="189"/>
      <c r="C330" s="24"/>
      <c r="D330" s="24"/>
      <c r="E330" s="24"/>
      <c r="F330" s="190"/>
      <c r="G330" s="188"/>
      <c r="H330" s="188"/>
      <c r="I330" s="188"/>
      <c r="J330" s="188"/>
      <c r="K330" s="188"/>
      <c r="L330" s="24"/>
      <c r="M330" s="24"/>
      <c r="N330" s="24"/>
      <c r="O330" s="24"/>
      <c r="P330" s="177"/>
      <c r="Q330" s="177"/>
      <c r="R330" s="24"/>
      <c r="S330" s="24"/>
      <c r="T330" s="24"/>
      <c r="U330" s="24"/>
      <c r="V330" s="24"/>
      <c r="W330" s="24"/>
      <c r="X330" s="24"/>
      <c r="Y330" s="24"/>
      <c r="Z330" s="24"/>
    </row>
    <row r="331" spans="1:26" ht="15.75" customHeight="1" x14ac:dyDescent="0.2">
      <c r="A331" s="24"/>
      <c r="B331" s="189"/>
      <c r="C331" s="24"/>
      <c r="D331" s="24"/>
      <c r="E331" s="24"/>
      <c r="F331" s="190"/>
      <c r="G331" s="188"/>
      <c r="H331" s="188"/>
      <c r="I331" s="188"/>
      <c r="J331" s="188"/>
      <c r="K331" s="188"/>
      <c r="L331" s="24"/>
      <c r="M331" s="24"/>
      <c r="N331" s="24"/>
      <c r="O331" s="24"/>
      <c r="P331" s="177"/>
      <c r="Q331" s="177"/>
      <c r="R331" s="24"/>
      <c r="S331" s="24"/>
      <c r="T331" s="24"/>
      <c r="U331" s="24"/>
      <c r="V331" s="24"/>
      <c r="W331" s="24"/>
      <c r="X331" s="24"/>
      <c r="Y331" s="24"/>
      <c r="Z331" s="24"/>
    </row>
    <row r="332" spans="1:26" ht="15.75" customHeight="1" x14ac:dyDescent="0.2">
      <c r="A332" s="24"/>
      <c r="B332" s="189"/>
      <c r="C332" s="24"/>
      <c r="D332" s="24"/>
      <c r="E332" s="24"/>
      <c r="F332" s="190"/>
      <c r="G332" s="188"/>
      <c r="H332" s="188"/>
      <c r="I332" s="188"/>
      <c r="J332" s="188"/>
      <c r="K332" s="188"/>
      <c r="L332" s="24"/>
      <c r="M332" s="24"/>
      <c r="N332" s="24"/>
      <c r="O332" s="24"/>
      <c r="P332" s="177"/>
      <c r="Q332" s="177"/>
      <c r="R332" s="24"/>
      <c r="S332" s="24"/>
      <c r="T332" s="24"/>
      <c r="U332" s="24"/>
      <c r="V332" s="24"/>
      <c r="W332" s="24"/>
      <c r="X332" s="24"/>
      <c r="Y332" s="24"/>
      <c r="Z332" s="24"/>
    </row>
    <row r="333" spans="1:26" ht="15.75" customHeight="1" x14ac:dyDescent="0.2">
      <c r="A333" s="24"/>
      <c r="B333" s="189"/>
      <c r="C333" s="24"/>
      <c r="D333" s="24"/>
      <c r="E333" s="24"/>
      <c r="F333" s="190"/>
      <c r="G333" s="188"/>
      <c r="H333" s="188"/>
      <c r="I333" s="188"/>
      <c r="J333" s="188"/>
      <c r="K333" s="188"/>
      <c r="L333" s="24"/>
      <c r="M333" s="24"/>
      <c r="N333" s="24"/>
      <c r="O333" s="24"/>
      <c r="P333" s="177"/>
      <c r="Q333" s="177"/>
      <c r="R333" s="24"/>
      <c r="S333" s="24"/>
      <c r="T333" s="24"/>
      <c r="U333" s="24"/>
      <c r="V333" s="24"/>
      <c r="W333" s="24"/>
      <c r="X333" s="24"/>
      <c r="Y333" s="24"/>
      <c r="Z333" s="24"/>
    </row>
    <row r="334" spans="1:26" ht="15.75" customHeight="1" x14ac:dyDescent="0.2">
      <c r="A334" s="24"/>
      <c r="B334" s="189"/>
      <c r="C334" s="24"/>
      <c r="D334" s="24"/>
      <c r="E334" s="24"/>
      <c r="F334" s="190"/>
      <c r="G334" s="188"/>
      <c r="H334" s="188"/>
      <c r="I334" s="188"/>
      <c r="J334" s="188"/>
      <c r="K334" s="188"/>
      <c r="L334" s="24"/>
      <c r="M334" s="24"/>
      <c r="N334" s="24"/>
      <c r="O334" s="24"/>
      <c r="P334" s="177"/>
      <c r="Q334" s="177"/>
      <c r="R334" s="24"/>
      <c r="S334" s="24"/>
      <c r="T334" s="24"/>
      <c r="U334" s="24"/>
      <c r="V334" s="24"/>
      <c r="W334" s="24"/>
      <c r="X334" s="24"/>
      <c r="Y334" s="24"/>
      <c r="Z334" s="24"/>
    </row>
    <row r="335" spans="1:26" ht="15.75" customHeight="1" x14ac:dyDescent="0.2">
      <c r="A335" s="24"/>
      <c r="B335" s="189"/>
      <c r="C335" s="24"/>
      <c r="D335" s="24"/>
      <c r="E335" s="24"/>
      <c r="F335" s="190"/>
      <c r="G335" s="188"/>
      <c r="H335" s="188"/>
      <c r="I335" s="188"/>
      <c r="J335" s="188"/>
      <c r="K335" s="188"/>
      <c r="L335" s="24"/>
      <c r="M335" s="24"/>
      <c r="N335" s="24"/>
      <c r="O335" s="24"/>
      <c r="P335" s="177"/>
      <c r="Q335" s="177"/>
      <c r="R335" s="24"/>
      <c r="S335" s="24"/>
      <c r="T335" s="24"/>
      <c r="U335" s="24"/>
      <c r="V335" s="24"/>
      <c r="W335" s="24"/>
      <c r="X335" s="24"/>
      <c r="Y335" s="24"/>
      <c r="Z335" s="24"/>
    </row>
    <row r="336" spans="1:26" ht="15.75" customHeight="1" x14ac:dyDescent="0.2">
      <c r="A336" s="24"/>
      <c r="B336" s="189"/>
      <c r="C336" s="24"/>
      <c r="D336" s="24"/>
      <c r="E336" s="24"/>
      <c r="F336" s="190"/>
      <c r="G336" s="188"/>
      <c r="H336" s="188"/>
      <c r="I336" s="188"/>
      <c r="J336" s="188"/>
      <c r="K336" s="188"/>
      <c r="L336" s="24"/>
      <c r="M336" s="24"/>
      <c r="N336" s="24"/>
      <c r="O336" s="24"/>
      <c r="P336" s="177"/>
      <c r="Q336" s="177"/>
      <c r="R336" s="24"/>
      <c r="S336" s="24"/>
      <c r="T336" s="24"/>
      <c r="U336" s="24"/>
      <c r="V336" s="24"/>
      <c r="W336" s="24"/>
      <c r="X336" s="24"/>
      <c r="Y336" s="24"/>
      <c r="Z336" s="24"/>
    </row>
    <row r="337" spans="1:26" ht="15.75" customHeight="1" x14ac:dyDescent="0.2">
      <c r="A337" s="24"/>
      <c r="B337" s="189"/>
      <c r="C337" s="24"/>
      <c r="D337" s="24"/>
      <c r="E337" s="24"/>
      <c r="F337" s="190"/>
      <c r="G337" s="188"/>
      <c r="H337" s="188"/>
      <c r="I337" s="188"/>
      <c r="J337" s="188"/>
      <c r="K337" s="188"/>
      <c r="L337" s="24"/>
      <c r="M337" s="24"/>
      <c r="N337" s="24"/>
      <c r="O337" s="24"/>
      <c r="P337" s="177"/>
      <c r="Q337" s="177"/>
      <c r="R337" s="24"/>
      <c r="S337" s="24"/>
      <c r="T337" s="24"/>
      <c r="U337" s="24"/>
      <c r="V337" s="24"/>
      <c r="W337" s="24"/>
      <c r="X337" s="24"/>
      <c r="Y337" s="24"/>
      <c r="Z337" s="24"/>
    </row>
    <row r="338" spans="1:26" ht="15.75" customHeight="1" x14ac:dyDescent="0.2">
      <c r="A338" s="24"/>
      <c r="B338" s="189"/>
      <c r="C338" s="24"/>
      <c r="D338" s="24"/>
      <c r="E338" s="24"/>
      <c r="F338" s="190"/>
      <c r="G338" s="188"/>
      <c r="H338" s="188"/>
      <c r="I338" s="188"/>
      <c r="J338" s="188"/>
      <c r="K338" s="188"/>
      <c r="L338" s="24"/>
      <c r="M338" s="24"/>
      <c r="N338" s="24"/>
      <c r="O338" s="24"/>
      <c r="P338" s="177"/>
      <c r="Q338" s="177"/>
      <c r="R338" s="24"/>
      <c r="S338" s="24"/>
      <c r="T338" s="24"/>
      <c r="U338" s="24"/>
      <c r="V338" s="24"/>
      <c r="W338" s="24"/>
      <c r="X338" s="24"/>
      <c r="Y338" s="24"/>
      <c r="Z338" s="24"/>
    </row>
    <row r="339" spans="1:26" ht="15.75" customHeight="1" x14ac:dyDescent="0.2">
      <c r="A339" s="24"/>
      <c r="B339" s="189"/>
      <c r="C339" s="24"/>
      <c r="D339" s="24"/>
      <c r="E339" s="24"/>
      <c r="F339" s="190"/>
      <c r="G339" s="188"/>
      <c r="H339" s="188"/>
      <c r="I339" s="188"/>
      <c r="J339" s="188"/>
      <c r="K339" s="188"/>
      <c r="L339" s="24"/>
      <c r="M339" s="24"/>
      <c r="N339" s="24"/>
      <c r="O339" s="24"/>
      <c r="P339" s="177"/>
      <c r="Q339" s="177"/>
      <c r="R339" s="24"/>
      <c r="S339" s="24"/>
      <c r="T339" s="24"/>
      <c r="U339" s="24"/>
      <c r="V339" s="24"/>
      <c r="W339" s="24"/>
      <c r="X339" s="24"/>
      <c r="Y339" s="24"/>
      <c r="Z339" s="24"/>
    </row>
    <row r="340" spans="1:26" ht="15.75" customHeight="1" x14ac:dyDescent="0.2">
      <c r="A340" s="24"/>
      <c r="B340" s="189"/>
      <c r="C340" s="24"/>
      <c r="D340" s="24"/>
      <c r="E340" s="24"/>
      <c r="F340" s="190"/>
      <c r="G340" s="188"/>
      <c r="H340" s="188"/>
      <c r="I340" s="188"/>
      <c r="J340" s="188"/>
      <c r="K340" s="188"/>
      <c r="L340" s="24"/>
      <c r="M340" s="24"/>
      <c r="N340" s="24"/>
      <c r="O340" s="24"/>
      <c r="P340" s="177"/>
      <c r="Q340" s="177"/>
      <c r="R340" s="24"/>
      <c r="S340" s="24"/>
      <c r="T340" s="24"/>
      <c r="U340" s="24"/>
      <c r="V340" s="24"/>
      <c r="W340" s="24"/>
      <c r="X340" s="24"/>
      <c r="Y340" s="24"/>
      <c r="Z340" s="24"/>
    </row>
    <row r="341" spans="1:26" ht="15.75" customHeight="1" x14ac:dyDescent="0.2">
      <c r="A341" s="24"/>
      <c r="B341" s="189"/>
      <c r="C341" s="24"/>
      <c r="D341" s="24"/>
      <c r="E341" s="24"/>
      <c r="F341" s="190"/>
      <c r="G341" s="188"/>
      <c r="H341" s="188"/>
      <c r="I341" s="188"/>
      <c r="J341" s="188"/>
      <c r="K341" s="188"/>
      <c r="L341" s="24"/>
      <c r="M341" s="24"/>
      <c r="N341" s="24"/>
      <c r="O341" s="24"/>
      <c r="P341" s="177"/>
      <c r="Q341" s="177"/>
      <c r="R341" s="24"/>
      <c r="S341" s="24"/>
      <c r="T341" s="24"/>
      <c r="U341" s="24"/>
      <c r="V341" s="24"/>
      <c r="W341" s="24"/>
      <c r="X341" s="24"/>
      <c r="Y341" s="24"/>
      <c r="Z341" s="24"/>
    </row>
    <row r="342" spans="1:26" ht="15.75" customHeight="1" x14ac:dyDescent="0.2">
      <c r="A342" s="24"/>
      <c r="B342" s="189"/>
      <c r="C342" s="24"/>
      <c r="D342" s="24"/>
      <c r="E342" s="24"/>
      <c r="F342" s="190"/>
      <c r="G342" s="188"/>
      <c r="H342" s="188"/>
      <c r="I342" s="188"/>
      <c r="J342" s="188"/>
      <c r="K342" s="188"/>
      <c r="L342" s="24"/>
      <c r="M342" s="24"/>
      <c r="N342" s="24"/>
      <c r="O342" s="24"/>
      <c r="P342" s="177"/>
      <c r="Q342" s="177"/>
      <c r="R342" s="24"/>
      <c r="S342" s="24"/>
      <c r="T342" s="24"/>
      <c r="U342" s="24"/>
      <c r="V342" s="24"/>
      <c r="W342" s="24"/>
      <c r="X342" s="24"/>
      <c r="Y342" s="24"/>
      <c r="Z342" s="24"/>
    </row>
    <row r="343" spans="1:26" ht="15.75" customHeight="1" x14ac:dyDescent="0.2">
      <c r="A343" s="24"/>
      <c r="B343" s="189"/>
      <c r="C343" s="24"/>
      <c r="D343" s="24"/>
      <c r="E343" s="24"/>
      <c r="F343" s="190"/>
      <c r="G343" s="188"/>
      <c r="H343" s="188"/>
      <c r="I343" s="188"/>
      <c r="J343" s="188"/>
      <c r="K343" s="188"/>
      <c r="L343" s="24"/>
      <c r="M343" s="24"/>
      <c r="N343" s="24"/>
      <c r="O343" s="24"/>
      <c r="P343" s="177"/>
      <c r="Q343" s="177"/>
      <c r="R343" s="24"/>
      <c r="S343" s="24"/>
      <c r="T343" s="24"/>
      <c r="U343" s="24"/>
      <c r="V343" s="24"/>
      <c r="W343" s="24"/>
      <c r="X343" s="24"/>
      <c r="Y343" s="24"/>
      <c r="Z343" s="24"/>
    </row>
    <row r="344" spans="1:26" ht="15.75" customHeight="1" x14ac:dyDescent="0.2">
      <c r="A344" s="24"/>
      <c r="B344" s="189"/>
      <c r="C344" s="24"/>
      <c r="D344" s="24"/>
      <c r="E344" s="24"/>
      <c r="F344" s="190"/>
      <c r="G344" s="188"/>
      <c r="H344" s="188"/>
      <c r="I344" s="188"/>
      <c r="J344" s="188"/>
      <c r="K344" s="188"/>
      <c r="L344" s="24"/>
      <c r="M344" s="24"/>
      <c r="N344" s="24"/>
      <c r="O344" s="24"/>
      <c r="P344" s="177"/>
      <c r="Q344" s="177"/>
      <c r="R344" s="24"/>
      <c r="S344" s="24"/>
      <c r="T344" s="24"/>
      <c r="U344" s="24"/>
      <c r="V344" s="24"/>
      <c r="W344" s="24"/>
      <c r="X344" s="24"/>
      <c r="Y344" s="24"/>
      <c r="Z344" s="24"/>
    </row>
    <row r="345" spans="1:26" ht="15.75" customHeight="1" x14ac:dyDescent="0.2">
      <c r="A345" s="24"/>
      <c r="B345" s="189"/>
      <c r="C345" s="24"/>
      <c r="D345" s="24"/>
      <c r="E345" s="24"/>
      <c r="F345" s="190"/>
      <c r="G345" s="188"/>
      <c r="H345" s="188"/>
      <c r="I345" s="188"/>
      <c r="J345" s="188"/>
      <c r="K345" s="188"/>
      <c r="L345" s="24"/>
      <c r="M345" s="24"/>
      <c r="N345" s="24"/>
      <c r="O345" s="24"/>
      <c r="P345" s="177"/>
      <c r="Q345" s="177"/>
      <c r="R345" s="24"/>
      <c r="S345" s="24"/>
      <c r="T345" s="24"/>
      <c r="U345" s="24"/>
      <c r="V345" s="24"/>
      <c r="W345" s="24"/>
      <c r="X345" s="24"/>
      <c r="Y345" s="24"/>
      <c r="Z345" s="24"/>
    </row>
    <row r="346" spans="1:26" ht="15.75" customHeight="1" x14ac:dyDescent="0.2">
      <c r="A346" s="24"/>
      <c r="B346" s="189"/>
      <c r="C346" s="24"/>
      <c r="D346" s="24"/>
      <c r="E346" s="24"/>
      <c r="F346" s="190"/>
      <c r="G346" s="188"/>
      <c r="H346" s="188"/>
      <c r="I346" s="188"/>
      <c r="J346" s="188"/>
      <c r="K346" s="188"/>
      <c r="L346" s="24"/>
      <c r="M346" s="24"/>
      <c r="N346" s="24"/>
      <c r="O346" s="24"/>
      <c r="P346" s="177"/>
      <c r="Q346" s="177"/>
      <c r="R346" s="24"/>
      <c r="S346" s="24"/>
      <c r="T346" s="24"/>
      <c r="U346" s="24"/>
      <c r="V346" s="24"/>
      <c r="W346" s="24"/>
      <c r="X346" s="24"/>
      <c r="Y346" s="24"/>
      <c r="Z346" s="24"/>
    </row>
    <row r="347" spans="1:26" ht="15.75" customHeight="1" x14ac:dyDescent="0.2">
      <c r="A347" s="24"/>
      <c r="B347" s="189"/>
      <c r="C347" s="24"/>
      <c r="D347" s="24"/>
      <c r="E347" s="24"/>
      <c r="F347" s="190"/>
      <c r="G347" s="188"/>
      <c r="H347" s="188"/>
      <c r="I347" s="188"/>
      <c r="J347" s="188"/>
      <c r="K347" s="188"/>
      <c r="L347" s="24"/>
      <c r="M347" s="24"/>
      <c r="N347" s="24"/>
      <c r="O347" s="24"/>
      <c r="P347" s="177"/>
      <c r="Q347" s="177"/>
      <c r="R347" s="24"/>
      <c r="S347" s="24"/>
      <c r="T347" s="24"/>
      <c r="U347" s="24"/>
      <c r="V347" s="24"/>
      <c r="W347" s="24"/>
      <c r="X347" s="24"/>
      <c r="Y347" s="24"/>
      <c r="Z347" s="24"/>
    </row>
    <row r="348" spans="1:26" ht="15.75" customHeight="1" x14ac:dyDescent="0.2">
      <c r="A348" s="24"/>
      <c r="B348" s="189"/>
      <c r="C348" s="24"/>
      <c r="D348" s="24"/>
      <c r="E348" s="24"/>
      <c r="F348" s="190"/>
      <c r="G348" s="188"/>
      <c r="H348" s="188"/>
      <c r="I348" s="188"/>
      <c r="J348" s="188"/>
      <c r="K348" s="188"/>
      <c r="L348" s="24"/>
      <c r="M348" s="24"/>
      <c r="N348" s="24"/>
      <c r="O348" s="24"/>
      <c r="P348" s="177"/>
      <c r="Q348" s="177"/>
      <c r="R348" s="24"/>
      <c r="S348" s="24"/>
      <c r="T348" s="24"/>
      <c r="U348" s="24"/>
      <c r="V348" s="24"/>
      <c r="W348" s="24"/>
      <c r="X348" s="24"/>
      <c r="Y348" s="24"/>
      <c r="Z348" s="24"/>
    </row>
    <row r="349" spans="1:26" ht="15.75" customHeight="1" x14ac:dyDescent="0.2">
      <c r="A349" s="24"/>
      <c r="B349" s="189"/>
      <c r="C349" s="24"/>
      <c r="D349" s="24"/>
      <c r="E349" s="24"/>
      <c r="F349" s="190"/>
      <c r="G349" s="188"/>
      <c r="H349" s="188"/>
      <c r="I349" s="188"/>
      <c r="J349" s="188"/>
      <c r="K349" s="188"/>
      <c r="L349" s="24"/>
      <c r="M349" s="24"/>
      <c r="N349" s="24"/>
      <c r="O349" s="24"/>
      <c r="P349" s="177"/>
      <c r="Q349" s="177"/>
      <c r="R349" s="24"/>
      <c r="S349" s="24"/>
      <c r="T349" s="24"/>
      <c r="U349" s="24"/>
      <c r="V349" s="24"/>
      <c r="W349" s="24"/>
      <c r="X349" s="24"/>
      <c r="Y349" s="24"/>
      <c r="Z349" s="24"/>
    </row>
    <row r="350" spans="1:26" ht="15.75" customHeight="1" x14ac:dyDescent="0.2">
      <c r="A350" s="24"/>
      <c r="B350" s="189"/>
      <c r="C350" s="24"/>
      <c r="D350" s="24"/>
      <c r="E350" s="24"/>
      <c r="F350" s="190"/>
      <c r="G350" s="188"/>
      <c r="H350" s="188"/>
      <c r="I350" s="188"/>
      <c r="J350" s="188"/>
      <c r="K350" s="188"/>
      <c r="L350" s="24"/>
      <c r="M350" s="24"/>
      <c r="N350" s="24"/>
      <c r="O350" s="24"/>
      <c r="P350" s="177"/>
      <c r="Q350" s="177"/>
      <c r="R350" s="24"/>
      <c r="S350" s="24"/>
      <c r="T350" s="24"/>
      <c r="U350" s="24"/>
      <c r="V350" s="24"/>
      <c r="W350" s="24"/>
      <c r="X350" s="24"/>
      <c r="Y350" s="24"/>
      <c r="Z350" s="24"/>
    </row>
    <row r="351" spans="1:26" ht="15.75" customHeight="1" x14ac:dyDescent="0.2">
      <c r="A351" s="24"/>
      <c r="B351" s="189"/>
      <c r="C351" s="24"/>
      <c r="D351" s="24"/>
      <c r="E351" s="24"/>
      <c r="F351" s="190"/>
      <c r="G351" s="188"/>
      <c r="H351" s="188"/>
      <c r="I351" s="188"/>
      <c r="J351" s="188"/>
      <c r="K351" s="188"/>
      <c r="L351" s="24"/>
      <c r="M351" s="24"/>
      <c r="N351" s="24"/>
      <c r="O351" s="24"/>
      <c r="P351" s="177"/>
      <c r="Q351" s="177"/>
      <c r="R351" s="24"/>
      <c r="S351" s="24"/>
      <c r="T351" s="24"/>
      <c r="U351" s="24"/>
      <c r="V351" s="24"/>
      <c r="W351" s="24"/>
      <c r="X351" s="24"/>
      <c r="Y351" s="24"/>
      <c r="Z351" s="24"/>
    </row>
    <row r="352" spans="1:26" ht="15.75" customHeight="1" x14ac:dyDescent="0.2">
      <c r="A352" s="24"/>
      <c r="B352" s="189"/>
      <c r="C352" s="24"/>
      <c r="D352" s="24"/>
      <c r="E352" s="24"/>
      <c r="F352" s="190"/>
      <c r="G352" s="188"/>
      <c r="H352" s="188"/>
      <c r="I352" s="188"/>
      <c r="J352" s="188"/>
      <c r="K352" s="188"/>
      <c r="L352" s="24"/>
      <c r="M352" s="24"/>
      <c r="N352" s="24"/>
      <c r="O352" s="24"/>
      <c r="P352" s="177"/>
      <c r="Q352" s="177"/>
      <c r="R352" s="24"/>
      <c r="S352" s="24"/>
      <c r="T352" s="24"/>
      <c r="U352" s="24"/>
      <c r="V352" s="24"/>
      <c r="W352" s="24"/>
      <c r="X352" s="24"/>
      <c r="Y352" s="24"/>
      <c r="Z352" s="24"/>
    </row>
    <row r="353" spans="1:26" ht="15.75" customHeight="1" x14ac:dyDescent="0.2">
      <c r="A353" s="24"/>
      <c r="B353" s="189"/>
      <c r="C353" s="24"/>
      <c r="D353" s="24"/>
      <c r="E353" s="24"/>
      <c r="F353" s="190"/>
      <c r="G353" s="188"/>
      <c r="H353" s="188"/>
      <c r="I353" s="188"/>
      <c r="J353" s="188"/>
      <c r="K353" s="188"/>
      <c r="L353" s="24"/>
      <c r="M353" s="24"/>
      <c r="N353" s="24"/>
      <c r="O353" s="24"/>
      <c r="P353" s="177"/>
      <c r="Q353" s="177"/>
      <c r="R353" s="24"/>
      <c r="S353" s="24"/>
      <c r="T353" s="24"/>
      <c r="U353" s="24"/>
      <c r="V353" s="24"/>
      <c r="W353" s="24"/>
      <c r="X353" s="24"/>
      <c r="Y353" s="24"/>
      <c r="Z353" s="24"/>
    </row>
    <row r="354" spans="1:26" ht="15.75" customHeight="1" x14ac:dyDescent="0.2">
      <c r="A354" s="24"/>
      <c r="B354" s="189"/>
      <c r="C354" s="24"/>
      <c r="D354" s="24"/>
      <c r="E354" s="24"/>
      <c r="F354" s="190"/>
      <c r="G354" s="188"/>
      <c r="H354" s="188"/>
      <c r="I354" s="188"/>
      <c r="J354" s="188"/>
      <c r="K354" s="188"/>
      <c r="L354" s="24"/>
      <c r="M354" s="24"/>
      <c r="N354" s="24"/>
      <c r="O354" s="24"/>
      <c r="P354" s="177"/>
      <c r="Q354" s="177"/>
      <c r="R354" s="24"/>
      <c r="S354" s="24"/>
      <c r="T354" s="24"/>
      <c r="U354" s="24"/>
      <c r="V354" s="24"/>
      <c r="W354" s="24"/>
      <c r="X354" s="24"/>
      <c r="Y354" s="24"/>
      <c r="Z354" s="24"/>
    </row>
    <row r="355" spans="1:26" ht="15.75" customHeight="1" x14ac:dyDescent="0.2">
      <c r="A355" s="24"/>
      <c r="B355" s="189"/>
      <c r="C355" s="24"/>
      <c r="D355" s="24"/>
      <c r="E355" s="24"/>
      <c r="F355" s="190"/>
      <c r="G355" s="188"/>
      <c r="H355" s="188"/>
      <c r="I355" s="188"/>
      <c r="J355" s="188"/>
      <c r="K355" s="188"/>
      <c r="L355" s="24"/>
      <c r="M355" s="24"/>
      <c r="N355" s="24"/>
      <c r="O355" s="24"/>
      <c r="P355" s="177"/>
      <c r="Q355" s="177"/>
      <c r="R355" s="24"/>
      <c r="S355" s="24"/>
      <c r="T355" s="24"/>
      <c r="U355" s="24"/>
      <c r="V355" s="24"/>
      <c r="W355" s="24"/>
      <c r="X355" s="24"/>
      <c r="Y355" s="24"/>
      <c r="Z355" s="24"/>
    </row>
    <row r="356" spans="1:26" ht="15.75" customHeight="1" x14ac:dyDescent="0.2">
      <c r="A356" s="24"/>
      <c r="B356" s="189"/>
      <c r="C356" s="24"/>
      <c r="D356" s="24"/>
      <c r="E356" s="24"/>
      <c r="F356" s="190"/>
      <c r="G356" s="188"/>
      <c r="H356" s="188"/>
      <c r="I356" s="188"/>
      <c r="J356" s="188"/>
      <c r="K356" s="188"/>
      <c r="L356" s="24"/>
      <c r="M356" s="24"/>
      <c r="N356" s="24"/>
      <c r="O356" s="24"/>
      <c r="P356" s="177"/>
      <c r="Q356" s="177"/>
      <c r="R356" s="24"/>
      <c r="S356" s="24"/>
      <c r="T356" s="24"/>
      <c r="U356" s="24"/>
      <c r="V356" s="24"/>
      <c r="W356" s="24"/>
      <c r="X356" s="24"/>
      <c r="Y356" s="24"/>
      <c r="Z356" s="24"/>
    </row>
    <row r="357" spans="1:26" ht="15.75" customHeight="1" x14ac:dyDescent="0.2">
      <c r="A357" s="24"/>
      <c r="B357" s="189"/>
      <c r="C357" s="24"/>
      <c r="D357" s="24"/>
      <c r="E357" s="24"/>
      <c r="F357" s="190"/>
      <c r="G357" s="188"/>
      <c r="H357" s="188"/>
      <c r="I357" s="188"/>
      <c r="J357" s="188"/>
      <c r="K357" s="188"/>
      <c r="L357" s="24"/>
      <c r="M357" s="24"/>
      <c r="N357" s="24"/>
      <c r="O357" s="24"/>
      <c r="P357" s="177"/>
      <c r="Q357" s="177"/>
      <c r="R357" s="24"/>
      <c r="S357" s="24"/>
      <c r="T357" s="24"/>
      <c r="U357" s="24"/>
      <c r="V357" s="24"/>
      <c r="W357" s="24"/>
      <c r="X357" s="24"/>
      <c r="Y357" s="24"/>
      <c r="Z357" s="24"/>
    </row>
    <row r="358" spans="1:26" ht="15.75" customHeight="1" x14ac:dyDescent="0.2">
      <c r="A358" s="24"/>
      <c r="B358" s="189"/>
      <c r="C358" s="24"/>
      <c r="D358" s="24"/>
      <c r="E358" s="24"/>
      <c r="F358" s="190"/>
      <c r="G358" s="188"/>
      <c r="H358" s="188"/>
      <c r="I358" s="188"/>
      <c r="J358" s="188"/>
      <c r="K358" s="188"/>
      <c r="L358" s="24"/>
      <c r="M358" s="24"/>
      <c r="N358" s="24"/>
      <c r="O358" s="24"/>
      <c r="P358" s="177"/>
      <c r="Q358" s="177"/>
      <c r="R358" s="24"/>
      <c r="S358" s="24"/>
      <c r="T358" s="24"/>
      <c r="U358" s="24"/>
      <c r="V358" s="24"/>
      <c r="W358" s="24"/>
      <c r="X358" s="24"/>
      <c r="Y358" s="24"/>
      <c r="Z358" s="24"/>
    </row>
    <row r="359" spans="1:26" ht="15.75" customHeight="1" x14ac:dyDescent="0.2">
      <c r="A359" s="24"/>
      <c r="B359" s="189"/>
      <c r="C359" s="24"/>
      <c r="D359" s="24"/>
      <c r="E359" s="24"/>
      <c r="F359" s="190"/>
      <c r="G359" s="188"/>
      <c r="H359" s="188"/>
      <c r="I359" s="188"/>
      <c r="J359" s="188"/>
      <c r="K359" s="188"/>
      <c r="L359" s="24"/>
      <c r="M359" s="24"/>
      <c r="N359" s="24"/>
      <c r="O359" s="24"/>
      <c r="P359" s="177"/>
      <c r="Q359" s="177"/>
      <c r="R359" s="24"/>
      <c r="S359" s="24"/>
      <c r="T359" s="24"/>
      <c r="U359" s="24"/>
      <c r="V359" s="24"/>
      <c r="W359" s="24"/>
      <c r="X359" s="24"/>
      <c r="Y359" s="24"/>
      <c r="Z359" s="24"/>
    </row>
    <row r="360" spans="1:26" ht="15.75" customHeight="1" x14ac:dyDescent="0.2">
      <c r="A360" s="24"/>
      <c r="B360" s="189"/>
      <c r="C360" s="24"/>
      <c r="D360" s="24"/>
      <c r="E360" s="24"/>
      <c r="F360" s="190"/>
      <c r="G360" s="188"/>
      <c r="H360" s="188"/>
      <c r="I360" s="188"/>
      <c r="J360" s="188"/>
      <c r="K360" s="188"/>
      <c r="L360" s="24"/>
      <c r="M360" s="24"/>
      <c r="N360" s="24"/>
      <c r="O360" s="24"/>
      <c r="P360" s="177"/>
      <c r="Q360" s="177"/>
      <c r="R360" s="24"/>
      <c r="S360" s="24"/>
      <c r="T360" s="24"/>
      <c r="U360" s="24"/>
      <c r="V360" s="24"/>
      <c r="W360" s="24"/>
      <c r="X360" s="24"/>
      <c r="Y360" s="24"/>
      <c r="Z360" s="24"/>
    </row>
    <row r="361" spans="1:26" ht="15.75" customHeight="1" x14ac:dyDescent="0.2">
      <c r="A361" s="24"/>
      <c r="B361" s="189"/>
      <c r="C361" s="24"/>
      <c r="D361" s="24"/>
      <c r="E361" s="24"/>
      <c r="F361" s="190"/>
      <c r="G361" s="188"/>
      <c r="H361" s="188"/>
      <c r="I361" s="188"/>
      <c r="J361" s="188"/>
      <c r="K361" s="188"/>
      <c r="L361" s="24"/>
      <c r="M361" s="24"/>
      <c r="N361" s="24"/>
      <c r="O361" s="24"/>
      <c r="P361" s="177"/>
      <c r="Q361" s="177"/>
      <c r="R361" s="24"/>
      <c r="S361" s="24"/>
      <c r="T361" s="24"/>
      <c r="U361" s="24"/>
      <c r="V361" s="24"/>
      <c r="W361" s="24"/>
      <c r="X361" s="24"/>
      <c r="Y361" s="24"/>
      <c r="Z361" s="24"/>
    </row>
    <row r="362" spans="1:26" ht="15.75" customHeight="1" x14ac:dyDescent="0.2">
      <c r="A362" s="24"/>
      <c r="B362" s="189"/>
      <c r="C362" s="24"/>
      <c r="D362" s="24"/>
      <c r="E362" s="24"/>
      <c r="F362" s="190"/>
      <c r="G362" s="188"/>
      <c r="H362" s="188"/>
      <c r="I362" s="188"/>
      <c r="J362" s="188"/>
      <c r="K362" s="188"/>
      <c r="L362" s="24"/>
      <c r="M362" s="24"/>
      <c r="N362" s="24"/>
      <c r="O362" s="24"/>
      <c r="P362" s="177"/>
      <c r="Q362" s="177"/>
      <c r="R362" s="24"/>
      <c r="S362" s="24"/>
      <c r="T362" s="24"/>
      <c r="U362" s="24"/>
      <c r="V362" s="24"/>
      <c r="W362" s="24"/>
      <c r="X362" s="24"/>
      <c r="Y362" s="24"/>
      <c r="Z362" s="24"/>
    </row>
    <row r="363" spans="1:26" ht="15.75" customHeight="1" x14ac:dyDescent="0.2">
      <c r="A363" s="24"/>
      <c r="B363" s="189"/>
      <c r="C363" s="24"/>
      <c r="D363" s="24"/>
      <c r="E363" s="24"/>
      <c r="F363" s="190"/>
      <c r="G363" s="188"/>
      <c r="H363" s="188"/>
      <c r="I363" s="188"/>
      <c r="J363" s="188"/>
      <c r="K363" s="188"/>
      <c r="L363" s="24"/>
      <c r="M363" s="24"/>
      <c r="N363" s="24"/>
      <c r="O363" s="24"/>
      <c r="P363" s="177"/>
      <c r="Q363" s="177"/>
      <c r="R363" s="24"/>
      <c r="S363" s="24"/>
      <c r="T363" s="24"/>
      <c r="U363" s="24"/>
      <c r="V363" s="24"/>
      <c r="W363" s="24"/>
      <c r="X363" s="24"/>
      <c r="Y363" s="24"/>
      <c r="Z363" s="24"/>
    </row>
    <row r="364" spans="1:26" ht="15.75" customHeight="1" x14ac:dyDescent="0.2">
      <c r="A364" s="24"/>
      <c r="B364" s="189"/>
      <c r="C364" s="24"/>
      <c r="D364" s="24"/>
      <c r="E364" s="24"/>
      <c r="F364" s="190"/>
      <c r="G364" s="188"/>
      <c r="H364" s="188"/>
      <c r="I364" s="188"/>
      <c r="J364" s="188"/>
      <c r="K364" s="188"/>
      <c r="L364" s="24"/>
      <c r="M364" s="24"/>
      <c r="N364" s="24"/>
      <c r="O364" s="24"/>
      <c r="P364" s="177"/>
      <c r="Q364" s="177"/>
      <c r="R364" s="24"/>
      <c r="S364" s="24"/>
      <c r="T364" s="24"/>
      <c r="U364" s="24"/>
      <c r="V364" s="24"/>
      <c r="W364" s="24"/>
      <c r="X364" s="24"/>
      <c r="Y364" s="24"/>
      <c r="Z364" s="24"/>
    </row>
    <row r="365" spans="1:26" ht="15.75" customHeight="1" x14ac:dyDescent="0.2">
      <c r="A365" s="24"/>
      <c r="B365" s="189"/>
      <c r="C365" s="24"/>
      <c r="D365" s="24"/>
      <c r="E365" s="24"/>
      <c r="F365" s="190"/>
      <c r="G365" s="188"/>
      <c r="H365" s="188"/>
      <c r="I365" s="188"/>
      <c r="J365" s="188"/>
      <c r="K365" s="188"/>
      <c r="L365" s="24"/>
      <c r="M365" s="24"/>
      <c r="N365" s="24"/>
      <c r="O365" s="24"/>
      <c r="P365" s="177"/>
      <c r="Q365" s="177"/>
      <c r="R365" s="24"/>
      <c r="S365" s="24"/>
      <c r="T365" s="24"/>
      <c r="U365" s="24"/>
      <c r="V365" s="24"/>
      <c r="W365" s="24"/>
      <c r="X365" s="24"/>
      <c r="Y365" s="24"/>
      <c r="Z365" s="24"/>
    </row>
    <row r="366" spans="1:26" ht="15.75" customHeight="1" x14ac:dyDescent="0.2">
      <c r="A366" s="24"/>
      <c r="B366" s="189"/>
      <c r="C366" s="24"/>
      <c r="D366" s="24"/>
      <c r="E366" s="24"/>
      <c r="F366" s="190"/>
      <c r="G366" s="188"/>
      <c r="H366" s="188"/>
      <c r="I366" s="188"/>
      <c r="J366" s="188"/>
      <c r="K366" s="188"/>
      <c r="L366" s="24"/>
      <c r="M366" s="24"/>
      <c r="N366" s="24"/>
      <c r="O366" s="24"/>
      <c r="P366" s="177"/>
      <c r="Q366" s="177"/>
      <c r="R366" s="24"/>
      <c r="S366" s="24"/>
      <c r="T366" s="24"/>
      <c r="U366" s="24"/>
      <c r="V366" s="24"/>
      <c r="W366" s="24"/>
      <c r="X366" s="24"/>
      <c r="Y366" s="24"/>
      <c r="Z366" s="24"/>
    </row>
    <row r="367" spans="1:26" ht="15.75" customHeight="1" x14ac:dyDescent="0.2">
      <c r="A367" s="24"/>
      <c r="B367" s="189"/>
      <c r="C367" s="24"/>
      <c r="D367" s="24"/>
      <c r="E367" s="24"/>
      <c r="F367" s="190"/>
      <c r="G367" s="188"/>
      <c r="H367" s="188"/>
      <c r="I367" s="188"/>
      <c r="J367" s="188"/>
      <c r="K367" s="188"/>
      <c r="L367" s="24"/>
      <c r="M367" s="24"/>
      <c r="N367" s="24"/>
      <c r="O367" s="24"/>
      <c r="P367" s="177"/>
      <c r="Q367" s="177"/>
      <c r="R367" s="24"/>
      <c r="S367" s="24"/>
      <c r="T367" s="24"/>
      <c r="U367" s="24"/>
      <c r="V367" s="24"/>
      <c r="W367" s="24"/>
      <c r="X367" s="24"/>
      <c r="Y367" s="24"/>
      <c r="Z367" s="24"/>
    </row>
    <row r="368" spans="1:26" ht="15.75" customHeight="1" x14ac:dyDescent="0.2">
      <c r="A368" s="24"/>
      <c r="B368" s="189"/>
      <c r="C368" s="24"/>
      <c r="D368" s="24"/>
      <c r="E368" s="24"/>
      <c r="F368" s="190"/>
      <c r="G368" s="188"/>
      <c r="H368" s="188"/>
      <c r="I368" s="188"/>
      <c r="J368" s="188"/>
      <c r="K368" s="188"/>
      <c r="L368" s="24"/>
      <c r="M368" s="24"/>
      <c r="N368" s="24"/>
      <c r="O368" s="24"/>
      <c r="P368" s="177"/>
      <c r="Q368" s="177"/>
      <c r="R368" s="24"/>
      <c r="S368" s="24"/>
      <c r="T368" s="24"/>
      <c r="U368" s="24"/>
      <c r="V368" s="24"/>
      <c r="W368" s="24"/>
      <c r="X368" s="24"/>
      <c r="Y368" s="24"/>
      <c r="Z368" s="24"/>
    </row>
    <row r="369" spans="1:26" ht="15.75" customHeight="1" x14ac:dyDescent="0.2">
      <c r="A369" s="24"/>
      <c r="B369" s="189"/>
      <c r="C369" s="24"/>
      <c r="D369" s="24"/>
      <c r="E369" s="24"/>
      <c r="F369" s="190"/>
      <c r="G369" s="188"/>
      <c r="H369" s="188"/>
      <c r="I369" s="188"/>
      <c r="J369" s="188"/>
      <c r="K369" s="188"/>
      <c r="L369" s="24"/>
      <c r="M369" s="24"/>
      <c r="N369" s="24"/>
      <c r="O369" s="24"/>
      <c r="P369" s="177"/>
      <c r="Q369" s="177"/>
      <c r="R369" s="24"/>
      <c r="S369" s="24"/>
      <c r="T369" s="24"/>
      <c r="U369" s="24"/>
      <c r="V369" s="24"/>
      <c r="W369" s="24"/>
      <c r="X369" s="24"/>
      <c r="Y369" s="24"/>
      <c r="Z369" s="24"/>
    </row>
    <row r="370" spans="1:26" ht="15.75" customHeight="1" x14ac:dyDescent="0.2">
      <c r="A370" s="24"/>
      <c r="B370" s="189"/>
      <c r="C370" s="24"/>
      <c r="D370" s="24"/>
      <c r="E370" s="24"/>
      <c r="F370" s="190"/>
      <c r="G370" s="188"/>
      <c r="H370" s="188"/>
      <c r="I370" s="188"/>
      <c r="J370" s="188"/>
      <c r="K370" s="188"/>
      <c r="L370" s="24"/>
      <c r="M370" s="24"/>
      <c r="N370" s="24"/>
      <c r="O370" s="24"/>
      <c r="P370" s="177"/>
      <c r="Q370" s="177"/>
      <c r="R370" s="24"/>
      <c r="S370" s="24"/>
      <c r="T370" s="24"/>
      <c r="U370" s="24"/>
      <c r="V370" s="24"/>
      <c r="W370" s="24"/>
      <c r="X370" s="24"/>
      <c r="Y370" s="24"/>
      <c r="Z370" s="24"/>
    </row>
    <row r="371" spans="1:26" ht="15.75" customHeight="1" x14ac:dyDescent="0.2">
      <c r="A371" s="24"/>
      <c r="B371" s="189"/>
      <c r="C371" s="24"/>
      <c r="D371" s="24"/>
      <c r="E371" s="24"/>
      <c r="F371" s="190"/>
      <c r="G371" s="188"/>
      <c r="H371" s="188"/>
      <c r="I371" s="188"/>
      <c r="J371" s="188"/>
      <c r="K371" s="188"/>
      <c r="L371" s="24"/>
      <c r="M371" s="24"/>
      <c r="N371" s="24"/>
      <c r="O371" s="24"/>
      <c r="P371" s="177"/>
      <c r="Q371" s="177"/>
      <c r="R371" s="24"/>
      <c r="S371" s="24"/>
      <c r="T371" s="24"/>
      <c r="U371" s="24"/>
      <c r="V371" s="24"/>
      <c r="W371" s="24"/>
      <c r="X371" s="24"/>
      <c r="Y371" s="24"/>
      <c r="Z371" s="24"/>
    </row>
    <row r="372" spans="1:26" ht="15.75" customHeight="1" x14ac:dyDescent="0.2">
      <c r="A372" s="24"/>
      <c r="B372" s="189"/>
      <c r="C372" s="24"/>
      <c r="D372" s="24"/>
      <c r="E372" s="24"/>
      <c r="F372" s="190"/>
      <c r="G372" s="188"/>
      <c r="H372" s="188"/>
      <c r="I372" s="188"/>
      <c r="J372" s="188"/>
      <c r="K372" s="188"/>
      <c r="L372" s="24"/>
      <c r="M372" s="24"/>
      <c r="N372" s="24"/>
      <c r="O372" s="24"/>
      <c r="P372" s="177"/>
      <c r="Q372" s="177"/>
      <c r="R372" s="24"/>
      <c r="S372" s="24"/>
      <c r="T372" s="24"/>
      <c r="U372" s="24"/>
      <c r="V372" s="24"/>
      <c r="W372" s="24"/>
      <c r="X372" s="24"/>
      <c r="Y372" s="24"/>
      <c r="Z372" s="24"/>
    </row>
    <row r="373" spans="1:26" ht="15.75" customHeight="1" x14ac:dyDescent="0.2">
      <c r="A373" s="24"/>
      <c r="B373" s="189"/>
      <c r="C373" s="24"/>
      <c r="D373" s="24"/>
      <c r="E373" s="24"/>
      <c r="F373" s="190"/>
      <c r="G373" s="188"/>
      <c r="H373" s="188"/>
      <c r="I373" s="188"/>
      <c r="J373" s="188"/>
      <c r="K373" s="188"/>
      <c r="L373" s="24"/>
      <c r="M373" s="24"/>
      <c r="N373" s="24"/>
      <c r="O373" s="24"/>
      <c r="P373" s="177"/>
      <c r="Q373" s="177"/>
      <c r="R373" s="24"/>
      <c r="S373" s="24"/>
      <c r="T373" s="24"/>
      <c r="U373" s="24"/>
      <c r="V373" s="24"/>
      <c r="W373" s="24"/>
      <c r="X373" s="24"/>
      <c r="Y373" s="24"/>
      <c r="Z373" s="24"/>
    </row>
    <row r="374" spans="1:26" ht="15.75" customHeight="1" x14ac:dyDescent="0.2">
      <c r="A374" s="24"/>
      <c r="B374" s="189"/>
      <c r="C374" s="24"/>
      <c r="D374" s="24"/>
      <c r="E374" s="24"/>
      <c r="F374" s="190"/>
      <c r="G374" s="188"/>
      <c r="H374" s="188"/>
      <c r="I374" s="188"/>
      <c r="J374" s="188"/>
      <c r="K374" s="188"/>
      <c r="L374" s="24"/>
      <c r="M374" s="24"/>
      <c r="N374" s="24"/>
      <c r="O374" s="24"/>
      <c r="P374" s="177"/>
      <c r="Q374" s="177"/>
      <c r="R374" s="24"/>
      <c r="S374" s="24"/>
      <c r="T374" s="24"/>
      <c r="U374" s="24"/>
      <c r="V374" s="24"/>
      <c r="W374" s="24"/>
      <c r="X374" s="24"/>
      <c r="Y374" s="24"/>
      <c r="Z374" s="24"/>
    </row>
    <row r="375" spans="1:26" ht="15.75" customHeight="1" x14ac:dyDescent="0.2">
      <c r="A375" s="24"/>
      <c r="B375" s="189"/>
      <c r="C375" s="24"/>
      <c r="D375" s="24"/>
      <c r="E375" s="24"/>
      <c r="F375" s="190"/>
      <c r="G375" s="188"/>
      <c r="H375" s="188"/>
      <c r="I375" s="188"/>
      <c r="J375" s="188"/>
      <c r="K375" s="188"/>
      <c r="L375" s="24"/>
      <c r="M375" s="24"/>
      <c r="N375" s="24"/>
      <c r="O375" s="24"/>
      <c r="P375" s="177"/>
      <c r="Q375" s="177"/>
      <c r="R375" s="24"/>
      <c r="S375" s="24"/>
      <c r="T375" s="24"/>
      <c r="U375" s="24"/>
      <c r="V375" s="24"/>
      <c r="W375" s="24"/>
      <c r="X375" s="24"/>
      <c r="Y375" s="24"/>
      <c r="Z375" s="24"/>
    </row>
    <row r="376" spans="1:26" ht="15.75" customHeight="1" x14ac:dyDescent="0.2">
      <c r="A376" s="24"/>
      <c r="B376" s="189"/>
      <c r="C376" s="24"/>
      <c r="D376" s="24"/>
      <c r="E376" s="24"/>
      <c r="F376" s="190"/>
      <c r="G376" s="188"/>
      <c r="H376" s="188"/>
      <c r="I376" s="188"/>
      <c r="J376" s="188"/>
      <c r="K376" s="188"/>
      <c r="L376" s="24"/>
      <c r="M376" s="24"/>
      <c r="N376" s="24"/>
      <c r="O376" s="24"/>
      <c r="P376" s="177"/>
      <c r="Q376" s="177"/>
      <c r="R376" s="24"/>
      <c r="S376" s="24"/>
      <c r="T376" s="24"/>
      <c r="U376" s="24"/>
      <c r="V376" s="24"/>
      <c r="W376" s="24"/>
      <c r="X376" s="24"/>
      <c r="Y376" s="24"/>
      <c r="Z376" s="24"/>
    </row>
    <row r="377" spans="1:26" ht="15.75" customHeight="1" x14ac:dyDescent="0.2">
      <c r="A377" s="24"/>
      <c r="B377" s="189"/>
      <c r="C377" s="24"/>
      <c r="D377" s="24"/>
      <c r="E377" s="24"/>
      <c r="F377" s="190"/>
      <c r="G377" s="188"/>
      <c r="H377" s="188"/>
      <c r="I377" s="188"/>
      <c r="J377" s="188"/>
      <c r="K377" s="188"/>
      <c r="L377" s="24"/>
      <c r="M377" s="24"/>
      <c r="N377" s="24"/>
      <c r="O377" s="24"/>
      <c r="P377" s="177"/>
      <c r="Q377" s="177"/>
      <c r="R377" s="24"/>
      <c r="S377" s="24"/>
      <c r="T377" s="24"/>
      <c r="U377" s="24"/>
      <c r="V377" s="24"/>
      <c r="W377" s="24"/>
      <c r="X377" s="24"/>
      <c r="Y377" s="24"/>
      <c r="Z377" s="24"/>
    </row>
    <row r="378" spans="1:26" ht="15.75" customHeight="1" x14ac:dyDescent="0.2">
      <c r="A378" s="24"/>
      <c r="B378" s="189"/>
      <c r="C378" s="24"/>
      <c r="D378" s="24"/>
      <c r="E378" s="24"/>
      <c r="F378" s="190"/>
      <c r="G378" s="188"/>
      <c r="H378" s="188"/>
      <c r="I378" s="188"/>
      <c r="J378" s="188"/>
      <c r="K378" s="188"/>
      <c r="L378" s="24"/>
      <c r="M378" s="24"/>
      <c r="N378" s="24"/>
      <c r="O378" s="24"/>
      <c r="P378" s="177"/>
      <c r="Q378" s="177"/>
      <c r="R378" s="24"/>
      <c r="S378" s="24"/>
      <c r="T378" s="24"/>
      <c r="U378" s="24"/>
      <c r="V378" s="24"/>
      <c r="W378" s="24"/>
      <c r="X378" s="24"/>
      <c r="Y378" s="24"/>
      <c r="Z378" s="24"/>
    </row>
    <row r="379" spans="1:26" ht="15.75" customHeight="1" x14ac:dyDescent="0.2">
      <c r="A379" s="24"/>
      <c r="B379" s="189"/>
      <c r="C379" s="24"/>
      <c r="D379" s="24"/>
      <c r="E379" s="24"/>
      <c r="F379" s="190"/>
      <c r="G379" s="188"/>
      <c r="H379" s="188"/>
      <c r="I379" s="188"/>
      <c r="J379" s="188"/>
      <c r="K379" s="188"/>
      <c r="L379" s="24"/>
      <c r="M379" s="24"/>
      <c r="N379" s="24"/>
      <c r="O379" s="24"/>
      <c r="P379" s="177"/>
      <c r="Q379" s="177"/>
      <c r="R379" s="24"/>
      <c r="S379" s="24"/>
      <c r="T379" s="24"/>
      <c r="U379" s="24"/>
      <c r="V379" s="24"/>
      <c r="W379" s="24"/>
      <c r="X379" s="24"/>
      <c r="Y379" s="24"/>
      <c r="Z379" s="24"/>
    </row>
    <row r="380" spans="1:26" ht="15.75" customHeight="1" x14ac:dyDescent="0.2">
      <c r="A380" s="24"/>
      <c r="B380" s="189"/>
      <c r="C380" s="24"/>
      <c r="D380" s="24"/>
      <c r="E380" s="24"/>
      <c r="F380" s="190"/>
      <c r="G380" s="188"/>
      <c r="H380" s="188"/>
      <c r="I380" s="188"/>
      <c r="J380" s="188"/>
      <c r="K380" s="188"/>
      <c r="L380" s="24"/>
      <c r="M380" s="24"/>
      <c r="N380" s="24"/>
      <c r="O380" s="24"/>
      <c r="P380" s="177"/>
      <c r="Q380" s="177"/>
      <c r="R380" s="24"/>
      <c r="S380" s="24"/>
      <c r="T380" s="24"/>
      <c r="U380" s="24"/>
      <c r="V380" s="24"/>
      <c r="W380" s="24"/>
      <c r="X380" s="24"/>
      <c r="Y380" s="24"/>
      <c r="Z380" s="24"/>
    </row>
    <row r="381" spans="1:26" ht="15.75" customHeight="1" x14ac:dyDescent="0.2">
      <c r="A381" s="24"/>
      <c r="B381" s="189"/>
      <c r="C381" s="24"/>
      <c r="D381" s="24"/>
      <c r="E381" s="24"/>
      <c r="F381" s="190"/>
      <c r="G381" s="188"/>
      <c r="H381" s="188"/>
      <c r="I381" s="188"/>
      <c r="J381" s="188"/>
      <c r="K381" s="188"/>
      <c r="L381" s="24"/>
      <c r="M381" s="24"/>
      <c r="N381" s="24"/>
      <c r="O381" s="24"/>
      <c r="P381" s="177"/>
      <c r="Q381" s="177"/>
      <c r="R381" s="24"/>
      <c r="S381" s="24"/>
      <c r="T381" s="24"/>
      <c r="U381" s="24"/>
      <c r="V381" s="24"/>
      <c r="W381" s="24"/>
      <c r="X381" s="24"/>
      <c r="Y381" s="24"/>
      <c r="Z381" s="24"/>
    </row>
    <row r="382" spans="1:26" ht="15.75" customHeight="1" x14ac:dyDescent="0.2">
      <c r="A382" s="24"/>
      <c r="B382" s="189"/>
      <c r="C382" s="24"/>
      <c r="D382" s="24"/>
      <c r="E382" s="24"/>
      <c r="F382" s="190"/>
      <c r="G382" s="188"/>
      <c r="H382" s="188"/>
      <c r="I382" s="188"/>
      <c r="J382" s="188"/>
      <c r="K382" s="188"/>
      <c r="L382" s="24"/>
      <c r="M382" s="24"/>
      <c r="N382" s="24"/>
      <c r="O382" s="24"/>
      <c r="P382" s="177"/>
      <c r="Q382" s="177"/>
      <c r="R382" s="24"/>
      <c r="S382" s="24"/>
      <c r="T382" s="24"/>
      <c r="U382" s="24"/>
      <c r="V382" s="24"/>
      <c r="W382" s="24"/>
      <c r="X382" s="24"/>
      <c r="Y382" s="24"/>
      <c r="Z382" s="24"/>
    </row>
    <row r="383" spans="1:26" ht="15.75" customHeight="1" x14ac:dyDescent="0.2">
      <c r="A383" s="24"/>
      <c r="B383" s="189"/>
      <c r="C383" s="24"/>
      <c r="D383" s="24"/>
      <c r="E383" s="24"/>
      <c r="F383" s="190"/>
      <c r="G383" s="188"/>
      <c r="H383" s="188"/>
      <c r="I383" s="188"/>
      <c r="J383" s="188"/>
      <c r="K383" s="188"/>
      <c r="L383" s="24"/>
      <c r="M383" s="24"/>
      <c r="N383" s="24"/>
      <c r="O383" s="24"/>
      <c r="P383" s="177"/>
      <c r="Q383" s="177"/>
      <c r="R383" s="24"/>
      <c r="S383" s="24"/>
      <c r="T383" s="24"/>
      <c r="U383" s="24"/>
      <c r="V383" s="24"/>
      <c r="W383" s="24"/>
      <c r="X383" s="24"/>
      <c r="Y383" s="24"/>
      <c r="Z383" s="24"/>
    </row>
    <row r="384" spans="1:26" ht="15.75" customHeight="1" x14ac:dyDescent="0.2">
      <c r="A384" s="24"/>
      <c r="B384" s="189"/>
      <c r="C384" s="24"/>
      <c r="D384" s="24"/>
      <c r="E384" s="24"/>
      <c r="F384" s="190"/>
      <c r="G384" s="188"/>
      <c r="H384" s="188"/>
      <c r="I384" s="188"/>
      <c r="J384" s="188"/>
      <c r="K384" s="188"/>
      <c r="L384" s="24"/>
      <c r="M384" s="24"/>
      <c r="N384" s="24"/>
      <c r="O384" s="24"/>
      <c r="P384" s="177"/>
      <c r="Q384" s="177"/>
      <c r="R384" s="24"/>
      <c r="S384" s="24"/>
      <c r="T384" s="24"/>
      <c r="U384" s="24"/>
      <c r="V384" s="24"/>
      <c r="W384" s="24"/>
      <c r="X384" s="24"/>
      <c r="Y384" s="24"/>
      <c r="Z384" s="24"/>
    </row>
    <row r="385" spans="1:26" ht="15.75" customHeight="1" x14ac:dyDescent="0.2">
      <c r="A385" s="24"/>
      <c r="B385" s="189"/>
      <c r="C385" s="24"/>
      <c r="D385" s="24"/>
      <c r="E385" s="24"/>
      <c r="F385" s="190"/>
      <c r="G385" s="188"/>
      <c r="H385" s="188"/>
      <c r="I385" s="188"/>
      <c r="J385" s="188"/>
      <c r="K385" s="188"/>
      <c r="L385" s="24"/>
      <c r="M385" s="24"/>
      <c r="N385" s="24"/>
      <c r="O385" s="24"/>
      <c r="P385" s="177"/>
      <c r="Q385" s="177"/>
      <c r="R385" s="24"/>
      <c r="S385" s="24"/>
      <c r="T385" s="24"/>
      <c r="U385" s="24"/>
      <c r="V385" s="24"/>
      <c r="W385" s="24"/>
      <c r="X385" s="24"/>
      <c r="Y385" s="24"/>
      <c r="Z385" s="24"/>
    </row>
    <row r="386" spans="1:26" ht="15.75" customHeight="1" x14ac:dyDescent="0.2">
      <c r="A386" s="24"/>
      <c r="B386" s="189"/>
      <c r="C386" s="24"/>
      <c r="D386" s="24"/>
      <c r="E386" s="24"/>
      <c r="F386" s="190"/>
      <c r="G386" s="188"/>
      <c r="H386" s="188"/>
      <c r="I386" s="188"/>
      <c r="J386" s="188"/>
      <c r="K386" s="188"/>
      <c r="L386" s="24"/>
      <c r="M386" s="24"/>
      <c r="N386" s="24"/>
      <c r="O386" s="24"/>
      <c r="P386" s="177"/>
      <c r="Q386" s="177"/>
      <c r="R386" s="24"/>
      <c r="S386" s="24"/>
      <c r="T386" s="24"/>
      <c r="U386" s="24"/>
      <c r="V386" s="24"/>
      <c r="W386" s="24"/>
      <c r="X386" s="24"/>
      <c r="Y386" s="24"/>
      <c r="Z386" s="24"/>
    </row>
    <row r="387" spans="1:26" ht="15.75" customHeight="1" x14ac:dyDescent="0.2">
      <c r="A387" s="24"/>
      <c r="B387" s="189"/>
      <c r="C387" s="24"/>
      <c r="D387" s="24"/>
      <c r="E387" s="24"/>
      <c r="F387" s="190"/>
      <c r="G387" s="188"/>
      <c r="H387" s="188"/>
      <c r="I387" s="188"/>
      <c r="J387" s="188"/>
      <c r="K387" s="188"/>
      <c r="L387" s="24"/>
      <c r="M387" s="24"/>
      <c r="N387" s="24"/>
      <c r="O387" s="24"/>
      <c r="P387" s="177"/>
      <c r="Q387" s="177"/>
      <c r="R387" s="24"/>
      <c r="S387" s="24"/>
      <c r="T387" s="24"/>
      <c r="U387" s="24"/>
      <c r="V387" s="24"/>
      <c r="W387" s="24"/>
      <c r="X387" s="24"/>
      <c r="Y387" s="24"/>
      <c r="Z387" s="24"/>
    </row>
    <row r="388" spans="1:26" ht="15.75" customHeight="1" x14ac:dyDescent="0.2">
      <c r="A388" s="24"/>
      <c r="B388" s="189"/>
      <c r="C388" s="24"/>
      <c r="D388" s="24"/>
      <c r="E388" s="24"/>
      <c r="F388" s="190"/>
      <c r="G388" s="188"/>
      <c r="H388" s="188"/>
      <c r="I388" s="188"/>
      <c r="J388" s="188"/>
      <c r="K388" s="188"/>
      <c r="L388" s="24"/>
      <c r="M388" s="24"/>
      <c r="N388" s="24"/>
      <c r="O388" s="24"/>
      <c r="P388" s="177"/>
      <c r="Q388" s="177"/>
      <c r="R388" s="24"/>
      <c r="S388" s="24"/>
      <c r="T388" s="24"/>
      <c r="U388" s="24"/>
      <c r="V388" s="24"/>
      <c r="W388" s="24"/>
      <c r="X388" s="24"/>
      <c r="Y388" s="24"/>
      <c r="Z388" s="24"/>
    </row>
    <row r="389" spans="1:26" ht="15.75" customHeight="1" x14ac:dyDescent="0.2">
      <c r="A389" s="24"/>
      <c r="B389" s="189"/>
      <c r="C389" s="24"/>
      <c r="D389" s="24"/>
      <c r="E389" s="24"/>
      <c r="F389" s="190"/>
      <c r="G389" s="188"/>
      <c r="H389" s="188"/>
      <c r="I389" s="188"/>
      <c r="J389" s="188"/>
      <c r="K389" s="188"/>
      <c r="L389" s="24"/>
      <c r="M389" s="24"/>
      <c r="N389" s="24"/>
      <c r="O389" s="24"/>
      <c r="P389" s="177"/>
      <c r="Q389" s="177"/>
      <c r="R389" s="24"/>
      <c r="S389" s="24"/>
      <c r="T389" s="24"/>
      <c r="U389" s="24"/>
      <c r="V389" s="24"/>
      <c r="W389" s="24"/>
      <c r="X389" s="24"/>
      <c r="Y389" s="24"/>
      <c r="Z389" s="24"/>
    </row>
    <row r="390" spans="1:26" ht="15.75" customHeight="1" x14ac:dyDescent="0.2">
      <c r="A390" s="24"/>
      <c r="B390" s="189"/>
      <c r="C390" s="24"/>
      <c r="D390" s="24"/>
      <c r="E390" s="24"/>
      <c r="F390" s="190"/>
      <c r="G390" s="188"/>
      <c r="H390" s="188"/>
      <c r="I390" s="188"/>
      <c r="J390" s="188"/>
      <c r="K390" s="188"/>
      <c r="L390" s="24"/>
      <c r="M390" s="24"/>
      <c r="N390" s="24"/>
      <c r="O390" s="24"/>
      <c r="P390" s="177"/>
      <c r="Q390" s="177"/>
      <c r="R390" s="24"/>
      <c r="S390" s="24"/>
      <c r="T390" s="24"/>
      <c r="U390" s="24"/>
      <c r="V390" s="24"/>
      <c r="W390" s="24"/>
      <c r="X390" s="24"/>
      <c r="Y390" s="24"/>
      <c r="Z390" s="24"/>
    </row>
    <row r="391" spans="1:26" ht="15.75" customHeight="1" x14ac:dyDescent="0.2">
      <c r="A391" s="24"/>
      <c r="B391" s="189"/>
      <c r="C391" s="24"/>
      <c r="D391" s="24"/>
      <c r="E391" s="24"/>
      <c r="F391" s="190"/>
      <c r="G391" s="188"/>
      <c r="H391" s="188"/>
      <c r="I391" s="188"/>
      <c r="J391" s="188"/>
      <c r="K391" s="188"/>
      <c r="L391" s="24"/>
      <c r="M391" s="24"/>
      <c r="N391" s="24"/>
      <c r="O391" s="24"/>
      <c r="P391" s="177"/>
      <c r="Q391" s="177"/>
      <c r="R391" s="24"/>
      <c r="S391" s="24"/>
      <c r="T391" s="24"/>
      <c r="U391" s="24"/>
      <c r="V391" s="24"/>
      <c r="W391" s="24"/>
      <c r="X391" s="24"/>
      <c r="Y391" s="24"/>
      <c r="Z391" s="24"/>
    </row>
    <row r="392" spans="1:26" ht="15.75" customHeight="1" x14ac:dyDescent="0.2">
      <c r="A392" s="24"/>
      <c r="B392" s="189"/>
      <c r="C392" s="24"/>
      <c r="D392" s="24"/>
      <c r="E392" s="24"/>
      <c r="F392" s="190"/>
      <c r="G392" s="188"/>
      <c r="H392" s="188"/>
      <c r="I392" s="188"/>
      <c r="J392" s="188"/>
      <c r="K392" s="188"/>
      <c r="L392" s="24"/>
      <c r="M392" s="24"/>
      <c r="N392" s="24"/>
      <c r="O392" s="24"/>
      <c r="P392" s="177"/>
      <c r="Q392" s="177"/>
      <c r="R392" s="24"/>
      <c r="S392" s="24"/>
      <c r="T392" s="24"/>
      <c r="U392" s="24"/>
      <c r="V392" s="24"/>
      <c r="W392" s="24"/>
      <c r="X392" s="24"/>
      <c r="Y392" s="24"/>
      <c r="Z392" s="24"/>
    </row>
    <row r="393" spans="1:26" ht="15.75" customHeight="1" x14ac:dyDescent="0.2">
      <c r="A393" s="24"/>
      <c r="B393" s="189"/>
      <c r="C393" s="24"/>
      <c r="D393" s="24"/>
      <c r="E393" s="24"/>
      <c r="F393" s="190"/>
      <c r="G393" s="188"/>
      <c r="H393" s="188"/>
      <c r="I393" s="188"/>
      <c r="J393" s="188"/>
      <c r="K393" s="188"/>
      <c r="L393" s="24"/>
      <c r="M393" s="24"/>
      <c r="N393" s="24"/>
      <c r="O393" s="24"/>
      <c r="P393" s="177"/>
      <c r="Q393" s="177"/>
      <c r="R393" s="24"/>
      <c r="S393" s="24"/>
      <c r="T393" s="24"/>
      <c r="U393" s="24"/>
      <c r="V393" s="24"/>
      <c r="W393" s="24"/>
      <c r="X393" s="24"/>
      <c r="Y393" s="24"/>
      <c r="Z393" s="24"/>
    </row>
    <row r="394" spans="1:26" ht="15.75" customHeight="1" x14ac:dyDescent="0.2">
      <c r="A394" s="24"/>
      <c r="B394" s="189"/>
      <c r="C394" s="24"/>
      <c r="D394" s="24"/>
      <c r="E394" s="24"/>
      <c r="F394" s="190"/>
      <c r="G394" s="188"/>
      <c r="H394" s="188"/>
      <c r="I394" s="188"/>
      <c r="J394" s="188"/>
      <c r="K394" s="188"/>
      <c r="L394" s="24"/>
      <c r="M394" s="24"/>
      <c r="N394" s="24"/>
      <c r="O394" s="24"/>
      <c r="P394" s="177"/>
      <c r="Q394" s="177"/>
      <c r="R394" s="24"/>
      <c r="S394" s="24"/>
      <c r="T394" s="24"/>
      <c r="U394" s="24"/>
      <c r="V394" s="24"/>
      <c r="W394" s="24"/>
      <c r="X394" s="24"/>
      <c r="Y394" s="24"/>
      <c r="Z394" s="24"/>
    </row>
    <row r="395" spans="1:26" ht="15.75" customHeight="1" x14ac:dyDescent="0.2">
      <c r="A395" s="24"/>
      <c r="B395" s="189"/>
      <c r="C395" s="24"/>
      <c r="D395" s="24"/>
      <c r="E395" s="24"/>
      <c r="F395" s="190"/>
      <c r="G395" s="188"/>
      <c r="H395" s="188"/>
      <c r="I395" s="188"/>
      <c r="J395" s="188"/>
      <c r="K395" s="188"/>
      <c r="L395" s="24"/>
      <c r="M395" s="24"/>
      <c r="N395" s="24"/>
      <c r="O395" s="24"/>
      <c r="P395" s="177"/>
      <c r="Q395" s="177"/>
      <c r="R395" s="24"/>
      <c r="S395" s="24"/>
      <c r="T395" s="24"/>
      <c r="U395" s="24"/>
      <c r="V395" s="24"/>
      <c r="W395" s="24"/>
      <c r="X395" s="24"/>
      <c r="Y395" s="24"/>
      <c r="Z395" s="24"/>
    </row>
    <row r="396" spans="1:26" ht="15.75" customHeight="1" x14ac:dyDescent="0.2">
      <c r="A396" s="24"/>
      <c r="B396" s="189"/>
      <c r="C396" s="24"/>
      <c r="D396" s="24"/>
      <c r="E396" s="24"/>
      <c r="F396" s="190"/>
      <c r="G396" s="188"/>
      <c r="H396" s="188"/>
      <c r="I396" s="188"/>
      <c r="J396" s="188"/>
      <c r="K396" s="188"/>
      <c r="L396" s="24"/>
      <c r="M396" s="24"/>
      <c r="N396" s="24"/>
      <c r="O396" s="24"/>
      <c r="P396" s="177"/>
      <c r="Q396" s="177"/>
      <c r="R396" s="24"/>
      <c r="S396" s="24"/>
      <c r="T396" s="24"/>
      <c r="U396" s="24"/>
      <c r="V396" s="24"/>
      <c r="W396" s="24"/>
      <c r="X396" s="24"/>
      <c r="Y396" s="24"/>
      <c r="Z396" s="24"/>
    </row>
    <row r="397" spans="1:26" ht="15.75" customHeight="1" x14ac:dyDescent="0.2">
      <c r="A397" s="24"/>
      <c r="B397" s="189"/>
      <c r="C397" s="24"/>
      <c r="D397" s="24"/>
      <c r="E397" s="24"/>
      <c r="F397" s="190"/>
      <c r="G397" s="188"/>
      <c r="H397" s="188"/>
      <c r="I397" s="188"/>
      <c r="J397" s="188"/>
      <c r="K397" s="188"/>
      <c r="L397" s="24"/>
      <c r="M397" s="24"/>
      <c r="N397" s="24"/>
      <c r="O397" s="24"/>
      <c r="P397" s="177"/>
      <c r="Q397" s="177"/>
      <c r="R397" s="24"/>
      <c r="S397" s="24"/>
      <c r="T397" s="24"/>
      <c r="U397" s="24"/>
      <c r="V397" s="24"/>
      <c r="W397" s="24"/>
      <c r="X397" s="24"/>
      <c r="Y397" s="24"/>
      <c r="Z397" s="24"/>
    </row>
    <row r="398" spans="1:26" ht="15.75" customHeight="1" x14ac:dyDescent="0.2">
      <c r="A398" s="24"/>
      <c r="B398" s="189"/>
      <c r="C398" s="24"/>
      <c r="D398" s="24"/>
      <c r="E398" s="24"/>
      <c r="F398" s="190"/>
      <c r="G398" s="188"/>
      <c r="H398" s="188"/>
      <c r="I398" s="188"/>
      <c r="J398" s="188"/>
      <c r="K398" s="188"/>
      <c r="L398" s="24"/>
      <c r="M398" s="24"/>
      <c r="N398" s="24"/>
      <c r="O398" s="24"/>
      <c r="P398" s="177"/>
      <c r="Q398" s="177"/>
      <c r="R398" s="24"/>
      <c r="S398" s="24"/>
      <c r="T398" s="24"/>
      <c r="U398" s="24"/>
      <c r="V398" s="24"/>
      <c r="W398" s="24"/>
      <c r="X398" s="24"/>
      <c r="Y398" s="24"/>
      <c r="Z398" s="24"/>
    </row>
    <row r="399" spans="1:26" ht="15.75" customHeight="1" x14ac:dyDescent="0.2">
      <c r="A399" s="24"/>
      <c r="B399" s="189"/>
      <c r="C399" s="24"/>
      <c r="D399" s="24"/>
      <c r="E399" s="24"/>
      <c r="F399" s="190"/>
      <c r="G399" s="188"/>
      <c r="H399" s="188"/>
      <c r="I399" s="188"/>
      <c r="J399" s="188"/>
      <c r="K399" s="188"/>
      <c r="L399" s="24"/>
      <c r="M399" s="24"/>
      <c r="N399" s="24"/>
      <c r="O399" s="24"/>
      <c r="P399" s="177"/>
      <c r="Q399" s="177"/>
      <c r="R399" s="24"/>
      <c r="S399" s="24"/>
      <c r="T399" s="24"/>
      <c r="U399" s="24"/>
      <c r="V399" s="24"/>
      <c r="W399" s="24"/>
      <c r="X399" s="24"/>
      <c r="Y399" s="24"/>
      <c r="Z399" s="24"/>
    </row>
    <row r="400" spans="1:26" ht="15.75" customHeight="1" x14ac:dyDescent="0.2">
      <c r="A400" s="24"/>
      <c r="B400" s="189"/>
      <c r="C400" s="24"/>
      <c r="D400" s="24"/>
      <c r="E400" s="24"/>
      <c r="F400" s="190"/>
      <c r="G400" s="188"/>
      <c r="H400" s="188"/>
      <c r="I400" s="188"/>
      <c r="J400" s="188"/>
      <c r="K400" s="188"/>
      <c r="L400" s="24"/>
      <c r="M400" s="24"/>
      <c r="N400" s="24"/>
      <c r="O400" s="24"/>
      <c r="P400" s="177"/>
      <c r="Q400" s="177"/>
      <c r="R400" s="24"/>
      <c r="S400" s="24"/>
      <c r="T400" s="24"/>
      <c r="U400" s="24"/>
      <c r="V400" s="24"/>
      <c r="W400" s="24"/>
      <c r="X400" s="24"/>
      <c r="Y400" s="24"/>
      <c r="Z400" s="24"/>
    </row>
    <row r="401" spans="1:26" ht="15.75" customHeight="1" x14ac:dyDescent="0.2">
      <c r="A401" s="24"/>
      <c r="B401" s="189"/>
      <c r="C401" s="24"/>
      <c r="D401" s="24"/>
      <c r="E401" s="24"/>
      <c r="F401" s="190"/>
      <c r="G401" s="188"/>
      <c r="H401" s="188"/>
      <c r="I401" s="188"/>
      <c r="J401" s="188"/>
      <c r="K401" s="188"/>
      <c r="L401" s="24"/>
      <c r="M401" s="24"/>
      <c r="N401" s="24"/>
      <c r="O401" s="24"/>
      <c r="P401" s="177"/>
      <c r="Q401" s="177"/>
      <c r="R401" s="24"/>
      <c r="S401" s="24"/>
      <c r="T401" s="24"/>
      <c r="U401" s="24"/>
      <c r="V401" s="24"/>
      <c r="W401" s="24"/>
      <c r="X401" s="24"/>
      <c r="Y401" s="24"/>
      <c r="Z401" s="24"/>
    </row>
    <row r="402" spans="1:26" ht="15.75" customHeight="1" x14ac:dyDescent="0.2">
      <c r="A402" s="24"/>
      <c r="B402" s="189"/>
      <c r="C402" s="24"/>
      <c r="D402" s="24"/>
      <c r="E402" s="24"/>
      <c r="F402" s="190"/>
      <c r="G402" s="188"/>
      <c r="H402" s="188"/>
      <c r="I402" s="188"/>
      <c r="J402" s="188"/>
      <c r="K402" s="188"/>
      <c r="L402" s="24"/>
      <c r="M402" s="24"/>
      <c r="N402" s="24"/>
      <c r="O402" s="24"/>
      <c r="P402" s="177"/>
      <c r="Q402" s="177"/>
      <c r="R402" s="24"/>
      <c r="S402" s="24"/>
      <c r="T402" s="24"/>
      <c r="U402" s="24"/>
      <c r="V402" s="24"/>
      <c r="W402" s="24"/>
      <c r="X402" s="24"/>
      <c r="Y402" s="24"/>
      <c r="Z402" s="24"/>
    </row>
    <row r="403" spans="1:26" ht="15.75" customHeight="1" x14ac:dyDescent="0.2">
      <c r="A403" s="24"/>
      <c r="B403" s="189"/>
      <c r="C403" s="24"/>
      <c r="D403" s="24"/>
      <c r="E403" s="24"/>
      <c r="F403" s="190"/>
      <c r="G403" s="188"/>
      <c r="H403" s="188"/>
      <c r="I403" s="188"/>
      <c r="J403" s="188"/>
      <c r="K403" s="188"/>
      <c r="L403" s="24"/>
      <c r="M403" s="24"/>
      <c r="N403" s="24"/>
      <c r="O403" s="24"/>
      <c r="P403" s="177"/>
      <c r="Q403" s="177"/>
      <c r="R403" s="24"/>
      <c r="S403" s="24"/>
      <c r="T403" s="24"/>
      <c r="U403" s="24"/>
      <c r="V403" s="24"/>
      <c r="W403" s="24"/>
      <c r="X403" s="24"/>
      <c r="Y403" s="24"/>
      <c r="Z403" s="24"/>
    </row>
    <row r="404" spans="1:26" ht="15.75" customHeight="1" x14ac:dyDescent="0.2">
      <c r="A404" s="24"/>
      <c r="B404" s="189"/>
      <c r="C404" s="24"/>
      <c r="D404" s="24"/>
      <c r="E404" s="24"/>
      <c r="F404" s="190"/>
      <c r="G404" s="188"/>
      <c r="H404" s="188"/>
      <c r="I404" s="188"/>
      <c r="J404" s="188"/>
      <c r="K404" s="188"/>
      <c r="L404" s="24"/>
      <c r="M404" s="24"/>
      <c r="N404" s="24"/>
      <c r="O404" s="24"/>
      <c r="P404" s="177"/>
      <c r="Q404" s="177"/>
      <c r="R404" s="24"/>
      <c r="S404" s="24"/>
      <c r="T404" s="24"/>
      <c r="U404" s="24"/>
      <c r="V404" s="24"/>
      <c r="W404" s="24"/>
      <c r="X404" s="24"/>
      <c r="Y404" s="24"/>
      <c r="Z404" s="24"/>
    </row>
    <row r="405" spans="1:26" ht="15.75" customHeight="1" x14ac:dyDescent="0.2">
      <c r="A405" s="24"/>
      <c r="B405" s="189"/>
      <c r="C405" s="24"/>
      <c r="D405" s="24"/>
      <c r="E405" s="24"/>
      <c r="F405" s="190"/>
      <c r="G405" s="188"/>
      <c r="H405" s="188"/>
      <c r="I405" s="188"/>
      <c r="J405" s="188"/>
      <c r="K405" s="188"/>
      <c r="L405" s="24"/>
      <c r="M405" s="24"/>
      <c r="N405" s="24"/>
      <c r="O405" s="24"/>
      <c r="P405" s="177"/>
      <c r="Q405" s="177"/>
      <c r="R405" s="24"/>
      <c r="S405" s="24"/>
      <c r="T405" s="24"/>
      <c r="U405" s="24"/>
      <c r="V405" s="24"/>
      <c r="W405" s="24"/>
      <c r="X405" s="24"/>
      <c r="Y405" s="24"/>
      <c r="Z405" s="24"/>
    </row>
    <row r="406" spans="1:26" ht="15.75" customHeight="1" x14ac:dyDescent="0.2">
      <c r="A406" s="24"/>
      <c r="B406" s="189"/>
      <c r="C406" s="24"/>
      <c r="D406" s="24"/>
      <c r="E406" s="24"/>
      <c r="F406" s="190"/>
      <c r="G406" s="188"/>
      <c r="H406" s="188"/>
      <c r="I406" s="188"/>
      <c r="J406" s="188"/>
      <c r="K406" s="188"/>
      <c r="L406" s="24"/>
      <c r="M406" s="24"/>
      <c r="N406" s="24"/>
      <c r="O406" s="24"/>
      <c r="P406" s="177"/>
      <c r="Q406" s="177"/>
      <c r="R406" s="24"/>
      <c r="S406" s="24"/>
      <c r="T406" s="24"/>
      <c r="U406" s="24"/>
      <c r="V406" s="24"/>
      <c r="W406" s="24"/>
      <c r="X406" s="24"/>
      <c r="Y406" s="24"/>
      <c r="Z406" s="24"/>
    </row>
    <row r="407" spans="1:26" ht="15.75" customHeight="1" x14ac:dyDescent="0.2">
      <c r="A407" s="24"/>
      <c r="B407" s="189"/>
      <c r="C407" s="24"/>
      <c r="D407" s="24"/>
      <c r="E407" s="24"/>
      <c r="F407" s="190"/>
      <c r="G407" s="188"/>
      <c r="H407" s="188"/>
      <c r="I407" s="188"/>
      <c r="J407" s="188"/>
      <c r="K407" s="188"/>
      <c r="L407" s="24"/>
      <c r="M407" s="24"/>
      <c r="N407" s="24"/>
      <c r="O407" s="24"/>
      <c r="P407" s="177"/>
      <c r="Q407" s="177"/>
      <c r="R407" s="24"/>
      <c r="S407" s="24"/>
      <c r="T407" s="24"/>
      <c r="U407" s="24"/>
      <c r="V407" s="24"/>
      <c r="W407" s="24"/>
      <c r="X407" s="24"/>
      <c r="Y407" s="24"/>
      <c r="Z407" s="24"/>
    </row>
    <row r="408" spans="1:26" ht="15.75" customHeight="1" x14ac:dyDescent="0.2">
      <c r="A408" s="24"/>
      <c r="B408" s="189"/>
      <c r="C408" s="24"/>
      <c r="D408" s="24"/>
      <c r="E408" s="24"/>
      <c r="F408" s="190"/>
      <c r="G408" s="188"/>
      <c r="H408" s="188"/>
      <c r="I408" s="188"/>
      <c r="J408" s="188"/>
      <c r="K408" s="188"/>
      <c r="L408" s="24"/>
      <c r="M408" s="24"/>
      <c r="N408" s="24"/>
      <c r="O408" s="24"/>
      <c r="P408" s="177"/>
      <c r="Q408" s="177"/>
      <c r="R408" s="24"/>
      <c r="S408" s="24"/>
      <c r="T408" s="24"/>
      <c r="U408" s="24"/>
      <c r="V408" s="24"/>
      <c r="W408" s="24"/>
      <c r="X408" s="24"/>
      <c r="Y408" s="24"/>
      <c r="Z408" s="24"/>
    </row>
    <row r="409" spans="1:26" ht="15.75" customHeight="1" x14ac:dyDescent="0.2">
      <c r="A409" s="24"/>
      <c r="B409" s="189"/>
      <c r="C409" s="24"/>
      <c r="D409" s="24"/>
      <c r="E409" s="24"/>
      <c r="F409" s="190"/>
      <c r="G409" s="188"/>
      <c r="H409" s="188"/>
      <c r="I409" s="188"/>
      <c r="J409" s="188"/>
      <c r="K409" s="188"/>
      <c r="L409" s="24"/>
      <c r="M409" s="24"/>
      <c r="N409" s="24"/>
      <c r="O409" s="24"/>
      <c r="P409" s="177"/>
      <c r="Q409" s="177"/>
      <c r="R409" s="24"/>
      <c r="S409" s="24"/>
      <c r="T409" s="24"/>
      <c r="U409" s="24"/>
      <c r="V409" s="24"/>
      <c r="W409" s="24"/>
      <c r="X409" s="24"/>
      <c r="Y409" s="24"/>
      <c r="Z409" s="24"/>
    </row>
    <row r="410" spans="1:26" ht="15.75" customHeight="1" x14ac:dyDescent="0.2">
      <c r="A410" s="24"/>
      <c r="B410" s="189"/>
      <c r="C410" s="24"/>
      <c r="D410" s="24"/>
      <c r="E410" s="24"/>
      <c r="F410" s="190"/>
      <c r="G410" s="188"/>
      <c r="H410" s="188"/>
      <c r="I410" s="188"/>
      <c r="J410" s="188"/>
      <c r="K410" s="188"/>
      <c r="L410" s="24"/>
      <c r="M410" s="24"/>
      <c r="N410" s="24"/>
      <c r="O410" s="24"/>
      <c r="P410" s="177"/>
      <c r="Q410" s="177"/>
      <c r="R410" s="24"/>
      <c r="S410" s="24"/>
      <c r="T410" s="24"/>
      <c r="U410" s="24"/>
      <c r="V410" s="24"/>
      <c r="W410" s="24"/>
      <c r="X410" s="24"/>
      <c r="Y410" s="24"/>
      <c r="Z410" s="24"/>
    </row>
    <row r="411" spans="1:26" ht="15.75" customHeight="1" x14ac:dyDescent="0.2">
      <c r="A411" s="24"/>
      <c r="B411" s="189"/>
      <c r="C411" s="24"/>
      <c r="D411" s="24"/>
      <c r="E411" s="24"/>
      <c r="F411" s="190"/>
      <c r="G411" s="188"/>
      <c r="H411" s="188"/>
      <c r="I411" s="188"/>
      <c r="J411" s="188"/>
      <c r="K411" s="188"/>
      <c r="L411" s="24"/>
      <c r="M411" s="24"/>
      <c r="N411" s="24"/>
      <c r="O411" s="24"/>
      <c r="P411" s="177"/>
      <c r="Q411" s="177"/>
      <c r="R411" s="24"/>
      <c r="S411" s="24"/>
      <c r="T411" s="24"/>
      <c r="U411" s="24"/>
      <c r="V411" s="24"/>
      <c r="W411" s="24"/>
      <c r="X411" s="24"/>
      <c r="Y411" s="24"/>
      <c r="Z411" s="24"/>
    </row>
    <row r="412" spans="1:26" ht="15.75" customHeight="1" x14ac:dyDescent="0.2">
      <c r="A412" s="24"/>
      <c r="B412" s="189"/>
      <c r="C412" s="24"/>
      <c r="D412" s="24"/>
      <c r="E412" s="24"/>
      <c r="F412" s="190"/>
      <c r="G412" s="188"/>
      <c r="H412" s="188"/>
      <c r="I412" s="188"/>
      <c r="J412" s="188"/>
      <c r="K412" s="188"/>
      <c r="L412" s="24"/>
      <c r="M412" s="24"/>
      <c r="N412" s="24"/>
      <c r="O412" s="24"/>
      <c r="P412" s="177"/>
      <c r="Q412" s="177"/>
      <c r="R412" s="24"/>
      <c r="S412" s="24"/>
      <c r="T412" s="24"/>
      <c r="U412" s="24"/>
      <c r="V412" s="24"/>
      <c r="W412" s="24"/>
      <c r="X412" s="24"/>
      <c r="Y412" s="24"/>
      <c r="Z412" s="24"/>
    </row>
    <row r="413" spans="1:26" ht="15.75" customHeight="1" x14ac:dyDescent="0.2">
      <c r="A413" s="24"/>
      <c r="B413" s="189"/>
      <c r="C413" s="24"/>
      <c r="D413" s="24"/>
      <c r="E413" s="24"/>
      <c r="F413" s="190"/>
      <c r="G413" s="188"/>
      <c r="H413" s="188"/>
      <c r="I413" s="188"/>
      <c r="J413" s="188"/>
      <c r="K413" s="188"/>
      <c r="L413" s="24"/>
      <c r="M413" s="24"/>
      <c r="N413" s="24"/>
      <c r="O413" s="24"/>
      <c r="P413" s="177"/>
      <c r="Q413" s="177"/>
      <c r="R413" s="24"/>
      <c r="S413" s="24"/>
      <c r="T413" s="24"/>
      <c r="U413" s="24"/>
      <c r="V413" s="24"/>
      <c r="W413" s="24"/>
      <c r="X413" s="24"/>
      <c r="Y413" s="24"/>
      <c r="Z413" s="24"/>
    </row>
    <row r="414" spans="1:26" ht="15.75" customHeight="1" x14ac:dyDescent="0.2">
      <c r="A414" s="24"/>
      <c r="B414" s="189"/>
      <c r="C414" s="24"/>
      <c r="D414" s="24"/>
      <c r="E414" s="24"/>
      <c r="F414" s="190"/>
      <c r="G414" s="188"/>
      <c r="H414" s="188"/>
      <c r="I414" s="188"/>
      <c r="J414" s="188"/>
      <c r="K414" s="188"/>
      <c r="L414" s="24"/>
      <c r="M414" s="24"/>
      <c r="N414" s="24"/>
      <c r="O414" s="24"/>
      <c r="P414" s="177"/>
      <c r="Q414" s="177"/>
      <c r="R414" s="24"/>
      <c r="S414" s="24"/>
      <c r="T414" s="24"/>
      <c r="U414" s="24"/>
      <c r="V414" s="24"/>
      <c r="W414" s="24"/>
      <c r="X414" s="24"/>
      <c r="Y414" s="24"/>
      <c r="Z414" s="24"/>
    </row>
    <row r="415" spans="1:26" ht="15.75" customHeight="1" x14ac:dyDescent="0.2">
      <c r="A415" s="24"/>
      <c r="B415" s="189"/>
      <c r="C415" s="24"/>
      <c r="D415" s="24"/>
      <c r="E415" s="24"/>
      <c r="F415" s="190"/>
      <c r="G415" s="188"/>
      <c r="H415" s="188"/>
      <c r="I415" s="188"/>
      <c r="J415" s="188"/>
      <c r="K415" s="188"/>
      <c r="L415" s="24"/>
      <c r="M415" s="24"/>
      <c r="N415" s="24"/>
      <c r="O415" s="24"/>
      <c r="P415" s="177"/>
      <c r="Q415" s="177"/>
      <c r="R415" s="24"/>
      <c r="S415" s="24"/>
      <c r="T415" s="24"/>
      <c r="U415" s="24"/>
      <c r="V415" s="24"/>
      <c r="W415" s="24"/>
      <c r="X415" s="24"/>
      <c r="Y415" s="24"/>
      <c r="Z415" s="24"/>
    </row>
    <row r="416" spans="1:26" ht="15.75" customHeight="1" x14ac:dyDescent="0.2">
      <c r="A416" s="24"/>
      <c r="B416" s="189"/>
      <c r="C416" s="24"/>
      <c r="D416" s="24"/>
      <c r="E416" s="24"/>
      <c r="F416" s="190"/>
      <c r="G416" s="188"/>
      <c r="H416" s="188"/>
      <c r="I416" s="188"/>
      <c r="J416" s="188"/>
      <c r="K416" s="188"/>
      <c r="L416" s="24"/>
      <c r="M416" s="24"/>
      <c r="N416" s="24"/>
      <c r="O416" s="24"/>
      <c r="P416" s="177"/>
      <c r="Q416" s="177"/>
      <c r="R416" s="24"/>
      <c r="S416" s="24"/>
      <c r="T416" s="24"/>
      <c r="U416" s="24"/>
      <c r="V416" s="24"/>
      <c r="W416" s="24"/>
      <c r="X416" s="24"/>
      <c r="Y416" s="24"/>
      <c r="Z416" s="24"/>
    </row>
    <row r="417" spans="1:26" ht="15.75" customHeight="1" x14ac:dyDescent="0.2">
      <c r="A417" s="24"/>
      <c r="B417" s="189"/>
      <c r="C417" s="24"/>
      <c r="D417" s="24"/>
      <c r="E417" s="24"/>
      <c r="F417" s="190"/>
      <c r="G417" s="188"/>
      <c r="H417" s="188"/>
      <c r="I417" s="188"/>
      <c r="J417" s="188"/>
      <c r="K417" s="188"/>
      <c r="L417" s="24"/>
      <c r="M417" s="24"/>
      <c r="N417" s="24"/>
      <c r="O417" s="24"/>
      <c r="P417" s="177"/>
      <c r="Q417" s="177"/>
      <c r="R417" s="24"/>
      <c r="S417" s="24"/>
      <c r="T417" s="24"/>
      <c r="U417" s="24"/>
      <c r="V417" s="24"/>
      <c r="W417" s="24"/>
      <c r="X417" s="24"/>
      <c r="Y417" s="24"/>
      <c r="Z417" s="24"/>
    </row>
    <row r="418" spans="1:26" ht="15.75" customHeight="1" x14ac:dyDescent="0.2">
      <c r="A418" s="24"/>
      <c r="B418" s="189"/>
      <c r="C418" s="24"/>
      <c r="D418" s="24"/>
      <c r="E418" s="24"/>
      <c r="F418" s="190"/>
      <c r="G418" s="188"/>
      <c r="H418" s="188"/>
      <c r="I418" s="188"/>
      <c r="J418" s="188"/>
      <c r="K418" s="188"/>
      <c r="L418" s="24"/>
      <c r="M418" s="24"/>
      <c r="N418" s="24"/>
      <c r="O418" s="24"/>
      <c r="P418" s="177"/>
      <c r="Q418" s="177"/>
      <c r="R418" s="24"/>
      <c r="S418" s="24"/>
      <c r="T418" s="24"/>
      <c r="U418" s="24"/>
      <c r="V418" s="24"/>
      <c r="W418" s="24"/>
      <c r="X418" s="24"/>
      <c r="Y418" s="24"/>
      <c r="Z418" s="24"/>
    </row>
    <row r="419" spans="1:26" ht="15.75" customHeight="1" x14ac:dyDescent="0.2">
      <c r="A419" s="24"/>
      <c r="B419" s="189"/>
      <c r="C419" s="24"/>
      <c r="D419" s="24"/>
      <c r="E419" s="24"/>
      <c r="F419" s="190"/>
      <c r="G419" s="188"/>
      <c r="H419" s="188"/>
      <c r="I419" s="188"/>
      <c r="J419" s="188"/>
      <c r="K419" s="188"/>
      <c r="L419" s="24"/>
      <c r="M419" s="24"/>
      <c r="N419" s="24"/>
      <c r="O419" s="24"/>
      <c r="P419" s="177"/>
      <c r="Q419" s="177"/>
      <c r="R419" s="24"/>
      <c r="S419" s="24"/>
      <c r="T419" s="24"/>
      <c r="U419" s="24"/>
      <c r="V419" s="24"/>
      <c r="W419" s="24"/>
      <c r="X419" s="24"/>
      <c r="Y419" s="24"/>
      <c r="Z419" s="24"/>
    </row>
    <row r="420" spans="1:26" ht="15.75" customHeight="1" x14ac:dyDescent="0.2">
      <c r="A420" s="24"/>
      <c r="B420" s="189"/>
      <c r="C420" s="24"/>
      <c r="D420" s="24"/>
      <c r="E420" s="24"/>
      <c r="F420" s="190"/>
      <c r="G420" s="188"/>
      <c r="H420" s="188"/>
      <c r="I420" s="188"/>
      <c r="J420" s="188"/>
      <c r="K420" s="188"/>
      <c r="L420" s="24"/>
      <c r="M420" s="24"/>
      <c r="N420" s="24"/>
      <c r="O420" s="24"/>
      <c r="P420" s="177"/>
      <c r="Q420" s="177"/>
      <c r="R420" s="24"/>
      <c r="S420" s="24"/>
      <c r="T420" s="24"/>
      <c r="U420" s="24"/>
      <c r="V420" s="24"/>
      <c r="W420" s="24"/>
      <c r="X420" s="24"/>
      <c r="Y420" s="24"/>
      <c r="Z420" s="24"/>
    </row>
    <row r="421" spans="1:26" ht="15.75" customHeight="1" x14ac:dyDescent="0.2">
      <c r="A421" s="24"/>
      <c r="B421" s="189"/>
      <c r="C421" s="24"/>
      <c r="D421" s="24"/>
      <c r="E421" s="24"/>
      <c r="F421" s="190"/>
      <c r="G421" s="188"/>
      <c r="H421" s="188"/>
      <c r="I421" s="188"/>
      <c r="J421" s="188"/>
      <c r="K421" s="188"/>
      <c r="L421" s="24"/>
      <c r="M421" s="24"/>
      <c r="N421" s="24"/>
      <c r="O421" s="24"/>
      <c r="P421" s="177"/>
      <c r="Q421" s="177"/>
      <c r="R421" s="24"/>
      <c r="S421" s="24"/>
      <c r="T421" s="24"/>
      <c r="U421" s="24"/>
      <c r="V421" s="24"/>
      <c r="W421" s="24"/>
      <c r="X421" s="24"/>
      <c r="Y421" s="24"/>
      <c r="Z421" s="24"/>
    </row>
    <row r="422" spans="1:26" ht="15.75" customHeight="1" x14ac:dyDescent="0.2">
      <c r="A422" s="24"/>
      <c r="B422" s="189"/>
      <c r="C422" s="24"/>
      <c r="D422" s="24"/>
      <c r="E422" s="24"/>
      <c r="F422" s="190"/>
      <c r="G422" s="188"/>
      <c r="H422" s="188"/>
      <c r="I422" s="188"/>
      <c r="J422" s="188"/>
      <c r="K422" s="188"/>
      <c r="L422" s="24"/>
      <c r="M422" s="24"/>
      <c r="N422" s="24"/>
      <c r="O422" s="24"/>
      <c r="P422" s="177"/>
      <c r="Q422" s="177"/>
      <c r="R422" s="24"/>
      <c r="S422" s="24"/>
      <c r="T422" s="24"/>
      <c r="U422" s="24"/>
      <c r="V422" s="24"/>
      <c r="W422" s="24"/>
      <c r="X422" s="24"/>
      <c r="Y422" s="24"/>
      <c r="Z422" s="24"/>
    </row>
    <row r="423" spans="1:26" ht="15.75" customHeight="1" x14ac:dyDescent="0.2">
      <c r="A423" s="24"/>
      <c r="B423" s="189"/>
      <c r="C423" s="24"/>
      <c r="D423" s="24"/>
      <c r="E423" s="24"/>
      <c r="F423" s="190"/>
      <c r="G423" s="188"/>
      <c r="H423" s="188"/>
      <c r="I423" s="188"/>
      <c r="J423" s="188"/>
      <c r="K423" s="188"/>
      <c r="L423" s="24"/>
      <c r="M423" s="24"/>
      <c r="N423" s="24"/>
      <c r="O423" s="24"/>
      <c r="P423" s="177"/>
      <c r="Q423" s="177"/>
      <c r="R423" s="24"/>
      <c r="S423" s="24"/>
      <c r="T423" s="24"/>
      <c r="U423" s="24"/>
      <c r="V423" s="24"/>
      <c r="W423" s="24"/>
      <c r="X423" s="24"/>
      <c r="Y423" s="24"/>
      <c r="Z423" s="24"/>
    </row>
    <row r="424" spans="1:26" ht="15.75" customHeight="1" x14ac:dyDescent="0.2">
      <c r="A424" s="24"/>
      <c r="B424" s="189"/>
      <c r="C424" s="24"/>
      <c r="D424" s="24"/>
      <c r="E424" s="24"/>
      <c r="F424" s="190"/>
      <c r="G424" s="188"/>
      <c r="H424" s="188"/>
      <c r="I424" s="188"/>
      <c r="J424" s="188"/>
      <c r="K424" s="188"/>
      <c r="L424" s="24"/>
      <c r="M424" s="24"/>
      <c r="N424" s="24"/>
      <c r="O424" s="24"/>
      <c r="P424" s="177"/>
      <c r="Q424" s="177"/>
      <c r="R424" s="24"/>
      <c r="S424" s="24"/>
      <c r="T424" s="24"/>
      <c r="U424" s="24"/>
      <c r="V424" s="24"/>
      <c r="W424" s="24"/>
      <c r="X424" s="24"/>
      <c r="Y424" s="24"/>
      <c r="Z424" s="24"/>
    </row>
    <row r="425" spans="1:26" ht="15.75" customHeight="1" x14ac:dyDescent="0.2">
      <c r="A425" s="24"/>
      <c r="B425" s="189"/>
      <c r="C425" s="24"/>
      <c r="D425" s="24"/>
      <c r="E425" s="24"/>
      <c r="F425" s="190"/>
      <c r="G425" s="188"/>
      <c r="H425" s="188"/>
      <c r="I425" s="188"/>
      <c r="J425" s="188"/>
      <c r="K425" s="188"/>
      <c r="L425" s="24"/>
      <c r="M425" s="24"/>
      <c r="N425" s="24"/>
      <c r="O425" s="24"/>
      <c r="P425" s="177"/>
      <c r="Q425" s="177"/>
      <c r="R425" s="24"/>
      <c r="S425" s="24"/>
      <c r="T425" s="24"/>
      <c r="U425" s="24"/>
      <c r="V425" s="24"/>
      <c r="W425" s="24"/>
      <c r="X425" s="24"/>
      <c r="Y425" s="24"/>
      <c r="Z425" s="24"/>
    </row>
    <row r="426" spans="1:26" ht="15.75" customHeight="1" x14ac:dyDescent="0.2">
      <c r="A426" s="24"/>
      <c r="B426" s="189"/>
      <c r="C426" s="24"/>
      <c r="D426" s="24"/>
      <c r="E426" s="24"/>
      <c r="F426" s="190"/>
      <c r="G426" s="188"/>
      <c r="H426" s="188"/>
      <c r="I426" s="188"/>
      <c r="J426" s="188"/>
      <c r="K426" s="188"/>
      <c r="L426" s="24"/>
      <c r="M426" s="24"/>
      <c r="N426" s="24"/>
      <c r="O426" s="24"/>
      <c r="P426" s="177"/>
      <c r="Q426" s="177"/>
      <c r="R426" s="24"/>
      <c r="S426" s="24"/>
      <c r="T426" s="24"/>
      <c r="U426" s="24"/>
      <c r="V426" s="24"/>
      <c r="W426" s="24"/>
      <c r="X426" s="24"/>
      <c r="Y426" s="24"/>
      <c r="Z426" s="24"/>
    </row>
    <row r="427" spans="1:26" ht="15.75" customHeight="1" x14ac:dyDescent="0.2">
      <c r="A427" s="24"/>
      <c r="B427" s="189"/>
      <c r="C427" s="24"/>
      <c r="D427" s="24"/>
      <c r="E427" s="24"/>
      <c r="F427" s="190"/>
      <c r="G427" s="188"/>
      <c r="H427" s="188"/>
      <c r="I427" s="188"/>
      <c r="J427" s="188"/>
      <c r="K427" s="188"/>
      <c r="L427" s="24"/>
      <c r="M427" s="24"/>
      <c r="N427" s="24"/>
      <c r="O427" s="24"/>
      <c r="P427" s="177"/>
      <c r="Q427" s="177"/>
      <c r="R427" s="24"/>
      <c r="S427" s="24"/>
      <c r="T427" s="24"/>
      <c r="U427" s="24"/>
      <c r="V427" s="24"/>
      <c r="W427" s="24"/>
      <c r="X427" s="24"/>
      <c r="Y427" s="24"/>
      <c r="Z427" s="24"/>
    </row>
    <row r="428" spans="1:26" ht="15.75" customHeight="1" x14ac:dyDescent="0.2">
      <c r="A428" s="24"/>
      <c r="B428" s="189"/>
      <c r="C428" s="24"/>
      <c r="D428" s="24"/>
      <c r="E428" s="24"/>
      <c r="F428" s="190"/>
      <c r="G428" s="188"/>
      <c r="H428" s="188"/>
      <c r="I428" s="188"/>
      <c r="J428" s="188"/>
      <c r="K428" s="188"/>
      <c r="L428" s="24"/>
      <c r="M428" s="24"/>
      <c r="N428" s="24"/>
      <c r="O428" s="24"/>
      <c r="P428" s="177"/>
      <c r="Q428" s="177"/>
      <c r="R428" s="24"/>
      <c r="S428" s="24"/>
      <c r="T428" s="24"/>
      <c r="U428" s="24"/>
      <c r="V428" s="24"/>
      <c r="W428" s="24"/>
      <c r="X428" s="24"/>
      <c r="Y428" s="24"/>
      <c r="Z428" s="24"/>
    </row>
    <row r="429" spans="1:26" ht="15.75" customHeight="1" x14ac:dyDescent="0.2">
      <c r="A429" s="24"/>
      <c r="B429" s="189"/>
      <c r="C429" s="24"/>
      <c r="D429" s="24"/>
      <c r="E429" s="24"/>
      <c r="F429" s="190"/>
      <c r="G429" s="188"/>
      <c r="H429" s="188"/>
      <c r="I429" s="188"/>
      <c r="J429" s="188"/>
      <c r="K429" s="188"/>
      <c r="L429" s="24"/>
      <c r="M429" s="24"/>
      <c r="N429" s="24"/>
      <c r="O429" s="24"/>
      <c r="P429" s="177"/>
      <c r="Q429" s="177"/>
      <c r="R429" s="24"/>
      <c r="S429" s="24"/>
      <c r="T429" s="24"/>
      <c r="U429" s="24"/>
      <c r="V429" s="24"/>
      <c r="W429" s="24"/>
      <c r="X429" s="24"/>
      <c r="Y429" s="24"/>
      <c r="Z429" s="24"/>
    </row>
    <row r="430" spans="1:26" ht="15.75" customHeight="1" x14ac:dyDescent="0.2">
      <c r="A430" s="24"/>
      <c r="B430" s="189"/>
      <c r="C430" s="24"/>
      <c r="D430" s="24"/>
      <c r="E430" s="24"/>
      <c r="F430" s="190"/>
      <c r="G430" s="188"/>
      <c r="H430" s="188"/>
      <c r="I430" s="188"/>
      <c r="J430" s="188"/>
      <c r="K430" s="188"/>
      <c r="L430" s="24"/>
      <c r="M430" s="24"/>
      <c r="N430" s="24"/>
      <c r="O430" s="24"/>
      <c r="P430" s="177"/>
      <c r="Q430" s="177"/>
      <c r="R430" s="24"/>
      <c r="S430" s="24"/>
      <c r="T430" s="24"/>
      <c r="U430" s="24"/>
      <c r="V430" s="24"/>
      <c r="W430" s="24"/>
      <c r="X430" s="24"/>
      <c r="Y430" s="24"/>
      <c r="Z430" s="24"/>
    </row>
    <row r="431" spans="1:26" ht="15.75" customHeight="1" x14ac:dyDescent="0.2">
      <c r="A431" s="24"/>
      <c r="B431" s="189"/>
      <c r="C431" s="24"/>
      <c r="D431" s="24"/>
      <c r="E431" s="24"/>
      <c r="F431" s="190"/>
      <c r="G431" s="188"/>
      <c r="H431" s="188"/>
      <c r="I431" s="188"/>
      <c r="J431" s="188"/>
      <c r="K431" s="188"/>
      <c r="L431" s="24"/>
      <c r="M431" s="24"/>
      <c r="N431" s="24"/>
      <c r="O431" s="24"/>
      <c r="P431" s="177"/>
      <c r="Q431" s="177"/>
      <c r="R431" s="24"/>
      <c r="S431" s="24"/>
      <c r="T431" s="24"/>
      <c r="U431" s="24"/>
      <c r="V431" s="24"/>
      <c r="W431" s="24"/>
      <c r="X431" s="24"/>
      <c r="Y431" s="24"/>
      <c r="Z431" s="24"/>
    </row>
    <row r="432" spans="1:26" ht="15.75" customHeight="1" x14ac:dyDescent="0.2">
      <c r="A432" s="24"/>
      <c r="B432" s="189"/>
      <c r="C432" s="24"/>
      <c r="D432" s="24"/>
      <c r="E432" s="24"/>
      <c r="F432" s="190"/>
      <c r="G432" s="188"/>
      <c r="H432" s="188"/>
      <c r="I432" s="188"/>
      <c r="J432" s="188"/>
      <c r="K432" s="188"/>
      <c r="L432" s="24"/>
      <c r="M432" s="24"/>
      <c r="N432" s="24"/>
      <c r="O432" s="24"/>
      <c r="P432" s="177"/>
      <c r="Q432" s="177"/>
      <c r="R432" s="24"/>
      <c r="S432" s="24"/>
      <c r="T432" s="24"/>
      <c r="U432" s="24"/>
      <c r="V432" s="24"/>
      <c r="W432" s="24"/>
      <c r="X432" s="24"/>
      <c r="Y432" s="24"/>
      <c r="Z432" s="24"/>
    </row>
    <row r="433" spans="1:26" ht="15.75" customHeight="1" x14ac:dyDescent="0.2">
      <c r="A433" s="24"/>
      <c r="B433" s="189"/>
      <c r="C433" s="24"/>
      <c r="D433" s="24"/>
      <c r="E433" s="24"/>
      <c r="F433" s="190"/>
      <c r="G433" s="188"/>
      <c r="H433" s="188"/>
      <c r="I433" s="188"/>
      <c r="J433" s="188"/>
      <c r="K433" s="188"/>
      <c r="L433" s="24"/>
      <c r="M433" s="24"/>
      <c r="N433" s="24"/>
      <c r="O433" s="24"/>
      <c r="P433" s="177"/>
      <c r="Q433" s="177"/>
      <c r="R433" s="24"/>
      <c r="S433" s="24"/>
      <c r="T433" s="24"/>
      <c r="U433" s="24"/>
      <c r="V433" s="24"/>
      <c r="W433" s="24"/>
      <c r="X433" s="24"/>
      <c r="Y433" s="24"/>
      <c r="Z433" s="24"/>
    </row>
    <row r="434" spans="1:26" ht="15.75" customHeight="1" x14ac:dyDescent="0.2">
      <c r="A434" s="24"/>
      <c r="B434" s="189"/>
      <c r="C434" s="24"/>
      <c r="D434" s="24"/>
      <c r="E434" s="24"/>
      <c r="F434" s="190"/>
      <c r="G434" s="188"/>
      <c r="H434" s="188"/>
      <c r="I434" s="188"/>
      <c r="J434" s="188"/>
      <c r="K434" s="188"/>
      <c r="L434" s="24"/>
      <c r="M434" s="24"/>
      <c r="N434" s="24"/>
      <c r="O434" s="24"/>
      <c r="P434" s="177"/>
      <c r="Q434" s="177"/>
      <c r="R434" s="24"/>
      <c r="S434" s="24"/>
      <c r="T434" s="24"/>
      <c r="U434" s="24"/>
      <c r="V434" s="24"/>
      <c r="W434" s="24"/>
      <c r="X434" s="24"/>
      <c r="Y434" s="24"/>
      <c r="Z434" s="24"/>
    </row>
    <row r="435" spans="1:26" ht="15.75" customHeight="1" x14ac:dyDescent="0.2">
      <c r="A435" s="24"/>
      <c r="B435" s="189"/>
      <c r="C435" s="24"/>
      <c r="D435" s="24"/>
      <c r="E435" s="24"/>
      <c r="F435" s="190"/>
      <c r="G435" s="188"/>
      <c r="H435" s="188"/>
      <c r="I435" s="188"/>
      <c r="J435" s="188"/>
      <c r="K435" s="188"/>
      <c r="L435" s="24"/>
      <c r="M435" s="24"/>
      <c r="N435" s="24"/>
      <c r="O435" s="24"/>
      <c r="P435" s="177"/>
      <c r="Q435" s="177"/>
      <c r="R435" s="24"/>
      <c r="S435" s="24"/>
      <c r="T435" s="24"/>
      <c r="U435" s="24"/>
      <c r="V435" s="24"/>
      <c r="W435" s="24"/>
      <c r="X435" s="24"/>
      <c r="Y435" s="24"/>
      <c r="Z435" s="24"/>
    </row>
    <row r="436" spans="1:26" ht="15.75" customHeight="1" x14ac:dyDescent="0.2">
      <c r="A436" s="24"/>
      <c r="B436" s="189"/>
      <c r="C436" s="24"/>
      <c r="D436" s="24"/>
      <c r="E436" s="24"/>
      <c r="F436" s="190"/>
      <c r="G436" s="188"/>
      <c r="H436" s="188"/>
      <c r="I436" s="188"/>
      <c r="J436" s="188"/>
      <c r="K436" s="188"/>
      <c r="L436" s="24"/>
      <c r="M436" s="24"/>
      <c r="N436" s="24"/>
      <c r="O436" s="24"/>
      <c r="P436" s="177"/>
      <c r="Q436" s="177"/>
      <c r="R436" s="24"/>
      <c r="S436" s="24"/>
      <c r="T436" s="24"/>
      <c r="U436" s="24"/>
      <c r="V436" s="24"/>
      <c r="W436" s="24"/>
      <c r="X436" s="24"/>
      <c r="Y436" s="24"/>
      <c r="Z436" s="24"/>
    </row>
    <row r="437" spans="1:26" ht="15.75" customHeight="1" x14ac:dyDescent="0.2">
      <c r="A437" s="24"/>
      <c r="B437" s="189"/>
      <c r="C437" s="24"/>
      <c r="D437" s="24"/>
      <c r="E437" s="24"/>
      <c r="F437" s="190"/>
      <c r="G437" s="188"/>
      <c r="H437" s="188"/>
      <c r="I437" s="188"/>
      <c r="J437" s="188"/>
      <c r="K437" s="188"/>
      <c r="L437" s="24"/>
      <c r="M437" s="24"/>
      <c r="N437" s="24"/>
      <c r="O437" s="24"/>
      <c r="P437" s="177"/>
      <c r="Q437" s="177"/>
      <c r="R437" s="24"/>
      <c r="S437" s="24"/>
      <c r="T437" s="24"/>
      <c r="U437" s="24"/>
      <c r="V437" s="24"/>
      <c r="W437" s="24"/>
      <c r="X437" s="24"/>
      <c r="Y437" s="24"/>
      <c r="Z437" s="24"/>
    </row>
    <row r="438" spans="1:26" ht="15.75" customHeight="1" x14ac:dyDescent="0.2">
      <c r="A438" s="24"/>
      <c r="B438" s="189"/>
      <c r="C438" s="24"/>
      <c r="D438" s="24"/>
      <c r="E438" s="24"/>
      <c r="F438" s="190"/>
      <c r="G438" s="188"/>
      <c r="H438" s="188"/>
      <c r="I438" s="188"/>
      <c r="J438" s="188"/>
      <c r="K438" s="188"/>
      <c r="L438" s="24"/>
      <c r="M438" s="24"/>
      <c r="N438" s="24"/>
      <c r="O438" s="24"/>
      <c r="P438" s="177"/>
      <c r="Q438" s="177"/>
      <c r="R438" s="24"/>
      <c r="S438" s="24"/>
      <c r="T438" s="24"/>
      <c r="U438" s="24"/>
      <c r="V438" s="24"/>
      <c r="W438" s="24"/>
      <c r="X438" s="24"/>
      <c r="Y438" s="24"/>
      <c r="Z438" s="24"/>
    </row>
    <row r="439" spans="1:26" ht="15.75" customHeight="1" x14ac:dyDescent="0.2">
      <c r="A439" s="24"/>
      <c r="B439" s="189"/>
      <c r="C439" s="24"/>
      <c r="D439" s="24"/>
      <c r="E439" s="24"/>
      <c r="F439" s="190"/>
      <c r="G439" s="188"/>
      <c r="H439" s="188"/>
      <c r="I439" s="188"/>
      <c r="J439" s="188"/>
      <c r="K439" s="188"/>
      <c r="L439" s="24"/>
      <c r="M439" s="24"/>
      <c r="N439" s="24"/>
      <c r="O439" s="24"/>
      <c r="P439" s="177"/>
      <c r="Q439" s="177"/>
      <c r="R439" s="24"/>
      <c r="S439" s="24"/>
      <c r="T439" s="24"/>
      <c r="U439" s="24"/>
      <c r="V439" s="24"/>
      <c r="W439" s="24"/>
      <c r="X439" s="24"/>
      <c r="Y439" s="24"/>
      <c r="Z439" s="24"/>
    </row>
    <row r="440" spans="1:26" ht="15.75" customHeight="1" x14ac:dyDescent="0.2">
      <c r="A440" s="24"/>
      <c r="B440" s="189"/>
      <c r="C440" s="24"/>
      <c r="D440" s="24"/>
      <c r="E440" s="24"/>
      <c r="F440" s="190"/>
      <c r="G440" s="188"/>
      <c r="H440" s="188"/>
      <c r="I440" s="188"/>
      <c r="J440" s="188"/>
      <c r="K440" s="188"/>
      <c r="L440" s="24"/>
      <c r="M440" s="24"/>
      <c r="N440" s="24"/>
      <c r="O440" s="24"/>
      <c r="P440" s="177"/>
      <c r="Q440" s="177"/>
      <c r="R440" s="24"/>
      <c r="S440" s="24"/>
      <c r="T440" s="24"/>
      <c r="U440" s="24"/>
      <c r="V440" s="24"/>
      <c r="W440" s="24"/>
      <c r="X440" s="24"/>
      <c r="Y440" s="24"/>
      <c r="Z440" s="24"/>
    </row>
    <row r="441" spans="1:26" ht="15.75" customHeight="1" x14ac:dyDescent="0.2">
      <c r="A441" s="24"/>
      <c r="B441" s="189"/>
      <c r="C441" s="24"/>
      <c r="D441" s="24"/>
      <c r="E441" s="24"/>
      <c r="F441" s="190"/>
      <c r="G441" s="188"/>
      <c r="H441" s="188"/>
      <c r="I441" s="188"/>
      <c r="J441" s="188"/>
      <c r="K441" s="188"/>
      <c r="L441" s="24"/>
      <c r="M441" s="24"/>
      <c r="N441" s="24"/>
      <c r="O441" s="24"/>
      <c r="P441" s="177"/>
      <c r="Q441" s="177"/>
      <c r="R441" s="24"/>
      <c r="S441" s="24"/>
      <c r="T441" s="24"/>
      <c r="U441" s="24"/>
      <c r="V441" s="24"/>
      <c r="W441" s="24"/>
      <c r="X441" s="24"/>
      <c r="Y441" s="24"/>
      <c r="Z441" s="24"/>
    </row>
    <row r="442" spans="1:26" ht="15.75" customHeight="1" x14ac:dyDescent="0.2">
      <c r="A442" s="24"/>
      <c r="B442" s="189"/>
      <c r="C442" s="24"/>
      <c r="D442" s="24"/>
      <c r="E442" s="24"/>
      <c r="F442" s="190"/>
      <c r="G442" s="188"/>
      <c r="H442" s="188"/>
      <c r="I442" s="188"/>
      <c r="J442" s="188"/>
      <c r="K442" s="188"/>
      <c r="L442" s="24"/>
      <c r="M442" s="24"/>
      <c r="N442" s="24"/>
      <c r="O442" s="24"/>
      <c r="P442" s="177"/>
      <c r="Q442" s="177"/>
      <c r="R442" s="24"/>
      <c r="S442" s="24"/>
      <c r="T442" s="24"/>
      <c r="U442" s="24"/>
      <c r="V442" s="24"/>
      <c r="W442" s="24"/>
      <c r="X442" s="24"/>
      <c r="Y442" s="24"/>
      <c r="Z442" s="24"/>
    </row>
    <row r="443" spans="1:26" ht="15.75" customHeight="1" x14ac:dyDescent="0.2">
      <c r="A443" s="24"/>
      <c r="B443" s="189"/>
      <c r="C443" s="24"/>
      <c r="D443" s="24"/>
      <c r="E443" s="24"/>
      <c r="F443" s="190"/>
      <c r="G443" s="188"/>
      <c r="H443" s="188"/>
      <c r="I443" s="188"/>
      <c r="J443" s="188"/>
      <c r="K443" s="188"/>
      <c r="L443" s="24"/>
      <c r="M443" s="24"/>
      <c r="N443" s="24"/>
      <c r="O443" s="24"/>
      <c r="P443" s="177"/>
      <c r="Q443" s="177"/>
      <c r="R443" s="24"/>
      <c r="S443" s="24"/>
      <c r="T443" s="24"/>
      <c r="U443" s="24"/>
      <c r="V443" s="24"/>
      <c r="W443" s="24"/>
      <c r="X443" s="24"/>
      <c r="Y443" s="24"/>
      <c r="Z443" s="24"/>
    </row>
    <row r="444" spans="1:26" ht="15.75" customHeight="1" x14ac:dyDescent="0.2">
      <c r="A444" s="24"/>
      <c r="B444" s="189"/>
      <c r="C444" s="24"/>
      <c r="D444" s="24"/>
      <c r="E444" s="24"/>
      <c r="F444" s="190"/>
      <c r="G444" s="188"/>
      <c r="H444" s="188"/>
      <c r="I444" s="188"/>
      <c r="J444" s="188"/>
      <c r="K444" s="188"/>
      <c r="L444" s="24"/>
      <c r="M444" s="24"/>
      <c r="N444" s="24"/>
      <c r="O444" s="24"/>
      <c r="P444" s="177"/>
      <c r="Q444" s="177"/>
      <c r="R444" s="24"/>
      <c r="S444" s="24"/>
      <c r="T444" s="24"/>
      <c r="U444" s="24"/>
      <c r="V444" s="24"/>
      <c r="W444" s="24"/>
      <c r="X444" s="24"/>
      <c r="Y444" s="24"/>
      <c r="Z444" s="24"/>
    </row>
    <row r="445" spans="1:26" ht="15.75" customHeight="1" x14ac:dyDescent="0.2">
      <c r="A445" s="24"/>
      <c r="B445" s="189"/>
      <c r="C445" s="24"/>
      <c r="D445" s="24"/>
      <c r="E445" s="24"/>
      <c r="F445" s="190"/>
      <c r="G445" s="188"/>
      <c r="H445" s="188"/>
      <c r="I445" s="188"/>
      <c r="J445" s="188"/>
      <c r="K445" s="188"/>
      <c r="L445" s="24"/>
      <c r="M445" s="24"/>
      <c r="N445" s="24"/>
      <c r="O445" s="24"/>
      <c r="P445" s="177"/>
      <c r="Q445" s="177"/>
      <c r="R445" s="24"/>
      <c r="S445" s="24"/>
      <c r="T445" s="24"/>
      <c r="U445" s="24"/>
      <c r="V445" s="24"/>
      <c r="W445" s="24"/>
      <c r="X445" s="24"/>
      <c r="Y445" s="24"/>
      <c r="Z445" s="24"/>
    </row>
    <row r="446" spans="1:26" ht="15.75" customHeight="1" x14ac:dyDescent="0.2">
      <c r="A446" s="24"/>
      <c r="B446" s="189"/>
      <c r="C446" s="24"/>
      <c r="D446" s="24"/>
      <c r="E446" s="24"/>
      <c r="F446" s="190"/>
      <c r="G446" s="188"/>
      <c r="H446" s="188"/>
      <c r="I446" s="188"/>
      <c r="J446" s="188"/>
      <c r="K446" s="188"/>
      <c r="L446" s="24"/>
      <c r="M446" s="24"/>
      <c r="N446" s="24"/>
      <c r="O446" s="24"/>
      <c r="P446" s="177"/>
      <c r="Q446" s="177"/>
      <c r="R446" s="24"/>
      <c r="S446" s="24"/>
      <c r="T446" s="24"/>
      <c r="U446" s="24"/>
      <c r="V446" s="24"/>
      <c r="W446" s="24"/>
      <c r="X446" s="24"/>
      <c r="Y446" s="24"/>
      <c r="Z446" s="24"/>
    </row>
    <row r="447" spans="1:26" ht="15.75" customHeight="1" x14ac:dyDescent="0.2">
      <c r="A447" s="24"/>
      <c r="B447" s="189"/>
      <c r="C447" s="24"/>
      <c r="D447" s="24"/>
      <c r="E447" s="24"/>
      <c r="F447" s="190"/>
      <c r="G447" s="188"/>
      <c r="H447" s="188"/>
      <c r="I447" s="188"/>
      <c r="J447" s="188"/>
      <c r="K447" s="188"/>
      <c r="L447" s="24"/>
      <c r="M447" s="24"/>
      <c r="N447" s="24"/>
      <c r="O447" s="24"/>
      <c r="P447" s="177"/>
      <c r="Q447" s="177"/>
      <c r="R447" s="24"/>
      <c r="S447" s="24"/>
      <c r="T447" s="24"/>
      <c r="U447" s="24"/>
      <c r="V447" s="24"/>
      <c r="W447" s="24"/>
      <c r="X447" s="24"/>
      <c r="Y447" s="24"/>
      <c r="Z447" s="24"/>
    </row>
    <row r="448" spans="1:26" ht="15.75" customHeight="1" x14ac:dyDescent="0.2">
      <c r="A448" s="24"/>
      <c r="B448" s="189"/>
      <c r="C448" s="24"/>
      <c r="D448" s="24"/>
      <c r="E448" s="24"/>
      <c r="F448" s="190"/>
      <c r="G448" s="188"/>
      <c r="H448" s="188"/>
      <c r="I448" s="188"/>
      <c r="J448" s="188"/>
      <c r="K448" s="188"/>
      <c r="L448" s="24"/>
      <c r="M448" s="24"/>
      <c r="N448" s="24"/>
      <c r="O448" s="24"/>
      <c r="P448" s="177"/>
      <c r="Q448" s="177"/>
      <c r="R448" s="24"/>
      <c r="S448" s="24"/>
      <c r="T448" s="24"/>
      <c r="U448" s="24"/>
      <c r="V448" s="24"/>
      <c r="W448" s="24"/>
      <c r="X448" s="24"/>
      <c r="Y448" s="24"/>
      <c r="Z448" s="24"/>
    </row>
    <row r="449" spans="1:26" ht="15.75" customHeight="1" x14ac:dyDescent="0.2">
      <c r="A449" s="24"/>
      <c r="B449" s="189"/>
      <c r="C449" s="24"/>
      <c r="D449" s="24"/>
      <c r="E449" s="24"/>
      <c r="F449" s="190"/>
      <c r="G449" s="188"/>
      <c r="H449" s="188"/>
      <c r="I449" s="188"/>
      <c r="J449" s="188"/>
      <c r="K449" s="188"/>
      <c r="L449" s="24"/>
      <c r="M449" s="24"/>
      <c r="N449" s="24"/>
      <c r="O449" s="24"/>
      <c r="P449" s="177"/>
      <c r="Q449" s="177"/>
      <c r="R449" s="24"/>
      <c r="S449" s="24"/>
      <c r="T449" s="24"/>
      <c r="U449" s="24"/>
      <c r="V449" s="24"/>
      <c r="W449" s="24"/>
      <c r="X449" s="24"/>
      <c r="Y449" s="24"/>
      <c r="Z449" s="24"/>
    </row>
    <row r="450" spans="1:26" ht="15.75" customHeight="1" x14ac:dyDescent="0.2">
      <c r="A450" s="24"/>
      <c r="B450" s="189"/>
      <c r="C450" s="24"/>
      <c r="D450" s="24"/>
      <c r="E450" s="24"/>
      <c r="F450" s="190"/>
      <c r="G450" s="188"/>
      <c r="H450" s="188"/>
      <c r="I450" s="188"/>
      <c r="J450" s="188"/>
      <c r="K450" s="188"/>
      <c r="L450" s="24"/>
      <c r="M450" s="24"/>
      <c r="N450" s="24"/>
      <c r="O450" s="24"/>
      <c r="P450" s="177"/>
      <c r="Q450" s="177"/>
      <c r="R450" s="24"/>
      <c r="S450" s="24"/>
      <c r="T450" s="24"/>
      <c r="U450" s="24"/>
      <c r="V450" s="24"/>
      <c r="W450" s="24"/>
      <c r="X450" s="24"/>
      <c r="Y450" s="24"/>
      <c r="Z450" s="24"/>
    </row>
    <row r="451" spans="1:26" ht="15.75" customHeight="1" x14ac:dyDescent="0.2">
      <c r="A451" s="24"/>
      <c r="B451" s="189"/>
      <c r="C451" s="24"/>
      <c r="D451" s="24"/>
      <c r="E451" s="24"/>
      <c r="F451" s="190"/>
      <c r="G451" s="188"/>
      <c r="H451" s="188"/>
      <c r="I451" s="188"/>
      <c r="J451" s="188"/>
      <c r="K451" s="188"/>
      <c r="L451" s="24"/>
      <c r="M451" s="24"/>
      <c r="N451" s="24"/>
      <c r="O451" s="24"/>
      <c r="P451" s="177"/>
      <c r="Q451" s="177"/>
      <c r="R451" s="24"/>
      <c r="S451" s="24"/>
      <c r="T451" s="24"/>
      <c r="U451" s="24"/>
      <c r="V451" s="24"/>
      <c r="W451" s="24"/>
      <c r="X451" s="24"/>
      <c r="Y451" s="24"/>
      <c r="Z451" s="24"/>
    </row>
    <row r="452" spans="1:26" ht="15.75" customHeight="1" x14ac:dyDescent="0.2">
      <c r="A452" s="24"/>
      <c r="B452" s="189"/>
      <c r="C452" s="24"/>
      <c r="D452" s="24"/>
      <c r="E452" s="24"/>
      <c r="F452" s="190"/>
      <c r="G452" s="188"/>
      <c r="H452" s="188"/>
      <c r="I452" s="188"/>
      <c r="J452" s="188"/>
      <c r="K452" s="188"/>
      <c r="L452" s="24"/>
      <c r="M452" s="24"/>
      <c r="N452" s="24"/>
      <c r="O452" s="24"/>
      <c r="P452" s="177"/>
      <c r="Q452" s="177"/>
      <c r="R452" s="24"/>
      <c r="S452" s="24"/>
      <c r="T452" s="24"/>
      <c r="U452" s="24"/>
      <c r="V452" s="24"/>
      <c r="W452" s="24"/>
      <c r="X452" s="24"/>
      <c r="Y452" s="24"/>
      <c r="Z452" s="24"/>
    </row>
    <row r="453" spans="1:26" ht="15.75" customHeight="1" x14ac:dyDescent="0.2">
      <c r="A453" s="24"/>
      <c r="B453" s="189"/>
      <c r="C453" s="24"/>
      <c r="D453" s="24"/>
      <c r="E453" s="24"/>
      <c r="F453" s="190"/>
      <c r="G453" s="188"/>
      <c r="H453" s="188"/>
      <c r="I453" s="188"/>
      <c r="J453" s="188"/>
      <c r="K453" s="188"/>
      <c r="L453" s="24"/>
      <c r="M453" s="24"/>
      <c r="N453" s="24"/>
      <c r="O453" s="24"/>
      <c r="P453" s="177"/>
      <c r="Q453" s="177"/>
      <c r="R453" s="24"/>
      <c r="S453" s="24"/>
      <c r="T453" s="24"/>
      <c r="U453" s="24"/>
      <c r="V453" s="24"/>
      <c r="W453" s="24"/>
      <c r="X453" s="24"/>
      <c r="Y453" s="24"/>
      <c r="Z453" s="24"/>
    </row>
    <row r="454" spans="1:26" ht="15.75" customHeight="1" x14ac:dyDescent="0.2">
      <c r="A454" s="24"/>
      <c r="B454" s="189"/>
      <c r="C454" s="24"/>
      <c r="D454" s="24"/>
      <c r="E454" s="24"/>
      <c r="F454" s="190"/>
      <c r="G454" s="188"/>
      <c r="H454" s="188"/>
      <c r="I454" s="188"/>
      <c r="J454" s="188"/>
      <c r="K454" s="188"/>
      <c r="L454" s="24"/>
      <c r="M454" s="24"/>
      <c r="N454" s="24"/>
      <c r="O454" s="24"/>
      <c r="P454" s="177"/>
      <c r="Q454" s="177"/>
      <c r="R454" s="24"/>
      <c r="S454" s="24"/>
      <c r="T454" s="24"/>
      <c r="U454" s="24"/>
      <c r="V454" s="24"/>
      <c r="W454" s="24"/>
      <c r="X454" s="24"/>
      <c r="Y454" s="24"/>
      <c r="Z454" s="24"/>
    </row>
    <row r="455" spans="1:26" ht="15.75" customHeight="1" x14ac:dyDescent="0.2">
      <c r="A455" s="24"/>
      <c r="B455" s="189"/>
      <c r="C455" s="24"/>
      <c r="D455" s="24"/>
      <c r="E455" s="24"/>
      <c r="F455" s="190"/>
      <c r="G455" s="188"/>
      <c r="H455" s="188"/>
      <c r="I455" s="188"/>
      <c r="J455" s="188"/>
      <c r="K455" s="188"/>
      <c r="L455" s="24"/>
      <c r="M455" s="24"/>
      <c r="N455" s="24"/>
      <c r="O455" s="24"/>
      <c r="P455" s="177"/>
      <c r="Q455" s="177"/>
      <c r="R455" s="24"/>
      <c r="S455" s="24"/>
      <c r="T455" s="24"/>
      <c r="U455" s="24"/>
      <c r="V455" s="24"/>
      <c r="W455" s="24"/>
      <c r="X455" s="24"/>
      <c r="Y455" s="24"/>
      <c r="Z455" s="24"/>
    </row>
    <row r="456" spans="1:26" ht="15.75" customHeight="1" x14ac:dyDescent="0.2">
      <c r="A456" s="24"/>
      <c r="B456" s="189"/>
      <c r="C456" s="24"/>
      <c r="D456" s="24"/>
      <c r="E456" s="24"/>
      <c r="F456" s="190"/>
      <c r="G456" s="188"/>
      <c r="H456" s="188"/>
      <c r="I456" s="188"/>
      <c r="J456" s="188"/>
      <c r="K456" s="188"/>
      <c r="L456" s="24"/>
      <c r="M456" s="24"/>
      <c r="N456" s="24"/>
      <c r="O456" s="24"/>
      <c r="P456" s="177"/>
      <c r="Q456" s="177"/>
      <c r="R456" s="24"/>
      <c r="S456" s="24"/>
      <c r="T456" s="24"/>
      <c r="U456" s="24"/>
      <c r="V456" s="24"/>
      <c r="W456" s="24"/>
      <c r="X456" s="24"/>
      <c r="Y456" s="24"/>
      <c r="Z456" s="24"/>
    </row>
    <row r="457" spans="1:26" ht="15.75" customHeight="1" x14ac:dyDescent="0.2">
      <c r="A457" s="24"/>
      <c r="B457" s="189"/>
      <c r="C457" s="24"/>
      <c r="D457" s="24"/>
      <c r="E457" s="24"/>
      <c r="F457" s="190"/>
      <c r="G457" s="188"/>
      <c r="H457" s="188"/>
      <c r="I457" s="188"/>
      <c r="J457" s="188"/>
      <c r="K457" s="188"/>
      <c r="L457" s="24"/>
      <c r="M457" s="24"/>
      <c r="N457" s="24"/>
      <c r="O457" s="24"/>
      <c r="P457" s="177"/>
      <c r="Q457" s="177"/>
      <c r="R457" s="24"/>
      <c r="S457" s="24"/>
      <c r="T457" s="24"/>
      <c r="U457" s="24"/>
      <c r="V457" s="24"/>
      <c r="W457" s="24"/>
      <c r="X457" s="24"/>
      <c r="Y457" s="24"/>
      <c r="Z457" s="24"/>
    </row>
    <row r="458" spans="1:26" ht="15.75" customHeight="1" x14ac:dyDescent="0.2">
      <c r="A458" s="24"/>
      <c r="B458" s="189"/>
      <c r="C458" s="24"/>
      <c r="D458" s="24"/>
      <c r="E458" s="24"/>
      <c r="F458" s="190"/>
      <c r="G458" s="188"/>
      <c r="H458" s="188"/>
      <c r="I458" s="188"/>
      <c r="J458" s="188"/>
      <c r="K458" s="188"/>
      <c r="L458" s="24"/>
      <c r="M458" s="24"/>
      <c r="N458" s="24"/>
      <c r="O458" s="24"/>
      <c r="P458" s="177"/>
      <c r="Q458" s="177"/>
      <c r="R458" s="24"/>
      <c r="S458" s="24"/>
      <c r="T458" s="24"/>
      <c r="U458" s="24"/>
      <c r="V458" s="24"/>
      <c r="W458" s="24"/>
      <c r="X458" s="24"/>
      <c r="Y458" s="24"/>
      <c r="Z458" s="24"/>
    </row>
    <row r="459" spans="1:26" ht="15.75" customHeight="1" x14ac:dyDescent="0.2">
      <c r="A459" s="24"/>
      <c r="B459" s="189"/>
      <c r="C459" s="24"/>
      <c r="D459" s="24"/>
      <c r="E459" s="24"/>
      <c r="F459" s="190"/>
      <c r="G459" s="188"/>
      <c r="H459" s="188"/>
      <c r="I459" s="188"/>
      <c r="J459" s="188"/>
      <c r="K459" s="188"/>
      <c r="L459" s="24"/>
      <c r="M459" s="24"/>
      <c r="N459" s="24"/>
      <c r="O459" s="24"/>
      <c r="P459" s="177"/>
      <c r="Q459" s="177"/>
      <c r="R459" s="24"/>
      <c r="S459" s="24"/>
      <c r="T459" s="24"/>
      <c r="U459" s="24"/>
      <c r="V459" s="24"/>
      <c r="W459" s="24"/>
      <c r="X459" s="24"/>
      <c r="Y459" s="24"/>
      <c r="Z459" s="24"/>
    </row>
    <row r="460" spans="1:26" ht="15.75" customHeight="1" x14ac:dyDescent="0.2">
      <c r="A460" s="24"/>
      <c r="B460" s="189"/>
      <c r="C460" s="24"/>
      <c r="D460" s="24"/>
      <c r="E460" s="24"/>
      <c r="F460" s="190"/>
      <c r="G460" s="188"/>
      <c r="H460" s="188"/>
      <c r="I460" s="188"/>
      <c r="J460" s="188"/>
      <c r="K460" s="188"/>
      <c r="L460" s="24"/>
      <c r="M460" s="24"/>
      <c r="N460" s="24"/>
      <c r="O460" s="24"/>
      <c r="P460" s="177"/>
      <c r="Q460" s="177"/>
      <c r="R460" s="24"/>
      <c r="S460" s="24"/>
      <c r="T460" s="24"/>
      <c r="U460" s="24"/>
      <c r="V460" s="24"/>
      <c r="W460" s="24"/>
      <c r="X460" s="24"/>
      <c r="Y460" s="24"/>
      <c r="Z460" s="24"/>
    </row>
    <row r="461" spans="1:26" ht="15.75" customHeight="1" x14ac:dyDescent="0.2">
      <c r="A461" s="24"/>
      <c r="B461" s="189"/>
      <c r="C461" s="24"/>
      <c r="D461" s="24"/>
      <c r="E461" s="24"/>
      <c r="F461" s="190"/>
      <c r="G461" s="188"/>
      <c r="H461" s="188"/>
      <c r="I461" s="188"/>
      <c r="J461" s="188"/>
      <c r="K461" s="188"/>
      <c r="L461" s="24"/>
      <c r="M461" s="24"/>
      <c r="N461" s="24"/>
      <c r="O461" s="24"/>
      <c r="P461" s="177"/>
      <c r="Q461" s="177"/>
      <c r="R461" s="24"/>
      <c r="S461" s="24"/>
      <c r="T461" s="24"/>
      <c r="U461" s="24"/>
      <c r="V461" s="24"/>
      <c r="W461" s="24"/>
      <c r="X461" s="24"/>
      <c r="Y461" s="24"/>
      <c r="Z461" s="24"/>
    </row>
    <row r="462" spans="1:26" ht="15.75" customHeight="1" x14ac:dyDescent="0.2">
      <c r="A462" s="24"/>
      <c r="B462" s="189"/>
      <c r="C462" s="24"/>
      <c r="D462" s="24"/>
      <c r="E462" s="24"/>
      <c r="F462" s="190"/>
      <c r="G462" s="188"/>
      <c r="H462" s="188"/>
      <c r="I462" s="188"/>
      <c r="J462" s="188"/>
      <c r="K462" s="188"/>
      <c r="L462" s="24"/>
      <c r="M462" s="24"/>
      <c r="N462" s="24"/>
      <c r="O462" s="24"/>
      <c r="P462" s="177"/>
      <c r="Q462" s="177"/>
      <c r="R462" s="24"/>
      <c r="S462" s="24"/>
      <c r="T462" s="24"/>
      <c r="U462" s="24"/>
      <c r="V462" s="24"/>
      <c r="W462" s="24"/>
      <c r="X462" s="24"/>
      <c r="Y462" s="24"/>
      <c r="Z462" s="24"/>
    </row>
    <row r="463" spans="1:26" ht="15.75" customHeight="1" x14ac:dyDescent="0.2">
      <c r="A463" s="24"/>
      <c r="B463" s="189"/>
      <c r="C463" s="24"/>
      <c r="D463" s="24"/>
      <c r="E463" s="24"/>
      <c r="F463" s="190"/>
      <c r="G463" s="188"/>
      <c r="H463" s="188"/>
      <c r="I463" s="188"/>
      <c r="J463" s="188"/>
      <c r="K463" s="188"/>
      <c r="L463" s="24"/>
      <c r="M463" s="24"/>
      <c r="N463" s="24"/>
      <c r="O463" s="24"/>
      <c r="P463" s="177"/>
      <c r="Q463" s="177"/>
      <c r="R463" s="24"/>
      <c r="S463" s="24"/>
      <c r="T463" s="24"/>
      <c r="U463" s="24"/>
      <c r="V463" s="24"/>
      <c r="W463" s="24"/>
      <c r="X463" s="24"/>
      <c r="Y463" s="24"/>
      <c r="Z463" s="24"/>
    </row>
    <row r="464" spans="1:26" ht="15.75" customHeight="1" x14ac:dyDescent="0.2">
      <c r="A464" s="24"/>
      <c r="B464" s="189"/>
      <c r="C464" s="24"/>
      <c r="D464" s="24"/>
      <c r="E464" s="24"/>
      <c r="F464" s="190"/>
      <c r="G464" s="188"/>
      <c r="H464" s="188"/>
      <c r="I464" s="188"/>
      <c r="J464" s="188"/>
      <c r="K464" s="188"/>
      <c r="L464" s="24"/>
      <c r="M464" s="24"/>
      <c r="N464" s="24"/>
      <c r="O464" s="24"/>
      <c r="P464" s="177"/>
      <c r="Q464" s="177"/>
      <c r="R464" s="24"/>
      <c r="S464" s="24"/>
      <c r="T464" s="24"/>
      <c r="U464" s="24"/>
      <c r="V464" s="24"/>
      <c r="W464" s="24"/>
      <c r="X464" s="24"/>
      <c r="Y464" s="24"/>
      <c r="Z464" s="24"/>
    </row>
    <row r="465" spans="1:26" ht="15.75" customHeight="1" x14ac:dyDescent="0.2">
      <c r="A465" s="24"/>
      <c r="B465" s="189"/>
      <c r="C465" s="24"/>
      <c r="D465" s="24"/>
      <c r="E465" s="24"/>
      <c r="F465" s="190"/>
      <c r="G465" s="188"/>
      <c r="H465" s="188"/>
      <c r="I465" s="188"/>
      <c r="J465" s="188"/>
      <c r="K465" s="188"/>
      <c r="L465" s="24"/>
      <c r="M465" s="24"/>
      <c r="N465" s="24"/>
      <c r="O465" s="24"/>
      <c r="P465" s="177"/>
      <c r="Q465" s="177"/>
      <c r="R465" s="24"/>
      <c r="S465" s="24"/>
      <c r="T465" s="24"/>
      <c r="U465" s="24"/>
      <c r="V465" s="24"/>
      <c r="W465" s="24"/>
      <c r="X465" s="24"/>
      <c r="Y465" s="24"/>
      <c r="Z465" s="24"/>
    </row>
    <row r="466" spans="1:26" ht="15.75" customHeight="1" x14ac:dyDescent="0.2">
      <c r="A466" s="24"/>
      <c r="B466" s="189"/>
      <c r="C466" s="24"/>
      <c r="D466" s="24"/>
      <c r="E466" s="24"/>
      <c r="F466" s="190"/>
      <c r="G466" s="188"/>
      <c r="H466" s="188"/>
      <c r="I466" s="188"/>
      <c r="J466" s="188"/>
      <c r="K466" s="188"/>
      <c r="L466" s="24"/>
      <c r="M466" s="24"/>
      <c r="N466" s="24"/>
      <c r="O466" s="24"/>
      <c r="P466" s="177"/>
      <c r="Q466" s="177"/>
      <c r="R466" s="24"/>
      <c r="S466" s="24"/>
      <c r="T466" s="24"/>
      <c r="U466" s="24"/>
      <c r="V466" s="24"/>
      <c r="W466" s="24"/>
      <c r="X466" s="24"/>
      <c r="Y466" s="24"/>
      <c r="Z466" s="24"/>
    </row>
    <row r="467" spans="1:26" ht="15.75" customHeight="1" x14ac:dyDescent="0.2">
      <c r="A467" s="24"/>
      <c r="B467" s="189"/>
      <c r="C467" s="24"/>
      <c r="D467" s="24"/>
      <c r="E467" s="24"/>
      <c r="F467" s="190"/>
      <c r="G467" s="188"/>
      <c r="H467" s="188"/>
      <c r="I467" s="188"/>
      <c r="J467" s="188"/>
      <c r="K467" s="188"/>
      <c r="L467" s="24"/>
      <c r="M467" s="24"/>
      <c r="N467" s="24"/>
      <c r="O467" s="24"/>
      <c r="P467" s="177"/>
      <c r="Q467" s="177"/>
      <c r="R467" s="24"/>
      <c r="S467" s="24"/>
      <c r="T467" s="24"/>
      <c r="U467" s="24"/>
      <c r="V467" s="24"/>
      <c r="W467" s="24"/>
      <c r="X467" s="24"/>
      <c r="Y467" s="24"/>
      <c r="Z467" s="24"/>
    </row>
    <row r="468" spans="1:26" ht="15.75" customHeight="1" x14ac:dyDescent="0.2">
      <c r="A468" s="24"/>
      <c r="B468" s="189"/>
      <c r="C468" s="24"/>
      <c r="D468" s="24"/>
      <c r="E468" s="24"/>
      <c r="F468" s="190"/>
      <c r="G468" s="188"/>
      <c r="H468" s="188"/>
      <c r="I468" s="188"/>
      <c r="J468" s="188"/>
      <c r="K468" s="188"/>
      <c r="L468" s="24"/>
      <c r="M468" s="24"/>
      <c r="N468" s="24"/>
      <c r="O468" s="24"/>
      <c r="P468" s="177"/>
      <c r="Q468" s="177"/>
      <c r="R468" s="24"/>
      <c r="S468" s="24"/>
      <c r="T468" s="24"/>
      <c r="U468" s="24"/>
      <c r="V468" s="24"/>
      <c r="W468" s="24"/>
      <c r="X468" s="24"/>
      <c r="Y468" s="24"/>
      <c r="Z468" s="24"/>
    </row>
    <row r="469" spans="1:26" ht="15.75" customHeight="1" x14ac:dyDescent="0.2">
      <c r="A469" s="24"/>
      <c r="B469" s="189"/>
      <c r="C469" s="24"/>
      <c r="D469" s="24"/>
      <c r="E469" s="24"/>
      <c r="F469" s="190"/>
      <c r="G469" s="188"/>
      <c r="H469" s="188"/>
      <c r="I469" s="188"/>
      <c r="J469" s="188"/>
      <c r="K469" s="188"/>
      <c r="L469" s="24"/>
      <c r="M469" s="24"/>
      <c r="N469" s="24"/>
      <c r="O469" s="24"/>
      <c r="P469" s="177"/>
      <c r="Q469" s="177"/>
      <c r="R469" s="24"/>
      <c r="S469" s="24"/>
      <c r="T469" s="24"/>
      <c r="U469" s="24"/>
      <c r="V469" s="24"/>
      <c r="W469" s="24"/>
      <c r="X469" s="24"/>
      <c r="Y469" s="24"/>
      <c r="Z469" s="24"/>
    </row>
    <row r="470" spans="1:26" ht="15.75" customHeight="1" x14ac:dyDescent="0.2">
      <c r="A470" s="24"/>
      <c r="B470" s="189"/>
      <c r="C470" s="24"/>
      <c r="D470" s="24"/>
      <c r="E470" s="24"/>
      <c r="F470" s="190"/>
      <c r="G470" s="188"/>
      <c r="H470" s="188"/>
      <c r="I470" s="188"/>
      <c r="J470" s="188"/>
      <c r="K470" s="188"/>
      <c r="L470" s="24"/>
      <c r="M470" s="24"/>
      <c r="N470" s="24"/>
      <c r="O470" s="24"/>
      <c r="P470" s="177"/>
      <c r="Q470" s="177"/>
      <c r="R470" s="24"/>
      <c r="S470" s="24"/>
      <c r="T470" s="24"/>
      <c r="U470" s="24"/>
      <c r="V470" s="24"/>
      <c r="W470" s="24"/>
      <c r="X470" s="24"/>
      <c r="Y470" s="24"/>
      <c r="Z470" s="24"/>
    </row>
    <row r="471" spans="1:26" ht="15.75" customHeight="1" x14ac:dyDescent="0.2">
      <c r="A471" s="24"/>
      <c r="B471" s="189"/>
      <c r="C471" s="24"/>
      <c r="D471" s="24"/>
      <c r="E471" s="24"/>
      <c r="F471" s="190"/>
      <c r="G471" s="188"/>
      <c r="H471" s="188"/>
      <c r="I471" s="188"/>
      <c r="J471" s="188"/>
      <c r="K471" s="188"/>
      <c r="L471" s="24"/>
      <c r="M471" s="24"/>
      <c r="N471" s="24"/>
      <c r="O471" s="24"/>
      <c r="P471" s="177"/>
      <c r="Q471" s="177"/>
      <c r="R471" s="24"/>
      <c r="S471" s="24"/>
      <c r="T471" s="24"/>
      <c r="U471" s="24"/>
      <c r="V471" s="24"/>
      <c r="W471" s="24"/>
      <c r="X471" s="24"/>
      <c r="Y471" s="24"/>
      <c r="Z471" s="24"/>
    </row>
    <row r="472" spans="1:26" ht="15.75" customHeight="1" x14ac:dyDescent="0.2">
      <c r="A472" s="24"/>
      <c r="B472" s="189"/>
      <c r="C472" s="24"/>
      <c r="D472" s="24"/>
      <c r="E472" s="24"/>
      <c r="F472" s="190"/>
      <c r="G472" s="188"/>
      <c r="H472" s="188"/>
      <c r="I472" s="188"/>
      <c r="J472" s="188"/>
      <c r="K472" s="188"/>
      <c r="L472" s="24"/>
      <c r="M472" s="24"/>
      <c r="N472" s="24"/>
      <c r="O472" s="24"/>
      <c r="P472" s="177"/>
      <c r="Q472" s="177"/>
      <c r="R472" s="24"/>
      <c r="S472" s="24"/>
      <c r="T472" s="24"/>
      <c r="U472" s="24"/>
      <c r="V472" s="24"/>
      <c r="W472" s="24"/>
      <c r="X472" s="24"/>
      <c r="Y472" s="24"/>
      <c r="Z472" s="24"/>
    </row>
    <row r="473" spans="1:26" ht="15.75" customHeight="1" x14ac:dyDescent="0.2">
      <c r="A473" s="24"/>
      <c r="B473" s="189"/>
      <c r="C473" s="24"/>
      <c r="D473" s="24"/>
      <c r="E473" s="24"/>
      <c r="F473" s="190"/>
      <c r="G473" s="188"/>
      <c r="H473" s="188"/>
      <c r="I473" s="188"/>
      <c r="J473" s="188"/>
      <c r="K473" s="188"/>
      <c r="L473" s="24"/>
      <c r="M473" s="24"/>
      <c r="N473" s="24"/>
      <c r="O473" s="24"/>
      <c r="P473" s="177"/>
      <c r="Q473" s="177"/>
      <c r="R473" s="24"/>
      <c r="S473" s="24"/>
      <c r="T473" s="24"/>
      <c r="U473" s="24"/>
      <c r="V473" s="24"/>
      <c r="W473" s="24"/>
      <c r="X473" s="24"/>
      <c r="Y473" s="24"/>
      <c r="Z473" s="24"/>
    </row>
    <row r="474" spans="1:26" ht="15.75" customHeight="1" x14ac:dyDescent="0.2">
      <c r="A474" s="24"/>
      <c r="B474" s="189"/>
      <c r="C474" s="24"/>
      <c r="D474" s="24"/>
      <c r="E474" s="24"/>
      <c r="F474" s="190"/>
      <c r="G474" s="188"/>
      <c r="H474" s="188"/>
      <c r="I474" s="188"/>
      <c r="J474" s="188"/>
      <c r="K474" s="188"/>
      <c r="L474" s="24"/>
      <c r="M474" s="24"/>
      <c r="N474" s="24"/>
      <c r="O474" s="24"/>
      <c r="P474" s="177"/>
      <c r="Q474" s="177"/>
      <c r="R474" s="24"/>
      <c r="S474" s="24"/>
      <c r="T474" s="24"/>
      <c r="U474" s="24"/>
      <c r="V474" s="24"/>
      <c r="W474" s="24"/>
      <c r="X474" s="24"/>
      <c r="Y474" s="24"/>
      <c r="Z474" s="24"/>
    </row>
    <row r="475" spans="1:26" ht="15.75" customHeight="1" x14ac:dyDescent="0.2">
      <c r="A475" s="24"/>
      <c r="B475" s="189"/>
      <c r="C475" s="24"/>
      <c r="D475" s="24"/>
      <c r="E475" s="24"/>
      <c r="F475" s="190"/>
      <c r="G475" s="188"/>
      <c r="H475" s="188"/>
      <c r="I475" s="188"/>
      <c r="J475" s="188"/>
      <c r="K475" s="188"/>
      <c r="L475" s="24"/>
      <c r="M475" s="24"/>
      <c r="N475" s="24"/>
      <c r="O475" s="24"/>
      <c r="P475" s="177"/>
      <c r="Q475" s="177"/>
      <c r="R475" s="24"/>
      <c r="S475" s="24"/>
      <c r="T475" s="24"/>
      <c r="U475" s="24"/>
      <c r="V475" s="24"/>
      <c r="W475" s="24"/>
      <c r="X475" s="24"/>
      <c r="Y475" s="24"/>
      <c r="Z475" s="24"/>
    </row>
    <row r="476" spans="1:26" ht="15.75" customHeight="1" x14ac:dyDescent="0.2">
      <c r="A476" s="24"/>
      <c r="B476" s="189"/>
      <c r="C476" s="24"/>
      <c r="D476" s="24"/>
      <c r="E476" s="24"/>
      <c r="F476" s="190"/>
      <c r="G476" s="188"/>
      <c r="H476" s="188"/>
      <c r="I476" s="188"/>
      <c r="J476" s="188"/>
      <c r="K476" s="188"/>
      <c r="L476" s="24"/>
      <c r="M476" s="24"/>
      <c r="N476" s="24"/>
      <c r="O476" s="24"/>
      <c r="P476" s="177"/>
      <c r="Q476" s="177"/>
      <c r="R476" s="24"/>
      <c r="S476" s="24"/>
      <c r="T476" s="24"/>
      <c r="U476" s="24"/>
      <c r="V476" s="24"/>
      <c r="W476" s="24"/>
      <c r="X476" s="24"/>
      <c r="Y476" s="24"/>
      <c r="Z476" s="24"/>
    </row>
    <row r="477" spans="1:26" ht="15.75" customHeight="1" x14ac:dyDescent="0.2">
      <c r="A477" s="24"/>
      <c r="B477" s="189"/>
      <c r="C477" s="24"/>
      <c r="D477" s="24"/>
      <c r="E477" s="24"/>
      <c r="F477" s="190"/>
      <c r="G477" s="188"/>
      <c r="H477" s="188"/>
      <c r="I477" s="188"/>
      <c r="J477" s="188"/>
      <c r="K477" s="188"/>
      <c r="L477" s="24"/>
      <c r="M477" s="24"/>
      <c r="N477" s="24"/>
      <c r="O477" s="24"/>
      <c r="P477" s="177"/>
      <c r="Q477" s="177"/>
      <c r="R477" s="24"/>
      <c r="S477" s="24"/>
      <c r="T477" s="24"/>
      <c r="U477" s="24"/>
      <c r="V477" s="24"/>
      <c r="W477" s="24"/>
      <c r="X477" s="24"/>
      <c r="Y477" s="24"/>
      <c r="Z477" s="24"/>
    </row>
    <row r="478" spans="1:26" ht="15.75" customHeight="1" x14ac:dyDescent="0.2">
      <c r="A478" s="24"/>
      <c r="B478" s="189"/>
      <c r="C478" s="24"/>
      <c r="D478" s="24"/>
      <c r="E478" s="24"/>
      <c r="F478" s="190"/>
      <c r="G478" s="188"/>
      <c r="H478" s="188"/>
      <c r="I478" s="188"/>
      <c r="J478" s="188"/>
      <c r="K478" s="188"/>
      <c r="L478" s="24"/>
      <c r="M478" s="24"/>
      <c r="N478" s="24"/>
      <c r="O478" s="24"/>
      <c r="P478" s="177"/>
      <c r="Q478" s="177"/>
      <c r="R478" s="24"/>
      <c r="S478" s="24"/>
      <c r="T478" s="24"/>
      <c r="U478" s="24"/>
      <c r="V478" s="24"/>
      <c r="W478" s="24"/>
      <c r="X478" s="24"/>
      <c r="Y478" s="24"/>
      <c r="Z478" s="24"/>
    </row>
    <row r="479" spans="1:26" ht="15.75" customHeight="1" x14ac:dyDescent="0.2">
      <c r="A479" s="24"/>
      <c r="B479" s="189"/>
      <c r="C479" s="24"/>
      <c r="D479" s="24"/>
      <c r="E479" s="24"/>
      <c r="F479" s="190"/>
      <c r="G479" s="188"/>
      <c r="H479" s="188"/>
      <c r="I479" s="188"/>
      <c r="J479" s="188"/>
      <c r="K479" s="188"/>
      <c r="L479" s="24"/>
      <c r="M479" s="24"/>
      <c r="N479" s="24"/>
      <c r="O479" s="24"/>
      <c r="P479" s="177"/>
      <c r="Q479" s="177"/>
      <c r="R479" s="24"/>
      <c r="S479" s="24"/>
      <c r="T479" s="24"/>
      <c r="U479" s="24"/>
      <c r="V479" s="24"/>
      <c r="W479" s="24"/>
      <c r="X479" s="24"/>
      <c r="Y479" s="24"/>
      <c r="Z479" s="24"/>
    </row>
    <row r="480" spans="1:26" ht="15.75" customHeight="1" x14ac:dyDescent="0.2">
      <c r="A480" s="24"/>
      <c r="B480" s="189"/>
      <c r="C480" s="24"/>
      <c r="D480" s="24"/>
      <c r="E480" s="24"/>
      <c r="F480" s="190"/>
      <c r="G480" s="188"/>
      <c r="H480" s="188"/>
      <c r="I480" s="188"/>
      <c r="J480" s="188"/>
      <c r="K480" s="188"/>
      <c r="L480" s="24"/>
      <c r="M480" s="24"/>
      <c r="N480" s="24"/>
      <c r="O480" s="24"/>
      <c r="P480" s="177"/>
      <c r="Q480" s="177"/>
      <c r="R480" s="24"/>
      <c r="S480" s="24"/>
      <c r="T480" s="24"/>
      <c r="U480" s="24"/>
      <c r="V480" s="24"/>
      <c r="W480" s="24"/>
      <c r="X480" s="24"/>
      <c r="Y480" s="24"/>
      <c r="Z480" s="24"/>
    </row>
    <row r="481" spans="1:26" ht="15.75" customHeight="1" x14ac:dyDescent="0.2">
      <c r="A481" s="24"/>
      <c r="B481" s="189"/>
      <c r="C481" s="24"/>
      <c r="D481" s="24"/>
      <c r="E481" s="24"/>
      <c r="F481" s="190"/>
      <c r="G481" s="188"/>
      <c r="H481" s="188"/>
      <c r="I481" s="188"/>
      <c r="J481" s="188"/>
      <c r="K481" s="188"/>
      <c r="L481" s="24"/>
      <c r="M481" s="24"/>
      <c r="N481" s="24"/>
      <c r="O481" s="24"/>
      <c r="P481" s="177"/>
      <c r="Q481" s="177"/>
      <c r="R481" s="24"/>
      <c r="S481" s="24"/>
      <c r="T481" s="24"/>
      <c r="U481" s="24"/>
      <c r="V481" s="24"/>
      <c r="W481" s="24"/>
      <c r="X481" s="24"/>
      <c r="Y481" s="24"/>
      <c r="Z481" s="24"/>
    </row>
    <row r="482" spans="1:26" ht="15.75" customHeight="1" x14ac:dyDescent="0.2">
      <c r="A482" s="24"/>
      <c r="B482" s="189"/>
      <c r="C482" s="24"/>
      <c r="D482" s="24"/>
      <c r="E482" s="24"/>
      <c r="F482" s="190"/>
      <c r="G482" s="188"/>
      <c r="H482" s="188"/>
      <c r="I482" s="188"/>
      <c r="J482" s="188"/>
      <c r="K482" s="188"/>
      <c r="L482" s="24"/>
      <c r="M482" s="24"/>
      <c r="N482" s="24"/>
      <c r="O482" s="24"/>
      <c r="P482" s="177"/>
      <c r="Q482" s="177"/>
      <c r="R482" s="24"/>
      <c r="S482" s="24"/>
      <c r="T482" s="24"/>
      <c r="U482" s="24"/>
      <c r="V482" s="24"/>
      <c r="W482" s="24"/>
      <c r="X482" s="24"/>
      <c r="Y482" s="24"/>
      <c r="Z482" s="24"/>
    </row>
    <row r="483" spans="1:26" ht="15.75" customHeight="1" x14ac:dyDescent="0.2">
      <c r="A483" s="24"/>
      <c r="B483" s="189"/>
      <c r="C483" s="24"/>
      <c r="D483" s="24"/>
      <c r="E483" s="24"/>
      <c r="F483" s="190"/>
      <c r="G483" s="188"/>
      <c r="H483" s="188"/>
      <c r="I483" s="188"/>
      <c r="J483" s="188"/>
      <c r="K483" s="188"/>
      <c r="L483" s="24"/>
      <c r="M483" s="24"/>
      <c r="N483" s="24"/>
      <c r="O483" s="24"/>
      <c r="P483" s="177"/>
      <c r="Q483" s="177"/>
      <c r="R483" s="24"/>
      <c r="S483" s="24"/>
      <c r="T483" s="24"/>
      <c r="U483" s="24"/>
      <c r="V483" s="24"/>
      <c r="W483" s="24"/>
      <c r="X483" s="24"/>
      <c r="Y483" s="24"/>
      <c r="Z483" s="24"/>
    </row>
    <row r="484" spans="1:26" ht="15.75" customHeight="1" x14ac:dyDescent="0.2">
      <c r="A484" s="24"/>
      <c r="B484" s="189"/>
      <c r="C484" s="24"/>
      <c r="D484" s="24"/>
      <c r="E484" s="24"/>
      <c r="F484" s="190"/>
      <c r="G484" s="188"/>
      <c r="H484" s="188"/>
      <c r="I484" s="188"/>
      <c r="J484" s="188"/>
      <c r="K484" s="188"/>
      <c r="L484" s="24"/>
      <c r="M484" s="24"/>
      <c r="N484" s="24"/>
      <c r="O484" s="24"/>
      <c r="P484" s="177"/>
      <c r="Q484" s="177"/>
      <c r="R484" s="24"/>
      <c r="S484" s="24"/>
      <c r="T484" s="24"/>
      <c r="U484" s="24"/>
      <c r="V484" s="24"/>
      <c r="W484" s="24"/>
      <c r="X484" s="24"/>
      <c r="Y484" s="24"/>
      <c r="Z484" s="24"/>
    </row>
    <row r="485" spans="1:26" ht="15.75" customHeight="1" x14ac:dyDescent="0.2">
      <c r="A485" s="24"/>
      <c r="B485" s="189"/>
      <c r="C485" s="24"/>
      <c r="D485" s="24"/>
      <c r="E485" s="24"/>
      <c r="F485" s="190"/>
      <c r="G485" s="188"/>
      <c r="H485" s="188"/>
      <c r="I485" s="188"/>
      <c r="J485" s="188"/>
      <c r="K485" s="188"/>
      <c r="L485" s="24"/>
      <c r="M485" s="24"/>
      <c r="N485" s="24"/>
      <c r="O485" s="24"/>
      <c r="P485" s="177"/>
      <c r="Q485" s="177"/>
      <c r="R485" s="24"/>
      <c r="S485" s="24"/>
      <c r="T485" s="24"/>
      <c r="U485" s="24"/>
      <c r="V485" s="24"/>
      <c r="W485" s="24"/>
      <c r="X485" s="24"/>
      <c r="Y485" s="24"/>
      <c r="Z485" s="24"/>
    </row>
    <row r="486" spans="1:26" ht="15.75" customHeight="1" x14ac:dyDescent="0.2">
      <c r="A486" s="24"/>
      <c r="B486" s="189"/>
      <c r="C486" s="24"/>
      <c r="D486" s="24"/>
      <c r="E486" s="24"/>
      <c r="F486" s="190"/>
      <c r="G486" s="188"/>
      <c r="H486" s="188"/>
      <c r="I486" s="188"/>
      <c r="J486" s="188"/>
      <c r="K486" s="188"/>
      <c r="L486" s="24"/>
      <c r="M486" s="24"/>
      <c r="N486" s="24"/>
      <c r="O486" s="24"/>
      <c r="P486" s="177"/>
      <c r="Q486" s="177"/>
      <c r="R486" s="24"/>
      <c r="S486" s="24"/>
      <c r="T486" s="24"/>
      <c r="U486" s="24"/>
      <c r="V486" s="24"/>
      <c r="W486" s="24"/>
      <c r="X486" s="24"/>
      <c r="Y486" s="24"/>
      <c r="Z486" s="24"/>
    </row>
    <row r="487" spans="1:26" ht="15.75" customHeight="1" x14ac:dyDescent="0.2">
      <c r="A487" s="24"/>
      <c r="B487" s="189"/>
      <c r="C487" s="24"/>
      <c r="D487" s="24"/>
      <c r="E487" s="24"/>
      <c r="F487" s="190"/>
      <c r="G487" s="188"/>
      <c r="H487" s="188"/>
      <c r="I487" s="188"/>
      <c r="J487" s="188"/>
      <c r="K487" s="188"/>
      <c r="L487" s="24"/>
      <c r="M487" s="24"/>
      <c r="N487" s="24"/>
      <c r="O487" s="24"/>
      <c r="P487" s="177"/>
      <c r="Q487" s="177"/>
      <c r="R487" s="24"/>
      <c r="S487" s="24"/>
      <c r="T487" s="24"/>
      <c r="U487" s="24"/>
      <c r="V487" s="24"/>
      <c r="W487" s="24"/>
      <c r="X487" s="24"/>
      <c r="Y487" s="24"/>
      <c r="Z487" s="24"/>
    </row>
    <row r="488" spans="1:26" ht="15.75" customHeight="1" x14ac:dyDescent="0.2">
      <c r="A488" s="24"/>
      <c r="B488" s="189"/>
      <c r="C488" s="24"/>
      <c r="D488" s="24"/>
      <c r="E488" s="24"/>
      <c r="F488" s="190"/>
      <c r="G488" s="188"/>
      <c r="H488" s="188"/>
      <c r="I488" s="188"/>
      <c r="J488" s="188"/>
      <c r="K488" s="188"/>
      <c r="L488" s="24"/>
      <c r="M488" s="24"/>
      <c r="N488" s="24"/>
      <c r="O488" s="24"/>
      <c r="P488" s="177"/>
      <c r="Q488" s="177"/>
      <c r="R488" s="24"/>
      <c r="S488" s="24"/>
      <c r="T488" s="24"/>
      <c r="U488" s="24"/>
      <c r="V488" s="24"/>
      <c r="W488" s="24"/>
      <c r="X488" s="24"/>
      <c r="Y488" s="24"/>
      <c r="Z488" s="24"/>
    </row>
    <row r="489" spans="1:26" ht="15.75" customHeight="1" x14ac:dyDescent="0.2">
      <c r="A489" s="24"/>
      <c r="B489" s="189"/>
      <c r="C489" s="24"/>
      <c r="D489" s="24"/>
      <c r="E489" s="24"/>
      <c r="F489" s="190"/>
      <c r="G489" s="188"/>
      <c r="H489" s="188"/>
      <c r="I489" s="188"/>
      <c r="J489" s="188"/>
      <c r="K489" s="188"/>
      <c r="L489" s="24"/>
      <c r="M489" s="24"/>
      <c r="N489" s="24"/>
      <c r="O489" s="24"/>
      <c r="P489" s="177"/>
      <c r="Q489" s="177"/>
      <c r="R489" s="24"/>
      <c r="S489" s="24"/>
      <c r="T489" s="24"/>
      <c r="U489" s="24"/>
      <c r="V489" s="24"/>
      <c r="W489" s="24"/>
      <c r="X489" s="24"/>
      <c r="Y489" s="24"/>
      <c r="Z489" s="24"/>
    </row>
    <row r="490" spans="1:26" ht="15.75" customHeight="1" x14ac:dyDescent="0.2">
      <c r="A490" s="24"/>
      <c r="B490" s="189"/>
      <c r="C490" s="24"/>
      <c r="D490" s="24"/>
      <c r="E490" s="24"/>
      <c r="F490" s="190"/>
      <c r="G490" s="188"/>
      <c r="H490" s="188"/>
      <c r="I490" s="188"/>
      <c r="J490" s="188"/>
      <c r="K490" s="188"/>
      <c r="L490" s="24"/>
      <c r="M490" s="24"/>
      <c r="N490" s="24"/>
      <c r="O490" s="24"/>
      <c r="P490" s="177"/>
      <c r="Q490" s="177"/>
      <c r="R490" s="24"/>
      <c r="S490" s="24"/>
      <c r="T490" s="24"/>
      <c r="U490" s="24"/>
      <c r="V490" s="24"/>
      <c r="W490" s="24"/>
      <c r="X490" s="24"/>
      <c r="Y490" s="24"/>
      <c r="Z490" s="24"/>
    </row>
    <row r="491" spans="1:26" ht="15.75" customHeight="1" x14ac:dyDescent="0.2">
      <c r="A491" s="24"/>
      <c r="B491" s="189"/>
      <c r="C491" s="24"/>
      <c r="D491" s="24"/>
      <c r="E491" s="24"/>
      <c r="F491" s="190"/>
      <c r="G491" s="188"/>
      <c r="H491" s="188"/>
      <c r="I491" s="188"/>
      <c r="J491" s="188"/>
      <c r="K491" s="188"/>
      <c r="L491" s="24"/>
      <c r="M491" s="24"/>
      <c r="N491" s="24"/>
      <c r="O491" s="24"/>
      <c r="P491" s="177"/>
      <c r="Q491" s="177"/>
      <c r="R491" s="24"/>
      <c r="S491" s="24"/>
      <c r="T491" s="24"/>
      <c r="U491" s="24"/>
      <c r="V491" s="24"/>
      <c r="W491" s="24"/>
      <c r="X491" s="24"/>
      <c r="Y491" s="24"/>
      <c r="Z491" s="24"/>
    </row>
    <row r="492" spans="1:26" ht="15.75" customHeight="1" x14ac:dyDescent="0.2">
      <c r="A492" s="24"/>
      <c r="B492" s="189"/>
      <c r="C492" s="24"/>
      <c r="D492" s="24"/>
      <c r="E492" s="24"/>
      <c r="F492" s="190"/>
      <c r="G492" s="188"/>
      <c r="H492" s="188"/>
      <c r="I492" s="188"/>
      <c r="J492" s="188"/>
      <c r="K492" s="188"/>
      <c r="L492" s="24"/>
      <c r="M492" s="24"/>
      <c r="N492" s="24"/>
      <c r="O492" s="24"/>
      <c r="P492" s="177"/>
      <c r="Q492" s="177"/>
      <c r="R492" s="24"/>
      <c r="S492" s="24"/>
      <c r="T492" s="24"/>
      <c r="U492" s="24"/>
      <c r="V492" s="24"/>
      <c r="W492" s="24"/>
      <c r="X492" s="24"/>
      <c r="Y492" s="24"/>
      <c r="Z492" s="24"/>
    </row>
    <row r="493" spans="1:26" ht="15.75" customHeight="1" x14ac:dyDescent="0.2">
      <c r="A493" s="24"/>
      <c r="B493" s="189"/>
      <c r="C493" s="24"/>
      <c r="D493" s="24"/>
      <c r="E493" s="24"/>
      <c r="F493" s="190"/>
      <c r="G493" s="188"/>
      <c r="H493" s="188"/>
      <c r="I493" s="188"/>
      <c r="J493" s="188"/>
      <c r="K493" s="188"/>
      <c r="L493" s="24"/>
      <c r="M493" s="24"/>
      <c r="N493" s="24"/>
      <c r="O493" s="24"/>
      <c r="P493" s="177"/>
      <c r="Q493" s="177"/>
      <c r="R493" s="24"/>
      <c r="S493" s="24"/>
      <c r="T493" s="24"/>
      <c r="U493" s="24"/>
      <c r="V493" s="24"/>
      <c r="W493" s="24"/>
      <c r="X493" s="24"/>
      <c r="Y493" s="24"/>
      <c r="Z493" s="24"/>
    </row>
    <row r="494" spans="1:26" ht="15.75" customHeight="1" x14ac:dyDescent="0.2">
      <c r="A494" s="24"/>
      <c r="B494" s="189"/>
      <c r="C494" s="24"/>
      <c r="D494" s="24"/>
      <c r="E494" s="24"/>
      <c r="F494" s="190"/>
      <c r="G494" s="188"/>
      <c r="H494" s="188"/>
      <c r="I494" s="188"/>
      <c r="J494" s="188"/>
      <c r="K494" s="188"/>
      <c r="L494" s="24"/>
      <c r="M494" s="24"/>
      <c r="N494" s="24"/>
      <c r="O494" s="24"/>
      <c r="P494" s="177"/>
      <c r="Q494" s="177"/>
      <c r="R494" s="24"/>
      <c r="S494" s="24"/>
      <c r="T494" s="24"/>
      <c r="U494" s="24"/>
      <c r="V494" s="24"/>
      <c r="W494" s="24"/>
      <c r="X494" s="24"/>
      <c r="Y494" s="24"/>
      <c r="Z494" s="24"/>
    </row>
    <row r="495" spans="1:26" ht="15.75" customHeight="1" x14ac:dyDescent="0.2">
      <c r="A495" s="24"/>
      <c r="B495" s="189"/>
      <c r="C495" s="24"/>
      <c r="D495" s="24"/>
      <c r="E495" s="24"/>
      <c r="F495" s="190"/>
      <c r="G495" s="188"/>
      <c r="H495" s="188"/>
      <c r="I495" s="188"/>
      <c r="J495" s="188"/>
      <c r="K495" s="188"/>
      <c r="L495" s="24"/>
      <c r="M495" s="24"/>
      <c r="N495" s="24"/>
      <c r="O495" s="24"/>
      <c r="P495" s="177"/>
      <c r="Q495" s="177"/>
      <c r="R495" s="24"/>
      <c r="S495" s="24"/>
      <c r="T495" s="24"/>
      <c r="U495" s="24"/>
      <c r="V495" s="24"/>
      <c r="W495" s="24"/>
      <c r="X495" s="24"/>
      <c r="Y495" s="24"/>
      <c r="Z495" s="24"/>
    </row>
    <row r="496" spans="1:26" ht="15.75" customHeight="1" x14ac:dyDescent="0.2">
      <c r="A496" s="24"/>
      <c r="B496" s="189"/>
      <c r="C496" s="24"/>
      <c r="D496" s="24"/>
      <c r="E496" s="24"/>
      <c r="F496" s="190"/>
      <c r="G496" s="188"/>
      <c r="H496" s="188"/>
      <c r="I496" s="188"/>
      <c r="J496" s="188"/>
      <c r="K496" s="188"/>
      <c r="L496" s="24"/>
      <c r="M496" s="24"/>
      <c r="N496" s="24"/>
      <c r="O496" s="24"/>
      <c r="P496" s="177"/>
      <c r="Q496" s="177"/>
      <c r="R496" s="24"/>
      <c r="S496" s="24"/>
      <c r="T496" s="24"/>
      <c r="U496" s="24"/>
      <c r="V496" s="24"/>
      <c r="W496" s="24"/>
      <c r="X496" s="24"/>
      <c r="Y496" s="24"/>
      <c r="Z496" s="24"/>
    </row>
    <row r="497" spans="1:26" ht="15.75" customHeight="1" x14ac:dyDescent="0.2">
      <c r="A497" s="24"/>
      <c r="B497" s="189"/>
      <c r="C497" s="24"/>
      <c r="D497" s="24"/>
      <c r="E497" s="24"/>
      <c r="F497" s="190"/>
      <c r="G497" s="188"/>
      <c r="H497" s="188"/>
      <c r="I497" s="188"/>
      <c r="J497" s="188"/>
      <c r="K497" s="188"/>
      <c r="L497" s="24"/>
      <c r="M497" s="24"/>
      <c r="N497" s="24"/>
      <c r="O497" s="24"/>
      <c r="P497" s="177"/>
      <c r="Q497" s="177"/>
      <c r="R497" s="24"/>
      <c r="S497" s="24"/>
      <c r="T497" s="24"/>
      <c r="U497" s="24"/>
      <c r="V497" s="24"/>
      <c r="W497" s="24"/>
      <c r="X497" s="24"/>
      <c r="Y497" s="24"/>
      <c r="Z497" s="24"/>
    </row>
    <row r="498" spans="1:26" ht="15.75" customHeight="1" x14ac:dyDescent="0.2">
      <c r="A498" s="24"/>
      <c r="B498" s="189"/>
      <c r="C498" s="24"/>
      <c r="D498" s="24"/>
      <c r="E498" s="24"/>
      <c r="F498" s="190"/>
      <c r="G498" s="188"/>
      <c r="H498" s="188"/>
      <c r="I498" s="188"/>
      <c r="J498" s="188"/>
      <c r="K498" s="188"/>
      <c r="L498" s="24"/>
      <c r="M498" s="24"/>
      <c r="N498" s="24"/>
      <c r="O498" s="24"/>
      <c r="P498" s="177"/>
      <c r="Q498" s="177"/>
      <c r="R498" s="24"/>
      <c r="S498" s="24"/>
      <c r="T498" s="24"/>
      <c r="U498" s="24"/>
      <c r="V498" s="24"/>
      <c r="W498" s="24"/>
      <c r="X498" s="24"/>
      <c r="Y498" s="24"/>
      <c r="Z498" s="24"/>
    </row>
    <row r="499" spans="1:26" ht="15.75" customHeight="1" x14ac:dyDescent="0.2">
      <c r="A499" s="24"/>
      <c r="B499" s="189"/>
      <c r="C499" s="24"/>
      <c r="D499" s="24"/>
      <c r="E499" s="24"/>
      <c r="F499" s="190"/>
      <c r="G499" s="188"/>
      <c r="H499" s="188"/>
      <c r="I499" s="188"/>
      <c r="J499" s="188"/>
      <c r="K499" s="188"/>
      <c r="L499" s="24"/>
      <c r="M499" s="24"/>
      <c r="N499" s="24"/>
      <c r="O499" s="24"/>
      <c r="P499" s="177"/>
      <c r="Q499" s="177"/>
      <c r="R499" s="24"/>
      <c r="S499" s="24"/>
      <c r="T499" s="24"/>
      <c r="U499" s="24"/>
      <c r="V499" s="24"/>
      <c r="W499" s="24"/>
      <c r="X499" s="24"/>
      <c r="Y499" s="24"/>
      <c r="Z499" s="24"/>
    </row>
    <row r="500" spans="1:26" ht="15.75" customHeight="1" x14ac:dyDescent="0.2">
      <c r="A500" s="24"/>
      <c r="B500" s="189"/>
      <c r="C500" s="24"/>
      <c r="D500" s="24"/>
      <c r="E500" s="24"/>
      <c r="F500" s="190"/>
      <c r="G500" s="188"/>
      <c r="H500" s="188"/>
      <c r="I500" s="188"/>
      <c r="J500" s="188"/>
      <c r="K500" s="188"/>
      <c r="L500" s="24"/>
      <c r="M500" s="24"/>
      <c r="N500" s="24"/>
      <c r="O500" s="24"/>
      <c r="P500" s="177"/>
      <c r="Q500" s="177"/>
      <c r="R500" s="24"/>
      <c r="S500" s="24"/>
      <c r="T500" s="24"/>
      <c r="U500" s="24"/>
      <c r="V500" s="24"/>
      <c r="W500" s="24"/>
      <c r="X500" s="24"/>
      <c r="Y500" s="24"/>
      <c r="Z500" s="24"/>
    </row>
    <row r="501" spans="1:26" ht="15.75" customHeight="1" x14ac:dyDescent="0.2">
      <c r="A501" s="24"/>
      <c r="B501" s="189"/>
      <c r="C501" s="24"/>
      <c r="D501" s="24"/>
      <c r="E501" s="24"/>
      <c r="F501" s="190"/>
      <c r="G501" s="188"/>
      <c r="H501" s="188"/>
      <c r="I501" s="188"/>
      <c r="J501" s="188"/>
      <c r="K501" s="188"/>
      <c r="L501" s="24"/>
      <c r="M501" s="24"/>
      <c r="N501" s="24"/>
      <c r="O501" s="24"/>
      <c r="P501" s="177"/>
      <c r="Q501" s="177"/>
      <c r="R501" s="24"/>
      <c r="S501" s="24"/>
      <c r="T501" s="24"/>
      <c r="U501" s="24"/>
      <c r="V501" s="24"/>
      <c r="W501" s="24"/>
      <c r="X501" s="24"/>
      <c r="Y501" s="24"/>
      <c r="Z501" s="24"/>
    </row>
    <row r="502" spans="1:26" ht="15.75" customHeight="1" x14ac:dyDescent="0.2">
      <c r="A502" s="24"/>
      <c r="B502" s="189"/>
      <c r="C502" s="24"/>
      <c r="D502" s="24"/>
      <c r="E502" s="24"/>
      <c r="F502" s="190"/>
      <c r="G502" s="188"/>
      <c r="H502" s="188"/>
      <c r="I502" s="188"/>
      <c r="J502" s="188"/>
      <c r="K502" s="188"/>
      <c r="L502" s="24"/>
      <c r="M502" s="24"/>
      <c r="N502" s="24"/>
      <c r="O502" s="24"/>
      <c r="P502" s="177"/>
      <c r="Q502" s="177"/>
      <c r="R502" s="24"/>
      <c r="S502" s="24"/>
      <c r="T502" s="24"/>
      <c r="U502" s="24"/>
      <c r="V502" s="24"/>
      <c r="W502" s="24"/>
      <c r="X502" s="24"/>
      <c r="Y502" s="24"/>
      <c r="Z502" s="24"/>
    </row>
    <row r="503" spans="1:26" ht="15.75" customHeight="1" x14ac:dyDescent="0.2">
      <c r="A503" s="24"/>
      <c r="B503" s="189"/>
      <c r="C503" s="24"/>
      <c r="D503" s="24"/>
      <c r="E503" s="24"/>
      <c r="F503" s="190"/>
      <c r="G503" s="188"/>
      <c r="H503" s="188"/>
      <c r="I503" s="188"/>
      <c r="J503" s="188"/>
      <c r="K503" s="188"/>
      <c r="L503" s="24"/>
      <c r="M503" s="24"/>
      <c r="N503" s="24"/>
      <c r="O503" s="24"/>
      <c r="P503" s="177"/>
      <c r="Q503" s="177"/>
      <c r="R503" s="24"/>
      <c r="S503" s="24"/>
      <c r="T503" s="24"/>
      <c r="U503" s="24"/>
      <c r="V503" s="24"/>
      <c r="W503" s="24"/>
      <c r="X503" s="24"/>
      <c r="Y503" s="24"/>
      <c r="Z503" s="24"/>
    </row>
    <row r="504" spans="1:26" ht="15.75" customHeight="1" x14ac:dyDescent="0.2">
      <c r="A504" s="24"/>
      <c r="B504" s="189"/>
      <c r="C504" s="24"/>
      <c r="D504" s="24"/>
      <c r="E504" s="24"/>
      <c r="F504" s="190"/>
      <c r="G504" s="188"/>
      <c r="H504" s="188"/>
      <c r="I504" s="188"/>
      <c r="J504" s="188"/>
      <c r="K504" s="188"/>
      <c r="L504" s="24"/>
      <c r="M504" s="24"/>
      <c r="N504" s="24"/>
      <c r="O504" s="24"/>
      <c r="P504" s="177"/>
      <c r="Q504" s="177"/>
      <c r="R504" s="24"/>
      <c r="S504" s="24"/>
      <c r="T504" s="24"/>
      <c r="U504" s="24"/>
      <c r="V504" s="24"/>
      <c r="W504" s="24"/>
      <c r="X504" s="24"/>
      <c r="Y504" s="24"/>
      <c r="Z504" s="24"/>
    </row>
    <row r="505" spans="1:26" ht="15.75" customHeight="1" x14ac:dyDescent="0.2">
      <c r="A505" s="24"/>
      <c r="B505" s="189"/>
      <c r="C505" s="24"/>
      <c r="D505" s="24"/>
      <c r="E505" s="24"/>
      <c r="F505" s="190"/>
      <c r="G505" s="188"/>
      <c r="H505" s="188"/>
      <c r="I505" s="188"/>
      <c r="J505" s="188"/>
      <c r="K505" s="188"/>
      <c r="L505" s="24"/>
      <c r="M505" s="24"/>
      <c r="N505" s="24"/>
      <c r="O505" s="24"/>
      <c r="P505" s="177"/>
      <c r="Q505" s="177"/>
      <c r="R505" s="24"/>
      <c r="S505" s="24"/>
      <c r="T505" s="24"/>
      <c r="U505" s="24"/>
      <c r="V505" s="24"/>
      <c r="W505" s="24"/>
      <c r="X505" s="24"/>
      <c r="Y505" s="24"/>
      <c r="Z505" s="24"/>
    </row>
    <row r="506" spans="1:26" ht="15.75" customHeight="1" x14ac:dyDescent="0.2">
      <c r="A506" s="24"/>
      <c r="B506" s="189"/>
      <c r="C506" s="24"/>
      <c r="D506" s="24"/>
      <c r="E506" s="24"/>
      <c r="F506" s="190"/>
      <c r="G506" s="188"/>
      <c r="H506" s="188"/>
      <c r="I506" s="188"/>
      <c r="J506" s="188"/>
      <c r="K506" s="188"/>
      <c r="L506" s="24"/>
      <c r="M506" s="24"/>
      <c r="N506" s="24"/>
      <c r="O506" s="24"/>
      <c r="P506" s="177"/>
      <c r="Q506" s="177"/>
      <c r="R506" s="24"/>
      <c r="S506" s="24"/>
      <c r="T506" s="24"/>
      <c r="U506" s="24"/>
      <c r="V506" s="24"/>
      <c r="W506" s="24"/>
      <c r="X506" s="24"/>
      <c r="Y506" s="24"/>
      <c r="Z506" s="24"/>
    </row>
    <row r="507" spans="1:26" ht="15.75" customHeight="1" x14ac:dyDescent="0.2">
      <c r="A507" s="24"/>
      <c r="B507" s="189"/>
      <c r="C507" s="24"/>
      <c r="D507" s="24"/>
      <c r="E507" s="24"/>
      <c r="F507" s="190"/>
      <c r="G507" s="188"/>
      <c r="H507" s="188"/>
      <c r="I507" s="188"/>
      <c r="J507" s="188"/>
      <c r="K507" s="188"/>
      <c r="L507" s="24"/>
      <c r="M507" s="24"/>
      <c r="N507" s="24"/>
      <c r="O507" s="24"/>
      <c r="P507" s="177"/>
      <c r="Q507" s="177"/>
      <c r="R507" s="24"/>
      <c r="S507" s="24"/>
      <c r="T507" s="24"/>
      <c r="U507" s="24"/>
      <c r="V507" s="24"/>
      <c r="W507" s="24"/>
      <c r="X507" s="24"/>
      <c r="Y507" s="24"/>
      <c r="Z507" s="24"/>
    </row>
    <row r="508" spans="1:26" ht="15.75" customHeight="1" x14ac:dyDescent="0.2">
      <c r="A508" s="24"/>
      <c r="B508" s="189"/>
      <c r="C508" s="24"/>
      <c r="D508" s="24"/>
      <c r="E508" s="24"/>
      <c r="F508" s="190"/>
      <c r="G508" s="188"/>
      <c r="H508" s="188"/>
      <c r="I508" s="188"/>
      <c r="J508" s="188"/>
      <c r="K508" s="188"/>
      <c r="L508" s="24"/>
      <c r="M508" s="24"/>
      <c r="N508" s="24"/>
      <c r="O508" s="24"/>
      <c r="P508" s="177"/>
      <c r="Q508" s="177"/>
      <c r="R508" s="24"/>
      <c r="S508" s="24"/>
      <c r="T508" s="24"/>
      <c r="U508" s="24"/>
      <c r="V508" s="24"/>
      <c r="W508" s="24"/>
      <c r="X508" s="24"/>
      <c r="Y508" s="24"/>
      <c r="Z508" s="24"/>
    </row>
    <row r="509" spans="1:26" ht="15.75" customHeight="1" x14ac:dyDescent="0.2">
      <c r="A509" s="24"/>
      <c r="B509" s="189"/>
      <c r="C509" s="24"/>
      <c r="D509" s="24"/>
      <c r="E509" s="24"/>
      <c r="F509" s="190"/>
      <c r="G509" s="188"/>
      <c r="H509" s="188"/>
      <c r="I509" s="188"/>
      <c r="J509" s="188"/>
      <c r="K509" s="188"/>
      <c r="L509" s="24"/>
      <c r="M509" s="24"/>
      <c r="N509" s="24"/>
      <c r="O509" s="24"/>
      <c r="P509" s="177"/>
      <c r="Q509" s="177"/>
      <c r="R509" s="24"/>
      <c r="S509" s="24"/>
      <c r="T509" s="24"/>
      <c r="U509" s="24"/>
      <c r="V509" s="24"/>
      <c r="W509" s="24"/>
      <c r="X509" s="24"/>
      <c r="Y509" s="24"/>
      <c r="Z509" s="24"/>
    </row>
    <row r="510" spans="1:26" ht="15.75" customHeight="1" x14ac:dyDescent="0.2">
      <c r="A510" s="24"/>
      <c r="B510" s="189"/>
      <c r="C510" s="24"/>
      <c r="D510" s="24"/>
      <c r="E510" s="24"/>
      <c r="F510" s="190"/>
      <c r="G510" s="188"/>
      <c r="H510" s="188"/>
      <c r="I510" s="188"/>
      <c r="J510" s="188"/>
      <c r="K510" s="188"/>
      <c r="L510" s="24"/>
      <c r="M510" s="24"/>
      <c r="N510" s="24"/>
      <c r="O510" s="24"/>
      <c r="P510" s="177"/>
      <c r="Q510" s="177"/>
      <c r="R510" s="24"/>
      <c r="S510" s="24"/>
      <c r="T510" s="24"/>
      <c r="U510" s="24"/>
      <c r="V510" s="24"/>
      <c r="W510" s="24"/>
      <c r="X510" s="24"/>
      <c r="Y510" s="24"/>
      <c r="Z510" s="24"/>
    </row>
    <row r="511" spans="1:26" ht="15.75" customHeight="1" x14ac:dyDescent="0.2">
      <c r="A511" s="24"/>
      <c r="B511" s="189"/>
      <c r="C511" s="24"/>
      <c r="D511" s="24"/>
      <c r="E511" s="24"/>
      <c r="F511" s="190"/>
      <c r="G511" s="188"/>
      <c r="H511" s="188"/>
      <c r="I511" s="188"/>
      <c r="J511" s="188"/>
      <c r="K511" s="188"/>
      <c r="L511" s="24"/>
      <c r="M511" s="24"/>
      <c r="N511" s="24"/>
      <c r="O511" s="24"/>
      <c r="P511" s="177"/>
      <c r="Q511" s="177"/>
      <c r="R511" s="24"/>
      <c r="S511" s="24"/>
      <c r="T511" s="24"/>
      <c r="U511" s="24"/>
      <c r="V511" s="24"/>
      <c r="W511" s="24"/>
      <c r="X511" s="24"/>
      <c r="Y511" s="24"/>
      <c r="Z511" s="24"/>
    </row>
    <row r="512" spans="1:26" ht="15.75" customHeight="1" x14ac:dyDescent="0.2">
      <c r="A512" s="24"/>
      <c r="B512" s="189"/>
      <c r="C512" s="24"/>
      <c r="D512" s="24"/>
      <c r="E512" s="24"/>
      <c r="F512" s="190"/>
      <c r="G512" s="188"/>
      <c r="H512" s="188"/>
      <c r="I512" s="188"/>
      <c r="J512" s="188"/>
      <c r="K512" s="188"/>
      <c r="L512" s="24"/>
      <c r="M512" s="24"/>
      <c r="N512" s="24"/>
      <c r="O512" s="24"/>
      <c r="P512" s="177"/>
      <c r="Q512" s="177"/>
      <c r="R512" s="24"/>
      <c r="S512" s="24"/>
      <c r="T512" s="24"/>
      <c r="U512" s="24"/>
      <c r="V512" s="24"/>
      <c r="W512" s="24"/>
      <c r="X512" s="24"/>
      <c r="Y512" s="24"/>
      <c r="Z512" s="24"/>
    </row>
    <row r="513" spans="1:26" ht="15.75" customHeight="1" x14ac:dyDescent="0.2">
      <c r="A513" s="24"/>
      <c r="B513" s="189"/>
      <c r="C513" s="24"/>
      <c r="D513" s="24"/>
      <c r="E513" s="24"/>
      <c r="F513" s="190"/>
      <c r="G513" s="188"/>
      <c r="H513" s="188"/>
      <c r="I513" s="188"/>
      <c r="J513" s="188"/>
      <c r="K513" s="188"/>
      <c r="L513" s="24"/>
      <c r="M513" s="24"/>
      <c r="N513" s="24"/>
      <c r="O513" s="24"/>
      <c r="P513" s="177"/>
      <c r="Q513" s="177"/>
      <c r="R513" s="24"/>
      <c r="S513" s="24"/>
      <c r="T513" s="24"/>
      <c r="U513" s="24"/>
      <c r="V513" s="24"/>
      <c r="W513" s="24"/>
      <c r="X513" s="24"/>
      <c r="Y513" s="24"/>
      <c r="Z513" s="24"/>
    </row>
    <row r="514" spans="1:26" ht="15.75" customHeight="1" x14ac:dyDescent="0.2">
      <c r="A514" s="24"/>
      <c r="B514" s="189"/>
      <c r="C514" s="24"/>
      <c r="D514" s="24"/>
      <c r="E514" s="24"/>
      <c r="F514" s="190"/>
      <c r="G514" s="188"/>
      <c r="H514" s="188"/>
      <c r="I514" s="188"/>
      <c r="J514" s="188"/>
      <c r="K514" s="188"/>
      <c r="L514" s="24"/>
      <c r="M514" s="24"/>
      <c r="N514" s="24"/>
      <c r="O514" s="24"/>
      <c r="P514" s="177"/>
      <c r="Q514" s="177"/>
      <c r="R514" s="24"/>
      <c r="S514" s="24"/>
      <c r="T514" s="24"/>
      <c r="U514" s="24"/>
      <c r="V514" s="24"/>
      <c r="W514" s="24"/>
      <c r="X514" s="24"/>
      <c r="Y514" s="24"/>
      <c r="Z514" s="24"/>
    </row>
    <row r="515" spans="1:26" ht="15.75" customHeight="1" x14ac:dyDescent="0.2">
      <c r="A515" s="24"/>
      <c r="B515" s="189"/>
      <c r="C515" s="24"/>
      <c r="D515" s="24"/>
      <c r="E515" s="24"/>
      <c r="F515" s="190"/>
      <c r="G515" s="188"/>
      <c r="H515" s="188"/>
      <c r="I515" s="188"/>
      <c r="J515" s="188"/>
      <c r="K515" s="188"/>
      <c r="L515" s="24"/>
      <c r="M515" s="24"/>
      <c r="N515" s="24"/>
      <c r="O515" s="24"/>
      <c r="P515" s="177"/>
      <c r="Q515" s="177"/>
      <c r="R515" s="24"/>
      <c r="S515" s="24"/>
      <c r="T515" s="24"/>
      <c r="U515" s="24"/>
      <c r="V515" s="24"/>
      <c r="W515" s="24"/>
      <c r="X515" s="24"/>
      <c r="Y515" s="24"/>
      <c r="Z515" s="24"/>
    </row>
    <row r="516" spans="1:26" ht="15.75" customHeight="1" x14ac:dyDescent="0.2">
      <c r="A516" s="24"/>
      <c r="B516" s="189"/>
      <c r="C516" s="24"/>
      <c r="D516" s="24"/>
      <c r="E516" s="24"/>
      <c r="F516" s="190"/>
      <c r="G516" s="188"/>
      <c r="H516" s="188"/>
      <c r="I516" s="188"/>
      <c r="J516" s="188"/>
      <c r="K516" s="188"/>
      <c r="L516" s="24"/>
      <c r="M516" s="24"/>
      <c r="N516" s="24"/>
      <c r="O516" s="24"/>
      <c r="P516" s="177"/>
      <c r="Q516" s="177"/>
      <c r="R516" s="24"/>
      <c r="S516" s="24"/>
      <c r="T516" s="24"/>
      <c r="U516" s="24"/>
      <c r="V516" s="24"/>
      <c r="W516" s="24"/>
      <c r="X516" s="24"/>
      <c r="Y516" s="24"/>
      <c r="Z516" s="24"/>
    </row>
    <row r="517" spans="1:26" ht="15.75" customHeight="1" x14ac:dyDescent="0.2">
      <c r="A517" s="24"/>
      <c r="B517" s="189"/>
      <c r="C517" s="24"/>
      <c r="D517" s="24"/>
      <c r="E517" s="24"/>
      <c r="F517" s="190"/>
      <c r="G517" s="188"/>
      <c r="H517" s="188"/>
      <c r="I517" s="188"/>
      <c r="J517" s="188"/>
      <c r="K517" s="188"/>
      <c r="L517" s="24"/>
      <c r="M517" s="24"/>
      <c r="N517" s="24"/>
      <c r="O517" s="24"/>
      <c r="P517" s="177"/>
      <c r="Q517" s="177"/>
      <c r="R517" s="24"/>
      <c r="S517" s="24"/>
      <c r="T517" s="24"/>
      <c r="U517" s="24"/>
      <c r="V517" s="24"/>
      <c r="W517" s="24"/>
      <c r="X517" s="24"/>
      <c r="Y517" s="24"/>
      <c r="Z517" s="24"/>
    </row>
    <row r="518" spans="1:26" ht="15.75" customHeight="1" x14ac:dyDescent="0.2">
      <c r="A518" s="24"/>
      <c r="B518" s="189"/>
      <c r="C518" s="24"/>
      <c r="D518" s="24"/>
      <c r="E518" s="24"/>
      <c r="F518" s="190"/>
      <c r="G518" s="188"/>
      <c r="H518" s="188"/>
      <c r="I518" s="188"/>
      <c r="J518" s="188"/>
      <c r="K518" s="188"/>
      <c r="L518" s="24"/>
      <c r="M518" s="24"/>
      <c r="N518" s="24"/>
      <c r="O518" s="24"/>
      <c r="P518" s="177"/>
      <c r="Q518" s="177"/>
      <c r="R518" s="24"/>
      <c r="S518" s="24"/>
      <c r="T518" s="24"/>
      <c r="U518" s="24"/>
      <c r="V518" s="24"/>
      <c r="W518" s="24"/>
      <c r="X518" s="24"/>
      <c r="Y518" s="24"/>
      <c r="Z518" s="24"/>
    </row>
    <row r="519" spans="1:26" ht="15.75" customHeight="1" x14ac:dyDescent="0.2">
      <c r="A519" s="24"/>
      <c r="B519" s="189"/>
      <c r="C519" s="24"/>
      <c r="D519" s="24"/>
      <c r="E519" s="24"/>
      <c r="F519" s="190"/>
      <c r="G519" s="188"/>
      <c r="H519" s="188"/>
      <c r="I519" s="188"/>
      <c r="J519" s="188"/>
      <c r="K519" s="188"/>
      <c r="L519" s="24"/>
      <c r="M519" s="24"/>
      <c r="N519" s="24"/>
      <c r="O519" s="24"/>
      <c r="P519" s="177"/>
      <c r="Q519" s="177"/>
      <c r="R519" s="24"/>
      <c r="S519" s="24"/>
      <c r="T519" s="24"/>
      <c r="U519" s="24"/>
      <c r="V519" s="24"/>
      <c r="W519" s="24"/>
      <c r="X519" s="24"/>
      <c r="Y519" s="24"/>
      <c r="Z519" s="24"/>
    </row>
    <row r="520" spans="1:26" ht="15.75" customHeight="1" x14ac:dyDescent="0.2">
      <c r="A520" s="24"/>
      <c r="B520" s="189"/>
      <c r="C520" s="24"/>
      <c r="D520" s="24"/>
      <c r="E520" s="24"/>
      <c r="F520" s="190"/>
      <c r="G520" s="188"/>
      <c r="H520" s="188"/>
      <c r="I520" s="188"/>
      <c r="J520" s="188"/>
      <c r="K520" s="188"/>
      <c r="L520" s="24"/>
      <c r="M520" s="24"/>
      <c r="N520" s="24"/>
      <c r="O520" s="24"/>
      <c r="P520" s="177"/>
      <c r="Q520" s="177"/>
      <c r="R520" s="24"/>
      <c r="S520" s="24"/>
      <c r="T520" s="24"/>
      <c r="U520" s="24"/>
      <c r="V520" s="24"/>
      <c r="W520" s="24"/>
      <c r="X520" s="24"/>
      <c r="Y520" s="24"/>
      <c r="Z520" s="24"/>
    </row>
    <row r="521" spans="1:26" ht="15.75" customHeight="1" x14ac:dyDescent="0.2">
      <c r="A521" s="24"/>
      <c r="B521" s="189"/>
      <c r="C521" s="24"/>
      <c r="D521" s="24"/>
      <c r="E521" s="24"/>
      <c r="F521" s="190"/>
      <c r="G521" s="188"/>
      <c r="H521" s="188"/>
      <c r="I521" s="188"/>
      <c r="J521" s="188"/>
      <c r="K521" s="188"/>
      <c r="L521" s="24"/>
      <c r="M521" s="24"/>
      <c r="N521" s="24"/>
      <c r="O521" s="24"/>
      <c r="P521" s="177"/>
      <c r="Q521" s="177"/>
      <c r="R521" s="24"/>
      <c r="S521" s="24"/>
      <c r="T521" s="24"/>
      <c r="U521" s="24"/>
      <c r="V521" s="24"/>
      <c r="W521" s="24"/>
      <c r="X521" s="24"/>
      <c r="Y521" s="24"/>
      <c r="Z521" s="24"/>
    </row>
    <row r="522" spans="1:26" ht="15.75" customHeight="1" x14ac:dyDescent="0.2">
      <c r="A522" s="24"/>
      <c r="B522" s="189"/>
      <c r="C522" s="24"/>
      <c r="D522" s="24"/>
      <c r="E522" s="24"/>
      <c r="F522" s="190"/>
      <c r="G522" s="188"/>
      <c r="H522" s="188"/>
      <c r="I522" s="188"/>
      <c r="J522" s="188"/>
      <c r="K522" s="188"/>
      <c r="L522" s="24"/>
      <c r="M522" s="24"/>
      <c r="N522" s="24"/>
      <c r="O522" s="24"/>
      <c r="P522" s="177"/>
      <c r="Q522" s="177"/>
      <c r="R522" s="24"/>
      <c r="S522" s="24"/>
      <c r="T522" s="24"/>
      <c r="U522" s="24"/>
      <c r="V522" s="24"/>
      <c r="W522" s="24"/>
      <c r="X522" s="24"/>
      <c r="Y522" s="24"/>
      <c r="Z522" s="24"/>
    </row>
    <row r="523" spans="1:26" ht="15.75" customHeight="1" x14ac:dyDescent="0.2">
      <c r="A523" s="24"/>
      <c r="B523" s="189"/>
      <c r="C523" s="24"/>
      <c r="D523" s="24"/>
      <c r="E523" s="24"/>
      <c r="F523" s="190"/>
      <c r="G523" s="188"/>
      <c r="H523" s="188"/>
      <c r="I523" s="188"/>
      <c r="J523" s="188"/>
      <c r="K523" s="188"/>
      <c r="L523" s="24"/>
      <c r="M523" s="24"/>
      <c r="N523" s="24"/>
      <c r="O523" s="24"/>
      <c r="P523" s="177"/>
      <c r="Q523" s="177"/>
      <c r="R523" s="24"/>
      <c r="S523" s="24"/>
      <c r="T523" s="24"/>
      <c r="U523" s="24"/>
      <c r="V523" s="24"/>
      <c r="W523" s="24"/>
      <c r="X523" s="24"/>
      <c r="Y523" s="24"/>
      <c r="Z523" s="24"/>
    </row>
    <row r="524" spans="1:26" ht="15.75" customHeight="1" x14ac:dyDescent="0.2">
      <c r="A524" s="24"/>
      <c r="B524" s="189"/>
      <c r="C524" s="24"/>
      <c r="D524" s="24"/>
      <c r="E524" s="24"/>
      <c r="F524" s="190"/>
      <c r="G524" s="188"/>
      <c r="H524" s="188"/>
      <c r="I524" s="188"/>
      <c r="J524" s="188"/>
      <c r="K524" s="188"/>
      <c r="L524" s="24"/>
      <c r="M524" s="24"/>
      <c r="N524" s="24"/>
      <c r="O524" s="24"/>
      <c r="P524" s="177"/>
      <c r="Q524" s="177"/>
      <c r="R524" s="24"/>
      <c r="S524" s="24"/>
      <c r="T524" s="24"/>
      <c r="U524" s="24"/>
      <c r="V524" s="24"/>
      <c r="W524" s="24"/>
      <c r="X524" s="24"/>
      <c r="Y524" s="24"/>
      <c r="Z524" s="24"/>
    </row>
    <row r="525" spans="1:26" ht="15.75" customHeight="1" x14ac:dyDescent="0.2">
      <c r="A525" s="24"/>
      <c r="B525" s="189"/>
      <c r="C525" s="24"/>
      <c r="D525" s="24"/>
      <c r="E525" s="24"/>
      <c r="F525" s="190"/>
      <c r="G525" s="188"/>
      <c r="H525" s="188"/>
      <c r="I525" s="188"/>
      <c r="J525" s="188"/>
      <c r="K525" s="188"/>
      <c r="L525" s="24"/>
      <c r="M525" s="24"/>
      <c r="N525" s="24"/>
      <c r="O525" s="24"/>
      <c r="P525" s="177"/>
      <c r="Q525" s="177"/>
      <c r="R525" s="24"/>
      <c r="S525" s="24"/>
      <c r="T525" s="24"/>
      <c r="U525" s="24"/>
      <c r="V525" s="24"/>
      <c r="W525" s="24"/>
      <c r="X525" s="24"/>
      <c r="Y525" s="24"/>
      <c r="Z525" s="24"/>
    </row>
    <row r="526" spans="1:26" ht="15.75" customHeight="1" x14ac:dyDescent="0.2">
      <c r="A526" s="24"/>
      <c r="B526" s="189"/>
      <c r="C526" s="24"/>
      <c r="D526" s="24"/>
      <c r="E526" s="24"/>
      <c r="F526" s="190"/>
      <c r="G526" s="188"/>
      <c r="H526" s="188"/>
      <c r="I526" s="188"/>
      <c r="J526" s="188"/>
      <c r="K526" s="188"/>
      <c r="L526" s="24"/>
      <c r="M526" s="24"/>
      <c r="N526" s="24"/>
      <c r="O526" s="24"/>
      <c r="P526" s="177"/>
      <c r="Q526" s="177"/>
      <c r="R526" s="24"/>
      <c r="S526" s="24"/>
      <c r="T526" s="24"/>
      <c r="U526" s="24"/>
      <c r="V526" s="24"/>
      <c r="W526" s="24"/>
      <c r="X526" s="24"/>
      <c r="Y526" s="24"/>
      <c r="Z526" s="24"/>
    </row>
    <row r="527" spans="1:26" ht="15.75" customHeight="1" x14ac:dyDescent="0.2">
      <c r="A527" s="24"/>
      <c r="B527" s="189"/>
      <c r="C527" s="24"/>
      <c r="D527" s="24"/>
      <c r="E527" s="24"/>
      <c r="F527" s="190"/>
      <c r="G527" s="188"/>
      <c r="H527" s="188"/>
      <c r="I527" s="188"/>
      <c r="J527" s="188"/>
      <c r="K527" s="188"/>
      <c r="L527" s="24"/>
      <c r="M527" s="24"/>
      <c r="N527" s="24"/>
      <c r="O527" s="24"/>
      <c r="P527" s="177"/>
      <c r="Q527" s="177"/>
      <c r="R527" s="24"/>
      <c r="S527" s="24"/>
      <c r="T527" s="24"/>
      <c r="U527" s="24"/>
      <c r="V527" s="24"/>
      <c r="W527" s="24"/>
      <c r="X527" s="24"/>
      <c r="Y527" s="24"/>
      <c r="Z527" s="24"/>
    </row>
    <row r="528" spans="1:26" ht="15.75" customHeight="1" x14ac:dyDescent="0.2">
      <c r="A528" s="24"/>
      <c r="B528" s="189"/>
      <c r="C528" s="24"/>
      <c r="D528" s="24"/>
      <c r="E528" s="24"/>
      <c r="F528" s="190"/>
      <c r="G528" s="188"/>
      <c r="H528" s="188"/>
      <c r="I528" s="188"/>
      <c r="J528" s="188"/>
      <c r="K528" s="188"/>
      <c r="L528" s="24"/>
      <c r="M528" s="24"/>
      <c r="N528" s="24"/>
      <c r="O528" s="24"/>
      <c r="P528" s="177"/>
      <c r="Q528" s="177"/>
      <c r="R528" s="24"/>
      <c r="S528" s="24"/>
      <c r="T528" s="24"/>
      <c r="U528" s="24"/>
      <c r="V528" s="24"/>
      <c r="W528" s="24"/>
      <c r="X528" s="24"/>
      <c r="Y528" s="24"/>
      <c r="Z528" s="24"/>
    </row>
    <row r="529" spans="1:26" ht="15.75" customHeight="1" x14ac:dyDescent="0.2">
      <c r="A529" s="24"/>
      <c r="B529" s="189"/>
      <c r="C529" s="24"/>
      <c r="D529" s="24"/>
      <c r="E529" s="24"/>
      <c r="F529" s="190"/>
      <c r="G529" s="188"/>
      <c r="H529" s="188"/>
      <c r="I529" s="188"/>
      <c r="J529" s="188"/>
      <c r="K529" s="188"/>
      <c r="L529" s="24"/>
      <c r="M529" s="24"/>
      <c r="N529" s="24"/>
      <c r="O529" s="24"/>
      <c r="P529" s="177"/>
      <c r="Q529" s="177"/>
      <c r="R529" s="24"/>
      <c r="S529" s="24"/>
      <c r="T529" s="24"/>
      <c r="U529" s="24"/>
      <c r="V529" s="24"/>
      <c r="W529" s="24"/>
      <c r="X529" s="24"/>
      <c r="Y529" s="24"/>
      <c r="Z529" s="24"/>
    </row>
    <row r="530" spans="1:26" ht="15.75" customHeight="1" x14ac:dyDescent="0.2">
      <c r="A530" s="24"/>
      <c r="B530" s="189"/>
      <c r="C530" s="24"/>
      <c r="D530" s="24"/>
      <c r="E530" s="24"/>
      <c r="F530" s="190"/>
      <c r="G530" s="188"/>
      <c r="H530" s="188"/>
      <c r="I530" s="188"/>
      <c r="J530" s="188"/>
      <c r="K530" s="188"/>
      <c r="L530" s="24"/>
      <c r="M530" s="24"/>
      <c r="N530" s="24"/>
      <c r="O530" s="24"/>
      <c r="P530" s="177"/>
      <c r="Q530" s="177"/>
      <c r="R530" s="24"/>
      <c r="S530" s="24"/>
      <c r="T530" s="24"/>
      <c r="U530" s="24"/>
      <c r="V530" s="24"/>
      <c r="W530" s="24"/>
      <c r="X530" s="24"/>
      <c r="Y530" s="24"/>
      <c r="Z530" s="24"/>
    </row>
    <row r="531" spans="1:26" ht="15.75" customHeight="1" x14ac:dyDescent="0.2">
      <c r="A531" s="24"/>
      <c r="B531" s="189"/>
      <c r="C531" s="24"/>
      <c r="D531" s="24"/>
      <c r="E531" s="24"/>
      <c r="F531" s="190"/>
      <c r="G531" s="188"/>
      <c r="H531" s="188"/>
      <c r="I531" s="188"/>
      <c r="J531" s="188"/>
      <c r="K531" s="188"/>
      <c r="L531" s="24"/>
      <c r="M531" s="24"/>
      <c r="N531" s="24"/>
      <c r="O531" s="24"/>
      <c r="P531" s="177"/>
      <c r="Q531" s="177"/>
      <c r="R531" s="24"/>
      <c r="S531" s="24"/>
      <c r="T531" s="24"/>
      <c r="U531" s="24"/>
      <c r="V531" s="24"/>
      <c r="W531" s="24"/>
      <c r="X531" s="24"/>
      <c r="Y531" s="24"/>
      <c r="Z531" s="24"/>
    </row>
    <row r="532" spans="1:26" ht="15.75" customHeight="1" x14ac:dyDescent="0.2">
      <c r="A532" s="24"/>
      <c r="B532" s="189"/>
      <c r="C532" s="24"/>
      <c r="D532" s="24"/>
      <c r="E532" s="24"/>
      <c r="F532" s="190"/>
      <c r="G532" s="188"/>
      <c r="H532" s="188"/>
      <c r="I532" s="188"/>
      <c r="J532" s="188"/>
      <c r="K532" s="188"/>
      <c r="L532" s="24"/>
      <c r="M532" s="24"/>
      <c r="N532" s="24"/>
      <c r="O532" s="24"/>
      <c r="P532" s="177"/>
      <c r="Q532" s="177"/>
      <c r="R532" s="24"/>
      <c r="S532" s="24"/>
      <c r="T532" s="24"/>
      <c r="U532" s="24"/>
      <c r="V532" s="24"/>
      <c r="W532" s="24"/>
      <c r="X532" s="24"/>
      <c r="Y532" s="24"/>
      <c r="Z532" s="24"/>
    </row>
    <row r="533" spans="1:26" ht="15.75" customHeight="1" x14ac:dyDescent="0.2">
      <c r="A533" s="24"/>
      <c r="B533" s="189"/>
      <c r="C533" s="24"/>
      <c r="D533" s="24"/>
      <c r="E533" s="24"/>
      <c r="F533" s="190"/>
      <c r="G533" s="188"/>
      <c r="H533" s="188"/>
      <c r="I533" s="188"/>
      <c r="J533" s="188"/>
      <c r="K533" s="188"/>
      <c r="L533" s="24"/>
      <c r="M533" s="24"/>
      <c r="N533" s="24"/>
      <c r="O533" s="24"/>
      <c r="P533" s="177"/>
      <c r="Q533" s="177"/>
      <c r="R533" s="24"/>
      <c r="S533" s="24"/>
      <c r="T533" s="24"/>
      <c r="U533" s="24"/>
      <c r="V533" s="24"/>
      <c r="W533" s="24"/>
      <c r="X533" s="24"/>
      <c r="Y533" s="24"/>
      <c r="Z533" s="24"/>
    </row>
    <row r="534" spans="1:26" ht="15.75" customHeight="1" x14ac:dyDescent="0.2">
      <c r="A534" s="24"/>
      <c r="B534" s="189"/>
      <c r="C534" s="24"/>
      <c r="D534" s="24"/>
      <c r="E534" s="24"/>
      <c r="F534" s="190"/>
      <c r="G534" s="188"/>
      <c r="H534" s="188"/>
      <c r="I534" s="188"/>
      <c r="J534" s="188"/>
      <c r="K534" s="188"/>
      <c r="L534" s="24"/>
      <c r="M534" s="24"/>
      <c r="N534" s="24"/>
      <c r="O534" s="24"/>
      <c r="P534" s="177"/>
      <c r="Q534" s="177"/>
      <c r="R534" s="24"/>
      <c r="S534" s="24"/>
      <c r="T534" s="24"/>
      <c r="U534" s="24"/>
      <c r="V534" s="24"/>
      <c r="W534" s="24"/>
      <c r="X534" s="24"/>
      <c r="Y534" s="24"/>
      <c r="Z534" s="24"/>
    </row>
    <row r="535" spans="1:26" ht="15.75" customHeight="1" x14ac:dyDescent="0.2">
      <c r="A535" s="24"/>
      <c r="B535" s="189"/>
      <c r="C535" s="24"/>
      <c r="D535" s="24"/>
      <c r="E535" s="24"/>
      <c r="F535" s="190"/>
      <c r="G535" s="188"/>
      <c r="H535" s="188"/>
      <c r="I535" s="188"/>
      <c r="J535" s="188"/>
      <c r="K535" s="188"/>
      <c r="L535" s="24"/>
      <c r="M535" s="24"/>
      <c r="N535" s="24"/>
      <c r="O535" s="24"/>
      <c r="P535" s="177"/>
      <c r="Q535" s="177"/>
      <c r="R535" s="24"/>
      <c r="S535" s="24"/>
      <c r="T535" s="24"/>
      <c r="U535" s="24"/>
      <c r="V535" s="24"/>
      <c r="W535" s="24"/>
      <c r="X535" s="24"/>
      <c r="Y535" s="24"/>
      <c r="Z535" s="24"/>
    </row>
    <row r="536" spans="1:26" ht="15.75" customHeight="1" x14ac:dyDescent="0.2">
      <c r="A536" s="24"/>
      <c r="B536" s="189"/>
      <c r="C536" s="24"/>
      <c r="D536" s="24"/>
      <c r="E536" s="24"/>
      <c r="F536" s="190"/>
      <c r="G536" s="188"/>
      <c r="H536" s="188"/>
      <c r="I536" s="188"/>
      <c r="J536" s="188"/>
      <c r="K536" s="188"/>
      <c r="L536" s="24"/>
      <c r="M536" s="24"/>
      <c r="N536" s="24"/>
      <c r="O536" s="24"/>
      <c r="P536" s="177"/>
      <c r="Q536" s="177"/>
      <c r="R536" s="24"/>
      <c r="S536" s="24"/>
      <c r="T536" s="24"/>
      <c r="U536" s="24"/>
      <c r="V536" s="24"/>
      <c r="W536" s="24"/>
      <c r="X536" s="24"/>
      <c r="Y536" s="24"/>
      <c r="Z536" s="24"/>
    </row>
    <row r="537" spans="1:26" ht="15.75" customHeight="1" x14ac:dyDescent="0.2">
      <c r="A537" s="24"/>
      <c r="B537" s="189"/>
      <c r="C537" s="24"/>
      <c r="D537" s="24"/>
      <c r="E537" s="24"/>
      <c r="F537" s="190"/>
      <c r="G537" s="188"/>
      <c r="H537" s="188"/>
      <c r="I537" s="188"/>
      <c r="J537" s="188"/>
      <c r="K537" s="188"/>
      <c r="L537" s="24"/>
      <c r="M537" s="24"/>
      <c r="N537" s="24"/>
      <c r="O537" s="24"/>
      <c r="P537" s="177"/>
      <c r="Q537" s="177"/>
      <c r="R537" s="24"/>
      <c r="S537" s="24"/>
      <c r="T537" s="24"/>
      <c r="U537" s="24"/>
      <c r="V537" s="24"/>
      <c r="W537" s="24"/>
      <c r="X537" s="24"/>
      <c r="Y537" s="24"/>
      <c r="Z537" s="24"/>
    </row>
    <row r="538" spans="1:26" ht="15.75" customHeight="1" x14ac:dyDescent="0.2">
      <c r="A538" s="24"/>
      <c r="B538" s="189"/>
      <c r="C538" s="24"/>
      <c r="D538" s="24"/>
      <c r="E538" s="24"/>
      <c r="F538" s="190"/>
      <c r="G538" s="188"/>
      <c r="H538" s="188"/>
      <c r="I538" s="188"/>
      <c r="J538" s="188"/>
      <c r="K538" s="188"/>
      <c r="L538" s="24"/>
      <c r="M538" s="24"/>
      <c r="N538" s="24"/>
      <c r="O538" s="24"/>
      <c r="P538" s="177"/>
      <c r="Q538" s="177"/>
      <c r="R538" s="24"/>
      <c r="S538" s="24"/>
      <c r="T538" s="24"/>
      <c r="U538" s="24"/>
      <c r="V538" s="24"/>
      <c r="W538" s="24"/>
      <c r="X538" s="24"/>
      <c r="Y538" s="24"/>
      <c r="Z538" s="24"/>
    </row>
    <row r="539" spans="1:26" ht="15.75" customHeight="1" x14ac:dyDescent="0.2">
      <c r="A539" s="24"/>
      <c r="B539" s="189"/>
      <c r="C539" s="24"/>
      <c r="D539" s="24"/>
      <c r="E539" s="24"/>
      <c r="F539" s="190"/>
      <c r="G539" s="188"/>
      <c r="H539" s="188"/>
      <c r="I539" s="188"/>
      <c r="J539" s="188"/>
      <c r="K539" s="188"/>
      <c r="L539" s="24"/>
      <c r="M539" s="24"/>
      <c r="N539" s="24"/>
      <c r="O539" s="24"/>
      <c r="P539" s="177"/>
      <c r="Q539" s="177"/>
      <c r="R539" s="24"/>
      <c r="S539" s="24"/>
      <c r="T539" s="24"/>
      <c r="U539" s="24"/>
      <c r="V539" s="24"/>
      <c r="W539" s="24"/>
      <c r="X539" s="24"/>
      <c r="Y539" s="24"/>
      <c r="Z539" s="24"/>
    </row>
    <row r="540" spans="1:26" ht="15.75" customHeight="1" x14ac:dyDescent="0.2">
      <c r="A540" s="24"/>
      <c r="B540" s="189"/>
      <c r="C540" s="24"/>
      <c r="D540" s="24"/>
      <c r="E540" s="24"/>
      <c r="F540" s="190"/>
      <c r="G540" s="188"/>
      <c r="H540" s="188"/>
      <c r="I540" s="188"/>
      <c r="J540" s="188"/>
      <c r="K540" s="188"/>
      <c r="L540" s="24"/>
      <c r="M540" s="24"/>
      <c r="N540" s="24"/>
      <c r="O540" s="24"/>
      <c r="P540" s="177"/>
      <c r="Q540" s="177"/>
      <c r="R540" s="24"/>
      <c r="S540" s="24"/>
      <c r="T540" s="24"/>
      <c r="U540" s="24"/>
      <c r="V540" s="24"/>
      <c r="W540" s="24"/>
      <c r="X540" s="24"/>
      <c r="Y540" s="24"/>
      <c r="Z540" s="24"/>
    </row>
    <row r="541" spans="1:26" ht="15.75" customHeight="1" x14ac:dyDescent="0.2">
      <c r="A541" s="24"/>
      <c r="B541" s="189"/>
      <c r="C541" s="24"/>
      <c r="D541" s="24"/>
      <c r="E541" s="24"/>
      <c r="F541" s="190"/>
      <c r="G541" s="188"/>
      <c r="H541" s="188"/>
      <c r="I541" s="188"/>
      <c r="J541" s="188"/>
      <c r="K541" s="188"/>
      <c r="L541" s="24"/>
      <c r="M541" s="24"/>
      <c r="N541" s="24"/>
      <c r="O541" s="24"/>
      <c r="P541" s="177"/>
      <c r="Q541" s="177"/>
      <c r="R541" s="24"/>
      <c r="S541" s="24"/>
      <c r="T541" s="24"/>
      <c r="U541" s="24"/>
      <c r="V541" s="24"/>
      <c r="W541" s="24"/>
      <c r="X541" s="24"/>
      <c r="Y541" s="24"/>
      <c r="Z541" s="24"/>
    </row>
    <row r="542" spans="1:26" ht="15.75" customHeight="1" x14ac:dyDescent="0.2">
      <c r="A542" s="24"/>
      <c r="B542" s="189"/>
      <c r="C542" s="24"/>
      <c r="D542" s="24"/>
      <c r="E542" s="24"/>
      <c r="F542" s="190"/>
      <c r="G542" s="188"/>
      <c r="H542" s="188"/>
      <c r="I542" s="188"/>
      <c r="J542" s="188"/>
      <c r="K542" s="188"/>
      <c r="L542" s="24"/>
      <c r="M542" s="24"/>
      <c r="N542" s="24"/>
      <c r="O542" s="24"/>
      <c r="P542" s="177"/>
      <c r="Q542" s="177"/>
      <c r="R542" s="24"/>
      <c r="S542" s="24"/>
      <c r="T542" s="24"/>
      <c r="U542" s="24"/>
      <c r="V542" s="24"/>
      <c r="W542" s="24"/>
      <c r="X542" s="24"/>
      <c r="Y542" s="24"/>
      <c r="Z542" s="24"/>
    </row>
    <row r="543" spans="1:26" ht="15.75" customHeight="1" x14ac:dyDescent="0.2">
      <c r="A543" s="24"/>
      <c r="B543" s="189"/>
      <c r="C543" s="24"/>
      <c r="D543" s="24"/>
      <c r="E543" s="24"/>
      <c r="F543" s="190"/>
      <c r="G543" s="188"/>
      <c r="H543" s="188"/>
      <c r="I543" s="188"/>
      <c r="J543" s="188"/>
      <c r="K543" s="188"/>
      <c r="L543" s="24"/>
      <c r="M543" s="24"/>
      <c r="N543" s="24"/>
      <c r="O543" s="24"/>
      <c r="P543" s="177"/>
      <c r="Q543" s="177"/>
      <c r="R543" s="24"/>
      <c r="S543" s="24"/>
      <c r="T543" s="24"/>
      <c r="U543" s="24"/>
      <c r="V543" s="24"/>
      <c r="W543" s="24"/>
      <c r="X543" s="24"/>
      <c r="Y543" s="24"/>
      <c r="Z543" s="24"/>
    </row>
    <row r="544" spans="1:26" ht="15.75" customHeight="1" x14ac:dyDescent="0.2">
      <c r="A544" s="24"/>
      <c r="B544" s="189"/>
      <c r="C544" s="24"/>
      <c r="D544" s="24"/>
      <c r="E544" s="24"/>
      <c r="F544" s="190"/>
      <c r="G544" s="188"/>
      <c r="H544" s="188"/>
      <c r="I544" s="188"/>
      <c r="J544" s="188"/>
      <c r="K544" s="188"/>
      <c r="L544" s="24"/>
      <c r="M544" s="24"/>
      <c r="N544" s="24"/>
      <c r="O544" s="24"/>
      <c r="P544" s="177"/>
      <c r="Q544" s="177"/>
      <c r="R544" s="24"/>
      <c r="S544" s="24"/>
      <c r="T544" s="24"/>
      <c r="U544" s="24"/>
      <c r="V544" s="24"/>
      <c r="W544" s="24"/>
      <c r="X544" s="24"/>
      <c r="Y544" s="24"/>
      <c r="Z544" s="24"/>
    </row>
    <row r="545" spans="1:26" ht="15.75" customHeight="1" x14ac:dyDescent="0.2">
      <c r="A545" s="24"/>
      <c r="B545" s="189"/>
      <c r="C545" s="24"/>
      <c r="D545" s="24"/>
      <c r="E545" s="24"/>
      <c r="F545" s="190"/>
      <c r="G545" s="188"/>
      <c r="H545" s="188"/>
      <c r="I545" s="188"/>
      <c r="J545" s="188"/>
      <c r="K545" s="188"/>
      <c r="L545" s="24"/>
      <c r="M545" s="24"/>
      <c r="N545" s="24"/>
      <c r="O545" s="24"/>
      <c r="P545" s="177"/>
      <c r="Q545" s="177"/>
      <c r="R545" s="24"/>
      <c r="S545" s="24"/>
      <c r="T545" s="24"/>
      <c r="U545" s="24"/>
      <c r="V545" s="24"/>
      <c r="W545" s="24"/>
      <c r="X545" s="24"/>
      <c r="Y545" s="24"/>
      <c r="Z545" s="24"/>
    </row>
    <row r="546" spans="1:26" ht="15.75" customHeight="1" x14ac:dyDescent="0.2">
      <c r="A546" s="24"/>
      <c r="B546" s="189"/>
      <c r="C546" s="24"/>
      <c r="D546" s="24"/>
      <c r="E546" s="24"/>
      <c r="F546" s="190"/>
      <c r="G546" s="188"/>
      <c r="H546" s="188"/>
      <c r="I546" s="188"/>
      <c r="J546" s="188"/>
      <c r="K546" s="188"/>
      <c r="L546" s="24"/>
      <c r="M546" s="24"/>
      <c r="N546" s="24"/>
      <c r="O546" s="24"/>
      <c r="P546" s="177"/>
      <c r="Q546" s="177"/>
      <c r="R546" s="24"/>
      <c r="S546" s="24"/>
      <c r="T546" s="24"/>
      <c r="U546" s="24"/>
      <c r="V546" s="24"/>
      <c r="W546" s="24"/>
      <c r="X546" s="24"/>
      <c r="Y546" s="24"/>
      <c r="Z546" s="24"/>
    </row>
    <row r="547" spans="1:26" ht="15.75" customHeight="1" x14ac:dyDescent="0.2">
      <c r="A547" s="24"/>
      <c r="B547" s="189"/>
      <c r="C547" s="24"/>
      <c r="D547" s="24"/>
      <c r="E547" s="24"/>
      <c r="F547" s="190"/>
      <c r="G547" s="188"/>
      <c r="H547" s="188"/>
      <c r="I547" s="188"/>
      <c r="J547" s="188"/>
      <c r="K547" s="188"/>
      <c r="L547" s="24"/>
      <c r="M547" s="24"/>
      <c r="N547" s="24"/>
      <c r="O547" s="24"/>
      <c r="P547" s="177"/>
      <c r="Q547" s="177"/>
      <c r="R547" s="24"/>
      <c r="S547" s="24"/>
      <c r="T547" s="24"/>
      <c r="U547" s="24"/>
      <c r="V547" s="24"/>
      <c r="W547" s="24"/>
      <c r="X547" s="24"/>
      <c r="Y547" s="24"/>
      <c r="Z547" s="24"/>
    </row>
    <row r="548" spans="1:26" ht="15.75" customHeight="1" x14ac:dyDescent="0.2">
      <c r="A548" s="24"/>
      <c r="B548" s="189"/>
      <c r="C548" s="24"/>
      <c r="D548" s="24"/>
      <c r="E548" s="24"/>
      <c r="F548" s="190"/>
      <c r="G548" s="188"/>
      <c r="H548" s="188"/>
      <c r="I548" s="188"/>
      <c r="J548" s="188"/>
      <c r="K548" s="188"/>
      <c r="L548" s="24"/>
      <c r="M548" s="24"/>
      <c r="N548" s="24"/>
      <c r="O548" s="24"/>
      <c r="P548" s="177"/>
      <c r="Q548" s="177"/>
      <c r="R548" s="24"/>
      <c r="S548" s="24"/>
      <c r="T548" s="24"/>
      <c r="U548" s="24"/>
      <c r="V548" s="24"/>
      <c r="W548" s="24"/>
      <c r="X548" s="24"/>
      <c r="Y548" s="24"/>
      <c r="Z548" s="24"/>
    </row>
    <row r="549" spans="1:26" ht="15.75" customHeight="1" x14ac:dyDescent="0.2">
      <c r="A549" s="24"/>
      <c r="B549" s="189"/>
      <c r="C549" s="24"/>
      <c r="D549" s="24"/>
      <c r="E549" s="24"/>
      <c r="F549" s="190"/>
      <c r="G549" s="188"/>
      <c r="H549" s="188"/>
      <c r="I549" s="188"/>
      <c r="J549" s="188"/>
      <c r="K549" s="188"/>
      <c r="L549" s="24"/>
      <c r="M549" s="24"/>
      <c r="N549" s="24"/>
      <c r="O549" s="24"/>
      <c r="P549" s="177"/>
      <c r="Q549" s="177"/>
      <c r="R549" s="24"/>
      <c r="S549" s="24"/>
      <c r="T549" s="24"/>
      <c r="U549" s="24"/>
      <c r="V549" s="24"/>
      <c r="W549" s="24"/>
      <c r="X549" s="24"/>
      <c r="Y549" s="24"/>
      <c r="Z549" s="24"/>
    </row>
    <row r="550" spans="1:26" ht="15.75" customHeight="1" x14ac:dyDescent="0.2">
      <c r="A550" s="24"/>
      <c r="B550" s="189"/>
      <c r="C550" s="24"/>
      <c r="D550" s="24"/>
      <c r="E550" s="24"/>
      <c r="F550" s="190"/>
      <c r="G550" s="188"/>
      <c r="H550" s="188"/>
      <c r="I550" s="188"/>
      <c r="J550" s="188"/>
      <c r="K550" s="188"/>
      <c r="L550" s="24"/>
      <c r="M550" s="24"/>
      <c r="N550" s="24"/>
      <c r="O550" s="24"/>
      <c r="P550" s="177"/>
      <c r="Q550" s="177"/>
      <c r="R550" s="24"/>
      <c r="S550" s="24"/>
      <c r="T550" s="24"/>
      <c r="U550" s="24"/>
      <c r="V550" s="24"/>
      <c r="W550" s="24"/>
      <c r="X550" s="24"/>
      <c r="Y550" s="24"/>
      <c r="Z550" s="24"/>
    </row>
    <row r="551" spans="1:26" ht="15.75" customHeight="1" x14ac:dyDescent="0.2">
      <c r="A551" s="24"/>
      <c r="B551" s="189"/>
      <c r="C551" s="24"/>
      <c r="D551" s="24"/>
      <c r="E551" s="24"/>
      <c r="F551" s="190"/>
      <c r="G551" s="188"/>
      <c r="H551" s="188"/>
      <c r="I551" s="188"/>
      <c r="J551" s="188"/>
      <c r="K551" s="188"/>
      <c r="L551" s="24"/>
      <c r="M551" s="24"/>
      <c r="N551" s="24"/>
      <c r="O551" s="24"/>
      <c r="P551" s="177"/>
      <c r="Q551" s="177"/>
      <c r="R551" s="24"/>
      <c r="S551" s="24"/>
      <c r="T551" s="24"/>
      <c r="U551" s="24"/>
      <c r="V551" s="24"/>
      <c r="W551" s="24"/>
      <c r="X551" s="24"/>
      <c r="Y551" s="24"/>
      <c r="Z551" s="24"/>
    </row>
    <row r="552" spans="1:26" ht="15.75" customHeight="1" x14ac:dyDescent="0.2">
      <c r="A552" s="24"/>
      <c r="B552" s="189"/>
      <c r="C552" s="24"/>
      <c r="D552" s="24"/>
      <c r="E552" s="24"/>
      <c r="F552" s="190"/>
      <c r="G552" s="188"/>
      <c r="H552" s="188"/>
      <c r="I552" s="188"/>
      <c r="J552" s="188"/>
      <c r="K552" s="188"/>
      <c r="L552" s="24"/>
      <c r="M552" s="24"/>
      <c r="N552" s="24"/>
      <c r="O552" s="24"/>
      <c r="P552" s="177"/>
      <c r="Q552" s="177"/>
      <c r="R552" s="24"/>
      <c r="S552" s="24"/>
      <c r="T552" s="24"/>
      <c r="U552" s="24"/>
      <c r="V552" s="24"/>
      <c r="W552" s="24"/>
      <c r="X552" s="24"/>
      <c r="Y552" s="24"/>
      <c r="Z552" s="24"/>
    </row>
    <row r="553" spans="1:26" ht="15.75" customHeight="1" x14ac:dyDescent="0.2">
      <c r="A553" s="24"/>
      <c r="B553" s="189"/>
      <c r="C553" s="24"/>
      <c r="D553" s="24"/>
      <c r="E553" s="24"/>
      <c r="F553" s="190"/>
      <c r="G553" s="188"/>
      <c r="H553" s="188"/>
      <c r="I553" s="188"/>
      <c r="J553" s="188"/>
      <c r="K553" s="188"/>
      <c r="L553" s="24"/>
      <c r="M553" s="24"/>
      <c r="N553" s="24"/>
      <c r="O553" s="24"/>
      <c r="P553" s="177"/>
      <c r="Q553" s="177"/>
      <c r="R553" s="24"/>
      <c r="S553" s="24"/>
      <c r="T553" s="24"/>
      <c r="U553" s="24"/>
      <c r="V553" s="24"/>
      <c r="W553" s="24"/>
      <c r="X553" s="24"/>
      <c r="Y553" s="24"/>
      <c r="Z553" s="24"/>
    </row>
    <row r="554" spans="1:26" ht="15.75" customHeight="1" x14ac:dyDescent="0.2">
      <c r="A554" s="24"/>
      <c r="B554" s="189"/>
      <c r="C554" s="24"/>
      <c r="D554" s="24"/>
      <c r="E554" s="24"/>
      <c r="F554" s="190"/>
      <c r="G554" s="188"/>
      <c r="H554" s="188"/>
      <c r="I554" s="188"/>
      <c r="J554" s="188"/>
      <c r="K554" s="188"/>
      <c r="L554" s="24"/>
      <c r="M554" s="24"/>
      <c r="N554" s="24"/>
      <c r="O554" s="24"/>
      <c r="P554" s="177"/>
      <c r="Q554" s="177"/>
      <c r="R554" s="24"/>
      <c r="S554" s="24"/>
      <c r="T554" s="24"/>
      <c r="U554" s="24"/>
      <c r="V554" s="24"/>
      <c r="W554" s="24"/>
      <c r="X554" s="24"/>
      <c r="Y554" s="24"/>
      <c r="Z554" s="24"/>
    </row>
    <row r="555" spans="1:26" ht="15.75" customHeight="1" x14ac:dyDescent="0.2">
      <c r="A555" s="24"/>
      <c r="B555" s="189"/>
      <c r="C555" s="24"/>
      <c r="D555" s="24"/>
      <c r="E555" s="24"/>
      <c r="F555" s="190"/>
      <c r="G555" s="188"/>
      <c r="H555" s="188"/>
      <c r="I555" s="188"/>
      <c r="J555" s="188"/>
      <c r="K555" s="188"/>
      <c r="L555" s="24"/>
      <c r="M555" s="24"/>
      <c r="N555" s="24"/>
      <c r="O555" s="24"/>
      <c r="P555" s="177"/>
      <c r="Q555" s="177"/>
      <c r="R555" s="24"/>
      <c r="S555" s="24"/>
      <c r="T555" s="24"/>
      <c r="U555" s="24"/>
      <c r="V555" s="24"/>
      <c r="W555" s="24"/>
      <c r="X555" s="24"/>
      <c r="Y555" s="24"/>
      <c r="Z555" s="24"/>
    </row>
    <row r="556" spans="1:26" ht="15.75" customHeight="1" x14ac:dyDescent="0.2">
      <c r="A556" s="24"/>
      <c r="B556" s="189"/>
      <c r="C556" s="24"/>
      <c r="D556" s="24"/>
      <c r="E556" s="24"/>
      <c r="F556" s="190"/>
      <c r="G556" s="188"/>
      <c r="H556" s="188"/>
      <c r="I556" s="188"/>
      <c r="J556" s="188"/>
      <c r="K556" s="188"/>
      <c r="L556" s="24"/>
      <c r="M556" s="24"/>
      <c r="N556" s="24"/>
      <c r="O556" s="24"/>
      <c r="P556" s="177"/>
      <c r="Q556" s="177"/>
      <c r="R556" s="24"/>
      <c r="S556" s="24"/>
      <c r="T556" s="24"/>
      <c r="U556" s="24"/>
      <c r="V556" s="24"/>
      <c r="W556" s="24"/>
      <c r="X556" s="24"/>
      <c r="Y556" s="24"/>
      <c r="Z556" s="24"/>
    </row>
    <row r="557" spans="1:26" ht="15.75" customHeight="1" x14ac:dyDescent="0.2">
      <c r="A557" s="24"/>
      <c r="B557" s="189"/>
      <c r="C557" s="24"/>
      <c r="D557" s="24"/>
      <c r="E557" s="24"/>
      <c r="F557" s="190"/>
      <c r="G557" s="188"/>
      <c r="H557" s="188"/>
      <c r="I557" s="188"/>
      <c r="J557" s="188"/>
      <c r="K557" s="188"/>
      <c r="L557" s="24"/>
      <c r="M557" s="24"/>
      <c r="N557" s="24"/>
      <c r="O557" s="24"/>
      <c r="P557" s="177"/>
      <c r="Q557" s="177"/>
      <c r="R557" s="24"/>
      <c r="S557" s="24"/>
      <c r="T557" s="24"/>
      <c r="U557" s="24"/>
      <c r="V557" s="24"/>
      <c r="W557" s="24"/>
      <c r="X557" s="24"/>
      <c r="Y557" s="24"/>
      <c r="Z557" s="24"/>
    </row>
    <row r="558" spans="1:26" ht="15.75" customHeight="1" x14ac:dyDescent="0.2">
      <c r="A558" s="24"/>
      <c r="B558" s="189"/>
      <c r="C558" s="24"/>
      <c r="D558" s="24"/>
      <c r="E558" s="24"/>
      <c r="F558" s="190"/>
      <c r="G558" s="188"/>
      <c r="H558" s="188"/>
      <c r="I558" s="188"/>
      <c r="J558" s="188"/>
      <c r="K558" s="188"/>
      <c r="L558" s="24"/>
      <c r="M558" s="24"/>
      <c r="N558" s="24"/>
      <c r="O558" s="24"/>
      <c r="P558" s="177"/>
      <c r="Q558" s="177"/>
      <c r="R558" s="24"/>
      <c r="S558" s="24"/>
      <c r="T558" s="24"/>
      <c r="U558" s="24"/>
      <c r="V558" s="24"/>
      <c r="W558" s="24"/>
      <c r="X558" s="24"/>
      <c r="Y558" s="24"/>
      <c r="Z558" s="24"/>
    </row>
    <row r="559" spans="1:26" ht="15.75" customHeight="1" x14ac:dyDescent="0.2">
      <c r="A559" s="24"/>
      <c r="B559" s="189"/>
      <c r="C559" s="24"/>
      <c r="D559" s="24"/>
      <c r="E559" s="24"/>
      <c r="F559" s="190"/>
      <c r="G559" s="188"/>
      <c r="H559" s="188"/>
      <c r="I559" s="188"/>
      <c r="J559" s="188"/>
      <c r="K559" s="188"/>
      <c r="L559" s="24"/>
      <c r="M559" s="24"/>
      <c r="N559" s="24"/>
      <c r="O559" s="24"/>
      <c r="P559" s="177"/>
      <c r="Q559" s="177"/>
      <c r="R559" s="24"/>
      <c r="S559" s="24"/>
      <c r="T559" s="24"/>
      <c r="U559" s="24"/>
      <c r="V559" s="24"/>
      <c r="W559" s="24"/>
      <c r="X559" s="24"/>
      <c r="Y559" s="24"/>
      <c r="Z559" s="24"/>
    </row>
    <row r="560" spans="1:26" ht="15.75" customHeight="1" x14ac:dyDescent="0.2">
      <c r="A560" s="24"/>
      <c r="B560" s="189"/>
      <c r="C560" s="24"/>
      <c r="D560" s="24"/>
      <c r="E560" s="24"/>
      <c r="F560" s="190"/>
      <c r="G560" s="188"/>
      <c r="H560" s="188"/>
      <c r="I560" s="188"/>
      <c r="J560" s="188"/>
      <c r="K560" s="188"/>
      <c r="L560" s="24"/>
      <c r="M560" s="24"/>
      <c r="N560" s="24"/>
      <c r="O560" s="24"/>
      <c r="P560" s="177"/>
      <c r="Q560" s="177"/>
      <c r="R560" s="24"/>
      <c r="S560" s="24"/>
      <c r="T560" s="24"/>
      <c r="U560" s="24"/>
      <c r="V560" s="24"/>
      <c r="W560" s="24"/>
      <c r="X560" s="24"/>
      <c r="Y560" s="24"/>
      <c r="Z560" s="24"/>
    </row>
    <row r="561" spans="1:26" ht="15.75" customHeight="1" x14ac:dyDescent="0.2">
      <c r="A561" s="24"/>
      <c r="B561" s="189"/>
      <c r="C561" s="24"/>
      <c r="D561" s="24"/>
      <c r="E561" s="24"/>
      <c r="F561" s="190"/>
      <c r="G561" s="188"/>
      <c r="H561" s="188"/>
      <c r="I561" s="188"/>
      <c r="J561" s="188"/>
      <c r="K561" s="188"/>
      <c r="L561" s="24"/>
      <c r="M561" s="24"/>
      <c r="N561" s="24"/>
      <c r="O561" s="24"/>
      <c r="P561" s="177"/>
      <c r="Q561" s="177"/>
      <c r="R561" s="24"/>
      <c r="S561" s="24"/>
      <c r="T561" s="24"/>
      <c r="U561" s="24"/>
      <c r="V561" s="24"/>
      <c r="W561" s="24"/>
      <c r="X561" s="24"/>
      <c r="Y561" s="24"/>
      <c r="Z561" s="24"/>
    </row>
    <row r="562" spans="1:26" ht="15.75" customHeight="1" x14ac:dyDescent="0.2">
      <c r="A562" s="24"/>
      <c r="B562" s="189"/>
      <c r="C562" s="24"/>
      <c r="D562" s="24"/>
      <c r="E562" s="24"/>
      <c r="F562" s="190"/>
      <c r="G562" s="188"/>
      <c r="H562" s="188"/>
      <c r="I562" s="188"/>
      <c r="J562" s="188"/>
      <c r="K562" s="188"/>
      <c r="L562" s="24"/>
      <c r="M562" s="24"/>
      <c r="N562" s="24"/>
      <c r="O562" s="24"/>
      <c r="P562" s="177"/>
      <c r="Q562" s="177"/>
      <c r="R562" s="24"/>
      <c r="S562" s="24"/>
      <c r="T562" s="24"/>
      <c r="U562" s="24"/>
      <c r="V562" s="24"/>
      <c r="W562" s="24"/>
      <c r="X562" s="24"/>
      <c r="Y562" s="24"/>
      <c r="Z562" s="24"/>
    </row>
    <row r="563" spans="1:26" ht="15.75" customHeight="1" x14ac:dyDescent="0.2">
      <c r="A563" s="24"/>
      <c r="B563" s="189"/>
      <c r="C563" s="24"/>
      <c r="D563" s="24"/>
      <c r="E563" s="24"/>
      <c r="F563" s="190"/>
      <c r="G563" s="188"/>
      <c r="H563" s="188"/>
      <c r="I563" s="188"/>
      <c r="J563" s="188"/>
      <c r="K563" s="188"/>
      <c r="L563" s="24"/>
      <c r="M563" s="24"/>
      <c r="N563" s="24"/>
      <c r="O563" s="24"/>
      <c r="P563" s="177"/>
      <c r="Q563" s="177"/>
      <c r="R563" s="24"/>
      <c r="S563" s="24"/>
      <c r="T563" s="24"/>
      <c r="U563" s="24"/>
      <c r="V563" s="24"/>
      <c r="W563" s="24"/>
      <c r="X563" s="24"/>
      <c r="Y563" s="24"/>
      <c r="Z563" s="24"/>
    </row>
    <row r="564" spans="1:26" ht="15.75" customHeight="1" x14ac:dyDescent="0.2">
      <c r="A564" s="24"/>
      <c r="B564" s="189"/>
      <c r="C564" s="24"/>
      <c r="D564" s="24"/>
      <c r="E564" s="24"/>
      <c r="F564" s="190"/>
      <c r="G564" s="188"/>
      <c r="H564" s="188"/>
      <c r="I564" s="188"/>
      <c r="J564" s="188"/>
      <c r="K564" s="188"/>
      <c r="L564" s="24"/>
      <c r="M564" s="24"/>
      <c r="N564" s="24"/>
      <c r="O564" s="24"/>
      <c r="P564" s="177"/>
      <c r="Q564" s="177"/>
      <c r="R564" s="24"/>
      <c r="S564" s="24"/>
      <c r="T564" s="24"/>
      <c r="U564" s="24"/>
      <c r="V564" s="24"/>
      <c r="W564" s="24"/>
      <c r="X564" s="24"/>
      <c r="Y564" s="24"/>
      <c r="Z564" s="24"/>
    </row>
    <row r="565" spans="1:26" ht="15.75" customHeight="1" x14ac:dyDescent="0.2">
      <c r="A565" s="24"/>
      <c r="B565" s="189"/>
      <c r="C565" s="24"/>
      <c r="D565" s="24"/>
      <c r="E565" s="24"/>
      <c r="F565" s="190"/>
      <c r="G565" s="188"/>
      <c r="H565" s="188"/>
      <c r="I565" s="188"/>
      <c r="J565" s="188"/>
      <c r="K565" s="188"/>
      <c r="L565" s="24"/>
      <c r="M565" s="24"/>
      <c r="N565" s="24"/>
      <c r="O565" s="24"/>
      <c r="P565" s="177"/>
      <c r="Q565" s="177"/>
      <c r="R565" s="24"/>
      <c r="S565" s="24"/>
      <c r="T565" s="24"/>
      <c r="U565" s="24"/>
      <c r="V565" s="24"/>
      <c r="W565" s="24"/>
      <c r="X565" s="24"/>
      <c r="Y565" s="24"/>
      <c r="Z565" s="24"/>
    </row>
    <row r="566" spans="1:26" ht="15.75" customHeight="1" x14ac:dyDescent="0.2">
      <c r="A566" s="24"/>
      <c r="B566" s="189"/>
      <c r="C566" s="24"/>
      <c r="D566" s="24"/>
      <c r="E566" s="24"/>
      <c r="F566" s="190"/>
      <c r="G566" s="188"/>
      <c r="H566" s="188"/>
      <c r="I566" s="188"/>
      <c r="J566" s="188"/>
      <c r="K566" s="188"/>
      <c r="L566" s="24"/>
      <c r="M566" s="24"/>
      <c r="N566" s="24"/>
      <c r="O566" s="24"/>
      <c r="P566" s="177"/>
      <c r="Q566" s="177"/>
      <c r="R566" s="24"/>
      <c r="S566" s="24"/>
      <c r="T566" s="24"/>
      <c r="U566" s="24"/>
      <c r="V566" s="24"/>
      <c r="W566" s="24"/>
      <c r="X566" s="24"/>
      <c r="Y566" s="24"/>
      <c r="Z566" s="24"/>
    </row>
    <row r="567" spans="1:26" ht="15.75" customHeight="1" x14ac:dyDescent="0.2">
      <c r="A567" s="24"/>
      <c r="B567" s="189"/>
      <c r="C567" s="24"/>
      <c r="D567" s="24"/>
      <c r="E567" s="24"/>
      <c r="F567" s="190"/>
      <c r="G567" s="188"/>
      <c r="H567" s="188"/>
      <c r="I567" s="188"/>
      <c r="J567" s="188"/>
      <c r="K567" s="188"/>
      <c r="L567" s="24"/>
      <c r="M567" s="24"/>
      <c r="N567" s="24"/>
      <c r="O567" s="24"/>
      <c r="P567" s="177"/>
      <c r="Q567" s="177"/>
      <c r="R567" s="24"/>
      <c r="S567" s="24"/>
      <c r="T567" s="24"/>
      <c r="U567" s="24"/>
      <c r="V567" s="24"/>
      <c r="W567" s="24"/>
      <c r="X567" s="24"/>
      <c r="Y567" s="24"/>
      <c r="Z567" s="24"/>
    </row>
    <row r="568" spans="1:26" ht="15.75" customHeight="1" x14ac:dyDescent="0.2">
      <c r="A568" s="24"/>
      <c r="B568" s="189"/>
      <c r="C568" s="24"/>
      <c r="D568" s="24"/>
      <c r="E568" s="24"/>
      <c r="F568" s="190"/>
      <c r="G568" s="188"/>
      <c r="H568" s="188"/>
      <c r="I568" s="188"/>
      <c r="J568" s="188"/>
      <c r="K568" s="188"/>
      <c r="L568" s="24"/>
      <c r="M568" s="24"/>
      <c r="N568" s="24"/>
      <c r="O568" s="24"/>
      <c r="P568" s="177"/>
      <c r="Q568" s="177"/>
      <c r="R568" s="24"/>
      <c r="S568" s="24"/>
      <c r="T568" s="24"/>
      <c r="U568" s="24"/>
      <c r="V568" s="24"/>
      <c r="W568" s="24"/>
      <c r="X568" s="24"/>
      <c r="Y568" s="24"/>
      <c r="Z568" s="24"/>
    </row>
    <row r="569" spans="1:26" ht="15.75" customHeight="1" x14ac:dyDescent="0.2">
      <c r="A569" s="24"/>
      <c r="B569" s="189"/>
      <c r="C569" s="24"/>
      <c r="D569" s="24"/>
      <c r="E569" s="24"/>
      <c r="F569" s="190"/>
      <c r="G569" s="188"/>
      <c r="H569" s="188"/>
      <c r="I569" s="188"/>
      <c r="J569" s="188"/>
      <c r="K569" s="188"/>
      <c r="L569" s="24"/>
      <c r="M569" s="24"/>
      <c r="N569" s="24"/>
      <c r="O569" s="24"/>
      <c r="P569" s="177"/>
      <c r="Q569" s="177"/>
      <c r="R569" s="24"/>
      <c r="S569" s="24"/>
      <c r="T569" s="24"/>
      <c r="U569" s="24"/>
      <c r="V569" s="24"/>
      <c r="W569" s="24"/>
      <c r="X569" s="24"/>
      <c r="Y569" s="24"/>
      <c r="Z569" s="24"/>
    </row>
    <row r="570" spans="1:26" ht="15.75" customHeight="1" x14ac:dyDescent="0.2">
      <c r="A570" s="24"/>
      <c r="B570" s="189"/>
      <c r="C570" s="24"/>
      <c r="D570" s="24"/>
      <c r="E570" s="24"/>
      <c r="F570" s="190"/>
      <c r="G570" s="188"/>
      <c r="H570" s="188"/>
      <c r="I570" s="188"/>
      <c r="J570" s="188"/>
      <c r="K570" s="188"/>
      <c r="L570" s="24"/>
      <c r="M570" s="24"/>
      <c r="N570" s="24"/>
      <c r="O570" s="24"/>
      <c r="P570" s="177"/>
      <c r="Q570" s="177"/>
      <c r="R570" s="24"/>
      <c r="S570" s="24"/>
      <c r="T570" s="24"/>
      <c r="U570" s="24"/>
      <c r="V570" s="24"/>
      <c r="W570" s="24"/>
      <c r="X570" s="24"/>
      <c r="Y570" s="24"/>
      <c r="Z570" s="24"/>
    </row>
    <row r="571" spans="1:26" ht="15.75" customHeight="1" x14ac:dyDescent="0.2">
      <c r="A571" s="24"/>
      <c r="B571" s="189"/>
      <c r="C571" s="24"/>
      <c r="D571" s="24"/>
      <c r="E571" s="24"/>
      <c r="F571" s="190"/>
      <c r="G571" s="188"/>
      <c r="H571" s="188"/>
      <c r="I571" s="188"/>
      <c r="J571" s="188"/>
      <c r="K571" s="188"/>
      <c r="L571" s="24"/>
      <c r="M571" s="24"/>
      <c r="N571" s="24"/>
      <c r="O571" s="24"/>
      <c r="P571" s="177"/>
      <c r="Q571" s="177"/>
      <c r="R571" s="24"/>
      <c r="S571" s="24"/>
      <c r="T571" s="24"/>
      <c r="U571" s="24"/>
      <c r="V571" s="24"/>
      <c r="W571" s="24"/>
      <c r="X571" s="24"/>
      <c r="Y571" s="24"/>
      <c r="Z571" s="24"/>
    </row>
    <row r="572" spans="1:26" ht="15.75" customHeight="1" x14ac:dyDescent="0.2">
      <c r="A572" s="24"/>
      <c r="B572" s="189"/>
      <c r="C572" s="24"/>
      <c r="D572" s="24"/>
      <c r="E572" s="24"/>
      <c r="F572" s="190"/>
      <c r="G572" s="188"/>
      <c r="H572" s="188"/>
      <c r="I572" s="188"/>
      <c r="J572" s="188"/>
      <c r="K572" s="188"/>
      <c r="L572" s="24"/>
      <c r="M572" s="24"/>
      <c r="N572" s="24"/>
      <c r="O572" s="24"/>
      <c r="P572" s="177"/>
      <c r="Q572" s="177"/>
      <c r="R572" s="24"/>
      <c r="S572" s="24"/>
      <c r="T572" s="24"/>
      <c r="U572" s="24"/>
      <c r="V572" s="24"/>
      <c r="W572" s="24"/>
      <c r="X572" s="24"/>
      <c r="Y572" s="24"/>
      <c r="Z572" s="24"/>
    </row>
    <row r="573" spans="1:26" ht="15.75" customHeight="1" x14ac:dyDescent="0.2">
      <c r="A573" s="24"/>
      <c r="B573" s="189"/>
      <c r="C573" s="24"/>
      <c r="D573" s="24"/>
      <c r="E573" s="24"/>
      <c r="F573" s="190"/>
      <c r="G573" s="188"/>
      <c r="H573" s="188"/>
      <c r="I573" s="188"/>
      <c r="J573" s="188"/>
      <c r="K573" s="188"/>
      <c r="L573" s="24"/>
      <c r="M573" s="24"/>
      <c r="N573" s="24"/>
      <c r="O573" s="24"/>
      <c r="P573" s="177"/>
      <c r="Q573" s="177"/>
      <c r="R573" s="24"/>
      <c r="S573" s="24"/>
      <c r="T573" s="24"/>
      <c r="U573" s="24"/>
      <c r="V573" s="24"/>
      <c r="W573" s="24"/>
      <c r="X573" s="24"/>
      <c r="Y573" s="24"/>
      <c r="Z573" s="24"/>
    </row>
    <row r="574" spans="1:26" ht="15.75" customHeight="1" x14ac:dyDescent="0.2">
      <c r="A574" s="24"/>
      <c r="B574" s="189"/>
      <c r="C574" s="24"/>
      <c r="D574" s="24"/>
      <c r="E574" s="24"/>
      <c r="F574" s="190"/>
      <c r="G574" s="188"/>
      <c r="H574" s="188"/>
      <c r="I574" s="188"/>
      <c r="J574" s="188"/>
      <c r="K574" s="188"/>
      <c r="L574" s="24"/>
      <c r="M574" s="24"/>
      <c r="N574" s="24"/>
      <c r="O574" s="24"/>
      <c r="P574" s="177"/>
      <c r="Q574" s="177"/>
      <c r="R574" s="24"/>
      <c r="S574" s="24"/>
      <c r="T574" s="24"/>
      <c r="U574" s="24"/>
      <c r="V574" s="24"/>
      <c r="W574" s="24"/>
      <c r="X574" s="24"/>
      <c r="Y574" s="24"/>
      <c r="Z574" s="24"/>
    </row>
    <row r="575" spans="1:26" ht="15.75" customHeight="1" x14ac:dyDescent="0.2">
      <c r="A575" s="24"/>
      <c r="B575" s="189"/>
      <c r="C575" s="24"/>
      <c r="D575" s="24"/>
      <c r="E575" s="24"/>
      <c r="F575" s="190"/>
      <c r="G575" s="188"/>
      <c r="H575" s="188"/>
      <c r="I575" s="188"/>
      <c r="J575" s="188"/>
      <c r="K575" s="188"/>
      <c r="L575" s="24"/>
      <c r="M575" s="24"/>
      <c r="N575" s="24"/>
      <c r="O575" s="24"/>
      <c r="P575" s="177"/>
      <c r="Q575" s="177"/>
      <c r="R575" s="24"/>
      <c r="S575" s="24"/>
      <c r="T575" s="24"/>
      <c r="U575" s="24"/>
      <c r="V575" s="24"/>
      <c r="W575" s="24"/>
      <c r="X575" s="24"/>
      <c r="Y575" s="24"/>
      <c r="Z575" s="24"/>
    </row>
    <row r="576" spans="1:26" ht="15.75" customHeight="1" x14ac:dyDescent="0.2">
      <c r="A576" s="24"/>
      <c r="B576" s="189"/>
      <c r="C576" s="24"/>
      <c r="D576" s="24"/>
      <c r="E576" s="24"/>
      <c r="F576" s="190"/>
      <c r="G576" s="188"/>
      <c r="H576" s="188"/>
      <c r="I576" s="188"/>
      <c r="J576" s="188"/>
      <c r="K576" s="188"/>
      <c r="L576" s="24"/>
      <c r="M576" s="24"/>
      <c r="N576" s="24"/>
      <c r="O576" s="24"/>
      <c r="P576" s="177"/>
      <c r="Q576" s="177"/>
      <c r="R576" s="24"/>
      <c r="S576" s="24"/>
      <c r="T576" s="24"/>
      <c r="U576" s="24"/>
      <c r="V576" s="24"/>
      <c r="W576" s="24"/>
      <c r="X576" s="24"/>
      <c r="Y576" s="24"/>
      <c r="Z576" s="24"/>
    </row>
    <row r="577" spans="1:26" ht="15.75" customHeight="1" x14ac:dyDescent="0.2">
      <c r="A577" s="24"/>
      <c r="B577" s="189"/>
      <c r="C577" s="24"/>
      <c r="D577" s="24"/>
      <c r="E577" s="24"/>
      <c r="F577" s="190"/>
      <c r="G577" s="188"/>
      <c r="H577" s="188"/>
      <c r="I577" s="188"/>
      <c r="J577" s="188"/>
      <c r="K577" s="188"/>
      <c r="L577" s="24"/>
      <c r="M577" s="24"/>
      <c r="N577" s="24"/>
      <c r="O577" s="24"/>
      <c r="P577" s="177"/>
      <c r="Q577" s="177"/>
      <c r="R577" s="24"/>
      <c r="S577" s="24"/>
      <c r="T577" s="24"/>
      <c r="U577" s="24"/>
      <c r="V577" s="24"/>
      <c r="W577" s="24"/>
      <c r="X577" s="24"/>
      <c r="Y577" s="24"/>
      <c r="Z577" s="24"/>
    </row>
    <row r="578" spans="1:26" ht="15.75" customHeight="1" x14ac:dyDescent="0.2">
      <c r="A578" s="24"/>
      <c r="B578" s="189"/>
      <c r="C578" s="24"/>
      <c r="D578" s="24"/>
      <c r="E578" s="24"/>
      <c r="F578" s="190"/>
      <c r="G578" s="188"/>
      <c r="H578" s="188"/>
      <c r="I578" s="188"/>
      <c r="J578" s="188"/>
      <c r="K578" s="188"/>
      <c r="L578" s="24"/>
      <c r="M578" s="24"/>
      <c r="N578" s="24"/>
      <c r="O578" s="24"/>
      <c r="P578" s="177"/>
      <c r="Q578" s="177"/>
      <c r="R578" s="24"/>
      <c r="S578" s="24"/>
      <c r="T578" s="24"/>
      <c r="U578" s="24"/>
      <c r="V578" s="24"/>
      <c r="W578" s="24"/>
      <c r="X578" s="24"/>
      <c r="Y578" s="24"/>
      <c r="Z578" s="24"/>
    </row>
    <row r="579" spans="1:26" ht="15.75" customHeight="1" x14ac:dyDescent="0.2">
      <c r="A579" s="24"/>
      <c r="B579" s="189"/>
      <c r="C579" s="24"/>
      <c r="D579" s="24"/>
      <c r="E579" s="24"/>
      <c r="F579" s="190"/>
      <c r="G579" s="188"/>
      <c r="H579" s="188"/>
      <c r="I579" s="188"/>
      <c r="J579" s="188"/>
      <c r="K579" s="188"/>
      <c r="L579" s="24"/>
      <c r="M579" s="24"/>
      <c r="N579" s="24"/>
      <c r="O579" s="24"/>
      <c r="P579" s="177"/>
      <c r="Q579" s="177"/>
      <c r="R579" s="24"/>
      <c r="S579" s="24"/>
      <c r="T579" s="24"/>
      <c r="U579" s="24"/>
      <c r="V579" s="24"/>
      <c r="W579" s="24"/>
      <c r="X579" s="24"/>
      <c r="Y579" s="24"/>
      <c r="Z579" s="24"/>
    </row>
    <row r="580" spans="1:26" ht="15.75" customHeight="1" x14ac:dyDescent="0.2">
      <c r="A580" s="24"/>
      <c r="B580" s="189"/>
      <c r="C580" s="24"/>
      <c r="D580" s="24"/>
      <c r="E580" s="24"/>
      <c r="F580" s="190"/>
      <c r="G580" s="188"/>
      <c r="H580" s="188"/>
      <c r="I580" s="188"/>
      <c r="J580" s="188"/>
      <c r="K580" s="188"/>
      <c r="L580" s="24"/>
      <c r="M580" s="24"/>
      <c r="N580" s="24"/>
      <c r="O580" s="24"/>
      <c r="P580" s="177"/>
      <c r="Q580" s="177"/>
      <c r="R580" s="24"/>
      <c r="S580" s="24"/>
      <c r="T580" s="24"/>
      <c r="U580" s="24"/>
      <c r="V580" s="24"/>
      <c r="W580" s="24"/>
      <c r="X580" s="24"/>
      <c r="Y580" s="24"/>
      <c r="Z580" s="24"/>
    </row>
    <row r="581" spans="1:26" ht="15.75" customHeight="1" x14ac:dyDescent="0.2">
      <c r="A581" s="24"/>
      <c r="B581" s="189"/>
      <c r="C581" s="24"/>
      <c r="D581" s="24"/>
      <c r="E581" s="24"/>
      <c r="F581" s="190"/>
      <c r="G581" s="188"/>
      <c r="H581" s="188"/>
      <c r="I581" s="188"/>
      <c r="J581" s="188"/>
      <c r="K581" s="188"/>
      <c r="L581" s="24"/>
      <c r="M581" s="24"/>
      <c r="N581" s="24"/>
      <c r="O581" s="24"/>
      <c r="P581" s="177"/>
      <c r="Q581" s="177"/>
      <c r="R581" s="24"/>
      <c r="S581" s="24"/>
      <c r="T581" s="24"/>
      <c r="U581" s="24"/>
      <c r="V581" s="24"/>
      <c r="W581" s="24"/>
      <c r="X581" s="24"/>
      <c r="Y581" s="24"/>
      <c r="Z581" s="24"/>
    </row>
    <row r="582" spans="1:26" ht="15.75" customHeight="1" x14ac:dyDescent="0.2">
      <c r="A582" s="24"/>
      <c r="B582" s="189"/>
      <c r="C582" s="24"/>
      <c r="D582" s="24"/>
      <c r="E582" s="24"/>
      <c r="F582" s="190"/>
      <c r="G582" s="188"/>
      <c r="H582" s="188"/>
      <c r="I582" s="188"/>
      <c r="J582" s="188"/>
      <c r="K582" s="188"/>
      <c r="L582" s="24"/>
      <c r="M582" s="24"/>
      <c r="N582" s="24"/>
      <c r="O582" s="24"/>
      <c r="P582" s="177"/>
      <c r="Q582" s="177"/>
      <c r="R582" s="24"/>
      <c r="S582" s="24"/>
      <c r="T582" s="24"/>
      <c r="U582" s="24"/>
      <c r="V582" s="24"/>
      <c r="W582" s="24"/>
      <c r="X582" s="24"/>
      <c r="Y582" s="24"/>
      <c r="Z582" s="24"/>
    </row>
    <row r="583" spans="1:26" ht="15.75" customHeight="1" x14ac:dyDescent="0.2">
      <c r="A583" s="24"/>
      <c r="B583" s="189"/>
      <c r="C583" s="24"/>
      <c r="D583" s="24"/>
      <c r="E583" s="24"/>
      <c r="F583" s="190"/>
      <c r="G583" s="188"/>
      <c r="H583" s="188"/>
      <c r="I583" s="188"/>
      <c r="J583" s="188"/>
      <c r="K583" s="188"/>
      <c r="L583" s="24"/>
      <c r="M583" s="24"/>
      <c r="N583" s="24"/>
      <c r="O583" s="24"/>
      <c r="P583" s="177"/>
      <c r="Q583" s="177"/>
      <c r="R583" s="24"/>
      <c r="S583" s="24"/>
      <c r="T583" s="24"/>
      <c r="U583" s="24"/>
      <c r="V583" s="24"/>
      <c r="W583" s="24"/>
      <c r="X583" s="24"/>
      <c r="Y583" s="24"/>
      <c r="Z583" s="24"/>
    </row>
    <row r="584" spans="1:26" ht="15.75" customHeight="1" x14ac:dyDescent="0.2">
      <c r="A584" s="24"/>
      <c r="B584" s="189"/>
      <c r="C584" s="24"/>
      <c r="D584" s="24"/>
      <c r="E584" s="24"/>
      <c r="F584" s="190"/>
      <c r="G584" s="188"/>
      <c r="H584" s="188"/>
      <c r="I584" s="188"/>
      <c r="J584" s="188"/>
      <c r="K584" s="188"/>
      <c r="L584" s="24"/>
      <c r="M584" s="24"/>
      <c r="N584" s="24"/>
      <c r="O584" s="24"/>
      <c r="P584" s="177"/>
      <c r="Q584" s="177"/>
      <c r="R584" s="24"/>
      <c r="S584" s="24"/>
      <c r="T584" s="24"/>
      <c r="U584" s="24"/>
      <c r="V584" s="24"/>
      <c r="W584" s="24"/>
      <c r="X584" s="24"/>
      <c r="Y584" s="24"/>
      <c r="Z584" s="24"/>
    </row>
    <row r="585" spans="1:26" ht="15.75" customHeight="1" x14ac:dyDescent="0.2">
      <c r="A585" s="24"/>
      <c r="B585" s="189"/>
      <c r="C585" s="24"/>
      <c r="D585" s="24"/>
      <c r="E585" s="24"/>
      <c r="F585" s="190"/>
      <c r="G585" s="188"/>
      <c r="H585" s="188"/>
      <c r="I585" s="188"/>
      <c r="J585" s="188"/>
      <c r="K585" s="188"/>
      <c r="L585" s="24"/>
      <c r="M585" s="24"/>
      <c r="N585" s="24"/>
      <c r="O585" s="24"/>
      <c r="P585" s="177"/>
      <c r="Q585" s="177"/>
      <c r="R585" s="24"/>
      <c r="S585" s="24"/>
      <c r="T585" s="24"/>
      <c r="U585" s="24"/>
      <c r="V585" s="24"/>
      <c r="W585" s="24"/>
      <c r="X585" s="24"/>
      <c r="Y585" s="24"/>
      <c r="Z585" s="24"/>
    </row>
    <row r="586" spans="1:26" ht="15.75" customHeight="1" x14ac:dyDescent="0.2">
      <c r="A586" s="24"/>
      <c r="B586" s="189"/>
      <c r="C586" s="24"/>
      <c r="D586" s="24"/>
      <c r="E586" s="24"/>
      <c r="F586" s="190"/>
      <c r="G586" s="188"/>
      <c r="H586" s="188"/>
      <c r="I586" s="188"/>
      <c r="J586" s="188"/>
      <c r="K586" s="188"/>
      <c r="L586" s="24"/>
      <c r="M586" s="24"/>
      <c r="N586" s="24"/>
      <c r="O586" s="24"/>
      <c r="P586" s="177"/>
      <c r="Q586" s="177"/>
      <c r="R586" s="24"/>
      <c r="S586" s="24"/>
      <c r="T586" s="24"/>
      <c r="U586" s="24"/>
      <c r="V586" s="24"/>
      <c r="W586" s="24"/>
      <c r="X586" s="24"/>
      <c r="Y586" s="24"/>
      <c r="Z586" s="24"/>
    </row>
    <row r="587" spans="1:26" ht="15.75" customHeight="1" x14ac:dyDescent="0.2">
      <c r="A587" s="24"/>
      <c r="B587" s="189"/>
      <c r="C587" s="24"/>
      <c r="D587" s="24"/>
      <c r="E587" s="24"/>
      <c r="F587" s="190"/>
      <c r="G587" s="188"/>
      <c r="H587" s="188"/>
      <c r="I587" s="188"/>
      <c r="J587" s="188"/>
      <c r="K587" s="188"/>
      <c r="L587" s="24"/>
      <c r="M587" s="24"/>
      <c r="N587" s="24"/>
      <c r="O587" s="24"/>
      <c r="P587" s="177"/>
      <c r="Q587" s="177"/>
      <c r="R587" s="24"/>
      <c r="S587" s="24"/>
      <c r="T587" s="24"/>
      <c r="U587" s="24"/>
      <c r="V587" s="24"/>
      <c r="W587" s="24"/>
      <c r="X587" s="24"/>
      <c r="Y587" s="24"/>
      <c r="Z587" s="24"/>
    </row>
    <row r="588" spans="1:26" ht="15.75" customHeight="1" x14ac:dyDescent="0.2">
      <c r="A588" s="24"/>
      <c r="B588" s="189"/>
      <c r="C588" s="24"/>
      <c r="D588" s="24"/>
      <c r="E588" s="24"/>
      <c r="F588" s="190"/>
      <c r="G588" s="188"/>
      <c r="H588" s="188"/>
      <c r="I588" s="188"/>
      <c r="J588" s="188"/>
      <c r="K588" s="188"/>
      <c r="L588" s="24"/>
      <c r="M588" s="24"/>
      <c r="N588" s="24"/>
      <c r="O588" s="24"/>
      <c r="P588" s="177"/>
      <c r="Q588" s="177"/>
      <c r="R588" s="24"/>
      <c r="S588" s="24"/>
      <c r="T588" s="24"/>
      <c r="U588" s="24"/>
      <c r="V588" s="24"/>
      <c r="W588" s="24"/>
      <c r="X588" s="24"/>
      <c r="Y588" s="24"/>
      <c r="Z588" s="24"/>
    </row>
    <row r="589" spans="1:26" ht="15.75" customHeight="1" x14ac:dyDescent="0.2">
      <c r="A589" s="24"/>
      <c r="B589" s="189"/>
      <c r="C589" s="24"/>
      <c r="D589" s="24"/>
      <c r="E589" s="24"/>
      <c r="F589" s="190"/>
      <c r="G589" s="188"/>
      <c r="H589" s="188"/>
      <c r="I589" s="188"/>
      <c r="J589" s="188"/>
      <c r="K589" s="188"/>
      <c r="L589" s="24"/>
      <c r="M589" s="24"/>
      <c r="N589" s="24"/>
      <c r="O589" s="24"/>
      <c r="P589" s="177"/>
      <c r="Q589" s="177"/>
      <c r="R589" s="24"/>
      <c r="S589" s="24"/>
      <c r="T589" s="24"/>
      <c r="U589" s="24"/>
      <c r="V589" s="24"/>
      <c r="W589" s="24"/>
      <c r="X589" s="24"/>
      <c r="Y589" s="24"/>
      <c r="Z589" s="24"/>
    </row>
    <row r="590" spans="1:26" ht="15.75" customHeight="1" x14ac:dyDescent="0.2">
      <c r="A590" s="24"/>
      <c r="B590" s="189"/>
      <c r="C590" s="24"/>
      <c r="D590" s="24"/>
      <c r="E590" s="24"/>
      <c r="F590" s="190"/>
      <c r="G590" s="188"/>
      <c r="H590" s="188"/>
      <c r="I590" s="188"/>
      <c r="J590" s="188"/>
      <c r="K590" s="188"/>
      <c r="L590" s="24"/>
      <c r="M590" s="24"/>
      <c r="N590" s="24"/>
      <c r="O590" s="24"/>
      <c r="P590" s="177"/>
      <c r="Q590" s="177"/>
      <c r="R590" s="24"/>
      <c r="S590" s="24"/>
      <c r="T590" s="24"/>
      <c r="U590" s="24"/>
      <c r="V590" s="24"/>
      <c r="W590" s="24"/>
      <c r="X590" s="24"/>
      <c r="Y590" s="24"/>
      <c r="Z590" s="24"/>
    </row>
    <row r="591" spans="1:26" ht="15.75" customHeight="1" x14ac:dyDescent="0.2">
      <c r="A591" s="24"/>
      <c r="B591" s="189"/>
      <c r="C591" s="24"/>
      <c r="D591" s="24"/>
      <c r="E591" s="24"/>
      <c r="F591" s="190"/>
      <c r="G591" s="188"/>
      <c r="H591" s="188"/>
      <c r="I591" s="188"/>
      <c r="J591" s="188"/>
      <c r="K591" s="188"/>
      <c r="L591" s="24"/>
      <c r="M591" s="24"/>
      <c r="N591" s="24"/>
      <c r="O591" s="24"/>
      <c r="P591" s="177"/>
      <c r="Q591" s="177"/>
      <c r="R591" s="24"/>
      <c r="S591" s="24"/>
      <c r="T591" s="24"/>
      <c r="U591" s="24"/>
      <c r="V591" s="24"/>
      <c r="W591" s="24"/>
      <c r="X591" s="24"/>
      <c r="Y591" s="24"/>
      <c r="Z591" s="24"/>
    </row>
    <row r="592" spans="1:26" ht="15.75" customHeight="1" x14ac:dyDescent="0.2">
      <c r="A592" s="24"/>
      <c r="B592" s="189"/>
      <c r="C592" s="24"/>
      <c r="D592" s="24"/>
      <c r="E592" s="24"/>
      <c r="F592" s="190"/>
      <c r="G592" s="188"/>
      <c r="H592" s="188"/>
      <c r="I592" s="188"/>
      <c r="J592" s="188"/>
      <c r="K592" s="188"/>
      <c r="L592" s="24"/>
      <c r="M592" s="24"/>
      <c r="N592" s="24"/>
      <c r="O592" s="24"/>
      <c r="P592" s="177"/>
      <c r="Q592" s="177"/>
      <c r="R592" s="24"/>
      <c r="S592" s="24"/>
      <c r="T592" s="24"/>
      <c r="U592" s="24"/>
      <c r="V592" s="24"/>
      <c r="W592" s="24"/>
      <c r="X592" s="24"/>
      <c r="Y592" s="24"/>
      <c r="Z592" s="24"/>
    </row>
    <row r="593" spans="1:26" ht="15.75" customHeight="1" x14ac:dyDescent="0.2">
      <c r="A593" s="24"/>
      <c r="B593" s="189"/>
      <c r="C593" s="24"/>
      <c r="D593" s="24"/>
      <c r="E593" s="24"/>
      <c r="F593" s="190"/>
      <c r="G593" s="188"/>
      <c r="H593" s="188"/>
      <c r="I593" s="188"/>
      <c r="J593" s="188"/>
      <c r="K593" s="188"/>
      <c r="L593" s="24"/>
      <c r="M593" s="24"/>
      <c r="N593" s="24"/>
      <c r="O593" s="24"/>
      <c r="P593" s="177"/>
      <c r="Q593" s="177"/>
      <c r="R593" s="24"/>
      <c r="S593" s="24"/>
      <c r="T593" s="24"/>
      <c r="U593" s="24"/>
      <c r="V593" s="24"/>
      <c r="W593" s="24"/>
      <c r="X593" s="24"/>
      <c r="Y593" s="24"/>
      <c r="Z593" s="24"/>
    </row>
    <row r="594" spans="1:26" ht="15.75" customHeight="1" x14ac:dyDescent="0.2">
      <c r="A594" s="24"/>
      <c r="B594" s="189"/>
      <c r="C594" s="24"/>
      <c r="D594" s="24"/>
      <c r="E594" s="24"/>
      <c r="F594" s="190"/>
      <c r="G594" s="188"/>
      <c r="H594" s="188"/>
      <c r="I594" s="188"/>
      <c r="J594" s="188"/>
      <c r="K594" s="188"/>
      <c r="L594" s="24"/>
      <c r="M594" s="24"/>
      <c r="N594" s="24"/>
      <c r="O594" s="24"/>
      <c r="P594" s="177"/>
      <c r="Q594" s="177"/>
      <c r="R594" s="24"/>
      <c r="S594" s="24"/>
      <c r="T594" s="24"/>
      <c r="U594" s="24"/>
      <c r="V594" s="24"/>
      <c r="W594" s="24"/>
      <c r="X594" s="24"/>
      <c r="Y594" s="24"/>
      <c r="Z594" s="24"/>
    </row>
    <row r="595" spans="1:26" ht="15.75" customHeight="1" x14ac:dyDescent="0.2">
      <c r="A595" s="24"/>
      <c r="B595" s="189"/>
      <c r="C595" s="24"/>
      <c r="D595" s="24"/>
      <c r="E595" s="24"/>
      <c r="F595" s="190"/>
      <c r="G595" s="188"/>
      <c r="H595" s="188"/>
      <c r="I595" s="188"/>
      <c r="J595" s="188"/>
      <c r="K595" s="188"/>
      <c r="L595" s="24"/>
      <c r="M595" s="24"/>
      <c r="N595" s="24"/>
      <c r="O595" s="24"/>
      <c r="P595" s="177"/>
      <c r="Q595" s="177"/>
      <c r="R595" s="24"/>
      <c r="S595" s="24"/>
      <c r="T595" s="24"/>
      <c r="U595" s="24"/>
      <c r="V595" s="24"/>
      <c r="W595" s="24"/>
      <c r="X595" s="24"/>
      <c r="Y595" s="24"/>
      <c r="Z595" s="24"/>
    </row>
    <row r="596" spans="1:26" ht="15.75" customHeight="1" x14ac:dyDescent="0.2">
      <c r="A596" s="24"/>
      <c r="B596" s="189"/>
      <c r="C596" s="24"/>
      <c r="D596" s="24"/>
      <c r="E596" s="24"/>
      <c r="F596" s="190"/>
      <c r="G596" s="188"/>
      <c r="H596" s="188"/>
      <c r="I596" s="188"/>
      <c r="J596" s="188"/>
      <c r="K596" s="188"/>
      <c r="L596" s="24"/>
      <c r="M596" s="24"/>
      <c r="N596" s="24"/>
      <c r="O596" s="24"/>
      <c r="P596" s="177"/>
      <c r="Q596" s="177"/>
      <c r="R596" s="24"/>
      <c r="S596" s="24"/>
      <c r="T596" s="24"/>
      <c r="U596" s="24"/>
      <c r="V596" s="24"/>
      <c r="W596" s="24"/>
      <c r="X596" s="24"/>
      <c r="Y596" s="24"/>
      <c r="Z596" s="24"/>
    </row>
    <row r="597" spans="1:26" ht="15.75" customHeight="1" x14ac:dyDescent="0.2">
      <c r="A597" s="24"/>
      <c r="B597" s="189"/>
      <c r="C597" s="24"/>
      <c r="D597" s="24"/>
      <c r="E597" s="24"/>
      <c r="F597" s="190"/>
      <c r="G597" s="188"/>
      <c r="H597" s="188"/>
      <c r="I597" s="188"/>
      <c r="J597" s="188"/>
      <c r="K597" s="188"/>
      <c r="L597" s="24"/>
      <c r="M597" s="24"/>
      <c r="N597" s="24"/>
      <c r="O597" s="24"/>
      <c r="P597" s="177"/>
      <c r="Q597" s="177"/>
      <c r="R597" s="24"/>
      <c r="S597" s="24"/>
      <c r="T597" s="24"/>
      <c r="U597" s="24"/>
      <c r="V597" s="24"/>
      <c r="W597" s="24"/>
      <c r="X597" s="24"/>
      <c r="Y597" s="24"/>
      <c r="Z597" s="24"/>
    </row>
    <row r="598" spans="1:26" ht="15.75" customHeight="1" x14ac:dyDescent="0.2">
      <c r="A598" s="24"/>
      <c r="B598" s="189"/>
      <c r="C598" s="24"/>
      <c r="D598" s="24"/>
      <c r="E598" s="24"/>
      <c r="F598" s="190"/>
      <c r="G598" s="188"/>
      <c r="H598" s="188"/>
      <c r="I598" s="188"/>
      <c r="J598" s="188"/>
      <c r="K598" s="188"/>
      <c r="L598" s="24"/>
      <c r="M598" s="24"/>
      <c r="N598" s="24"/>
      <c r="O598" s="24"/>
      <c r="P598" s="177"/>
      <c r="Q598" s="177"/>
      <c r="R598" s="24"/>
      <c r="S598" s="24"/>
      <c r="T598" s="24"/>
      <c r="U598" s="24"/>
      <c r="V598" s="24"/>
      <c r="W598" s="24"/>
      <c r="X598" s="24"/>
      <c r="Y598" s="24"/>
      <c r="Z598" s="24"/>
    </row>
    <row r="599" spans="1:26" ht="15.75" customHeight="1" x14ac:dyDescent="0.2">
      <c r="A599" s="24"/>
      <c r="B599" s="189"/>
      <c r="C599" s="24"/>
      <c r="D599" s="24"/>
      <c r="E599" s="24"/>
      <c r="F599" s="190"/>
      <c r="G599" s="188"/>
      <c r="H599" s="188"/>
      <c r="I599" s="188"/>
      <c r="J599" s="188"/>
      <c r="K599" s="188"/>
      <c r="L599" s="24"/>
      <c r="M599" s="24"/>
      <c r="N599" s="24"/>
      <c r="O599" s="24"/>
      <c r="P599" s="177"/>
      <c r="Q599" s="177"/>
      <c r="R599" s="24"/>
      <c r="S599" s="24"/>
      <c r="T599" s="24"/>
      <c r="U599" s="24"/>
      <c r="V599" s="24"/>
      <c r="W599" s="24"/>
      <c r="X599" s="24"/>
      <c r="Y599" s="24"/>
      <c r="Z599" s="24"/>
    </row>
    <row r="600" spans="1:26" ht="15.75" customHeight="1" x14ac:dyDescent="0.2">
      <c r="A600" s="24"/>
      <c r="B600" s="189"/>
      <c r="C600" s="24"/>
      <c r="D600" s="24"/>
      <c r="E600" s="24"/>
      <c r="F600" s="190"/>
      <c r="G600" s="188"/>
      <c r="H600" s="188"/>
      <c r="I600" s="188"/>
      <c r="J600" s="188"/>
      <c r="K600" s="188"/>
      <c r="L600" s="24"/>
      <c r="M600" s="24"/>
      <c r="N600" s="24"/>
      <c r="O600" s="24"/>
      <c r="P600" s="177"/>
      <c r="Q600" s="177"/>
      <c r="R600" s="24"/>
      <c r="S600" s="24"/>
      <c r="T600" s="24"/>
      <c r="U600" s="24"/>
      <c r="V600" s="24"/>
      <c r="W600" s="24"/>
      <c r="X600" s="24"/>
      <c r="Y600" s="24"/>
      <c r="Z600" s="24"/>
    </row>
    <row r="601" spans="1:26" ht="15.75" customHeight="1" x14ac:dyDescent="0.2">
      <c r="A601" s="24"/>
      <c r="B601" s="189"/>
      <c r="C601" s="24"/>
      <c r="D601" s="24"/>
      <c r="E601" s="24"/>
      <c r="F601" s="190"/>
      <c r="G601" s="188"/>
      <c r="H601" s="188"/>
      <c r="I601" s="188"/>
      <c r="J601" s="188"/>
      <c r="K601" s="188"/>
      <c r="L601" s="24"/>
      <c r="M601" s="24"/>
      <c r="N601" s="24"/>
      <c r="O601" s="24"/>
      <c r="P601" s="177"/>
      <c r="Q601" s="177"/>
      <c r="R601" s="24"/>
      <c r="S601" s="24"/>
      <c r="T601" s="24"/>
      <c r="U601" s="24"/>
      <c r="V601" s="24"/>
      <c r="W601" s="24"/>
      <c r="X601" s="24"/>
      <c r="Y601" s="24"/>
      <c r="Z601" s="24"/>
    </row>
    <row r="602" spans="1:26" ht="15.75" customHeight="1" x14ac:dyDescent="0.2">
      <c r="A602" s="24"/>
      <c r="B602" s="189"/>
      <c r="C602" s="24"/>
      <c r="D602" s="24"/>
      <c r="E602" s="24"/>
      <c r="F602" s="190"/>
      <c r="G602" s="188"/>
      <c r="H602" s="188"/>
      <c r="I602" s="188"/>
      <c r="J602" s="188"/>
      <c r="K602" s="188"/>
      <c r="L602" s="24"/>
      <c r="M602" s="24"/>
      <c r="N602" s="24"/>
      <c r="O602" s="24"/>
      <c r="P602" s="177"/>
      <c r="Q602" s="177"/>
      <c r="R602" s="24"/>
      <c r="S602" s="24"/>
      <c r="T602" s="24"/>
      <c r="U602" s="24"/>
      <c r="V602" s="24"/>
      <c r="W602" s="24"/>
      <c r="X602" s="24"/>
      <c r="Y602" s="24"/>
      <c r="Z602" s="24"/>
    </row>
    <row r="603" spans="1:26" ht="15.75" customHeight="1" x14ac:dyDescent="0.2">
      <c r="A603" s="24"/>
      <c r="B603" s="189"/>
      <c r="C603" s="24"/>
      <c r="D603" s="24"/>
      <c r="E603" s="24"/>
      <c r="F603" s="190"/>
      <c r="G603" s="188"/>
      <c r="H603" s="188"/>
      <c r="I603" s="188"/>
      <c r="J603" s="188"/>
      <c r="K603" s="188"/>
      <c r="L603" s="24"/>
      <c r="M603" s="24"/>
      <c r="N603" s="24"/>
      <c r="O603" s="24"/>
      <c r="P603" s="177"/>
      <c r="Q603" s="177"/>
      <c r="R603" s="24"/>
      <c r="S603" s="24"/>
      <c r="T603" s="24"/>
      <c r="U603" s="24"/>
      <c r="V603" s="24"/>
      <c r="W603" s="24"/>
      <c r="X603" s="24"/>
      <c r="Y603" s="24"/>
      <c r="Z603" s="24"/>
    </row>
    <row r="604" spans="1:26" ht="15.75" customHeight="1" x14ac:dyDescent="0.2">
      <c r="A604" s="24"/>
      <c r="B604" s="189"/>
      <c r="C604" s="24"/>
      <c r="D604" s="24"/>
      <c r="E604" s="24"/>
      <c r="F604" s="190"/>
      <c r="G604" s="188"/>
      <c r="H604" s="188"/>
      <c r="I604" s="188"/>
      <c r="J604" s="188"/>
      <c r="K604" s="188"/>
      <c r="L604" s="24"/>
      <c r="M604" s="24"/>
      <c r="N604" s="24"/>
      <c r="O604" s="24"/>
      <c r="P604" s="177"/>
      <c r="Q604" s="177"/>
      <c r="R604" s="24"/>
      <c r="S604" s="24"/>
      <c r="T604" s="24"/>
      <c r="U604" s="24"/>
      <c r="V604" s="24"/>
      <c r="W604" s="24"/>
      <c r="X604" s="24"/>
      <c r="Y604" s="24"/>
      <c r="Z604" s="24"/>
    </row>
    <row r="605" spans="1:26" ht="15.75" customHeight="1" x14ac:dyDescent="0.2">
      <c r="A605" s="24"/>
      <c r="B605" s="189"/>
      <c r="C605" s="24"/>
      <c r="D605" s="24"/>
      <c r="E605" s="24"/>
      <c r="F605" s="190"/>
      <c r="G605" s="188"/>
      <c r="H605" s="188"/>
      <c r="I605" s="188"/>
      <c r="J605" s="188"/>
      <c r="K605" s="188"/>
      <c r="L605" s="24"/>
      <c r="M605" s="24"/>
      <c r="N605" s="24"/>
      <c r="O605" s="24"/>
      <c r="P605" s="177"/>
      <c r="Q605" s="177"/>
      <c r="R605" s="24"/>
      <c r="S605" s="24"/>
      <c r="T605" s="24"/>
      <c r="U605" s="24"/>
      <c r="V605" s="24"/>
      <c r="W605" s="24"/>
      <c r="X605" s="24"/>
      <c r="Y605" s="24"/>
      <c r="Z605" s="24"/>
    </row>
    <row r="606" spans="1:26" ht="15.75" customHeight="1" x14ac:dyDescent="0.2">
      <c r="A606" s="24"/>
      <c r="B606" s="189"/>
      <c r="C606" s="24"/>
      <c r="D606" s="24"/>
      <c r="E606" s="24"/>
      <c r="F606" s="190"/>
      <c r="G606" s="188"/>
      <c r="H606" s="188"/>
      <c r="I606" s="188"/>
      <c r="J606" s="188"/>
      <c r="K606" s="188"/>
      <c r="L606" s="24"/>
      <c r="M606" s="24"/>
      <c r="N606" s="24"/>
      <c r="O606" s="24"/>
      <c r="P606" s="177"/>
      <c r="Q606" s="177"/>
      <c r="R606" s="24"/>
      <c r="S606" s="24"/>
      <c r="T606" s="24"/>
      <c r="U606" s="24"/>
      <c r="V606" s="24"/>
      <c r="W606" s="24"/>
      <c r="X606" s="24"/>
      <c r="Y606" s="24"/>
      <c r="Z606" s="24"/>
    </row>
    <row r="607" spans="1:26" ht="15.75" customHeight="1" x14ac:dyDescent="0.2">
      <c r="A607" s="24"/>
      <c r="B607" s="189"/>
      <c r="C607" s="24"/>
      <c r="D607" s="24"/>
      <c r="E607" s="24"/>
      <c r="F607" s="190"/>
      <c r="G607" s="188"/>
      <c r="H607" s="188"/>
      <c r="I607" s="188"/>
      <c r="J607" s="188"/>
      <c r="K607" s="188"/>
      <c r="L607" s="24"/>
      <c r="M607" s="24"/>
      <c r="N607" s="24"/>
      <c r="O607" s="24"/>
      <c r="P607" s="177"/>
      <c r="Q607" s="177"/>
      <c r="R607" s="24"/>
      <c r="S607" s="24"/>
      <c r="T607" s="24"/>
      <c r="U607" s="24"/>
      <c r="V607" s="24"/>
      <c r="W607" s="24"/>
      <c r="X607" s="24"/>
      <c r="Y607" s="24"/>
      <c r="Z607" s="24"/>
    </row>
    <row r="608" spans="1:26" ht="15.75" customHeight="1" x14ac:dyDescent="0.2">
      <c r="A608" s="24"/>
      <c r="B608" s="189"/>
      <c r="C608" s="24"/>
      <c r="D608" s="24"/>
      <c r="E608" s="24"/>
      <c r="F608" s="190"/>
      <c r="G608" s="188"/>
      <c r="H608" s="188"/>
      <c r="I608" s="188"/>
      <c r="J608" s="188"/>
      <c r="K608" s="188"/>
      <c r="L608" s="24"/>
      <c r="M608" s="24"/>
      <c r="N608" s="24"/>
      <c r="O608" s="24"/>
      <c r="P608" s="177"/>
      <c r="Q608" s="177"/>
      <c r="R608" s="24"/>
      <c r="S608" s="24"/>
      <c r="T608" s="24"/>
      <c r="U608" s="24"/>
      <c r="V608" s="24"/>
      <c r="W608" s="24"/>
      <c r="X608" s="24"/>
      <c r="Y608" s="24"/>
      <c r="Z608" s="24"/>
    </row>
    <row r="609" spans="1:26" ht="15.75" customHeight="1" x14ac:dyDescent="0.2">
      <c r="A609" s="24"/>
      <c r="B609" s="189"/>
      <c r="C609" s="24"/>
      <c r="D609" s="24"/>
      <c r="E609" s="24"/>
      <c r="F609" s="190"/>
      <c r="G609" s="188"/>
      <c r="H609" s="188"/>
      <c r="I609" s="188"/>
      <c r="J609" s="188"/>
      <c r="K609" s="188"/>
      <c r="L609" s="24"/>
      <c r="M609" s="24"/>
      <c r="N609" s="24"/>
      <c r="O609" s="24"/>
      <c r="P609" s="177"/>
      <c r="Q609" s="177"/>
      <c r="R609" s="24"/>
      <c r="S609" s="24"/>
      <c r="T609" s="24"/>
      <c r="U609" s="24"/>
      <c r="V609" s="24"/>
      <c r="W609" s="24"/>
      <c r="X609" s="24"/>
      <c r="Y609" s="24"/>
      <c r="Z609" s="24"/>
    </row>
    <row r="610" spans="1:26" ht="15.75" customHeight="1" x14ac:dyDescent="0.2">
      <c r="A610" s="24"/>
      <c r="B610" s="189"/>
      <c r="C610" s="24"/>
      <c r="D610" s="24"/>
      <c r="E610" s="24"/>
      <c r="F610" s="190"/>
      <c r="G610" s="188"/>
      <c r="H610" s="188"/>
      <c r="I610" s="188"/>
      <c r="J610" s="188"/>
      <c r="K610" s="188"/>
      <c r="L610" s="24"/>
      <c r="M610" s="24"/>
      <c r="N610" s="24"/>
      <c r="O610" s="24"/>
      <c r="P610" s="177"/>
      <c r="Q610" s="177"/>
      <c r="R610" s="24"/>
      <c r="S610" s="24"/>
      <c r="T610" s="24"/>
      <c r="U610" s="24"/>
      <c r="V610" s="24"/>
      <c r="W610" s="24"/>
      <c r="X610" s="24"/>
      <c r="Y610" s="24"/>
      <c r="Z610" s="24"/>
    </row>
    <row r="611" spans="1:26" ht="15.75" customHeight="1" x14ac:dyDescent="0.2">
      <c r="A611" s="24"/>
      <c r="B611" s="189"/>
      <c r="C611" s="24"/>
      <c r="D611" s="24"/>
      <c r="E611" s="24"/>
      <c r="F611" s="190"/>
      <c r="G611" s="188"/>
      <c r="H611" s="188"/>
      <c r="I611" s="188"/>
      <c r="J611" s="188"/>
      <c r="K611" s="188"/>
      <c r="L611" s="24"/>
      <c r="M611" s="24"/>
      <c r="N611" s="24"/>
      <c r="O611" s="24"/>
      <c r="P611" s="177"/>
      <c r="Q611" s="177"/>
      <c r="R611" s="24"/>
      <c r="S611" s="24"/>
      <c r="T611" s="24"/>
      <c r="U611" s="24"/>
      <c r="V611" s="24"/>
      <c r="W611" s="24"/>
      <c r="X611" s="24"/>
      <c r="Y611" s="24"/>
      <c r="Z611" s="24"/>
    </row>
    <row r="612" spans="1:26" ht="15.75" customHeight="1" x14ac:dyDescent="0.2">
      <c r="A612" s="24"/>
      <c r="B612" s="189"/>
      <c r="C612" s="24"/>
      <c r="D612" s="24"/>
      <c r="E612" s="24"/>
      <c r="F612" s="190"/>
      <c r="G612" s="188"/>
      <c r="H612" s="188"/>
      <c r="I612" s="188"/>
      <c r="J612" s="188"/>
      <c r="K612" s="188"/>
      <c r="L612" s="24"/>
      <c r="M612" s="24"/>
      <c r="N612" s="24"/>
      <c r="O612" s="24"/>
      <c r="P612" s="177"/>
      <c r="Q612" s="177"/>
      <c r="R612" s="24"/>
      <c r="S612" s="24"/>
      <c r="T612" s="24"/>
      <c r="U612" s="24"/>
      <c r="V612" s="24"/>
      <c r="W612" s="24"/>
      <c r="X612" s="24"/>
      <c r="Y612" s="24"/>
      <c r="Z612" s="24"/>
    </row>
    <row r="613" spans="1:26" ht="15.75" customHeight="1" x14ac:dyDescent="0.2">
      <c r="A613" s="24"/>
      <c r="B613" s="189"/>
      <c r="C613" s="24"/>
      <c r="D613" s="24"/>
      <c r="E613" s="24"/>
      <c r="F613" s="190"/>
      <c r="G613" s="188"/>
      <c r="H613" s="188"/>
      <c r="I613" s="188"/>
      <c r="J613" s="188"/>
      <c r="K613" s="188"/>
      <c r="L613" s="24"/>
      <c r="M613" s="24"/>
      <c r="N613" s="24"/>
      <c r="O613" s="24"/>
      <c r="P613" s="177"/>
      <c r="Q613" s="177"/>
      <c r="R613" s="24"/>
      <c r="S613" s="24"/>
      <c r="T613" s="24"/>
      <c r="U613" s="24"/>
      <c r="V613" s="24"/>
      <c r="W613" s="24"/>
      <c r="X613" s="24"/>
      <c r="Y613" s="24"/>
      <c r="Z613" s="24"/>
    </row>
    <row r="614" spans="1:26" ht="15.75" customHeight="1" x14ac:dyDescent="0.2">
      <c r="A614" s="24"/>
      <c r="B614" s="189"/>
      <c r="C614" s="24"/>
      <c r="D614" s="24"/>
      <c r="E614" s="24"/>
      <c r="F614" s="190"/>
      <c r="G614" s="188"/>
      <c r="H614" s="188"/>
      <c r="I614" s="188"/>
      <c r="J614" s="188"/>
      <c r="K614" s="188"/>
      <c r="L614" s="24"/>
      <c r="M614" s="24"/>
      <c r="N614" s="24"/>
      <c r="O614" s="24"/>
      <c r="P614" s="177"/>
      <c r="Q614" s="177"/>
      <c r="R614" s="24"/>
      <c r="S614" s="24"/>
      <c r="T614" s="24"/>
      <c r="U614" s="24"/>
      <c r="V614" s="24"/>
      <c r="W614" s="24"/>
      <c r="X614" s="24"/>
      <c r="Y614" s="24"/>
      <c r="Z614" s="24"/>
    </row>
    <row r="615" spans="1:26" ht="15.75" customHeight="1" x14ac:dyDescent="0.2">
      <c r="A615" s="24"/>
      <c r="B615" s="189"/>
      <c r="C615" s="24"/>
      <c r="D615" s="24"/>
      <c r="E615" s="24"/>
      <c r="F615" s="190"/>
      <c r="G615" s="188"/>
      <c r="H615" s="188"/>
      <c r="I615" s="188"/>
      <c r="J615" s="188"/>
      <c r="K615" s="188"/>
      <c r="L615" s="24"/>
      <c r="M615" s="24"/>
      <c r="N615" s="24"/>
      <c r="O615" s="24"/>
      <c r="P615" s="177"/>
      <c r="Q615" s="177"/>
      <c r="R615" s="24"/>
      <c r="S615" s="24"/>
      <c r="T615" s="24"/>
      <c r="U615" s="24"/>
      <c r="V615" s="24"/>
      <c r="W615" s="24"/>
      <c r="X615" s="24"/>
      <c r="Y615" s="24"/>
      <c r="Z615" s="24"/>
    </row>
    <row r="616" spans="1:26" ht="15.75" customHeight="1" x14ac:dyDescent="0.2">
      <c r="A616" s="24"/>
      <c r="B616" s="189"/>
      <c r="C616" s="24"/>
      <c r="D616" s="24"/>
      <c r="E616" s="24"/>
      <c r="F616" s="190"/>
      <c r="G616" s="188"/>
      <c r="H616" s="188"/>
      <c r="I616" s="188"/>
      <c r="J616" s="188"/>
      <c r="K616" s="188"/>
      <c r="L616" s="24"/>
      <c r="M616" s="24"/>
      <c r="N616" s="24"/>
      <c r="O616" s="24"/>
      <c r="P616" s="177"/>
      <c r="Q616" s="177"/>
      <c r="R616" s="24"/>
      <c r="S616" s="24"/>
      <c r="T616" s="24"/>
      <c r="U616" s="24"/>
      <c r="V616" s="24"/>
      <c r="W616" s="24"/>
      <c r="X616" s="24"/>
      <c r="Y616" s="24"/>
      <c r="Z616" s="24"/>
    </row>
    <row r="617" spans="1:26" ht="15.75" customHeight="1" x14ac:dyDescent="0.2">
      <c r="A617" s="24"/>
      <c r="B617" s="189"/>
      <c r="C617" s="24"/>
      <c r="D617" s="24"/>
      <c r="E617" s="24"/>
      <c r="F617" s="190"/>
      <c r="G617" s="188"/>
      <c r="H617" s="188"/>
      <c r="I617" s="188"/>
      <c r="J617" s="188"/>
      <c r="K617" s="188"/>
      <c r="L617" s="24"/>
      <c r="M617" s="24"/>
      <c r="N617" s="24"/>
      <c r="O617" s="24"/>
      <c r="P617" s="177"/>
      <c r="Q617" s="177"/>
      <c r="R617" s="24"/>
      <c r="S617" s="24"/>
      <c r="T617" s="24"/>
      <c r="U617" s="24"/>
      <c r="V617" s="24"/>
      <c r="W617" s="24"/>
      <c r="X617" s="24"/>
      <c r="Y617" s="24"/>
      <c r="Z617" s="24"/>
    </row>
    <row r="618" spans="1:26" ht="15.75" customHeight="1" x14ac:dyDescent="0.2">
      <c r="A618" s="24"/>
      <c r="B618" s="189"/>
      <c r="C618" s="24"/>
      <c r="D618" s="24"/>
      <c r="E618" s="24"/>
      <c r="F618" s="190"/>
      <c r="G618" s="188"/>
      <c r="H618" s="188"/>
      <c r="I618" s="188"/>
      <c r="J618" s="188"/>
      <c r="K618" s="188"/>
      <c r="L618" s="24"/>
      <c r="M618" s="24"/>
      <c r="N618" s="24"/>
      <c r="O618" s="24"/>
      <c r="P618" s="177"/>
      <c r="Q618" s="177"/>
      <c r="R618" s="24"/>
      <c r="S618" s="24"/>
      <c r="T618" s="24"/>
      <c r="U618" s="24"/>
      <c r="V618" s="24"/>
      <c r="W618" s="24"/>
      <c r="X618" s="24"/>
      <c r="Y618" s="24"/>
      <c r="Z618" s="24"/>
    </row>
    <row r="619" spans="1:26" ht="15.75" customHeight="1" x14ac:dyDescent="0.2">
      <c r="A619" s="24"/>
      <c r="B619" s="189"/>
      <c r="C619" s="24"/>
      <c r="D619" s="24"/>
      <c r="E619" s="24"/>
      <c r="F619" s="190"/>
      <c r="G619" s="188"/>
      <c r="H619" s="188"/>
      <c r="I619" s="188"/>
      <c r="J619" s="188"/>
      <c r="K619" s="188"/>
      <c r="L619" s="24"/>
      <c r="M619" s="24"/>
      <c r="N619" s="24"/>
      <c r="O619" s="24"/>
      <c r="P619" s="177"/>
      <c r="Q619" s="177"/>
      <c r="R619" s="24"/>
      <c r="S619" s="24"/>
      <c r="T619" s="24"/>
      <c r="U619" s="24"/>
      <c r="V619" s="24"/>
      <c r="W619" s="24"/>
      <c r="X619" s="24"/>
      <c r="Y619" s="24"/>
      <c r="Z619" s="24"/>
    </row>
    <row r="620" spans="1:26" ht="15.75" customHeight="1" x14ac:dyDescent="0.2">
      <c r="A620" s="24"/>
      <c r="B620" s="189"/>
      <c r="C620" s="24"/>
      <c r="D620" s="24"/>
      <c r="E620" s="24"/>
      <c r="F620" s="190"/>
      <c r="G620" s="188"/>
      <c r="H620" s="188"/>
      <c r="I620" s="188"/>
      <c r="J620" s="188"/>
      <c r="K620" s="188"/>
      <c r="L620" s="24"/>
      <c r="M620" s="24"/>
      <c r="N620" s="24"/>
      <c r="O620" s="24"/>
      <c r="P620" s="177"/>
      <c r="Q620" s="177"/>
      <c r="R620" s="24"/>
      <c r="S620" s="24"/>
      <c r="T620" s="24"/>
      <c r="U620" s="24"/>
      <c r="V620" s="24"/>
      <c r="W620" s="24"/>
      <c r="X620" s="24"/>
      <c r="Y620" s="24"/>
      <c r="Z620" s="24"/>
    </row>
    <row r="621" spans="1:26" ht="15.75" customHeight="1" x14ac:dyDescent="0.2">
      <c r="A621" s="24"/>
      <c r="B621" s="189"/>
      <c r="C621" s="24"/>
      <c r="D621" s="24"/>
      <c r="E621" s="24"/>
      <c r="F621" s="190"/>
      <c r="G621" s="188"/>
      <c r="H621" s="188"/>
      <c r="I621" s="188"/>
      <c r="J621" s="188"/>
      <c r="K621" s="188"/>
      <c r="L621" s="24"/>
      <c r="M621" s="24"/>
      <c r="N621" s="24"/>
      <c r="O621" s="24"/>
      <c r="P621" s="177"/>
      <c r="Q621" s="177"/>
      <c r="R621" s="24"/>
      <c r="S621" s="24"/>
      <c r="T621" s="24"/>
      <c r="U621" s="24"/>
      <c r="V621" s="24"/>
      <c r="W621" s="24"/>
      <c r="X621" s="24"/>
      <c r="Y621" s="24"/>
      <c r="Z621" s="24"/>
    </row>
    <row r="622" spans="1:26" ht="15.75" customHeight="1" x14ac:dyDescent="0.2">
      <c r="A622" s="24"/>
      <c r="B622" s="189"/>
      <c r="C622" s="24"/>
      <c r="D622" s="24"/>
      <c r="E622" s="24"/>
      <c r="F622" s="190"/>
      <c r="G622" s="188"/>
      <c r="H622" s="188"/>
      <c r="I622" s="188"/>
      <c r="J622" s="188"/>
      <c r="K622" s="188"/>
      <c r="L622" s="24"/>
      <c r="M622" s="24"/>
      <c r="N622" s="24"/>
      <c r="O622" s="24"/>
      <c r="P622" s="177"/>
      <c r="Q622" s="177"/>
      <c r="R622" s="24"/>
      <c r="S622" s="24"/>
      <c r="T622" s="24"/>
      <c r="U622" s="24"/>
      <c r="V622" s="24"/>
      <c r="W622" s="24"/>
      <c r="X622" s="24"/>
      <c r="Y622" s="24"/>
      <c r="Z622" s="24"/>
    </row>
    <row r="623" spans="1:26" ht="15.75" customHeight="1" x14ac:dyDescent="0.2">
      <c r="A623" s="24"/>
      <c r="B623" s="189"/>
      <c r="C623" s="24"/>
      <c r="D623" s="24"/>
      <c r="E623" s="24"/>
      <c r="F623" s="190"/>
      <c r="G623" s="188"/>
      <c r="H623" s="188"/>
      <c r="I623" s="188"/>
      <c r="J623" s="188"/>
      <c r="K623" s="188"/>
      <c r="L623" s="24"/>
      <c r="M623" s="24"/>
      <c r="N623" s="24"/>
      <c r="O623" s="24"/>
      <c r="P623" s="177"/>
      <c r="Q623" s="177"/>
      <c r="R623" s="24"/>
      <c r="S623" s="24"/>
      <c r="T623" s="24"/>
      <c r="U623" s="24"/>
      <c r="V623" s="24"/>
      <c r="W623" s="24"/>
      <c r="X623" s="24"/>
      <c r="Y623" s="24"/>
      <c r="Z623" s="24"/>
    </row>
    <row r="624" spans="1:26" ht="15.75" customHeight="1" x14ac:dyDescent="0.2">
      <c r="A624" s="24"/>
      <c r="B624" s="189"/>
      <c r="C624" s="24"/>
      <c r="D624" s="24"/>
      <c r="E624" s="24"/>
      <c r="F624" s="190"/>
      <c r="G624" s="188"/>
      <c r="H624" s="188"/>
      <c r="I624" s="188"/>
      <c r="J624" s="188"/>
      <c r="K624" s="188"/>
      <c r="L624" s="24"/>
      <c r="M624" s="24"/>
      <c r="N624" s="24"/>
      <c r="O624" s="24"/>
      <c r="P624" s="177"/>
      <c r="Q624" s="177"/>
      <c r="R624" s="24"/>
      <c r="S624" s="24"/>
      <c r="T624" s="24"/>
      <c r="U624" s="24"/>
      <c r="V624" s="24"/>
      <c r="W624" s="24"/>
      <c r="X624" s="24"/>
      <c r="Y624" s="24"/>
      <c r="Z624" s="24"/>
    </row>
    <row r="625" spans="1:26" ht="15.75" customHeight="1" x14ac:dyDescent="0.2">
      <c r="A625" s="24"/>
      <c r="B625" s="189"/>
      <c r="C625" s="24"/>
      <c r="D625" s="24"/>
      <c r="E625" s="24"/>
      <c r="F625" s="190"/>
      <c r="G625" s="188"/>
      <c r="H625" s="188"/>
      <c r="I625" s="188"/>
      <c r="J625" s="188"/>
      <c r="K625" s="188"/>
      <c r="L625" s="24"/>
      <c r="M625" s="24"/>
      <c r="N625" s="24"/>
      <c r="O625" s="24"/>
      <c r="P625" s="177"/>
      <c r="Q625" s="177"/>
      <c r="R625" s="24"/>
      <c r="S625" s="24"/>
      <c r="T625" s="24"/>
      <c r="U625" s="24"/>
      <c r="V625" s="24"/>
      <c r="W625" s="24"/>
      <c r="X625" s="24"/>
      <c r="Y625" s="24"/>
      <c r="Z625" s="24"/>
    </row>
    <row r="626" spans="1:26" ht="15.75" customHeight="1" x14ac:dyDescent="0.2">
      <c r="A626" s="24"/>
      <c r="B626" s="189"/>
      <c r="C626" s="24"/>
      <c r="D626" s="24"/>
      <c r="E626" s="24"/>
      <c r="F626" s="190"/>
      <c r="G626" s="188"/>
      <c r="H626" s="188"/>
      <c r="I626" s="188"/>
      <c r="J626" s="188"/>
      <c r="K626" s="188"/>
      <c r="L626" s="24"/>
      <c r="M626" s="24"/>
      <c r="N626" s="24"/>
      <c r="O626" s="24"/>
      <c r="P626" s="177"/>
      <c r="Q626" s="177"/>
      <c r="R626" s="24"/>
      <c r="S626" s="24"/>
      <c r="T626" s="24"/>
      <c r="U626" s="24"/>
      <c r="V626" s="24"/>
      <c r="W626" s="24"/>
      <c r="X626" s="24"/>
      <c r="Y626" s="24"/>
      <c r="Z626" s="24"/>
    </row>
    <row r="627" spans="1:26" ht="15.75" customHeight="1" x14ac:dyDescent="0.2">
      <c r="A627" s="24"/>
      <c r="B627" s="189"/>
      <c r="C627" s="24"/>
      <c r="D627" s="24"/>
      <c r="E627" s="24"/>
      <c r="F627" s="190"/>
      <c r="G627" s="188"/>
      <c r="H627" s="188"/>
      <c r="I627" s="188"/>
      <c r="J627" s="188"/>
      <c r="K627" s="188"/>
      <c r="L627" s="24"/>
      <c r="M627" s="24"/>
      <c r="N627" s="24"/>
      <c r="O627" s="24"/>
      <c r="P627" s="177"/>
      <c r="Q627" s="177"/>
      <c r="R627" s="24"/>
      <c r="S627" s="24"/>
      <c r="T627" s="24"/>
      <c r="U627" s="24"/>
      <c r="V627" s="24"/>
      <c r="W627" s="24"/>
      <c r="X627" s="24"/>
      <c r="Y627" s="24"/>
      <c r="Z627" s="24"/>
    </row>
    <row r="628" spans="1:26" ht="15.75" customHeight="1" x14ac:dyDescent="0.2">
      <c r="A628" s="24"/>
      <c r="B628" s="189"/>
      <c r="C628" s="24"/>
      <c r="D628" s="24"/>
      <c r="E628" s="24"/>
      <c r="F628" s="190"/>
      <c r="G628" s="188"/>
      <c r="H628" s="188"/>
      <c r="I628" s="188"/>
      <c r="J628" s="188"/>
      <c r="K628" s="188"/>
      <c r="L628" s="24"/>
      <c r="M628" s="24"/>
      <c r="N628" s="24"/>
      <c r="O628" s="24"/>
      <c r="P628" s="177"/>
      <c r="Q628" s="177"/>
      <c r="R628" s="24"/>
      <c r="S628" s="24"/>
      <c r="T628" s="24"/>
      <c r="U628" s="24"/>
      <c r="V628" s="24"/>
      <c r="W628" s="24"/>
      <c r="X628" s="24"/>
      <c r="Y628" s="24"/>
      <c r="Z628" s="24"/>
    </row>
    <row r="629" spans="1:26" ht="15.75" customHeight="1" x14ac:dyDescent="0.2">
      <c r="A629" s="24"/>
      <c r="B629" s="189"/>
      <c r="C629" s="24"/>
      <c r="D629" s="24"/>
      <c r="E629" s="24"/>
      <c r="F629" s="190"/>
      <c r="G629" s="188"/>
      <c r="H629" s="188"/>
      <c r="I629" s="188"/>
      <c r="J629" s="188"/>
      <c r="K629" s="188"/>
      <c r="L629" s="24"/>
      <c r="M629" s="24"/>
      <c r="N629" s="24"/>
      <c r="O629" s="24"/>
      <c r="P629" s="177"/>
      <c r="Q629" s="177"/>
      <c r="R629" s="24"/>
      <c r="S629" s="24"/>
      <c r="T629" s="24"/>
      <c r="U629" s="24"/>
      <c r="V629" s="24"/>
      <c r="W629" s="24"/>
      <c r="X629" s="24"/>
      <c r="Y629" s="24"/>
      <c r="Z629" s="24"/>
    </row>
    <row r="630" spans="1:26" ht="15.75" customHeight="1" x14ac:dyDescent="0.2">
      <c r="A630" s="24"/>
      <c r="B630" s="189"/>
      <c r="C630" s="24"/>
      <c r="D630" s="24"/>
      <c r="E630" s="24"/>
      <c r="F630" s="190"/>
      <c r="G630" s="188"/>
      <c r="H630" s="188"/>
      <c r="I630" s="188"/>
      <c r="J630" s="188"/>
      <c r="K630" s="188"/>
      <c r="L630" s="24"/>
      <c r="M630" s="24"/>
      <c r="N630" s="24"/>
      <c r="O630" s="24"/>
      <c r="P630" s="177"/>
      <c r="Q630" s="177"/>
      <c r="R630" s="24"/>
      <c r="S630" s="24"/>
      <c r="T630" s="24"/>
      <c r="U630" s="24"/>
      <c r="V630" s="24"/>
      <c r="W630" s="24"/>
      <c r="X630" s="24"/>
      <c r="Y630" s="24"/>
      <c r="Z630" s="24"/>
    </row>
    <row r="631" spans="1:26" ht="15.75" customHeight="1" x14ac:dyDescent="0.2">
      <c r="A631" s="24"/>
      <c r="B631" s="189"/>
      <c r="C631" s="24"/>
      <c r="D631" s="24"/>
      <c r="E631" s="24"/>
      <c r="F631" s="190"/>
      <c r="G631" s="188"/>
      <c r="H631" s="188"/>
      <c r="I631" s="188"/>
      <c r="J631" s="188"/>
      <c r="K631" s="188"/>
      <c r="L631" s="24"/>
      <c r="M631" s="24"/>
      <c r="N631" s="24"/>
      <c r="O631" s="24"/>
      <c r="P631" s="177"/>
      <c r="Q631" s="177"/>
      <c r="R631" s="24"/>
      <c r="S631" s="24"/>
      <c r="T631" s="24"/>
      <c r="U631" s="24"/>
      <c r="V631" s="24"/>
      <c r="W631" s="24"/>
      <c r="X631" s="24"/>
      <c r="Y631" s="24"/>
      <c r="Z631" s="24"/>
    </row>
    <row r="632" spans="1:26" ht="15.75" customHeight="1" x14ac:dyDescent="0.2">
      <c r="A632" s="24"/>
      <c r="B632" s="189"/>
      <c r="C632" s="24"/>
      <c r="D632" s="24"/>
      <c r="E632" s="24"/>
      <c r="F632" s="190"/>
      <c r="G632" s="188"/>
      <c r="H632" s="188"/>
      <c r="I632" s="188"/>
      <c r="J632" s="188"/>
      <c r="K632" s="188"/>
      <c r="L632" s="24"/>
      <c r="M632" s="24"/>
      <c r="N632" s="24"/>
      <c r="O632" s="24"/>
      <c r="P632" s="177"/>
      <c r="Q632" s="177"/>
      <c r="R632" s="24"/>
      <c r="S632" s="24"/>
      <c r="T632" s="24"/>
      <c r="U632" s="24"/>
      <c r="V632" s="24"/>
      <c r="W632" s="24"/>
      <c r="X632" s="24"/>
      <c r="Y632" s="24"/>
      <c r="Z632" s="24"/>
    </row>
    <row r="633" spans="1:26" ht="15.75" customHeight="1" x14ac:dyDescent="0.2">
      <c r="A633" s="24"/>
      <c r="B633" s="189"/>
      <c r="C633" s="24"/>
      <c r="D633" s="24"/>
      <c r="E633" s="24"/>
      <c r="F633" s="190"/>
      <c r="G633" s="188"/>
      <c r="H633" s="188"/>
      <c r="I633" s="188"/>
      <c r="J633" s="188"/>
      <c r="K633" s="188"/>
      <c r="L633" s="24"/>
      <c r="M633" s="24"/>
      <c r="N633" s="24"/>
      <c r="O633" s="24"/>
      <c r="P633" s="177"/>
      <c r="Q633" s="177"/>
      <c r="R633" s="24"/>
      <c r="S633" s="24"/>
      <c r="T633" s="24"/>
      <c r="U633" s="24"/>
      <c r="V633" s="24"/>
      <c r="W633" s="24"/>
      <c r="X633" s="24"/>
      <c r="Y633" s="24"/>
      <c r="Z633" s="24"/>
    </row>
    <row r="634" spans="1:26" ht="15.75" customHeight="1" x14ac:dyDescent="0.2">
      <c r="A634" s="24"/>
      <c r="B634" s="189"/>
      <c r="C634" s="24"/>
      <c r="D634" s="24"/>
      <c r="E634" s="24"/>
      <c r="F634" s="190"/>
      <c r="G634" s="188"/>
      <c r="H634" s="188"/>
      <c r="I634" s="188"/>
      <c r="J634" s="188"/>
      <c r="K634" s="188"/>
      <c r="L634" s="24"/>
      <c r="M634" s="24"/>
      <c r="N634" s="24"/>
      <c r="O634" s="24"/>
      <c r="P634" s="177"/>
      <c r="Q634" s="177"/>
      <c r="R634" s="24"/>
      <c r="S634" s="24"/>
      <c r="T634" s="24"/>
      <c r="U634" s="24"/>
      <c r="V634" s="24"/>
      <c r="W634" s="24"/>
      <c r="X634" s="24"/>
      <c r="Y634" s="24"/>
      <c r="Z634" s="24"/>
    </row>
    <row r="635" spans="1:26" ht="15.75" customHeight="1" x14ac:dyDescent="0.2">
      <c r="A635" s="24"/>
      <c r="B635" s="189"/>
      <c r="C635" s="24"/>
      <c r="D635" s="24"/>
      <c r="E635" s="24"/>
      <c r="F635" s="190"/>
      <c r="G635" s="188"/>
      <c r="H635" s="188"/>
      <c r="I635" s="188"/>
      <c r="J635" s="188"/>
      <c r="K635" s="188"/>
      <c r="L635" s="24"/>
      <c r="M635" s="24"/>
      <c r="N635" s="24"/>
      <c r="O635" s="24"/>
      <c r="P635" s="177"/>
      <c r="Q635" s="177"/>
      <c r="R635" s="24"/>
      <c r="S635" s="24"/>
      <c r="T635" s="24"/>
      <c r="U635" s="24"/>
      <c r="V635" s="24"/>
      <c r="W635" s="24"/>
      <c r="X635" s="24"/>
      <c r="Y635" s="24"/>
      <c r="Z635" s="24"/>
    </row>
    <row r="636" spans="1:26" ht="15.75" customHeight="1" x14ac:dyDescent="0.2">
      <c r="A636" s="24"/>
      <c r="B636" s="189"/>
      <c r="C636" s="24"/>
      <c r="D636" s="24"/>
      <c r="E636" s="24"/>
      <c r="F636" s="190"/>
      <c r="G636" s="188"/>
      <c r="H636" s="188"/>
      <c r="I636" s="188"/>
      <c r="J636" s="188"/>
      <c r="K636" s="188"/>
      <c r="L636" s="24"/>
      <c r="M636" s="24"/>
      <c r="N636" s="24"/>
      <c r="O636" s="24"/>
      <c r="P636" s="177"/>
      <c r="Q636" s="177"/>
      <c r="R636" s="24"/>
      <c r="S636" s="24"/>
      <c r="T636" s="24"/>
      <c r="U636" s="24"/>
      <c r="V636" s="24"/>
      <c r="W636" s="24"/>
      <c r="X636" s="24"/>
      <c r="Y636" s="24"/>
      <c r="Z636" s="24"/>
    </row>
    <row r="637" spans="1:26" ht="15.75" customHeight="1" x14ac:dyDescent="0.2">
      <c r="A637" s="24"/>
      <c r="B637" s="189"/>
      <c r="C637" s="24"/>
      <c r="D637" s="24"/>
      <c r="E637" s="24"/>
      <c r="F637" s="190"/>
      <c r="G637" s="188"/>
      <c r="H637" s="188"/>
      <c r="I637" s="188"/>
      <c r="J637" s="188"/>
      <c r="K637" s="188"/>
      <c r="L637" s="24"/>
      <c r="M637" s="24"/>
      <c r="N637" s="24"/>
      <c r="O637" s="24"/>
      <c r="P637" s="177"/>
      <c r="Q637" s="177"/>
      <c r="R637" s="24"/>
      <c r="S637" s="24"/>
      <c r="T637" s="24"/>
      <c r="U637" s="24"/>
      <c r="V637" s="24"/>
      <c r="W637" s="24"/>
      <c r="X637" s="24"/>
      <c r="Y637" s="24"/>
      <c r="Z637" s="24"/>
    </row>
    <row r="638" spans="1:26" ht="15.75" customHeight="1" x14ac:dyDescent="0.2">
      <c r="A638" s="24"/>
      <c r="B638" s="189"/>
      <c r="C638" s="24"/>
      <c r="D638" s="24"/>
      <c r="E638" s="24"/>
      <c r="F638" s="190"/>
      <c r="G638" s="188"/>
      <c r="H638" s="188"/>
      <c r="I638" s="188"/>
      <c r="J638" s="188"/>
      <c r="K638" s="188"/>
      <c r="L638" s="24"/>
      <c r="M638" s="24"/>
      <c r="N638" s="24"/>
      <c r="O638" s="24"/>
      <c r="P638" s="177"/>
      <c r="Q638" s="177"/>
      <c r="R638" s="24"/>
      <c r="S638" s="24"/>
      <c r="T638" s="24"/>
      <c r="U638" s="24"/>
      <c r="V638" s="24"/>
      <c r="W638" s="24"/>
      <c r="X638" s="24"/>
      <c r="Y638" s="24"/>
      <c r="Z638" s="24"/>
    </row>
    <row r="639" spans="1:26" ht="15.75" customHeight="1" x14ac:dyDescent="0.2">
      <c r="A639" s="24"/>
      <c r="B639" s="189"/>
      <c r="C639" s="24"/>
      <c r="D639" s="24"/>
      <c r="E639" s="24"/>
      <c r="F639" s="190"/>
      <c r="G639" s="188"/>
      <c r="H639" s="188"/>
      <c r="I639" s="188"/>
      <c r="J639" s="188"/>
      <c r="K639" s="188"/>
      <c r="L639" s="24"/>
      <c r="M639" s="24"/>
      <c r="N639" s="24"/>
      <c r="O639" s="24"/>
      <c r="P639" s="177"/>
      <c r="Q639" s="177"/>
      <c r="R639" s="24"/>
      <c r="S639" s="24"/>
      <c r="T639" s="24"/>
      <c r="U639" s="24"/>
      <c r="V639" s="24"/>
      <c r="W639" s="24"/>
      <c r="X639" s="24"/>
      <c r="Y639" s="24"/>
      <c r="Z639" s="24"/>
    </row>
    <row r="640" spans="1:26" ht="15.75" customHeight="1" x14ac:dyDescent="0.2">
      <c r="A640" s="24"/>
      <c r="B640" s="189"/>
      <c r="C640" s="24"/>
      <c r="D640" s="24"/>
      <c r="E640" s="24"/>
      <c r="F640" s="190"/>
      <c r="G640" s="188"/>
      <c r="H640" s="188"/>
      <c r="I640" s="188"/>
      <c r="J640" s="188"/>
      <c r="K640" s="188"/>
      <c r="L640" s="24"/>
      <c r="M640" s="24"/>
      <c r="N640" s="24"/>
      <c r="O640" s="24"/>
      <c r="P640" s="177"/>
      <c r="Q640" s="177"/>
      <c r="R640" s="24"/>
      <c r="S640" s="24"/>
      <c r="T640" s="24"/>
      <c r="U640" s="24"/>
      <c r="V640" s="24"/>
      <c r="W640" s="24"/>
      <c r="X640" s="24"/>
      <c r="Y640" s="24"/>
      <c r="Z640" s="24"/>
    </row>
    <row r="641" spans="1:26" ht="15.75" customHeight="1" x14ac:dyDescent="0.2">
      <c r="A641" s="24"/>
      <c r="B641" s="189"/>
      <c r="C641" s="24"/>
      <c r="D641" s="24"/>
      <c r="E641" s="24"/>
      <c r="F641" s="190"/>
      <c r="G641" s="188"/>
      <c r="H641" s="188"/>
      <c r="I641" s="188"/>
      <c r="J641" s="188"/>
      <c r="K641" s="188"/>
      <c r="L641" s="24"/>
      <c r="M641" s="24"/>
      <c r="N641" s="24"/>
      <c r="O641" s="24"/>
      <c r="P641" s="177"/>
      <c r="Q641" s="177"/>
      <c r="R641" s="24"/>
      <c r="S641" s="24"/>
      <c r="T641" s="24"/>
      <c r="U641" s="24"/>
      <c r="V641" s="24"/>
      <c r="W641" s="24"/>
      <c r="X641" s="24"/>
      <c r="Y641" s="24"/>
      <c r="Z641" s="24"/>
    </row>
    <row r="642" spans="1:26" ht="15.75" customHeight="1" x14ac:dyDescent="0.2">
      <c r="A642" s="24"/>
      <c r="B642" s="189"/>
      <c r="C642" s="24"/>
      <c r="D642" s="24"/>
      <c r="E642" s="24"/>
      <c r="F642" s="190"/>
      <c r="G642" s="188"/>
      <c r="H642" s="188"/>
      <c r="I642" s="188"/>
      <c r="J642" s="188"/>
      <c r="K642" s="188"/>
      <c r="L642" s="24"/>
      <c r="M642" s="24"/>
      <c r="N642" s="24"/>
      <c r="O642" s="24"/>
      <c r="P642" s="177"/>
      <c r="Q642" s="177"/>
      <c r="R642" s="24"/>
      <c r="S642" s="24"/>
      <c r="T642" s="24"/>
      <c r="U642" s="24"/>
      <c r="V642" s="24"/>
      <c r="W642" s="24"/>
      <c r="X642" s="24"/>
      <c r="Y642" s="24"/>
      <c r="Z642" s="24"/>
    </row>
    <row r="643" spans="1:26" ht="15.75" customHeight="1" x14ac:dyDescent="0.2">
      <c r="A643" s="24"/>
      <c r="B643" s="189"/>
      <c r="C643" s="24"/>
      <c r="D643" s="24"/>
      <c r="E643" s="24"/>
      <c r="F643" s="190"/>
      <c r="G643" s="188"/>
      <c r="H643" s="188"/>
      <c r="I643" s="188"/>
      <c r="J643" s="188"/>
      <c r="K643" s="188"/>
      <c r="L643" s="24"/>
      <c r="M643" s="24"/>
      <c r="N643" s="24"/>
      <c r="O643" s="24"/>
      <c r="P643" s="177"/>
      <c r="Q643" s="177"/>
      <c r="R643" s="24"/>
      <c r="S643" s="24"/>
      <c r="T643" s="24"/>
      <c r="U643" s="24"/>
      <c r="V643" s="24"/>
      <c r="W643" s="24"/>
      <c r="X643" s="24"/>
      <c r="Y643" s="24"/>
      <c r="Z643" s="24"/>
    </row>
    <row r="644" spans="1:26" ht="15.75" customHeight="1" x14ac:dyDescent="0.2">
      <c r="A644" s="24"/>
      <c r="B644" s="189"/>
      <c r="C644" s="24"/>
      <c r="D644" s="24"/>
      <c r="E644" s="24"/>
      <c r="F644" s="190"/>
      <c r="G644" s="188"/>
      <c r="H644" s="188"/>
      <c r="I644" s="188"/>
      <c r="J644" s="188"/>
      <c r="K644" s="188"/>
      <c r="L644" s="24"/>
      <c r="M644" s="24"/>
      <c r="N644" s="24"/>
      <c r="O644" s="24"/>
      <c r="P644" s="177"/>
      <c r="Q644" s="177"/>
      <c r="R644" s="24"/>
      <c r="S644" s="24"/>
      <c r="T644" s="24"/>
      <c r="U644" s="24"/>
      <c r="V644" s="24"/>
      <c r="W644" s="24"/>
      <c r="X644" s="24"/>
      <c r="Y644" s="24"/>
      <c r="Z644" s="24"/>
    </row>
    <row r="645" spans="1:26" ht="15.75" customHeight="1" x14ac:dyDescent="0.2">
      <c r="A645" s="24"/>
      <c r="B645" s="189"/>
      <c r="C645" s="24"/>
      <c r="D645" s="24"/>
      <c r="E645" s="24"/>
      <c r="F645" s="190"/>
      <c r="G645" s="188"/>
      <c r="H645" s="188"/>
      <c r="I645" s="188"/>
      <c r="J645" s="188"/>
      <c r="K645" s="188"/>
      <c r="L645" s="24"/>
      <c r="M645" s="24"/>
      <c r="N645" s="24"/>
      <c r="O645" s="24"/>
      <c r="P645" s="177"/>
      <c r="Q645" s="177"/>
      <c r="R645" s="24"/>
      <c r="S645" s="24"/>
      <c r="T645" s="24"/>
      <c r="U645" s="24"/>
      <c r="V645" s="24"/>
      <c r="W645" s="24"/>
      <c r="X645" s="24"/>
      <c r="Y645" s="24"/>
      <c r="Z645" s="24"/>
    </row>
    <row r="646" spans="1:26" ht="15.75" customHeight="1" x14ac:dyDescent="0.2">
      <c r="A646" s="24"/>
      <c r="B646" s="189"/>
      <c r="C646" s="24"/>
      <c r="D646" s="24"/>
      <c r="E646" s="24"/>
      <c r="F646" s="190"/>
      <c r="G646" s="188"/>
      <c r="H646" s="188"/>
      <c r="I646" s="188"/>
      <c r="J646" s="188"/>
      <c r="K646" s="188"/>
      <c r="L646" s="24"/>
      <c r="M646" s="24"/>
      <c r="N646" s="24"/>
      <c r="O646" s="24"/>
      <c r="P646" s="177"/>
      <c r="Q646" s="177"/>
      <c r="R646" s="24"/>
      <c r="S646" s="24"/>
      <c r="T646" s="24"/>
      <c r="U646" s="24"/>
      <c r="V646" s="24"/>
      <c r="W646" s="24"/>
      <c r="X646" s="24"/>
      <c r="Y646" s="24"/>
      <c r="Z646" s="24"/>
    </row>
    <row r="647" spans="1:26" ht="15.75" customHeight="1" x14ac:dyDescent="0.2">
      <c r="A647" s="24"/>
      <c r="B647" s="189"/>
      <c r="C647" s="24"/>
      <c r="D647" s="24"/>
      <c r="E647" s="24"/>
      <c r="F647" s="190"/>
      <c r="G647" s="188"/>
      <c r="H647" s="188"/>
      <c r="I647" s="188"/>
      <c r="J647" s="188"/>
      <c r="K647" s="188"/>
      <c r="L647" s="24"/>
      <c r="M647" s="24"/>
      <c r="N647" s="24"/>
      <c r="O647" s="24"/>
      <c r="P647" s="177"/>
      <c r="Q647" s="177"/>
      <c r="R647" s="24"/>
      <c r="S647" s="24"/>
      <c r="T647" s="24"/>
      <c r="U647" s="24"/>
      <c r="V647" s="24"/>
      <c r="W647" s="24"/>
      <c r="X647" s="24"/>
      <c r="Y647" s="24"/>
      <c r="Z647" s="24"/>
    </row>
    <row r="648" spans="1:26" ht="15.75" customHeight="1" x14ac:dyDescent="0.2">
      <c r="A648" s="24"/>
      <c r="B648" s="189"/>
      <c r="C648" s="24"/>
      <c r="D648" s="24"/>
      <c r="E648" s="24"/>
      <c r="F648" s="190"/>
      <c r="G648" s="188"/>
      <c r="H648" s="188"/>
      <c r="I648" s="188"/>
      <c r="J648" s="188"/>
      <c r="K648" s="188"/>
      <c r="L648" s="24"/>
      <c r="M648" s="24"/>
      <c r="N648" s="24"/>
      <c r="O648" s="24"/>
      <c r="P648" s="177"/>
      <c r="Q648" s="177"/>
      <c r="R648" s="24"/>
      <c r="S648" s="24"/>
      <c r="T648" s="24"/>
      <c r="U648" s="24"/>
      <c r="V648" s="24"/>
      <c r="W648" s="24"/>
      <c r="X648" s="24"/>
      <c r="Y648" s="24"/>
      <c r="Z648" s="24"/>
    </row>
    <row r="649" spans="1:26" ht="15.75" customHeight="1" x14ac:dyDescent="0.2">
      <c r="A649" s="24"/>
      <c r="B649" s="189"/>
      <c r="C649" s="24"/>
      <c r="D649" s="24"/>
      <c r="E649" s="24"/>
      <c r="F649" s="190"/>
      <c r="G649" s="188"/>
      <c r="H649" s="188"/>
      <c r="I649" s="188"/>
      <c r="J649" s="188"/>
      <c r="K649" s="188"/>
      <c r="L649" s="24"/>
      <c r="M649" s="24"/>
      <c r="N649" s="24"/>
      <c r="O649" s="24"/>
      <c r="P649" s="177"/>
      <c r="Q649" s="177"/>
      <c r="R649" s="24"/>
      <c r="S649" s="24"/>
      <c r="T649" s="24"/>
      <c r="U649" s="24"/>
      <c r="V649" s="24"/>
      <c r="W649" s="24"/>
      <c r="X649" s="24"/>
      <c r="Y649" s="24"/>
      <c r="Z649" s="24"/>
    </row>
    <row r="650" spans="1:26" ht="15.75" customHeight="1" x14ac:dyDescent="0.2">
      <c r="A650" s="24"/>
      <c r="B650" s="189"/>
      <c r="C650" s="24"/>
      <c r="D650" s="24"/>
      <c r="E650" s="24"/>
      <c r="F650" s="190"/>
      <c r="G650" s="188"/>
      <c r="H650" s="188"/>
      <c r="I650" s="188"/>
      <c r="J650" s="188"/>
      <c r="K650" s="188"/>
      <c r="L650" s="24"/>
      <c r="M650" s="24"/>
      <c r="N650" s="24"/>
      <c r="O650" s="24"/>
      <c r="P650" s="177"/>
      <c r="Q650" s="177"/>
      <c r="R650" s="24"/>
      <c r="S650" s="24"/>
      <c r="T650" s="24"/>
      <c r="U650" s="24"/>
      <c r="V650" s="24"/>
      <c r="W650" s="24"/>
      <c r="X650" s="24"/>
      <c r="Y650" s="24"/>
      <c r="Z650" s="24"/>
    </row>
    <row r="651" spans="1:26" ht="15.75" customHeight="1" x14ac:dyDescent="0.2">
      <c r="A651" s="24"/>
      <c r="B651" s="189"/>
      <c r="C651" s="24"/>
      <c r="D651" s="24"/>
      <c r="E651" s="24"/>
      <c r="F651" s="190"/>
      <c r="G651" s="188"/>
      <c r="H651" s="188"/>
      <c r="I651" s="188"/>
      <c r="J651" s="188"/>
      <c r="K651" s="188"/>
      <c r="L651" s="24"/>
      <c r="M651" s="24"/>
      <c r="N651" s="24"/>
      <c r="O651" s="24"/>
      <c r="P651" s="177"/>
      <c r="Q651" s="177"/>
      <c r="R651" s="24"/>
      <c r="S651" s="24"/>
      <c r="T651" s="24"/>
      <c r="U651" s="24"/>
      <c r="V651" s="24"/>
      <c r="W651" s="24"/>
      <c r="X651" s="24"/>
      <c r="Y651" s="24"/>
      <c r="Z651" s="24"/>
    </row>
    <row r="652" spans="1:26" ht="15.75" customHeight="1" x14ac:dyDescent="0.2">
      <c r="A652" s="24"/>
      <c r="B652" s="189"/>
      <c r="C652" s="24"/>
      <c r="D652" s="24"/>
      <c r="E652" s="24"/>
      <c r="F652" s="190"/>
      <c r="G652" s="188"/>
      <c r="H652" s="188"/>
      <c r="I652" s="188"/>
      <c r="J652" s="188"/>
      <c r="K652" s="188"/>
      <c r="L652" s="24"/>
      <c r="M652" s="24"/>
      <c r="N652" s="24"/>
      <c r="O652" s="24"/>
      <c r="P652" s="177"/>
      <c r="Q652" s="177"/>
      <c r="R652" s="24"/>
      <c r="S652" s="24"/>
      <c r="T652" s="24"/>
      <c r="U652" s="24"/>
      <c r="V652" s="24"/>
      <c r="W652" s="24"/>
      <c r="X652" s="24"/>
      <c r="Y652" s="24"/>
      <c r="Z652" s="24"/>
    </row>
    <row r="653" spans="1:26" ht="15.75" customHeight="1" x14ac:dyDescent="0.2">
      <c r="A653" s="24"/>
      <c r="B653" s="189"/>
      <c r="C653" s="24"/>
      <c r="D653" s="24"/>
      <c r="E653" s="24"/>
      <c r="F653" s="190"/>
      <c r="G653" s="188"/>
      <c r="H653" s="188"/>
      <c r="I653" s="188"/>
      <c r="J653" s="188"/>
      <c r="K653" s="188"/>
      <c r="L653" s="24"/>
      <c r="M653" s="24"/>
      <c r="N653" s="24"/>
      <c r="O653" s="24"/>
      <c r="P653" s="177"/>
      <c r="Q653" s="177"/>
      <c r="R653" s="24"/>
      <c r="S653" s="24"/>
      <c r="T653" s="24"/>
      <c r="U653" s="24"/>
      <c r="V653" s="24"/>
      <c r="W653" s="24"/>
      <c r="X653" s="24"/>
      <c r="Y653" s="24"/>
      <c r="Z653" s="24"/>
    </row>
    <row r="654" spans="1:26" ht="15.75" customHeight="1" x14ac:dyDescent="0.2">
      <c r="A654" s="24"/>
      <c r="B654" s="189"/>
      <c r="C654" s="24"/>
      <c r="D654" s="24"/>
      <c r="E654" s="24"/>
      <c r="F654" s="190"/>
      <c r="G654" s="188"/>
      <c r="H654" s="188"/>
      <c r="I654" s="188"/>
      <c r="J654" s="188"/>
      <c r="K654" s="188"/>
      <c r="L654" s="24"/>
      <c r="M654" s="24"/>
      <c r="N654" s="24"/>
      <c r="O654" s="24"/>
      <c r="P654" s="177"/>
      <c r="Q654" s="177"/>
      <c r="R654" s="24"/>
      <c r="S654" s="24"/>
      <c r="T654" s="24"/>
      <c r="U654" s="24"/>
      <c r="V654" s="24"/>
      <c r="W654" s="24"/>
      <c r="X654" s="24"/>
      <c r="Y654" s="24"/>
      <c r="Z654" s="24"/>
    </row>
    <row r="655" spans="1:26" ht="15.75" customHeight="1" x14ac:dyDescent="0.2">
      <c r="A655" s="24"/>
      <c r="B655" s="189"/>
      <c r="C655" s="24"/>
      <c r="D655" s="24"/>
      <c r="E655" s="24"/>
      <c r="F655" s="190"/>
      <c r="G655" s="188"/>
      <c r="H655" s="188"/>
      <c r="I655" s="188"/>
      <c r="J655" s="188"/>
      <c r="K655" s="188"/>
      <c r="L655" s="24"/>
      <c r="M655" s="24"/>
      <c r="N655" s="24"/>
      <c r="O655" s="24"/>
      <c r="P655" s="177"/>
      <c r="Q655" s="177"/>
      <c r="R655" s="24"/>
      <c r="S655" s="24"/>
      <c r="T655" s="24"/>
      <c r="U655" s="24"/>
      <c r="V655" s="24"/>
      <c r="W655" s="24"/>
      <c r="X655" s="24"/>
      <c r="Y655" s="24"/>
      <c r="Z655" s="24"/>
    </row>
    <row r="656" spans="1:26" ht="15.75" customHeight="1" x14ac:dyDescent="0.2">
      <c r="A656" s="24"/>
      <c r="B656" s="189"/>
      <c r="C656" s="24"/>
      <c r="D656" s="24"/>
      <c r="E656" s="24"/>
      <c r="F656" s="190"/>
      <c r="G656" s="188"/>
      <c r="H656" s="188"/>
      <c r="I656" s="188"/>
      <c r="J656" s="188"/>
      <c r="K656" s="188"/>
      <c r="L656" s="24"/>
      <c r="M656" s="24"/>
      <c r="N656" s="24"/>
      <c r="O656" s="24"/>
      <c r="P656" s="177"/>
      <c r="Q656" s="177"/>
      <c r="R656" s="24"/>
      <c r="S656" s="24"/>
      <c r="T656" s="24"/>
      <c r="U656" s="24"/>
      <c r="V656" s="24"/>
      <c r="W656" s="24"/>
      <c r="X656" s="24"/>
      <c r="Y656" s="24"/>
      <c r="Z656" s="24"/>
    </row>
    <row r="657" spans="1:26" ht="15.75" customHeight="1" x14ac:dyDescent="0.2">
      <c r="A657" s="24"/>
      <c r="B657" s="189"/>
      <c r="C657" s="24"/>
      <c r="D657" s="24"/>
      <c r="E657" s="24"/>
      <c r="F657" s="190"/>
      <c r="G657" s="188"/>
      <c r="H657" s="188"/>
      <c r="I657" s="188"/>
      <c r="J657" s="188"/>
      <c r="K657" s="188"/>
      <c r="L657" s="24"/>
      <c r="M657" s="24"/>
      <c r="N657" s="24"/>
      <c r="O657" s="24"/>
      <c r="P657" s="177"/>
      <c r="Q657" s="177"/>
      <c r="R657" s="24"/>
      <c r="S657" s="24"/>
      <c r="T657" s="24"/>
      <c r="U657" s="24"/>
      <c r="V657" s="24"/>
      <c r="W657" s="24"/>
      <c r="X657" s="24"/>
      <c r="Y657" s="24"/>
      <c r="Z657" s="24"/>
    </row>
    <row r="658" spans="1:26" ht="15.75" customHeight="1" x14ac:dyDescent="0.2">
      <c r="A658" s="24"/>
      <c r="B658" s="189"/>
      <c r="C658" s="24"/>
      <c r="D658" s="24"/>
      <c r="E658" s="24"/>
      <c r="F658" s="190"/>
      <c r="G658" s="188"/>
      <c r="H658" s="188"/>
      <c r="I658" s="188"/>
      <c r="J658" s="188"/>
      <c r="K658" s="188"/>
      <c r="L658" s="24"/>
      <c r="M658" s="24"/>
      <c r="N658" s="24"/>
      <c r="O658" s="24"/>
      <c r="P658" s="177"/>
      <c r="Q658" s="177"/>
      <c r="R658" s="24"/>
      <c r="S658" s="24"/>
      <c r="T658" s="24"/>
      <c r="U658" s="24"/>
      <c r="V658" s="24"/>
      <c r="W658" s="24"/>
      <c r="X658" s="24"/>
      <c r="Y658" s="24"/>
      <c r="Z658" s="24"/>
    </row>
    <row r="659" spans="1:26" ht="15.75" customHeight="1" x14ac:dyDescent="0.2">
      <c r="A659" s="24"/>
      <c r="B659" s="189"/>
      <c r="C659" s="24"/>
      <c r="D659" s="24"/>
      <c r="E659" s="24"/>
      <c r="F659" s="190"/>
      <c r="G659" s="188"/>
      <c r="H659" s="188"/>
      <c r="I659" s="188"/>
      <c r="J659" s="188"/>
      <c r="K659" s="188"/>
      <c r="L659" s="24"/>
      <c r="M659" s="24"/>
      <c r="N659" s="24"/>
      <c r="O659" s="24"/>
      <c r="P659" s="177"/>
      <c r="Q659" s="177"/>
      <c r="R659" s="24"/>
      <c r="S659" s="24"/>
      <c r="T659" s="24"/>
      <c r="U659" s="24"/>
      <c r="V659" s="24"/>
      <c r="W659" s="24"/>
      <c r="X659" s="24"/>
      <c r="Y659" s="24"/>
      <c r="Z659" s="24"/>
    </row>
    <row r="660" spans="1:26" ht="15.75" customHeight="1" x14ac:dyDescent="0.2">
      <c r="A660" s="24"/>
      <c r="B660" s="189"/>
      <c r="C660" s="24"/>
      <c r="D660" s="24"/>
      <c r="E660" s="24"/>
      <c r="F660" s="190"/>
      <c r="G660" s="188"/>
      <c r="H660" s="188"/>
      <c r="I660" s="188"/>
      <c r="J660" s="188"/>
      <c r="K660" s="188"/>
      <c r="L660" s="24"/>
      <c r="M660" s="24"/>
      <c r="N660" s="24"/>
      <c r="O660" s="24"/>
      <c r="P660" s="177"/>
      <c r="Q660" s="177"/>
      <c r="R660" s="24"/>
      <c r="S660" s="24"/>
      <c r="T660" s="24"/>
      <c r="U660" s="24"/>
      <c r="V660" s="24"/>
      <c r="W660" s="24"/>
      <c r="X660" s="24"/>
      <c r="Y660" s="24"/>
      <c r="Z660" s="24"/>
    </row>
    <row r="661" spans="1:26" ht="15.75" customHeight="1" x14ac:dyDescent="0.2">
      <c r="A661" s="24"/>
      <c r="B661" s="189"/>
      <c r="C661" s="24"/>
      <c r="D661" s="24"/>
      <c r="E661" s="24"/>
      <c r="F661" s="190"/>
      <c r="G661" s="188"/>
      <c r="H661" s="188"/>
      <c r="I661" s="188"/>
      <c r="J661" s="188"/>
      <c r="K661" s="188"/>
      <c r="L661" s="24"/>
      <c r="M661" s="24"/>
      <c r="N661" s="24"/>
      <c r="O661" s="24"/>
      <c r="P661" s="177"/>
      <c r="Q661" s="177"/>
      <c r="R661" s="24"/>
      <c r="S661" s="24"/>
      <c r="T661" s="24"/>
      <c r="U661" s="24"/>
      <c r="V661" s="24"/>
      <c r="W661" s="24"/>
      <c r="X661" s="24"/>
      <c r="Y661" s="24"/>
      <c r="Z661" s="24"/>
    </row>
    <row r="662" spans="1:26" ht="15.75" customHeight="1" x14ac:dyDescent="0.2">
      <c r="A662" s="24"/>
      <c r="B662" s="189"/>
      <c r="C662" s="24"/>
      <c r="D662" s="24"/>
      <c r="E662" s="24"/>
      <c r="F662" s="190"/>
      <c r="G662" s="188"/>
      <c r="H662" s="188"/>
      <c r="I662" s="188"/>
      <c r="J662" s="188"/>
      <c r="K662" s="188"/>
      <c r="L662" s="24"/>
      <c r="M662" s="24"/>
      <c r="N662" s="24"/>
      <c r="O662" s="24"/>
      <c r="P662" s="177"/>
      <c r="Q662" s="177"/>
      <c r="R662" s="24"/>
      <c r="S662" s="24"/>
      <c r="T662" s="24"/>
      <c r="U662" s="24"/>
      <c r="V662" s="24"/>
      <c r="W662" s="24"/>
      <c r="X662" s="24"/>
      <c r="Y662" s="24"/>
      <c r="Z662" s="24"/>
    </row>
    <row r="663" spans="1:26" ht="15.75" customHeight="1" x14ac:dyDescent="0.2">
      <c r="A663" s="24"/>
      <c r="B663" s="189"/>
      <c r="C663" s="24"/>
      <c r="D663" s="24"/>
      <c r="E663" s="24"/>
      <c r="F663" s="190"/>
      <c r="G663" s="188"/>
      <c r="H663" s="188"/>
      <c r="I663" s="188"/>
      <c r="J663" s="188"/>
      <c r="K663" s="188"/>
      <c r="L663" s="24"/>
      <c r="M663" s="24"/>
      <c r="N663" s="24"/>
      <c r="O663" s="24"/>
      <c r="P663" s="177"/>
      <c r="Q663" s="177"/>
      <c r="R663" s="24"/>
      <c r="S663" s="24"/>
      <c r="T663" s="24"/>
      <c r="U663" s="24"/>
      <c r="V663" s="24"/>
      <c r="W663" s="24"/>
      <c r="X663" s="24"/>
      <c r="Y663" s="24"/>
      <c r="Z663" s="24"/>
    </row>
    <row r="664" spans="1:26" ht="15.75" customHeight="1" x14ac:dyDescent="0.2">
      <c r="A664" s="24"/>
      <c r="B664" s="189"/>
      <c r="C664" s="24"/>
      <c r="D664" s="24"/>
      <c r="E664" s="24"/>
      <c r="F664" s="190"/>
      <c r="G664" s="188"/>
      <c r="H664" s="188"/>
      <c r="I664" s="188"/>
      <c r="J664" s="188"/>
      <c r="K664" s="188"/>
      <c r="L664" s="24"/>
      <c r="M664" s="24"/>
      <c r="N664" s="24"/>
      <c r="O664" s="24"/>
      <c r="P664" s="177"/>
      <c r="Q664" s="177"/>
      <c r="R664" s="24"/>
      <c r="S664" s="24"/>
      <c r="T664" s="24"/>
      <c r="U664" s="24"/>
      <c r="V664" s="24"/>
      <c r="W664" s="24"/>
      <c r="X664" s="24"/>
      <c r="Y664" s="24"/>
      <c r="Z664" s="24"/>
    </row>
    <row r="665" spans="1:26" ht="15.75" customHeight="1" x14ac:dyDescent="0.2">
      <c r="A665" s="24"/>
      <c r="B665" s="189"/>
      <c r="C665" s="24"/>
      <c r="D665" s="24"/>
      <c r="E665" s="24"/>
      <c r="F665" s="190"/>
      <c r="G665" s="188"/>
      <c r="H665" s="188"/>
      <c r="I665" s="188"/>
      <c r="J665" s="188"/>
      <c r="K665" s="188"/>
      <c r="L665" s="24"/>
      <c r="M665" s="24"/>
      <c r="N665" s="24"/>
      <c r="O665" s="24"/>
      <c r="P665" s="177"/>
      <c r="Q665" s="177"/>
      <c r="R665" s="24"/>
      <c r="S665" s="24"/>
      <c r="T665" s="24"/>
      <c r="U665" s="24"/>
      <c r="V665" s="24"/>
      <c r="W665" s="24"/>
      <c r="X665" s="24"/>
      <c r="Y665" s="24"/>
      <c r="Z665" s="24"/>
    </row>
    <row r="666" spans="1:26" ht="15.75" customHeight="1" x14ac:dyDescent="0.2">
      <c r="A666" s="24"/>
      <c r="B666" s="189"/>
      <c r="C666" s="24"/>
      <c r="D666" s="24"/>
      <c r="E666" s="24"/>
      <c r="F666" s="190"/>
      <c r="G666" s="188"/>
      <c r="H666" s="188"/>
      <c r="I666" s="188"/>
      <c r="J666" s="188"/>
      <c r="K666" s="188"/>
      <c r="L666" s="24"/>
      <c r="M666" s="24"/>
      <c r="N666" s="24"/>
      <c r="O666" s="24"/>
      <c r="P666" s="177"/>
      <c r="Q666" s="177"/>
      <c r="R666" s="24"/>
      <c r="S666" s="24"/>
      <c r="T666" s="24"/>
      <c r="U666" s="24"/>
      <c r="V666" s="24"/>
      <c r="W666" s="24"/>
      <c r="X666" s="24"/>
      <c r="Y666" s="24"/>
      <c r="Z666" s="24"/>
    </row>
    <row r="667" spans="1:26" ht="15.75" customHeight="1" x14ac:dyDescent="0.2">
      <c r="A667" s="24"/>
      <c r="B667" s="189"/>
      <c r="C667" s="24"/>
      <c r="D667" s="24"/>
      <c r="E667" s="24"/>
      <c r="F667" s="190"/>
      <c r="G667" s="188"/>
      <c r="H667" s="188"/>
      <c r="I667" s="188"/>
      <c r="J667" s="188"/>
      <c r="K667" s="188"/>
      <c r="L667" s="24"/>
      <c r="M667" s="24"/>
      <c r="N667" s="24"/>
      <c r="O667" s="24"/>
      <c r="P667" s="177"/>
      <c r="Q667" s="177"/>
      <c r="R667" s="24"/>
      <c r="S667" s="24"/>
      <c r="T667" s="24"/>
      <c r="U667" s="24"/>
      <c r="V667" s="24"/>
      <c r="W667" s="24"/>
      <c r="X667" s="24"/>
      <c r="Y667" s="24"/>
      <c r="Z667" s="24"/>
    </row>
    <row r="668" spans="1:26" ht="15.75" customHeight="1" x14ac:dyDescent="0.2">
      <c r="A668" s="24"/>
      <c r="B668" s="189"/>
      <c r="C668" s="24"/>
      <c r="D668" s="24"/>
      <c r="E668" s="24"/>
      <c r="F668" s="190"/>
      <c r="G668" s="188"/>
      <c r="H668" s="188"/>
      <c r="I668" s="188"/>
      <c r="J668" s="188"/>
      <c r="K668" s="188"/>
      <c r="L668" s="24"/>
      <c r="M668" s="24"/>
      <c r="N668" s="24"/>
      <c r="O668" s="24"/>
      <c r="P668" s="177"/>
      <c r="Q668" s="177"/>
      <c r="R668" s="24"/>
      <c r="S668" s="24"/>
      <c r="T668" s="24"/>
      <c r="U668" s="24"/>
      <c r="V668" s="24"/>
      <c r="W668" s="24"/>
      <c r="X668" s="24"/>
      <c r="Y668" s="24"/>
      <c r="Z668" s="24"/>
    </row>
    <row r="669" spans="1:26" ht="15.75" customHeight="1" x14ac:dyDescent="0.2">
      <c r="A669" s="24"/>
      <c r="B669" s="189"/>
      <c r="C669" s="24"/>
      <c r="D669" s="24"/>
      <c r="E669" s="24"/>
      <c r="F669" s="190"/>
      <c r="G669" s="188"/>
      <c r="H669" s="188"/>
      <c r="I669" s="188"/>
      <c r="J669" s="188"/>
      <c r="K669" s="188"/>
      <c r="L669" s="24"/>
      <c r="M669" s="24"/>
      <c r="N669" s="24"/>
      <c r="O669" s="24"/>
      <c r="P669" s="177"/>
      <c r="Q669" s="177"/>
      <c r="R669" s="24"/>
      <c r="S669" s="24"/>
      <c r="T669" s="24"/>
      <c r="U669" s="24"/>
      <c r="V669" s="24"/>
      <c r="W669" s="24"/>
      <c r="X669" s="24"/>
      <c r="Y669" s="24"/>
      <c r="Z669" s="24"/>
    </row>
    <row r="670" spans="1:26" ht="15.75" customHeight="1" x14ac:dyDescent="0.2">
      <c r="A670" s="24"/>
      <c r="B670" s="189"/>
      <c r="C670" s="24"/>
      <c r="D670" s="24"/>
      <c r="E670" s="24"/>
      <c r="F670" s="190"/>
      <c r="G670" s="188"/>
      <c r="H670" s="188"/>
      <c r="I670" s="188"/>
      <c r="J670" s="188"/>
      <c r="K670" s="188"/>
      <c r="L670" s="24"/>
      <c r="M670" s="24"/>
      <c r="N670" s="24"/>
      <c r="O670" s="24"/>
      <c r="P670" s="177"/>
      <c r="Q670" s="177"/>
      <c r="R670" s="24"/>
      <c r="S670" s="24"/>
      <c r="T670" s="24"/>
      <c r="U670" s="24"/>
      <c r="V670" s="24"/>
      <c r="W670" s="24"/>
      <c r="X670" s="24"/>
      <c r="Y670" s="24"/>
      <c r="Z670" s="24"/>
    </row>
    <row r="671" spans="1:26" ht="15.75" customHeight="1" x14ac:dyDescent="0.2">
      <c r="A671" s="24"/>
      <c r="B671" s="189"/>
      <c r="C671" s="24"/>
      <c r="D671" s="24"/>
      <c r="E671" s="24"/>
      <c r="F671" s="190"/>
      <c r="G671" s="188"/>
      <c r="H671" s="188"/>
      <c r="I671" s="188"/>
      <c r="J671" s="188"/>
      <c r="K671" s="188"/>
      <c r="L671" s="24"/>
      <c r="M671" s="24"/>
      <c r="N671" s="24"/>
      <c r="O671" s="24"/>
      <c r="P671" s="177"/>
      <c r="Q671" s="177"/>
      <c r="R671" s="24"/>
      <c r="S671" s="24"/>
      <c r="T671" s="24"/>
      <c r="U671" s="24"/>
      <c r="V671" s="24"/>
      <c r="W671" s="24"/>
      <c r="X671" s="24"/>
      <c r="Y671" s="24"/>
      <c r="Z671" s="24"/>
    </row>
    <row r="672" spans="1:26" ht="15.75" customHeight="1" x14ac:dyDescent="0.2">
      <c r="A672" s="24"/>
      <c r="B672" s="189"/>
      <c r="C672" s="24"/>
      <c r="D672" s="24"/>
      <c r="E672" s="24"/>
      <c r="F672" s="190"/>
      <c r="G672" s="188"/>
      <c r="H672" s="188"/>
      <c r="I672" s="188"/>
      <c r="J672" s="188"/>
      <c r="K672" s="188"/>
      <c r="L672" s="24"/>
      <c r="M672" s="24"/>
      <c r="N672" s="24"/>
      <c r="O672" s="24"/>
      <c r="P672" s="177"/>
      <c r="Q672" s="177"/>
      <c r="R672" s="24"/>
      <c r="S672" s="24"/>
      <c r="T672" s="24"/>
      <c r="U672" s="24"/>
      <c r="V672" s="24"/>
      <c r="W672" s="24"/>
      <c r="X672" s="24"/>
      <c r="Y672" s="24"/>
      <c r="Z672" s="24"/>
    </row>
    <row r="673" spans="1:26" ht="15.75" customHeight="1" x14ac:dyDescent="0.2">
      <c r="A673" s="24"/>
      <c r="B673" s="189"/>
      <c r="C673" s="24"/>
      <c r="D673" s="24"/>
      <c r="E673" s="24"/>
      <c r="F673" s="190"/>
      <c r="G673" s="188"/>
      <c r="H673" s="188"/>
      <c r="I673" s="188"/>
      <c r="J673" s="188"/>
      <c r="K673" s="188"/>
      <c r="L673" s="24"/>
      <c r="M673" s="24"/>
      <c r="N673" s="24"/>
      <c r="O673" s="24"/>
      <c r="P673" s="177"/>
      <c r="Q673" s="177"/>
      <c r="R673" s="24"/>
      <c r="S673" s="24"/>
      <c r="T673" s="24"/>
      <c r="U673" s="24"/>
      <c r="V673" s="24"/>
      <c r="W673" s="24"/>
      <c r="X673" s="24"/>
      <c r="Y673" s="24"/>
      <c r="Z673" s="24"/>
    </row>
    <row r="674" spans="1:26" ht="15.75" customHeight="1" x14ac:dyDescent="0.2">
      <c r="A674" s="24"/>
      <c r="B674" s="189"/>
      <c r="C674" s="24"/>
      <c r="D674" s="24"/>
      <c r="E674" s="24"/>
      <c r="F674" s="190"/>
      <c r="G674" s="188"/>
      <c r="H674" s="188"/>
      <c r="I674" s="188"/>
      <c r="J674" s="188"/>
      <c r="K674" s="188"/>
      <c r="L674" s="24"/>
      <c r="M674" s="24"/>
      <c r="N674" s="24"/>
      <c r="O674" s="24"/>
      <c r="P674" s="177"/>
      <c r="Q674" s="177"/>
      <c r="R674" s="24"/>
      <c r="S674" s="24"/>
      <c r="T674" s="24"/>
      <c r="U674" s="24"/>
      <c r="V674" s="24"/>
      <c r="W674" s="24"/>
      <c r="X674" s="24"/>
      <c r="Y674" s="24"/>
      <c r="Z674" s="24"/>
    </row>
    <row r="675" spans="1:26" ht="15.75" customHeight="1" x14ac:dyDescent="0.2">
      <c r="A675" s="24"/>
      <c r="B675" s="189"/>
      <c r="C675" s="24"/>
      <c r="D675" s="24"/>
      <c r="E675" s="24"/>
      <c r="F675" s="190"/>
      <c r="G675" s="188"/>
      <c r="H675" s="188"/>
      <c r="I675" s="188"/>
      <c r="J675" s="188"/>
      <c r="K675" s="188"/>
      <c r="L675" s="24"/>
      <c r="M675" s="24"/>
      <c r="N675" s="24"/>
      <c r="O675" s="24"/>
      <c r="P675" s="177"/>
      <c r="Q675" s="177"/>
      <c r="R675" s="24"/>
      <c r="S675" s="24"/>
      <c r="T675" s="24"/>
      <c r="U675" s="24"/>
      <c r="V675" s="24"/>
      <c r="W675" s="24"/>
      <c r="X675" s="24"/>
      <c r="Y675" s="24"/>
      <c r="Z675" s="24"/>
    </row>
    <row r="676" spans="1:26" ht="15.75" customHeight="1" x14ac:dyDescent="0.2">
      <c r="A676" s="24"/>
      <c r="B676" s="189"/>
      <c r="C676" s="24"/>
      <c r="D676" s="24"/>
      <c r="E676" s="24"/>
      <c r="F676" s="190"/>
      <c r="G676" s="188"/>
      <c r="H676" s="188"/>
      <c r="I676" s="188"/>
      <c r="J676" s="188"/>
      <c r="K676" s="188"/>
      <c r="L676" s="24"/>
      <c r="M676" s="24"/>
      <c r="N676" s="24"/>
      <c r="O676" s="24"/>
      <c r="P676" s="177"/>
      <c r="Q676" s="177"/>
      <c r="R676" s="24"/>
      <c r="S676" s="24"/>
      <c r="T676" s="24"/>
      <c r="U676" s="24"/>
      <c r="V676" s="24"/>
      <c r="W676" s="24"/>
      <c r="X676" s="24"/>
      <c r="Y676" s="24"/>
      <c r="Z676" s="24"/>
    </row>
    <row r="677" spans="1:26" ht="15.75" customHeight="1" x14ac:dyDescent="0.2">
      <c r="A677" s="24"/>
      <c r="B677" s="189"/>
      <c r="C677" s="24"/>
      <c r="D677" s="24"/>
      <c r="E677" s="24"/>
      <c r="F677" s="190"/>
      <c r="G677" s="188"/>
      <c r="H677" s="188"/>
      <c r="I677" s="188"/>
      <c r="J677" s="188"/>
      <c r="K677" s="188"/>
      <c r="L677" s="24"/>
      <c r="M677" s="24"/>
      <c r="N677" s="24"/>
      <c r="O677" s="24"/>
      <c r="P677" s="177"/>
      <c r="Q677" s="177"/>
      <c r="R677" s="24"/>
      <c r="S677" s="24"/>
      <c r="T677" s="24"/>
      <c r="U677" s="24"/>
      <c r="V677" s="24"/>
      <c r="W677" s="24"/>
      <c r="X677" s="24"/>
      <c r="Y677" s="24"/>
      <c r="Z677" s="24"/>
    </row>
    <row r="678" spans="1:26" ht="15.75" customHeight="1" x14ac:dyDescent="0.2">
      <c r="A678" s="24"/>
      <c r="B678" s="189"/>
      <c r="C678" s="24"/>
      <c r="D678" s="24"/>
      <c r="E678" s="24"/>
      <c r="F678" s="190"/>
      <c r="G678" s="188"/>
      <c r="H678" s="188"/>
      <c r="I678" s="188"/>
      <c r="J678" s="188"/>
      <c r="K678" s="188"/>
      <c r="L678" s="24"/>
      <c r="M678" s="24"/>
      <c r="N678" s="24"/>
      <c r="O678" s="24"/>
      <c r="P678" s="177"/>
      <c r="Q678" s="177"/>
      <c r="R678" s="24"/>
      <c r="S678" s="24"/>
      <c r="T678" s="24"/>
      <c r="U678" s="24"/>
      <c r="V678" s="24"/>
      <c r="W678" s="24"/>
      <c r="X678" s="24"/>
      <c r="Y678" s="24"/>
      <c r="Z678" s="24"/>
    </row>
    <row r="679" spans="1:26" ht="15.75" customHeight="1" x14ac:dyDescent="0.2">
      <c r="A679" s="24"/>
      <c r="B679" s="189"/>
      <c r="C679" s="24"/>
      <c r="D679" s="24"/>
      <c r="E679" s="24"/>
      <c r="F679" s="190"/>
      <c r="G679" s="188"/>
      <c r="H679" s="188"/>
      <c r="I679" s="188"/>
      <c r="J679" s="188"/>
      <c r="K679" s="188"/>
      <c r="L679" s="24"/>
      <c r="M679" s="24"/>
      <c r="N679" s="24"/>
      <c r="O679" s="24"/>
      <c r="P679" s="177"/>
      <c r="Q679" s="177"/>
      <c r="R679" s="24"/>
      <c r="S679" s="24"/>
      <c r="T679" s="24"/>
      <c r="U679" s="24"/>
      <c r="V679" s="24"/>
      <c r="W679" s="24"/>
      <c r="X679" s="24"/>
      <c r="Y679" s="24"/>
      <c r="Z679" s="24"/>
    </row>
    <row r="680" spans="1:26" ht="15.75" customHeight="1" x14ac:dyDescent="0.2">
      <c r="A680" s="24"/>
      <c r="B680" s="189"/>
      <c r="C680" s="24"/>
      <c r="D680" s="24"/>
      <c r="E680" s="24"/>
      <c r="F680" s="190"/>
      <c r="G680" s="188"/>
      <c r="H680" s="188"/>
      <c r="I680" s="188"/>
      <c r="J680" s="188"/>
      <c r="K680" s="188"/>
      <c r="L680" s="24"/>
      <c r="M680" s="24"/>
      <c r="N680" s="24"/>
      <c r="O680" s="24"/>
      <c r="P680" s="177"/>
      <c r="Q680" s="177"/>
      <c r="R680" s="24"/>
      <c r="S680" s="24"/>
      <c r="T680" s="24"/>
      <c r="U680" s="24"/>
      <c r="V680" s="24"/>
      <c r="W680" s="24"/>
      <c r="X680" s="24"/>
      <c r="Y680" s="24"/>
      <c r="Z680" s="24"/>
    </row>
    <row r="681" spans="1:26" ht="15.75" customHeight="1" x14ac:dyDescent="0.2">
      <c r="A681" s="24"/>
      <c r="B681" s="189"/>
      <c r="C681" s="24"/>
      <c r="D681" s="24"/>
      <c r="E681" s="24"/>
      <c r="F681" s="190"/>
      <c r="G681" s="188"/>
      <c r="H681" s="188"/>
      <c r="I681" s="188"/>
      <c r="J681" s="188"/>
      <c r="K681" s="188"/>
      <c r="L681" s="24"/>
      <c r="M681" s="24"/>
      <c r="N681" s="24"/>
      <c r="O681" s="24"/>
      <c r="P681" s="177"/>
      <c r="Q681" s="177"/>
      <c r="R681" s="24"/>
      <c r="S681" s="24"/>
      <c r="T681" s="24"/>
      <c r="U681" s="24"/>
      <c r="V681" s="24"/>
      <c r="W681" s="24"/>
      <c r="X681" s="24"/>
      <c r="Y681" s="24"/>
      <c r="Z681" s="24"/>
    </row>
    <row r="682" spans="1:26" ht="15.75" customHeight="1" x14ac:dyDescent="0.2">
      <c r="A682" s="24"/>
      <c r="B682" s="189"/>
      <c r="C682" s="24"/>
      <c r="D682" s="24"/>
      <c r="E682" s="24"/>
      <c r="F682" s="190"/>
      <c r="G682" s="188"/>
      <c r="H682" s="188"/>
      <c r="I682" s="188"/>
      <c r="J682" s="188"/>
      <c r="K682" s="188"/>
      <c r="L682" s="24"/>
      <c r="M682" s="24"/>
      <c r="N682" s="24"/>
      <c r="O682" s="24"/>
      <c r="P682" s="177"/>
      <c r="Q682" s="177"/>
      <c r="R682" s="24"/>
      <c r="S682" s="24"/>
      <c r="T682" s="24"/>
      <c r="U682" s="24"/>
      <c r="V682" s="24"/>
      <c r="W682" s="24"/>
      <c r="X682" s="24"/>
      <c r="Y682" s="24"/>
      <c r="Z682" s="24"/>
    </row>
    <row r="683" spans="1:26" ht="15.75" customHeight="1" x14ac:dyDescent="0.2">
      <c r="A683" s="24"/>
      <c r="B683" s="189"/>
      <c r="C683" s="24"/>
      <c r="D683" s="24"/>
      <c r="E683" s="24"/>
      <c r="F683" s="190"/>
      <c r="G683" s="188"/>
      <c r="H683" s="188"/>
      <c r="I683" s="188"/>
      <c r="J683" s="188"/>
      <c r="K683" s="188"/>
      <c r="L683" s="24"/>
      <c r="M683" s="24"/>
      <c r="N683" s="24"/>
      <c r="O683" s="24"/>
      <c r="P683" s="177"/>
      <c r="Q683" s="177"/>
      <c r="R683" s="24"/>
      <c r="S683" s="24"/>
      <c r="T683" s="24"/>
      <c r="U683" s="24"/>
      <c r="V683" s="24"/>
      <c r="W683" s="24"/>
      <c r="X683" s="24"/>
      <c r="Y683" s="24"/>
      <c r="Z683" s="24"/>
    </row>
    <row r="684" spans="1:26" ht="15.75" customHeight="1" x14ac:dyDescent="0.2">
      <c r="A684" s="24"/>
      <c r="B684" s="189"/>
      <c r="C684" s="24"/>
      <c r="D684" s="24"/>
      <c r="E684" s="24"/>
      <c r="F684" s="190"/>
      <c r="G684" s="188"/>
      <c r="H684" s="188"/>
      <c r="I684" s="188"/>
      <c r="J684" s="188"/>
      <c r="K684" s="188"/>
      <c r="L684" s="24"/>
      <c r="M684" s="24"/>
      <c r="N684" s="24"/>
      <c r="O684" s="24"/>
      <c r="P684" s="177"/>
      <c r="Q684" s="177"/>
      <c r="R684" s="24"/>
      <c r="S684" s="24"/>
      <c r="T684" s="24"/>
      <c r="U684" s="24"/>
      <c r="V684" s="24"/>
      <c r="W684" s="24"/>
      <c r="X684" s="24"/>
      <c r="Y684" s="24"/>
      <c r="Z684" s="24"/>
    </row>
    <row r="685" spans="1:26" ht="15.75" customHeight="1" x14ac:dyDescent="0.2">
      <c r="A685" s="24"/>
      <c r="B685" s="189"/>
      <c r="C685" s="24"/>
      <c r="D685" s="24"/>
      <c r="E685" s="24"/>
      <c r="F685" s="190"/>
      <c r="G685" s="188"/>
      <c r="H685" s="188"/>
      <c r="I685" s="188"/>
      <c r="J685" s="188"/>
      <c r="K685" s="188"/>
      <c r="L685" s="24"/>
      <c r="M685" s="24"/>
      <c r="N685" s="24"/>
      <c r="O685" s="24"/>
      <c r="P685" s="177"/>
      <c r="Q685" s="177"/>
      <c r="R685" s="24"/>
      <c r="S685" s="24"/>
      <c r="T685" s="24"/>
      <c r="U685" s="24"/>
      <c r="V685" s="24"/>
      <c r="W685" s="24"/>
      <c r="X685" s="24"/>
      <c r="Y685" s="24"/>
      <c r="Z685" s="24"/>
    </row>
    <row r="686" spans="1:26" ht="15.75" customHeight="1" x14ac:dyDescent="0.2">
      <c r="A686" s="24"/>
      <c r="B686" s="189"/>
      <c r="C686" s="24"/>
      <c r="D686" s="24"/>
      <c r="E686" s="24"/>
      <c r="F686" s="190"/>
      <c r="G686" s="188"/>
      <c r="H686" s="188"/>
      <c r="I686" s="188"/>
      <c r="J686" s="188"/>
      <c r="K686" s="188"/>
      <c r="L686" s="24"/>
      <c r="M686" s="24"/>
      <c r="N686" s="24"/>
      <c r="O686" s="24"/>
      <c r="P686" s="177"/>
      <c r="Q686" s="177"/>
      <c r="R686" s="24"/>
      <c r="S686" s="24"/>
      <c r="T686" s="24"/>
      <c r="U686" s="24"/>
      <c r="V686" s="24"/>
      <c r="W686" s="24"/>
      <c r="X686" s="24"/>
      <c r="Y686" s="24"/>
      <c r="Z686" s="24"/>
    </row>
    <row r="687" spans="1:26" ht="15.75" customHeight="1" x14ac:dyDescent="0.2">
      <c r="A687" s="24"/>
      <c r="B687" s="189"/>
      <c r="C687" s="24"/>
      <c r="D687" s="24"/>
      <c r="E687" s="24"/>
      <c r="F687" s="190"/>
      <c r="G687" s="188"/>
      <c r="H687" s="188"/>
      <c r="I687" s="188"/>
      <c r="J687" s="188"/>
      <c r="K687" s="188"/>
      <c r="L687" s="24"/>
      <c r="M687" s="24"/>
      <c r="N687" s="24"/>
      <c r="O687" s="24"/>
      <c r="P687" s="177"/>
      <c r="Q687" s="177"/>
      <c r="R687" s="24"/>
      <c r="S687" s="24"/>
      <c r="T687" s="24"/>
      <c r="U687" s="24"/>
      <c r="V687" s="24"/>
      <c r="W687" s="24"/>
      <c r="X687" s="24"/>
      <c r="Y687" s="24"/>
      <c r="Z687" s="24"/>
    </row>
    <row r="688" spans="1:26" ht="15.75" customHeight="1" x14ac:dyDescent="0.2">
      <c r="A688" s="24"/>
      <c r="B688" s="189"/>
      <c r="C688" s="24"/>
      <c r="D688" s="24"/>
      <c r="E688" s="24"/>
      <c r="F688" s="190"/>
      <c r="G688" s="188"/>
      <c r="H688" s="188"/>
      <c r="I688" s="188"/>
      <c r="J688" s="188"/>
      <c r="K688" s="188"/>
      <c r="L688" s="24"/>
      <c r="M688" s="24"/>
      <c r="N688" s="24"/>
      <c r="O688" s="24"/>
      <c r="P688" s="177"/>
      <c r="Q688" s="177"/>
      <c r="R688" s="24"/>
      <c r="S688" s="24"/>
      <c r="T688" s="24"/>
      <c r="U688" s="24"/>
      <c r="V688" s="24"/>
      <c r="W688" s="24"/>
      <c r="X688" s="24"/>
      <c r="Y688" s="24"/>
      <c r="Z688" s="24"/>
    </row>
    <row r="689" spans="1:26" ht="15.75" customHeight="1" x14ac:dyDescent="0.2">
      <c r="A689" s="24"/>
      <c r="B689" s="189"/>
      <c r="C689" s="24"/>
      <c r="D689" s="24"/>
      <c r="E689" s="24"/>
      <c r="F689" s="190"/>
      <c r="G689" s="188"/>
      <c r="H689" s="188"/>
      <c r="I689" s="188"/>
      <c r="J689" s="188"/>
      <c r="K689" s="188"/>
      <c r="L689" s="24"/>
      <c r="M689" s="24"/>
      <c r="N689" s="24"/>
      <c r="O689" s="24"/>
      <c r="P689" s="177"/>
      <c r="Q689" s="177"/>
      <c r="R689" s="24"/>
      <c r="S689" s="24"/>
      <c r="T689" s="24"/>
      <c r="U689" s="24"/>
      <c r="V689" s="24"/>
      <c r="W689" s="24"/>
      <c r="X689" s="24"/>
      <c r="Y689" s="24"/>
      <c r="Z689" s="24"/>
    </row>
    <row r="690" spans="1:26" ht="15.75" customHeight="1" x14ac:dyDescent="0.2">
      <c r="A690" s="24"/>
      <c r="B690" s="189"/>
      <c r="C690" s="24"/>
      <c r="D690" s="24"/>
      <c r="E690" s="24"/>
      <c r="F690" s="190"/>
      <c r="G690" s="188"/>
      <c r="H690" s="188"/>
      <c r="I690" s="188"/>
      <c r="J690" s="188"/>
      <c r="K690" s="188"/>
      <c r="L690" s="24"/>
      <c r="M690" s="24"/>
      <c r="N690" s="24"/>
      <c r="O690" s="24"/>
      <c r="P690" s="177"/>
      <c r="Q690" s="177"/>
      <c r="R690" s="24"/>
      <c r="S690" s="24"/>
      <c r="T690" s="24"/>
      <c r="U690" s="24"/>
      <c r="V690" s="24"/>
      <c r="W690" s="24"/>
      <c r="X690" s="24"/>
      <c r="Y690" s="24"/>
      <c r="Z690" s="24"/>
    </row>
    <row r="691" spans="1:26" ht="15.75" customHeight="1" x14ac:dyDescent="0.2">
      <c r="A691" s="24"/>
      <c r="B691" s="189"/>
      <c r="C691" s="24"/>
      <c r="D691" s="24"/>
      <c r="E691" s="24"/>
      <c r="F691" s="190"/>
      <c r="G691" s="188"/>
      <c r="H691" s="188"/>
      <c r="I691" s="188"/>
      <c r="J691" s="188"/>
      <c r="K691" s="188"/>
      <c r="L691" s="24"/>
      <c r="M691" s="24"/>
      <c r="N691" s="24"/>
      <c r="O691" s="24"/>
      <c r="P691" s="177"/>
      <c r="Q691" s="177"/>
      <c r="R691" s="24"/>
      <c r="S691" s="24"/>
      <c r="T691" s="24"/>
      <c r="U691" s="24"/>
      <c r="V691" s="24"/>
      <c r="W691" s="24"/>
      <c r="X691" s="24"/>
      <c r="Y691" s="24"/>
      <c r="Z691" s="24"/>
    </row>
    <row r="692" spans="1:26" ht="15.75" customHeight="1" x14ac:dyDescent="0.2">
      <c r="A692" s="24"/>
      <c r="B692" s="189"/>
      <c r="C692" s="24"/>
      <c r="D692" s="24"/>
      <c r="E692" s="24"/>
      <c r="F692" s="190"/>
      <c r="G692" s="188"/>
      <c r="H692" s="188"/>
      <c r="I692" s="188"/>
      <c r="J692" s="188"/>
      <c r="K692" s="188"/>
      <c r="L692" s="24"/>
      <c r="M692" s="24"/>
      <c r="N692" s="24"/>
      <c r="O692" s="24"/>
      <c r="P692" s="177"/>
      <c r="Q692" s="177"/>
      <c r="R692" s="24"/>
      <c r="S692" s="24"/>
      <c r="T692" s="24"/>
      <c r="U692" s="24"/>
      <c r="V692" s="24"/>
      <c r="W692" s="24"/>
      <c r="X692" s="24"/>
      <c r="Y692" s="24"/>
      <c r="Z692" s="24"/>
    </row>
    <row r="693" spans="1:26" ht="15.75" customHeight="1" x14ac:dyDescent="0.2">
      <c r="A693" s="24"/>
      <c r="B693" s="189"/>
      <c r="C693" s="24"/>
      <c r="D693" s="24"/>
      <c r="E693" s="24"/>
      <c r="F693" s="190"/>
      <c r="G693" s="188"/>
      <c r="H693" s="188"/>
      <c r="I693" s="188"/>
      <c r="J693" s="188"/>
      <c r="K693" s="188"/>
      <c r="L693" s="24"/>
      <c r="M693" s="24"/>
      <c r="N693" s="24"/>
      <c r="O693" s="24"/>
      <c r="P693" s="177"/>
      <c r="Q693" s="177"/>
      <c r="R693" s="24"/>
      <c r="S693" s="24"/>
      <c r="T693" s="24"/>
      <c r="U693" s="24"/>
      <c r="V693" s="24"/>
      <c r="W693" s="24"/>
      <c r="X693" s="24"/>
      <c r="Y693" s="24"/>
      <c r="Z693" s="24"/>
    </row>
    <row r="694" spans="1:26" ht="15.75" customHeight="1" x14ac:dyDescent="0.2">
      <c r="A694" s="24"/>
      <c r="B694" s="189"/>
      <c r="C694" s="24"/>
      <c r="D694" s="24"/>
      <c r="E694" s="24"/>
      <c r="F694" s="190"/>
      <c r="G694" s="188"/>
      <c r="H694" s="188"/>
      <c r="I694" s="188"/>
      <c r="J694" s="188"/>
      <c r="K694" s="188"/>
      <c r="L694" s="24"/>
      <c r="M694" s="24"/>
      <c r="N694" s="24"/>
      <c r="O694" s="24"/>
      <c r="P694" s="177"/>
      <c r="Q694" s="177"/>
      <c r="R694" s="24"/>
      <c r="S694" s="24"/>
      <c r="T694" s="24"/>
      <c r="U694" s="24"/>
      <c r="V694" s="24"/>
      <c r="W694" s="24"/>
      <c r="X694" s="24"/>
      <c r="Y694" s="24"/>
      <c r="Z694" s="24"/>
    </row>
    <row r="695" spans="1:26" ht="15.75" customHeight="1" x14ac:dyDescent="0.2">
      <c r="A695" s="24"/>
      <c r="B695" s="189"/>
      <c r="C695" s="24"/>
      <c r="D695" s="24"/>
      <c r="E695" s="24"/>
      <c r="F695" s="190"/>
      <c r="G695" s="188"/>
      <c r="H695" s="188"/>
      <c r="I695" s="188"/>
      <c r="J695" s="188"/>
      <c r="K695" s="188"/>
      <c r="L695" s="24"/>
      <c r="M695" s="24"/>
      <c r="N695" s="24"/>
      <c r="O695" s="24"/>
      <c r="P695" s="177"/>
      <c r="Q695" s="177"/>
      <c r="R695" s="24"/>
      <c r="S695" s="24"/>
      <c r="T695" s="24"/>
      <c r="U695" s="24"/>
      <c r="V695" s="24"/>
      <c r="W695" s="24"/>
      <c r="X695" s="24"/>
      <c r="Y695" s="24"/>
      <c r="Z695" s="24"/>
    </row>
    <row r="696" spans="1:26" ht="15.75" customHeight="1" x14ac:dyDescent="0.2">
      <c r="A696" s="24"/>
      <c r="B696" s="189"/>
      <c r="C696" s="24"/>
      <c r="D696" s="24"/>
      <c r="E696" s="24"/>
      <c r="F696" s="190"/>
      <c r="G696" s="188"/>
      <c r="H696" s="188"/>
      <c r="I696" s="188"/>
      <c r="J696" s="188"/>
      <c r="K696" s="188"/>
      <c r="L696" s="24"/>
      <c r="M696" s="24"/>
      <c r="N696" s="24"/>
      <c r="O696" s="24"/>
      <c r="P696" s="177"/>
      <c r="Q696" s="177"/>
      <c r="R696" s="24"/>
      <c r="S696" s="24"/>
      <c r="T696" s="24"/>
      <c r="U696" s="24"/>
      <c r="V696" s="24"/>
      <c r="W696" s="24"/>
      <c r="X696" s="24"/>
      <c r="Y696" s="24"/>
      <c r="Z696" s="24"/>
    </row>
    <row r="697" spans="1:26" ht="15.75" customHeight="1" x14ac:dyDescent="0.2">
      <c r="A697" s="24"/>
      <c r="B697" s="189"/>
      <c r="C697" s="24"/>
      <c r="D697" s="24"/>
      <c r="E697" s="24"/>
      <c r="F697" s="190"/>
      <c r="G697" s="188"/>
      <c r="H697" s="188"/>
      <c r="I697" s="188"/>
      <c r="J697" s="188"/>
      <c r="K697" s="188"/>
      <c r="L697" s="24"/>
      <c r="M697" s="24"/>
      <c r="N697" s="24"/>
      <c r="O697" s="24"/>
      <c r="P697" s="177"/>
      <c r="Q697" s="177"/>
      <c r="R697" s="24"/>
      <c r="S697" s="24"/>
      <c r="T697" s="24"/>
      <c r="U697" s="24"/>
      <c r="V697" s="24"/>
      <c r="W697" s="24"/>
      <c r="X697" s="24"/>
      <c r="Y697" s="24"/>
      <c r="Z697" s="24"/>
    </row>
    <row r="698" spans="1:26" ht="15.75" customHeight="1" x14ac:dyDescent="0.2">
      <c r="A698" s="24"/>
      <c r="B698" s="189"/>
      <c r="C698" s="24"/>
      <c r="D698" s="24"/>
      <c r="E698" s="24"/>
      <c r="F698" s="190"/>
      <c r="G698" s="188"/>
      <c r="H698" s="188"/>
      <c r="I698" s="188"/>
      <c r="J698" s="188"/>
      <c r="K698" s="188"/>
      <c r="L698" s="24"/>
      <c r="M698" s="24"/>
      <c r="N698" s="24"/>
      <c r="O698" s="24"/>
      <c r="P698" s="177"/>
      <c r="Q698" s="177"/>
      <c r="R698" s="24"/>
      <c r="S698" s="24"/>
      <c r="T698" s="24"/>
      <c r="U698" s="24"/>
      <c r="V698" s="24"/>
      <c r="W698" s="24"/>
      <c r="X698" s="24"/>
      <c r="Y698" s="24"/>
      <c r="Z698" s="24"/>
    </row>
    <row r="699" spans="1:26" ht="15.75" customHeight="1" x14ac:dyDescent="0.2">
      <c r="A699" s="24"/>
      <c r="B699" s="189"/>
      <c r="C699" s="24"/>
      <c r="D699" s="24"/>
      <c r="E699" s="24"/>
      <c r="F699" s="190"/>
      <c r="G699" s="188"/>
      <c r="H699" s="188"/>
      <c r="I699" s="188"/>
      <c r="J699" s="188"/>
      <c r="K699" s="188"/>
      <c r="L699" s="24"/>
      <c r="M699" s="24"/>
      <c r="N699" s="24"/>
      <c r="O699" s="24"/>
      <c r="P699" s="177"/>
      <c r="Q699" s="177"/>
      <c r="R699" s="24"/>
      <c r="S699" s="24"/>
      <c r="T699" s="24"/>
      <c r="U699" s="24"/>
      <c r="V699" s="24"/>
      <c r="W699" s="24"/>
      <c r="X699" s="24"/>
      <c r="Y699" s="24"/>
      <c r="Z699" s="24"/>
    </row>
    <row r="700" spans="1:26" ht="15.75" customHeight="1" x14ac:dyDescent="0.2">
      <c r="A700" s="24"/>
      <c r="B700" s="189"/>
      <c r="C700" s="24"/>
      <c r="D700" s="24"/>
      <c r="E700" s="24"/>
      <c r="F700" s="190"/>
      <c r="G700" s="188"/>
      <c r="H700" s="188"/>
      <c r="I700" s="188"/>
      <c r="J700" s="188"/>
      <c r="K700" s="188"/>
      <c r="L700" s="24"/>
      <c r="M700" s="24"/>
      <c r="N700" s="24"/>
      <c r="O700" s="24"/>
      <c r="P700" s="177"/>
      <c r="Q700" s="177"/>
      <c r="R700" s="24"/>
      <c r="S700" s="24"/>
      <c r="T700" s="24"/>
      <c r="U700" s="24"/>
      <c r="V700" s="24"/>
      <c r="W700" s="24"/>
      <c r="X700" s="24"/>
      <c r="Y700" s="24"/>
      <c r="Z700" s="24"/>
    </row>
    <row r="701" spans="1:26" ht="15.75" customHeight="1" x14ac:dyDescent="0.2">
      <c r="A701" s="24"/>
      <c r="B701" s="189"/>
      <c r="C701" s="24"/>
      <c r="D701" s="24"/>
      <c r="E701" s="24"/>
      <c r="F701" s="190"/>
      <c r="G701" s="188"/>
      <c r="H701" s="188"/>
      <c r="I701" s="188"/>
      <c r="J701" s="188"/>
      <c r="K701" s="188"/>
      <c r="L701" s="24"/>
      <c r="M701" s="24"/>
      <c r="N701" s="24"/>
      <c r="O701" s="24"/>
      <c r="P701" s="177"/>
      <c r="Q701" s="177"/>
      <c r="R701" s="24"/>
      <c r="S701" s="24"/>
      <c r="T701" s="24"/>
      <c r="U701" s="24"/>
      <c r="V701" s="24"/>
      <c r="W701" s="24"/>
      <c r="X701" s="24"/>
      <c r="Y701" s="24"/>
      <c r="Z701" s="24"/>
    </row>
    <row r="702" spans="1:26" ht="15.75" customHeight="1" x14ac:dyDescent="0.2">
      <c r="A702" s="24"/>
      <c r="B702" s="189"/>
      <c r="C702" s="24"/>
      <c r="D702" s="24"/>
      <c r="E702" s="24"/>
      <c r="F702" s="190"/>
      <c r="G702" s="188"/>
      <c r="H702" s="188"/>
      <c r="I702" s="188"/>
      <c r="J702" s="188"/>
      <c r="K702" s="188"/>
      <c r="L702" s="24"/>
      <c r="M702" s="24"/>
      <c r="N702" s="24"/>
      <c r="O702" s="24"/>
      <c r="P702" s="177"/>
      <c r="Q702" s="177"/>
      <c r="R702" s="24"/>
      <c r="S702" s="24"/>
      <c r="T702" s="24"/>
      <c r="U702" s="24"/>
      <c r="V702" s="24"/>
      <c r="W702" s="24"/>
      <c r="X702" s="24"/>
      <c r="Y702" s="24"/>
      <c r="Z702" s="24"/>
    </row>
    <row r="703" spans="1:26" ht="15.75" customHeight="1" x14ac:dyDescent="0.2">
      <c r="A703" s="24"/>
      <c r="B703" s="189"/>
      <c r="C703" s="24"/>
      <c r="D703" s="24"/>
      <c r="E703" s="24"/>
      <c r="F703" s="190"/>
      <c r="G703" s="188"/>
      <c r="H703" s="188"/>
      <c r="I703" s="188"/>
      <c r="J703" s="188"/>
      <c r="K703" s="188"/>
      <c r="L703" s="24"/>
      <c r="M703" s="24"/>
      <c r="N703" s="24"/>
      <c r="O703" s="24"/>
      <c r="P703" s="177"/>
      <c r="Q703" s="177"/>
      <c r="R703" s="24"/>
      <c r="S703" s="24"/>
      <c r="T703" s="24"/>
      <c r="U703" s="24"/>
      <c r="V703" s="24"/>
      <c r="W703" s="24"/>
      <c r="X703" s="24"/>
      <c r="Y703" s="24"/>
      <c r="Z703" s="24"/>
    </row>
    <row r="704" spans="1:26" ht="15.75" customHeight="1" x14ac:dyDescent="0.2">
      <c r="A704" s="24"/>
      <c r="B704" s="189"/>
      <c r="C704" s="24"/>
      <c r="D704" s="24"/>
      <c r="E704" s="24"/>
      <c r="F704" s="190"/>
      <c r="G704" s="188"/>
      <c r="H704" s="188"/>
      <c r="I704" s="188"/>
      <c r="J704" s="188"/>
      <c r="K704" s="188"/>
      <c r="L704" s="24"/>
      <c r="M704" s="24"/>
      <c r="N704" s="24"/>
      <c r="O704" s="24"/>
      <c r="P704" s="177"/>
      <c r="Q704" s="177"/>
      <c r="R704" s="24"/>
      <c r="S704" s="24"/>
      <c r="T704" s="24"/>
      <c r="U704" s="24"/>
      <c r="V704" s="24"/>
      <c r="W704" s="24"/>
      <c r="X704" s="24"/>
      <c r="Y704" s="24"/>
      <c r="Z704" s="24"/>
    </row>
    <row r="705" spans="1:26" ht="15.75" customHeight="1" x14ac:dyDescent="0.2">
      <c r="A705" s="24"/>
      <c r="B705" s="189"/>
      <c r="C705" s="24"/>
      <c r="D705" s="24"/>
      <c r="E705" s="24"/>
      <c r="F705" s="190"/>
      <c r="G705" s="188"/>
      <c r="H705" s="188"/>
      <c r="I705" s="188"/>
      <c r="J705" s="188"/>
      <c r="K705" s="188"/>
      <c r="L705" s="24"/>
      <c r="M705" s="24"/>
      <c r="N705" s="24"/>
      <c r="O705" s="24"/>
      <c r="P705" s="177"/>
      <c r="Q705" s="177"/>
      <c r="R705" s="24"/>
      <c r="S705" s="24"/>
      <c r="T705" s="24"/>
      <c r="U705" s="24"/>
      <c r="V705" s="24"/>
      <c r="W705" s="24"/>
      <c r="X705" s="24"/>
      <c r="Y705" s="24"/>
      <c r="Z705" s="24"/>
    </row>
    <row r="706" spans="1:26" ht="15.75" customHeight="1" x14ac:dyDescent="0.2">
      <c r="A706" s="24"/>
      <c r="B706" s="189"/>
      <c r="C706" s="24"/>
      <c r="D706" s="24"/>
      <c r="E706" s="24"/>
      <c r="F706" s="190"/>
      <c r="G706" s="188"/>
      <c r="H706" s="188"/>
      <c r="I706" s="188"/>
      <c r="J706" s="188"/>
      <c r="K706" s="188"/>
      <c r="L706" s="24"/>
      <c r="M706" s="24"/>
      <c r="N706" s="24"/>
      <c r="O706" s="24"/>
      <c r="P706" s="177"/>
      <c r="Q706" s="177"/>
      <c r="R706" s="24"/>
      <c r="S706" s="24"/>
      <c r="T706" s="24"/>
      <c r="U706" s="24"/>
      <c r="V706" s="24"/>
      <c r="W706" s="24"/>
      <c r="X706" s="24"/>
      <c r="Y706" s="24"/>
      <c r="Z706" s="24"/>
    </row>
    <row r="707" spans="1:26" ht="15.75" customHeight="1" x14ac:dyDescent="0.2">
      <c r="A707" s="24"/>
      <c r="B707" s="189"/>
      <c r="C707" s="24"/>
      <c r="D707" s="24"/>
      <c r="E707" s="24"/>
      <c r="F707" s="190"/>
      <c r="G707" s="188"/>
      <c r="H707" s="188"/>
      <c r="I707" s="188"/>
      <c r="J707" s="188"/>
      <c r="K707" s="188"/>
      <c r="L707" s="24"/>
      <c r="M707" s="24"/>
      <c r="N707" s="24"/>
      <c r="O707" s="24"/>
      <c r="P707" s="177"/>
      <c r="Q707" s="177"/>
      <c r="R707" s="24"/>
      <c r="S707" s="24"/>
      <c r="T707" s="24"/>
      <c r="U707" s="24"/>
      <c r="V707" s="24"/>
      <c r="W707" s="24"/>
      <c r="X707" s="24"/>
      <c r="Y707" s="24"/>
      <c r="Z707" s="24"/>
    </row>
    <row r="708" spans="1:26" ht="15.75" customHeight="1" x14ac:dyDescent="0.2">
      <c r="A708" s="24"/>
      <c r="B708" s="189"/>
      <c r="C708" s="24"/>
      <c r="D708" s="24"/>
      <c r="E708" s="24"/>
      <c r="F708" s="190"/>
      <c r="G708" s="188"/>
      <c r="H708" s="188"/>
      <c r="I708" s="188"/>
      <c r="J708" s="188"/>
      <c r="K708" s="188"/>
      <c r="L708" s="24"/>
      <c r="M708" s="24"/>
      <c r="N708" s="24"/>
      <c r="O708" s="24"/>
      <c r="P708" s="177"/>
      <c r="Q708" s="177"/>
      <c r="R708" s="24"/>
      <c r="S708" s="24"/>
      <c r="T708" s="24"/>
      <c r="U708" s="24"/>
      <c r="V708" s="24"/>
      <c r="W708" s="24"/>
      <c r="X708" s="24"/>
      <c r="Y708" s="24"/>
      <c r="Z708" s="24"/>
    </row>
    <row r="709" spans="1:26" ht="15.75" customHeight="1" x14ac:dyDescent="0.2">
      <c r="A709" s="24"/>
      <c r="B709" s="189"/>
      <c r="C709" s="24"/>
      <c r="D709" s="24"/>
      <c r="E709" s="24"/>
      <c r="F709" s="190"/>
      <c r="G709" s="188"/>
      <c r="H709" s="188"/>
      <c r="I709" s="188"/>
      <c r="J709" s="188"/>
      <c r="K709" s="188"/>
      <c r="L709" s="24"/>
      <c r="M709" s="24"/>
      <c r="N709" s="24"/>
      <c r="O709" s="24"/>
      <c r="P709" s="177"/>
      <c r="Q709" s="177"/>
      <c r="R709" s="24"/>
      <c r="S709" s="24"/>
      <c r="T709" s="24"/>
      <c r="U709" s="24"/>
      <c r="V709" s="24"/>
      <c r="W709" s="24"/>
      <c r="X709" s="24"/>
      <c r="Y709" s="24"/>
      <c r="Z709" s="24"/>
    </row>
    <row r="710" spans="1:26" ht="15.75" customHeight="1" x14ac:dyDescent="0.2">
      <c r="A710" s="24"/>
      <c r="B710" s="189"/>
      <c r="C710" s="24"/>
      <c r="D710" s="24"/>
      <c r="E710" s="24"/>
      <c r="F710" s="190"/>
      <c r="G710" s="188"/>
      <c r="H710" s="188"/>
      <c r="I710" s="188"/>
      <c r="J710" s="188"/>
      <c r="K710" s="188"/>
      <c r="L710" s="24"/>
      <c r="M710" s="24"/>
      <c r="N710" s="24"/>
      <c r="O710" s="24"/>
      <c r="P710" s="177"/>
      <c r="Q710" s="177"/>
      <c r="R710" s="24"/>
      <c r="S710" s="24"/>
      <c r="T710" s="24"/>
      <c r="U710" s="24"/>
      <c r="V710" s="24"/>
      <c r="W710" s="24"/>
      <c r="X710" s="24"/>
      <c r="Y710" s="24"/>
      <c r="Z710" s="24"/>
    </row>
    <row r="711" spans="1:26" ht="15.75" customHeight="1" x14ac:dyDescent="0.2">
      <c r="A711" s="24"/>
      <c r="B711" s="189"/>
      <c r="C711" s="24"/>
      <c r="D711" s="24"/>
      <c r="E711" s="24"/>
      <c r="F711" s="190"/>
      <c r="G711" s="188"/>
      <c r="H711" s="188"/>
      <c r="I711" s="188"/>
      <c r="J711" s="188"/>
      <c r="K711" s="188"/>
      <c r="L711" s="24"/>
      <c r="M711" s="24"/>
      <c r="N711" s="24"/>
      <c r="O711" s="24"/>
      <c r="P711" s="177"/>
      <c r="Q711" s="177"/>
      <c r="R711" s="24"/>
      <c r="S711" s="24"/>
      <c r="T711" s="24"/>
      <c r="U711" s="24"/>
      <c r="V711" s="24"/>
      <c r="W711" s="24"/>
      <c r="X711" s="24"/>
      <c r="Y711" s="24"/>
      <c r="Z711" s="24"/>
    </row>
    <row r="712" spans="1:26" ht="15.75" customHeight="1" x14ac:dyDescent="0.2">
      <c r="A712" s="24"/>
      <c r="B712" s="189"/>
      <c r="C712" s="24"/>
      <c r="D712" s="24"/>
      <c r="E712" s="24"/>
      <c r="F712" s="190"/>
      <c r="G712" s="188"/>
      <c r="H712" s="188"/>
      <c r="I712" s="188"/>
      <c r="J712" s="188"/>
      <c r="K712" s="188"/>
      <c r="L712" s="24"/>
      <c r="M712" s="24"/>
      <c r="N712" s="24"/>
      <c r="O712" s="24"/>
      <c r="P712" s="177"/>
      <c r="Q712" s="177"/>
      <c r="R712" s="24"/>
      <c r="S712" s="24"/>
      <c r="T712" s="24"/>
      <c r="U712" s="24"/>
      <c r="V712" s="24"/>
      <c r="W712" s="24"/>
      <c r="X712" s="24"/>
      <c r="Y712" s="24"/>
      <c r="Z712" s="24"/>
    </row>
    <row r="713" spans="1:26" ht="15.75" customHeight="1" x14ac:dyDescent="0.2">
      <c r="A713" s="24"/>
      <c r="B713" s="189"/>
      <c r="C713" s="24"/>
      <c r="D713" s="24"/>
      <c r="E713" s="24"/>
      <c r="F713" s="190"/>
      <c r="G713" s="188"/>
      <c r="H713" s="188"/>
      <c r="I713" s="188"/>
      <c r="J713" s="188"/>
      <c r="K713" s="188"/>
      <c r="L713" s="24"/>
      <c r="M713" s="24"/>
      <c r="N713" s="24"/>
      <c r="O713" s="24"/>
      <c r="P713" s="177"/>
      <c r="Q713" s="177"/>
      <c r="R713" s="24"/>
      <c r="S713" s="24"/>
      <c r="T713" s="24"/>
      <c r="U713" s="24"/>
      <c r="V713" s="24"/>
      <c r="W713" s="24"/>
      <c r="X713" s="24"/>
      <c r="Y713" s="24"/>
      <c r="Z713" s="24"/>
    </row>
    <row r="714" spans="1:26" ht="15.75" customHeight="1" x14ac:dyDescent="0.2">
      <c r="A714" s="24"/>
      <c r="B714" s="189"/>
      <c r="C714" s="24"/>
      <c r="D714" s="24"/>
      <c r="E714" s="24"/>
      <c r="F714" s="190"/>
      <c r="G714" s="188"/>
      <c r="H714" s="188"/>
      <c r="I714" s="188"/>
      <c r="J714" s="188"/>
      <c r="K714" s="188"/>
      <c r="L714" s="24"/>
      <c r="M714" s="24"/>
      <c r="N714" s="24"/>
      <c r="O714" s="24"/>
      <c r="P714" s="177"/>
      <c r="Q714" s="177"/>
      <c r="R714" s="24"/>
      <c r="S714" s="24"/>
      <c r="T714" s="24"/>
      <c r="U714" s="24"/>
      <c r="V714" s="24"/>
      <c r="W714" s="24"/>
      <c r="X714" s="24"/>
      <c r="Y714" s="24"/>
      <c r="Z714" s="24"/>
    </row>
    <row r="715" spans="1:26" ht="15.75" customHeight="1" x14ac:dyDescent="0.2">
      <c r="A715" s="24"/>
      <c r="B715" s="189"/>
      <c r="C715" s="24"/>
      <c r="D715" s="24"/>
      <c r="E715" s="24"/>
      <c r="F715" s="190"/>
      <c r="G715" s="188"/>
      <c r="H715" s="188"/>
      <c r="I715" s="188"/>
      <c r="J715" s="188"/>
      <c r="K715" s="188"/>
      <c r="L715" s="24"/>
      <c r="M715" s="24"/>
      <c r="N715" s="24"/>
      <c r="O715" s="24"/>
      <c r="P715" s="177"/>
      <c r="Q715" s="177"/>
      <c r="R715" s="24"/>
      <c r="S715" s="24"/>
      <c r="T715" s="24"/>
      <c r="U715" s="24"/>
      <c r="V715" s="24"/>
      <c r="W715" s="24"/>
      <c r="X715" s="24"/>
      <c r="Y715" s="24"/>
      <c r="Z715" s="24"/>
    </row>
    <row r="716" spans="1:26" ht="15.75" customHeight="1" x14ac:dyDescent="0.2">
      <c r="A716" s="24"/>
      <c r="B716" s="189"/>
      <c r="C716" s="24"/>
      <c r="D716" s="24"/>
      <c r="E716" s="24"/>
      <c r="F716" s="190"/>
      <c r="G716" s="188"/>
      <c r="H716" s="188"/>
      <c r="I716" s="188"/>
      <c r="J716" s="188"/>
      <c r="K716" s="188"/>
      <c r="L716" s="24"/>
      <c r="M716" s="24"/>
      <c r="N716" s="24"/>
      <c r="O716" s="24"/>
      <c r="P716" s="177"/>
      <c r="Q716" s="177"/>
      <c r="R716" s="24"/>
      <c r="S716" s="24"/>
      <c r="T716" s="24"/>
      <c r="U716" s="24"/>
      <c r="V716" s="24"/>
      <c r="W716" s="24"/>
      <c r="X716" s="24"/>
      <c r="Y716" s="24"/>
      <c r="Z716" s="24"/>
    </row>
    <row r="717" spans="1:26" ht="15.75" customHeight="1" x14ac:dyDescent="0.2">
      <c r="A717" s="24"/>
      <c r="B717" s="189"/>
      <c r="C717" s="24"/>
      <c r="D717" s="24"/>
      <c r="E717" s="24"/>
      <c r="F717" s="190"/>
      <c r="G717" s="188"/>
      <c r="H717" s="188"/>
      <c r="I717" s="188"/>
      <c r="J717" s="188"/>
      <c r="K717" s="188"/>
      <c r="L717" s="24"/>
      <c r="M717" s="24"/>
      <c r="N717" s="24"/>
      <c r="O717" s="24"/>
      <c r="P717" s="177"/>
      <c r="Q717" s="177"/>
      <c r="R717" s="24"/>
      <c r="S717" s="24"/>
      <c r="T717" s="24"/>
      <c r="U717" s="24"/>
      <c r="V717" s="24"/>
      <c r="W717" s="24"/>
      <c r="X717" s="24"/>
      <c r="Y717" s="24"/>
      <c r="Z717" s="24"/>
    </row>
    <row r="718" spans="1:26" ht="15.75" customHeight="1" x14ac:dyDescent="0.2">
      <c r="A718" s="24"/>
      <c r="B718" s="189"/>
      <c r="C718" s="24"/>
      <c r="D718" s="24"/>
      <c r="E718" s="24"/>
      <c r="F718" s="190"/>
      <c r="G718" s="188"/>
      <c r="H718" s="188"/>
      <c r="I718" s="188"/>
      <c r="J718" s="188"/>
      <c r="K718" s="188"/>
      <c r="L718" s="24"/>
      <c r="M718" s="24"/>
      <c r="N718" s="24"/>
      <c r="O718" s="24"/>
      <c r="P718" s="177"/>
      <c r="Q718" s="177"/>
      <c r="R718" s="24"/>
      <c r="S718" s="24"/>
      <c r="T718" s="24"/>
      <c r="U718" s="24"/>
      <c r="V718" s="24"/>
      <c r="W718" s="24"/>
      <c r="X718" s="24"/>
      <c r="Y718" s="24"/>
      <c r="Z718" s="24"/>
    </row>
    <row r="719" spans="1:26" ht="15.75" customHeight="1" x14ac:dyDescent="0.2">
      <c r="A719" s="24"/>
      <c r="B719" s="189"/>
      <c r="C719" s="24"/>
      <c r="D719" s="24"/>
      <c r="E719" s="24"/>
      <c r="F719" s="190"/>
      <c r="G719" s="188"/>
      <c r="H719" s="188"/>
      <c r="I719" s="188"/>
      <c r="J719" s="188"/>
      <c r="K719" s="188"/>
      <c r="L719" s="24"/>
      <c r="M719" s="24"/>
      <c r="N719" s="24"/>
      <c r="O719" s="24"/>
      <c r="P719" s="177"/>
      <c r="Q719" s="177"/>
      <c r="R719" s="24"/>
      <c r="S719" s="24"/>
      <c r="T719" s="24"/>
      <c r="U719" s="24"/>
      <c r="V719" s="24"/>
      <c r="W719" s="24"/>
      <c r="X719" s="24"/>
      <c r="Y719" s="24"/>
      <c r="Z719" s="24"/>
    </row>
    <row r="720" spans="1:26" ht="15.75" customHeight="1" x14ac:dyDescent="0.2">
      <c r="A720" s="24"/>
      <c r="B720" s="189"/>
      <c r="C720" s="24"/>
      <c r="D720" s="24"/>
      <c r="E720" s="24"/>
      <c r="F720" s="190"/>
      <c r="G720" s="188"/>
      <c r="H720" s="188"/>
      <c r="I720" s="188"/>
      <c r="J720" s="188"/>
      <c r="K720" s="188"/>
      <c r="L720" s="24"/>
      <c r="M720" s="24"/>
      <c r="N720" s="24"/>
      <c r="O720" s="24"/>
      <c r="P720" s="177"/>
      <c r="Q720" s="177"/>
      <c r="R720" s="24"/>
      <c r="S720" s="24"/>
      <c r="T720" s="24"/>
      <c r="U720" s="24"/>
      <c r="V720" s="24"/>
      <c r="W720" s="24"/>
      <c r="X720" s="24"/>
      <c r="Y720" s="24"/>
      <c r="Z720" s="24"/>
    </row>
    <row r="721" spans="1:26" ht="15.75" customHeight="1" x14ac:dyDescent="0.2">
      <c r="A721" s="24"/>
      <c r="B721" s="189"/>
      <c r="C721" s="24"/>
      <c r="D721" s="24"/>
      <c r="E721" s="24"/>
      <c r="F721" s="190"/>
      <c r="G721" s="188"/>
      <c r="H721" s="188"/>
      <c r="I721" s="188"/>
      <c r="J721" s="188"/>
      <c r="K721" s="188"/>
      <c r="L721" s="24"/>
      <c r="M721" s="24"/>
      <c r="N721" s="24"/>
      <c r="O721" s="24"/>
      <c r="P721" s="177"/>
      <c r="Q721" s="177"/>
      <c r="R721" s="24"/>
      <c r="S721" s="24"/>
      <c r="T721" s="24"/>
      <c r="U721" s="24"/>
      <c r="V721" s="24"/>
      <c r="W721" s="24"/>
      <c r="X721" s="24"/>
      <c r="Y721" s="24"/>
      <c r="Z721" s="24"/>
    </row>
    <row r="722" spans="1:26" ht="15.75" customHeight="1" x14ac:dyDescent="0.2">
      <c r="A722" s="24"/>
      <c r="B722" s="189"/>
      <c r="C722" s="24"/>
      <c r="D722" s="24"/>
      <c r="E722" s="24"/>
      <c r="F722" s="190"/>
      <c r="G722" s="188"/>
      <c r="H722" s="188"/>
      <c r="I722" s="188"/>
      <c r="J722" s="188"/>
      <c r="K722" s="188"/>
      <c r="L722" s="24"/>
      <c r="M722" s="24"/>
      <c r="N722" s="24"/>
      <c r="O722" s="24"/>
      <c r="P722" s="177"/>
      <c r="Q722" s="177"/>
      <c r="R722" s="24"/>
      <c r="S722" s="24"/>
      <c r="T722" s="24"/>
      <c r="U722" s="24"/>
      <c r="V722" s="24"/>
      <c r="W722" s="24"/>
      <c r="X722" s="24"/>
      <c r="Y722" s="24"/>
      <c r="Z722" s="24"/>
    </row>
    <row r="723" spans="1:26" ht="15.75" customHeight="1" x14ac:dyDescent="0.2">
      <c r="A723" s="24"/>
      <c r="B723" s="189"/>
      <c r="C723" s="24"/>
      <c r="D723" s="24"/>
      <c r="E723" s="24"/>
      <c r="F723" s="190"/>
      <c r="G723" s="188"/>
      <c r="H723" s="188"/>
      <c r="I723" s="188"/>
      <c r="J723" s="188"/>
      <c r="K723" s="188"/>
      <c r="L723" s="24"/>
      <c r="M723" s="24"/>
      <c r="N723" s="24"/>
      <c r="O723" s="24"/>
      <c r="P723" s="177"/>
      <c r="Q723" s="177"/>
      <c r="R723" s="24"/>
      <c r="S723" s="24"/>
      <c r="T723" s="24"/>
      <c r="U723" s="24"/>
      <c r="V723" s="24"/>
      <c r="W723" s="24"/>
      <c r="X723" s="24"/>
      <c r="Y723" s="24"/>
      <c r="Z723" s="24"/>
    </row>
    <row r="724" spans="1:26" ht="15.75" customHeight="1" x14ac:dyDescent="0.2">
      <c r="A724" s="24"/>
      <c r="B724" s="189"/>
      <c r="C724" s="24"/>
      <c r="D724" s="24"/>
      <c r="E724" s="24"/>
      <c r="F724" s="190"/>
      <c r="G724" s="188"/>
      <c r="H724" s="188"/>
      <c r="I724" s="188"/>
      <c r="J724" s="188"/>
      <c r="K724" s="188"/>
      <c r="L724" s="24"/>
      <c r="M724" s="24"/>
      <c r="N724" s="24"/>
      <c r="O724" s="24"/>
      <c r="P724" s="177"/>
      <c r="Q724" s="177"/>
      <c r="R724" s="24"/>
      <c r="S724" s="24"/>
      <c r="T724" s="24"/>
      <c r="U724" s="24"/>
      <c r="V724" s="24"/>
      <c r="W724" s="24"/>
      <c r="X724" s="24"/>
      <c r="Y724" s="24"/>
      <c r="Z724" s="24"/>
    </row>
    <row r="725" spans="1:26" ht="15.75" customHeight="1" x14ac:dyDescent="0.2">
      <c r="A725" s="24"/>
      <c r="B725" s="189"/>
      <c r="C725" s="24"/>
      <c r="D725" s="24"/>
      <c r="E725" s="24"/>
      <c r="F725" s="190"/>
      <c r="G725" s="188"/>
      <c r="H725" s="188"/>
      <c r="I725" s="188"/>
      <c r="J725" s="188"/>
      <c r="K725" s="188"/>
      <c r="L725" s="24"/>
      <c r="M725" s="24"/>
      <c r="N725" s="24"/>
      <c r="O725" s="24"/>
      <c r="P725" s="177"/>
      <c r="Q725" s="177"/>
      <c r="R725" s="24"/>
      <c r="S725" s="24"/>
      <c r="T725" s="24"/>
      <c r="U725" s="24"/>
      <c r="V725" s="24"/>
      <c r="W725" s="24"/>
      <c r="X725" s="24"/>
      <c r="Y725" s="24"/>
      <c r="Z725" s="24"/>
    </row>
    <row r="726" spans="1:26" ht="15.75" customHeight="1" x14ac:dyDescent="0.2">
      <c r="A726" s="24"/>
      <c r="B726" s="189"/>
      <c r="C726" s="24"/>
      <c r="D726" s="24"/>
      <c r="E726" s="24"/>
      <c r="F726" s="190"/>
      <c r="G726" s="188"/>
      <c r="H726" s="188"/>
      <c r="I726" s="188"/>
      <c r="J726" s="188"/>
      <c r="K726" s="188"/>
      <c r="L726" s="24"/>
      <c r="M726" s="24"/>
      <c r="N726" s="24"/>
      <c r="O726" s="24"/>
      <c r="P726" s="177"/>
      <c r="Q726" s="177"/>
      <c r="R726" s="24"/>
      <c r="S726" s="24"/>
      <c r="T726" s="24"/>
      <c r="U726" s="24"/>
      <c r="V726" s="24"/>
      <c r="W726" s="24"/>
      <c r="X726" s="24"/>
      <c r="Y726" s="24"/>
      <c r="Z726" s="24"/>
    </row>
    <row r="727" spans="1:26" ht="15.75" customHeight="1" x14ac:dyDescent="0.2">
      <c r="A727" s="24"/>
      <c r="B727" s="189"/>
      <c r="C727" s="24"/>
      <c r="D727" s="24"/>
      <c r="E727" s="24"/>
      <c r="F727" s="190"/>
      <c r="G727" s="188"/>
      <c r="H727" s="188"/>
      <c r="I727" s="188"/>
      <c r="J727" s="188"/>
      <c r="K727" s="188"/>
      <c r="L727" s="24"/>
      <c r="M727" s="24"/>
      <c r="N727" s="24"/>
      <c r="O727" s="24"/>
      <c r="P727" s="177"/>
      <c r="Q727" s="177"/>
      <c r="R727" s="24"/>
      <c r="S727" s="24"/>
      <c r="T727" s="24"/>
      <c r="U727" s="24"/>
      <c r="V727" s="24"/>
      <c r="W727" s="24"/>
      <c r="X727" s="24"/>
      <c r="Y727" s="24"/>
      <c r="Z727" s="24"/>
    </row>
    <row r="728" spans="1:26" ht="15.75" customHeight="1" x14ac:dyDescent="0.2">
      <c r="A728" s="24"/>
      <c r="B728" s="189"/>
      <c r="C728" s="24"/>
      <c r="D728" s="24"/>
      <c r="E728" s="24"/>
      <c r="F728" s="190"/>
      <c r="G728" s="188"/>
      <c r="H728" s="188"/>
      <c r="I728" s="188"/>
      <c r="J728" s="188"/>
      <c r="K728" s="188"/>
      <c r="L728" s="24"/>
      <c r="M728" s="24"/>
      <c r="N728" s="24"/>
      <c r="O728" s="24"/>
      <c r="P728" s="177"/>
      <c r="Q728" s="177"/>
      <c r="R728" s="24"/>
      <c r="S728" s="24"/>
      <c r="T728" s="24"/>
      <c r="U728" s="24"/>
      <c r="V728" s="24"/>
      <c r="W728" s="24"/>
      <c r="X728" s="24"/>
      <c r="Y728" s="24"/>
      <c r="Z728" s="24"/>
    </row>
    <row r="729" spans="1:26" ht="15.75" customHeight="1" x14ac:dyDescent="0.2">
      <c r="A729" s="24"/>
      <c r="B729" s="189"/>
      <c r="C729" s="24"/>
      <c r="D729" s="24"/>
      <c r="E729" s="24"/>
      <c r="F729" s="190"/>
      <c r="G729" s="188"/>
      <c r="H729" s="188"/>
      <c r="I729" s="188"/>
      <c r="J729" s="188"/>
      <c r="K729" s="188"/>
      <c r="L729" s="24"/>
      <c r="M729" s="24"/>
      <c r="N729" s="24"/>
      <c r="O729" s="24"/>
      <c r="P729" s="177"/>
      <c r="Q729" s="177"/>
      <c r="R729" s="24"/>
      <c r="S729" s="24"/>
      <c r="T729" s="24"/>
      <c r="U729" s="24"/>
      <c r="V729" s="24"/>
      <c r="W729" s="24"/>
      <c r="X729" s="24"/>
      <c r="Y729" s="24"/>
      <c r="Z729" s="24"/>
    </row>
    <row r="730" spans="1:26" ht="15.75" customHeight="1" x14ac:dyDescent="0.2">
      <c r="A730" s="24"/>
      <c r="B730" s="189"/>
      <c r="C730" s="24"/>
      <c r="D730" s="24"/>
      <c r="E730" s="24"/>
      <c r="F730" s="190"/>
      <c r="G730" s="188"/>
      <c r="H730" s="188"/>
      <c r="I730" s="188"/>
      <c r="J730" s="188"/>
      <c r="K730" s="188"/>
      <c r="L730" s="24"/>
      <c r="M730" s="24"/>
      <c r="N730" s="24"/>
      <c r="O730" s="24"/>
      <c r="P730" s="177"/>
      <c r="Q730" s="177"/>
      <c r="R730" s="24"/>
      <c r="S730" s="24"/>
      <c r="T730" s="24"/>
      <c r="U730" s="24"/>
      <c r="V730" s="24"/>
      <c r="W730" s="24"/>
      <c r="X730" s="24"/>
      <c r="Y730" s="24"/>
      <c r="Z730" s="24"/>
    </row>
    <row r="731" spans="1:26" ht="15.75" customHeight="1" x14ac:dyDescent="0.2">
      <c r="A731" s="24"/>
      <c r="B731" s="189"/>
      <c r="C731" s="24"/>
      <c r="D731" s="24"/>
      <c r="E731" s="24"/>
      <c r="F731" s="190"/>
      <c r="G731" s="188"/>
      <c r="H731" s="188"/>
      <c r="I731" s="188"/>
      <c r="J731" s="188"/>
      <c r="K731" s="188"/>
      <c r="L731" s="24"/>
      <c r="M731" s="24"/>
      <c r="N731" s="24"/>
      <c r="O731" s="24"/>
      <c r="P731" s="177"/>
      <c r="Q731" s="177"/>
      <c r="R731" s="24"/>
      <c r="S731" s="24"/>
      <c r="T731" s="24"/>
      <c r="U731" s="24"/>
      <c r="V731" s="24"/>
      <c r="W731" s="24"/>
      <c r="X731" s="24"/>
      <c r="Y731" s="24"/>
      <c r="Z731" s="24"/>
    </row>
    <row r="732" spans="1:26" ht="15.75" customHeight="1" x14ac:dyDescent="0.2">
      <c r="A732" s="24"/>
      <c r="B732" s="189"/>
      <c r="C732" s="24"/>
      <c r="D732" s="24"/>
      <c r="E732" s="24"/>
      <c r="F732" s="190"/>
      <c r="G732" s="188"/>
      <c r="H732" s="188"/>
      <c r="I732" s="188"/>
      <c r="J732" s="188"/>
      <c r="K732" s="188"/>
      <c r="L732" s="24"/>
      <c r="M732" s="24"/>
      <c r="N732" s="24"/>
      <c r="O732" s="24"/>
      <c r="P732" s="177"/>
      <c r="Q732" s="177"/>
      <c r="R732" s="24"/>
      <c r="S732" s="24"/>
      <c r="T732" s="24"/>
      <c r="U732" s="24"/>
      <c r="V732" s="24"/>
      <c r="W732" s="24"/>
      <c r="X732" s="24"/>
      <c r="Y732" s="24"/>
      <c r="Z732" s="24"/>
    </row>
    <row r="733" spans="1:26" ht="15.75" customHeight="1" x14ac:dyDescent="0.2">
      <c r="A733" s="24"/>
      <c r="B733" s="189"/>
      <c r="C733" s="24"/>
      <c r="D733" s="24"/>
      <c r="E733" s="24"/>
      <c r="F733" s="190"/>
      <c r="G733" s="188"/>
      <c r="H733" s="188"/>
      <c r="I733" s="188"/>
      <c r="J733" s="188"/>
      <c r="K733" s="188"/>
      <c r="L733" s="24"/>
      <c r="M733" s="24"/>
      <c r="N733" s="24"/>
      <c r="O733" s="24"/>
      <c r="P733" s="177"/>
      <c r="Q733" s="177"/>
      <c r="R733" s="24"/>
      <c r="S733" s="24"/>
      <c r="T733" s="24"/>
      <c r="U733" s="24"/>
      <c r="V733" s="24"/>
      <c r="W733" s="24"/>
      <c r="X733" s="24"/>
      <c r="Y733" s="24"/>
      <c r="Z733" s="24"/>
    </row>
    <row r="734" spans="1:26" ht="15.75" customHeight="1" x14ac:dyDescent="0.2">
      <c r="A734" s="24"/>
      <c r="B734" s="189"/>
      <c r="C734" s="24"/>
      <c r="D734" s="24"/>
      <c r="E734" s="24"/>
      <c r="F734" s="190"/>
      <c r="G734" s="188"/>
      <c r="H734" s="188"/>
      <c r="I734" s="188"/>
      <c r="J734" s="188"/>
      <c r="K734" s="188"/>
      <c r="L734" s="24"/>
      <c r="M734" s="24"/>
      <c r="N734" s="24"/>
      <c r="O734" s="24"/>
      <c r="P734" s="177"/>
      <c r="Q734" s="177"/>
      <c r="R734" s="24"/>
      <c r="S734" s="24"/>
      <c r="T734" s="24"/>
      <c r="U734" s="24"/>
      <c r="V734" s="24"/>
      <c r="W734" s="24"/>
      <c r="X734" s="24"/>
      <c r="Y734" s="24"/>
      <c r="Z734" s="24"/>
    </row>
    <row r="735" spans="1:26" ht="15.75" customHeight="1" x14ac:dyDescent="0.2">
      <c r="A735" s="24"/>
      <c r="B735" s="189"/>
      <c r="C735" s="24"/>
      <c r="D735" s="24"/>
      <c r="E735" s="24"/>
      <c r="F735" s="190"/>
      <c r="G735" s="188"/>
      <c r="H735" s="188"/>
      <c r="I735" s="188"/>
      <c r="J735" s="188"/>
      <c r="K735" s="188"/>
      <c r="L735" s="24"/>
      <c r="M735" s="24"/>
      <c r="N735" s="24"/>
      <c r="O735" s="24"/>
      <c r="P735" s="177"/>
      <c r="Q735" s="177"/>
      <c r="R735" s="24"/>
      <c r="S735" s="24"/>
      <c r="T735" s="24"/>
      <c r="U735" s="24"/>
      <c r="V735" s="24"/>
      <c r="W735" s="24"/>
      <c r="X735" s="24"/>
      <c r="Y735" s="24"/>
      <c r="Z735" s="24"/>
    </row>
    <row r="736" spans="1:26" ht="15.75" customHeight="1" x14ac:dyDescent="0.2">
      <c r="A736" s="24"/>
      <c r="B736" s="189"/>
      <c r="C736" s="24"/>
      <c r="D736" s="24"/>
      <c r="E736" s="24"/>
      <c r="F736" s="190"/>
      <c r="G736" s="188"/>
      <c r="H736" s="188"/>
      <c r="I736" s="188"/>
      <c r="J736" s="188"/>
      <c r="K736" s="188"/>
      <c r="L736" s="24"/>
      <c r="M736" s="24"/>
      <c r="N736" s="24"/>
      <c r="O736" s="24"/>
      <c r="P736" s="177"/>
      <c r="Q736" s="177"/>
      <c r="R736" s="24"/>
      <c r="S736" s="24"/>
      <c r="T736" s="24"/>
      <c r="U736" s="24"/>
      <c r="V736" s="24"/>
      <c r="W736" s="24"/>
      <c r="X736" s="24"/>
      <c r="Y736" s="24"/>
      <c r="Z736" s="24"/>
    </row>
    <row r="737" spans="1:26" ht="15.75" customHeight="1" x14ac:dyDescent="0.2">
      <c r="A737" s="24"/>
      <c r="B737" s="189"/>
      <c r="C737" s="24"/>
      <c r="D737" s="24"/>
      <c r="E737" s="24"/>
      <c r="F737" s="190"/>
      <c r="G737" s="188"/>
      <c r="H737" s="188"/>
      <c r="I737" s="188"/>
      <c r="J737" s="188"/>
      <c r="K737" s="188"/>
      <c r="L737" s="24"/>
      <c r="M737" s="24"/>
      <c r="N737" s="24"/>
      <c r="O737" s="24"/>
      <c r="P737" s="177"/>
      <c r="Q737" s="177"/>
      <c r="R737" s="24"/>
      <c r="S737" s="24"/>
      <c r="T737" s="24"/>
      <c r="U737" s="24"/>
      <c r="V737" s="24"/>
      <c r="W737" s="24"/>
      <c r="X737" s="24"/>
      <c r="Y737" s="24"/>
      <c r="Z737" s="24"/>
    </row>
    <row r="738" spans="1:26" ht="15.75" customHeight="1" x14ac:dyDescent="0.2">
      <c r="A738" s="24"/>
      <c r="B738" s="189"/>
      <c r="C738" s="24"/>
      <c r="D738" s="24"/>
      <c r="E738" s="24"/>
      <c r="F738" s="190"/>
      <c r="G738" s="188"/>
      <c r="H738" s="188"/>
      <c r="I738" s="188"/>
      <c r="J738" s="188"/>
      <c r="K738" s="188"/>
      <c r="L738" s="24"/>
      <c r="M738" s="24"/>
      <c r="N738" s="24"/>
      <c r="O738" s="24"/>
      <c r="P738" s="177"/>
      <c r="Q738" s="177"/>
      <c r="R738" s="24"/>
      <c r="S738" s="24"/>
      <c r="T738" s="24"/>
      <c r="U738" s="24"/>
      <c r="V738" s="24"/>
      <c r="W738" s="24"/>
      <c r="X738" s="24"/>
      <c r="Y738" s="24"/>
      <c r="Z738" s="24"/>
    </row>
    <row r="739" spans="1:26" ht="15.75" customHeight="1" x14ac:dyDescent="0.2">
      <c r="A739" s="24"/>
      <c r="B739" s="189"/>
      <c r="C739" s="24"/>
      <c r="D739" s="24"/>
      <c r="E739" s="24"/>
      <c r="F739" s="190"/>
      <c r="G739" s="188"/>
      <c r="H739" s="188"/>
      <c r="I739" s="188"/>
      <c r="J739" s="188"/>
      <c r="K739" s="188"/>
      <c r="L739" s="24"/>
      <c r="M739" s="24"/>
      <c r="N739" s="24"/>
      <c r="O739" s="24"/>
      <c r="P739" s="177"/>
      <c r="Q739" s="177"/>
      <c r="R739" s="24"/>
      <c r="S739" s="24"/>
      <c r="T739" s="24"/>
      <c r="U739" s="24"/>
      <c r="V739" s="24"/>
      <c r="W739" s="24"/>
      <c r="X739" s="24"/>
      <c r="Y739" s="24"/>
      <c r="Z739" s="24"/>
    </row>
    <row r="740" spans="1:26" ht="15.75" customHeight="1" x14ac:dyDescent="0.2">
      <c r="A740" s="24"/>
      <c r="B740" s="189"/>
      <c r="C740" s="24"/>
      <c r="D740" s="24"/>
      <c r="E740" s="24"/>
      <c r="F740" s="190"/>
      <c r="G740" s="188"/>
      <c r="H740" s="188"/>
      <c r="I740" s="188"/>
      <c r="J740" s="188"/>
      <c r="K740" s="188"/>
      <c r="L740" s="24"/>
      <c r="M740" s="24"/>
      <c r="N740" s="24"/>
      <c r="O740" s="24"/>
      <c r="P740" s="177"/>
      <c r="Q740" s="177"/>
      <c r="R740" s="24"/>
      <c r="S740" s="24"/>
      <c r="T740" s="24"/>
      <c r="U740" s="24"/>
      <c r="V740" s="24"/>
      <c r="W740" s="24"/>
      <c r="X740" s="24"/>
      <c r="Y740" s="24"/>
      <c r="Z740" s="24"/>
    </row>
    <row r="741" spans="1:26" ht="15.75" customHeight="1" x14ac:dyDescent="0.2">
      <c r="A741" s="24"/>
      <c r="B741" s="189"/>
      <c r="C741" s="24"/>
      <c r="D741" s="24"/>
      <c r="E741" s="24"/>
      <c r="F741" s="190"/>
      <c r="G741" s="188"/>
      <c r="H741" s="188"/>
      <c r="I741" s="188"/>
      <c r="J741" s="188"/>
      <c r="K741" s="188"/>
      <c r="L741" s="24"/>
      <c r="M741" s="24"/>
      <c r="N741" s="24"/>
      <c r="O741" s="24"/>
      <c r="P741" s="177"/>
      <c r="Q741" s="177"/>
      <c r="R741" s="24"/>
      <c r="S741" s="24"/>
      <c r="T741" s="24"/>
      <c r="U741" s="24"/>
      <c r="V741" s="24"/>
      <c r="W741" s="24"/>
      <c r="X741" s="24"/>
      <c r="Y741" s="24"/>
      <c r="Z741" s="24"/>
    </row>
    <row r="742" spans="1:26" ht="15.75" customHeight="1" x14ac:dyDescent="0.2">
      <c r="A742" s="24"/>
      <c r="B742" s="189"/>
      <c r="C742" s="24"/>
      <c r="D742" s="24"/>
      <c r="E742" s="24"/>
      <c r="F742" s="190"/>
      <c r="G742" s="188"/>
      <c r="H742" s="188"/>
      <c r="I742" s="188"/>
      <c r="J742" s="188"/>
      <c r="K742" s="188"/>
      <c r="L742" s="24"/>
      <c r="M742" s="24"/>
      <c r="N742" s="24"/>
      <c r="O742" s="24"/>
      <c r="P742" s="177"/>
      <c r="Q742" s="177"/>
      <c r="R742" s="24"/>
      <c r="S742" s="24"/>
      <c r="T742" s="24"/>
      <c r="U742" s="24"/>
      <c r="V742" s="24"/>
      <c r="W742" s="24"/>
      <c r="X742" s="24"/>
      <c r="Y742" s="24"/>
      <c r="Z742" s="24"/>
    </row>
    <row r="743" spans="1:26" ht="15.75" customHeight="1" x14ac:dyDescent="0.2">
      <c r="A743" s="24"/>
      <c r="B743" s="189"/>
      <c r="C743" s="24"/>
      <c r="D743" s="24"/>
      <c r="E743" s="24"/>
      <c r="F743" s="190"/>
      <c r="G743" s="188"/>
      <c r="H743" s="188"/>
      <c r="I743" s="188"/>
      <c r="J743" s="188"/>
      <c r="K743" s="188"/>
      <c r="L743" s="24"/>
      <c r="M743" s="24"/>
      <c r="N743" s="24"/>
      <c r="O743" s="24"/>
      <c r="P743" s="177"/>
      <c r="Q743" s="177"/>
      <c r="R743" s="24"/>
      <c r="S743" s="24"/>
      <c r="T743" s="24"/>
      <c r="U743" s="24"/>
      <c r="V743" s="24"/>
      <c r="W743" s="24"/>
      <c r="X743" s="24"/>
      <c r="Y743" s="24"/>
      <c r="Z743" s="24"/>
    </row>
    <row r="744" spans="1:26" ht="15.75" customHeight="1" x14ac:dyDescent="0.2">
      <c r="A744" s="24"/>
      <c r="B744" s="189"/>
      <c r="C744" s="24"/>
      <c r="D744" s="24"/>
      <c r="E744" s="24"/>
      <c r="F744" s="190"/>
      <c r="G744" s="188"/>
      <c r="H744" s="188"/>
      <c r="I744" s="188"/>
      <c r="J744" s="188"/>
      <c r="K744" s="188"/>
      <c r="L744" s="24"/>
      <c r="M744" s="24"/>
      <c r="N744" s="24"/>
      <c r="O744" s="24"/>
      <c r="P744" s="177"/>
      <c r="Q744" s="177"/>
      <c r="R744" s="24"/>
      <c r="S744" s="24"/>
      <c r="T744" s="24"/>
      <c r="U744" s="24"/>
      <c r="V744" s="24"/>
      <c r="W744" s="24"/>
      <c r="X744" s="24"/>
      <c r="Y744" s="24"/>
      <c r="Z744" s="24"/>
    </row>
    <row r="745" spans="1:26" ht="15.75" customHeight="1" x14ac:dyDescent="0.2">
      <c r="A745" s="24"/>
      <c r="B745" s="189"/>
      <c r="C745" s="24"/>
      <c r="D745" s="24"/>
      <c r="E745" s="24"/>
      <c r="F745" s="190"/>
      <c r="G745" s="188"/>
      <c r="H745" s="188"/>
      <c r="I745" s="188"/>
      <c r="J745" s="188"/>
      <c r="K745" s="188"/>
      <c r="L745" s="24"/>
      <c r="M745" s="24"/>
      <c r="N745" s="24"/>
      <c r="O745" s="24"/>
      <c r="P745" s="177"/>
      <c r="Q745" s="177"/>
      <c r="R745" s="24"/>
      <c r="S745" s="24"/>
      <c r="T745" s="24"/>
      <c r="U745" s="24"/>
      <c r="V745" s="24"/>
      <c r="W745" s="24"/>
      <c r="X745" s="24"/>
      <c r="Y745" s="24"/>
      <c r="Z745" s="24"/>
    </row>
    <row r="746" spans="1:26" ht="15.75" customHeight="1" x14ac:dyDescent="0.2">
      <c r="A746" s="24"/>
      <c r="B746" s="189"/>
      <c r="C746" s="24"/>
      <c r="D746" s="24"/>
      <c r="E746" s="24"/>
      <c r="F746" s="190"/>
      <c r="G746" s="188"/>
      <c r="H746" s="188"/>
      <c r="I746" s="188"/>
      <c r="J746" s="188"/>
      <c r="K746" s="188"/>
      <c r="L746" s="24"/>
      <c r="M746" s="24"/>
      <c r="N746" s="24"/>
      <c r="O746" s="24"/>
      <c r="P746" s="177"/>
      <c r="Q746" s="177"/>
      <c r="R746" s="24"/>
      <c r="S746" s="24"/>
      <c r="T746" s="24"/>
      <c r="U746" s="24"/>
      <c r="V746" s="24"/>
      <c r="W746" s="24"/>
      <c r="X746" s="24"/>
      <c r="Y746" s="24"/>
      <c r="Z746" s="24"/>
    </row>
    <row r="747" spans="1:26" ht="15.75" customHeight="1" x14ac:dyDescent="0.2">
      <c r="A747" s="24"/>
      <c r="B747" s="189"/>
      <c r="C747" s="24"/>
      <c r="D747" s="24"/>
      <c r="E747" s="24"/>
      <c r="F747" s="190"/>
      <c r="G747" s="188"/>
      <c r="H747" s="188"/>
      <c r="I747" s="188"/>
      <c r="J747" s="188"/>
      <c r="K747" s="188"/>
      <c r="L747" s="24"/>
      <c r="M747" s="24"/>
      <c r="N747" s="24"/>
      <c r="O747" s="24"/>
      <c r="P747" s="177"/>
      <c r="Q747" s="177"/>
      <c r="R747" s="24"/>
      <c r="S747" s="24"/>
      <c r="T747" s="24"/>
      <c r="U747" s="24"/>
      <c r="V747" s="24"/>
      <c r="W747" s="24"/>
      <c r="X747" s="24"/>
      <c r="Y747" s="24"/>
      <c r="Z747" s="24"/>
    </row>
    <row r="748" spans="1:26" ht="15.75" customHeight="1" x14ac:dyDescent="0.2">
      <c r="A748" s="24"/>
      <c r="B748" s="189"/>
      <c r="C748" s="24"/>
      <c r="D748" s="24"/>
      <c r="E748" s="24"/>
      <c r="F748" s="190"/>
      <c r="G748" s="188"/>
      <c r="H748" s="188"/>
      <c r="I748" s="188"/>
      <c r="J748" s="188"/>
      <c r="K748" s="188"/>
      <c r="L748" s="24"/>
      <c r="M748" s="24"/>
      <c r="N748" s="24"/>
      <c r="O748" s="24"/>
      <c r="P748" s="177"/>
      <c r="Q748" s="177"/>
      <c r="R748" s="24"/>
      <c r="S748" s="24"/>
      <c r="T748" s="24"/>
      <c r="U748" s="24"/>
      <c r="V748" s="24"/>
      <c r="W748" s="24"/>
      <c r="X748" s="24"/>
      <c r="Y748" s="24"/>
      <c r="Z748" s="24"/>
    </row>
    <row r="749" spans="1:26" ht="15.75" customHeight="1" x14ac:dyDescent="0.2">
      <c r="A749" s="24"/>
      <c r="B749" s="189"/>
      <c r="C749" s="24"/>
      <c r="D749" s="24"/>
      <c r="E749" s="24"/>
      <c r="F749" s="190"/>
      <c r="G749" s="188"/>
      <c r="H749" s="188"/>
      <c r="I749" s="188"/>
      <c r="J749" s="188"/>
      <c r="K749" s="188"/>
      <c r="L749" s="24"/>
      <c r="M749" s="24"/>
      <c r="N749" s="24"/>
      <c r="O749" s="24"/>
      <c r="P749" s="177"/>
      <c r="Q749" s="177"/>
      <c r="R749" s="24"/>
      <c r="S749" s="24"/>
      <c r="T749" s="24"/>
      <c r="U749" s="24"/>
      <c r="V749" s="24"/>
      <c r="W749" s="24"/>
      <c r="X749" s="24"/>
      <c r="Y749" s="24"/>
      <c r="Z749" s="24"/>
    </row>
    <row r="750" spans="1:26" ht="15.75" customHeight="1" x14ac:dyDescent="0.2">
      <c r="A750" s="24"/>
      <c r="B750" s="189"/>
      <c r="C750" s="24"/>
      <c r="D750" s="24"/>
      <c r="E750" s="24"/>
      <c r="F750" s="190"/>
      <c r="G750" s="188"/>
      <c r="H750" s="188"/>
      <c r="I750" s="188"/>
      <c r="J750" s="188"/>
      <c r="K750" s="188"/>
      <c r="L750" s="24"/>
      <c r="M750" s="24"/>
      <c r="N750" s="24"/>
      <c r="O750" s="24"/>
      <c r="P750" s="177"/>
      <c r="Q750" s="177"/>
      <c r="R750" s="24"/>
      <c r="S750" s="24"/>
      <c r="T750" s="24"/>
      <c r="U750" s="24"/>
      <c r="V750" s="24"/>
      <c r="W750" s="24"/>
      <c r="X750" s="24"/>
      <c r="Y750" s="24"/>
      <c r="Z750" s="24"/>
    </row>
    <row r="751" spans="1:26" ht="15.75" customHeight="1" x14ac:dyDescent="0.2">
      <c r="A751" s="24"/>
      <c r="B751" s="189"/>
      <c r="C751" s="24"/>
      <c r="D751" s="24"/>
      <c r="E751" s="24"/>
      <c r="F751" s="190"/>
      <c r="G751" s="188"/>
      <c r="H751" s="188"/>
      <c r="I751" s="188"/>
      <c r="J751" s="188"/>
      <c r="K751" s="188"/>
      <c r="L751" s="24"/>
      <c r="M751" s="24"/>
      <c r="N751" s="24"/>
      <c r="O751" s="24"/>
      <c r="P751" s="177"/>
      <c r="Q751" s="177"/>
      <c r="R751" s="24"/>
      <c r="S751" s="24"/>
      <c r="T751" s="24"/>
      <c r="U751" s="24"/>
      <c r="V751" s="24"/>
      <c r="W751" s="24"/>
      <c r="X751" s="24"/>
      <c r="Y751" s="24"/>
      <c r="Z751" s="24"/>
    </row>
    <row r="752" spans="1:26" ht="15.75" customHeight="1" x14ac:dyDescent="0.2">
      <c r="A752" s="24"/>
      <c r="B752" s="189"/>
      <c r="C752" s="24"/>
      <c r="D752" s="24"/>
      <c r="E752" s="24"/>
      <c r="F752" s="190"/>
      <c r="G752" s="188"/>
      <c r="H752" s="188"/>
      <c r="I752" s="188"/>
      <c r="J752" s="188"/>
      <c r="K752" s="188"/>
      <c r="L752" s="24"/>
      <c r="M752" s="24"/>
      <c r="N752" s="24"/>
      <c r="O752" s="24"/>
      <c r="P752" s="177"/>
      <c r="Q752" s="177"/>
      <c r="R752" s="24"/>
      <c r="S752" s="24"/>
      <c r="T752" s="24"/>
      <c r="U752" s="24"/>
      <c r="V752" s="24"/>
      <c r="W752" s="24"/>
      <c r="X752" s="24"/>
      <c r="Y752" s="24"/>
      <c r="Z752" s="24"/>
    </row>
    <row r="753" spans="1:26" ht="15.75" customHeight="1" x14ac:dyDescent="0.2">
      <c r="A753" s="24"/>
      <c r="B753" s="189"/>
      <c r="C753" s="24"/>
      <c r="D753" s="24"/>
      <c r="E753" s="24"/>
      <c r="F753" s="190"/>
      <c r="G753" s="188"/>
      <c r="H753" s="188"/>
      <c r="I753" s="188"/>
      <c r="J753" s="188"/>
      <c r="K753" s="188"/>
      <c r="L753" s="24"/>
      <c r="M753" s="24"/>
      <c r="N753" s="24"/>
      <c r="O753" s="24"/>
      <c r="P753" s="177"/>
      <c r="Q753" s="177"/>
      <c r="R753" s="24"/>
      <c r="S753" s="24"/>
      <c r="T753" s="24"/>
      <c r="U753" s="24"/>
      <c r="V753" s="24"/>
      <c r="W753" s="24"/>
      <c r="X753" s="24"/>
      <c r="Y753" s="24"/>
      <c r="Z753" s="24"/>
    </row>
    <row r="754" spans="1:26" ht="15.75" customHeight="1" x14ac:dyDescent="0.2">
      <c r="A754" s="24"/>
      <c r="B754" s="189"/>
      <c r="C754" s="24"/>
      <c r="D754" s="24"/>
      <c r="E754" s="24"/>
      <c r="F754" s="190"/>
      <c r="G754" s="188"/>
      <c r="H754" s="188"/>
      <c r="I754" s="188"/>
      <c r="J754" s="188"/>
      <c r="K754" s="188"/>
      <c r="L754" s="24"/>
      <c r="M754" s="24"/>
      <c r="N754" s="24"/>
      <c r="O754" s="24"/>
      <c r="P754" s="177"/>
      <c r="Q754" s="177"/>
      <c r="R754" s="24"/>
      <c r="S754" s="24"/>
      <c r="T754" s="24"/>
      <c r="U754" s="24"/>
      <c r="V754" s="24"/>
      <c r="W754" s="24"/>
      <c r="X754" s="24"/>
      <c r="Y754" s="24"/>
      <c r="Z754" s="24"/>
    </row>
    <row r="755" spans="1:26" ht="15.75" customHeight="1" x14ac:dyDescent="0.2">
      <c r="A755" s="24"/>
      <c r="B755" s="189"/>
      <c r="C755" s="24"/>
      <c r="D755" s="24"/>
      <c r="E755" s="24"/>
      <c r="F755" s="190"/>
      <c r="G755" s="188"/>
      <c r="H755" s="188"/>
      <c r="I755" s="188"/>
      <c r="J755" s="188"/>
      <c r="K755" s="188"/>
      <c r="L755" s="24"/>
      <c r="M755" s="24"/>
      <c r="N755" s="24"/>
      <c r="O755" s="24"/>
      <c r="P755" s="177"/>
      <c r="Q755" s="177"/>
      <c r="R755" s="24"/>
      <c r="S755" s="24"/>
      <c r="T755" s="24"/>
      <c r="U755" s="24"/>
      <c r="V755" s="24"/>
      <c r="W755" s="24"/>
      <c r="X755" s="24"/>
      <c r="Y755" s="24"/>
      <c r="Z755" s="24"/>
    </row>
    <row r="756" spans="1:26" ht="15.75" customHeight="1" x14ac:dyDescent="0.2">
      <c r="A756" s="24"/>
      <c r="B756" s="189"/>
      <c r="C756" s="24"/>
      <c r="D756" s="24"/>
      <c r="E756" s="24"/>
      <c r="F756" s="190"/>
      <c r="G756" s="188"/>
      <c r="H756" s="188"/>
      <c r="I756" s="188"/>
      <c r="J756" s="188"/>
      <c r="K756" s="188"/>
      <c r="L756" s="24"/>
      <c r="M756" s="24"/>
      <c r="N756" s="24"/>
      <c r="O756" s="24"/>
      <c r="P756" s="177"/>
      <c r="Q756" s="177"/>
      <c r="R756" s="24"/>
      <c r="S756" s="24"/>
      <c r="T756" s="24"/>
      <c r="U756" s="24"/>
      <c r="V756" s="24"/>
      <c r="W756" s="24"/>
      <c r="X756" s="24"/>
      <c r="Y756" s="24"/>
      <c r="Z756" s="24"/>
    </row>
    <row r="757" spans="1:26" ht="15.75" customHeight="1" x14ac:dyDescent="0.2">
      <c r="A757" s="24"/>
      <c r="B757" s="189"/>
      <c r="C757" s="24"/>
      <c r="D757" s="24"/>
      <c r="E757" s="24"/>
      <c r="F757" s="190"/>
      <c r="G757" s="188"/>
      <c r="H757" s="188"/>
      <c r="I757" s="188"/>
      <c r="J757" s="188"/>
      <c r="K757" s="188"/>
      <c r="L757" s="24"/>
      <c r="M757" s="24"/>
      <c r="N757" s="24"/>
      <c r="O757" s="24"/>
      <c r="P757" s="177"/>
      <c r="Q757" s="177"/>
      <c r="R757" s="24"/>
      <c r="S757" s="24"/>
      <c r="T757" s="24"/>
      <c r="U757" s="24"/>
      <c r="V757" s="24"/>
      <c r="W757" s="24"/>
      <c r="X757" s="24"/>
      <c r="Y757" s="24"/>
      <c r="Z757" s="24"/>
    </row>
    <row r="758" spans="1:26" ht="15.75" customHeight="1" x14ac:dyDescent="0.2">
      <c r="A758" s="24"/>
      <c r="B758" s="189"/>
      <c r="C758" s="24"/>
      <c r="D758" s="24"/>
      <c r="E758" s="24"/>
      <c r="F758" s="190"/>
      <c r="G758" s="188"/>
      <c r="H758" s="188"/>
      <c r="I758" s="188"/>
      <c r="J758" s="188"/>
      <c r="K758" s="188"/>
      <c r="L758" s="24"/>
      <c r="M758" s="24"/>
      <c r="N758" s="24"/>
      <c r="O758" s="24"/>
      <c r="P758" s="177"/>
      <c r="Q758" s="177"/>
      <c r="R758" s="24"/>
      <c r="S758" s="24"/>
      <c r="T758" s="24"/>
      <c r="U758" s="24"/>
      <c r="V758" s="24"/>
      <c r="W758" s="24"/>
      <c r="X758" s="24"/>
      <c r="Y758" s="24"/>
      <c r="Z758" s="24"/>
    </row>
    <row r="759" spans="1:26" ht="15.75" customHeight="1" x14ac:dyDescent="0.2">
      <c r="A759" s="24"/>
      <c r="B759" s="189"/>
      <c r="C759" s="24"/>
      <c r="D759" s="24"/>
      <c r="E759" s="24"/>
      <c r="F759" s="190"/>
      <c r="G759" s="188"/>
      <c r="H759" s="188"/>
      <c r="I759" s="188"/>
      <c r="J759" s="188"/>
      <c r="K759" s="188"/>
      <c r="L759" s="24"/>
      <c r="M759" s="24"/>
      <c r="N759" s="24"/>
      <c r="O759" s="24"/>
      <c r="P759" s="177"/>
      <c r="Q759" s="177"/>
      <c r="R759" s="24"/>
      <c r="S759" s="24"/>
      <c r="T759" s="24"/>
      <c r="U759" s="24"/>
      <c r="V759" s="24"/>
      <c r="W759" s="24"/>
      <c r="X759" s="24"/>
      <c r="Y759" s="24"/>
      <c r="Z759" s="24"/>
    </row>
    <row r="760" spans="1:26" ht="15.75" customHeight="1" x14ac:dyDescent="0.2">
      <c r="A760" s="24"/>
      <c r="B760" s="189"/>
      <c r="C760" s="24"/>
      <c r="D760" s="24"/>
      <c r="E760" s="24"/>
      <c r="F760" s="190"/>
      <c r="G760" s="188"/>
      <c r="H760" s="188"/>
      <c r="I760" s="188"/>
      <c r="J760" s="188"/>
      <c r="K760" s="188"/>
      <c r="L760" s="24"/>
      <c r="M760" s="24"/>
      <c r="N760" s="24"/>
      <c r="O760" s="24"/>
      <c r="P760" s="177"/>
      <c r="Q760" s="177"/>
      <c r="R760" s="24"/>
      <c r="S760" s="24"/>
      <c r="T760" s="24"/>
      <c r="U760" s="24"/>
      <c r="V760" s="24"/>
      <c r="W760" s="24"/>
      <c r="X760" s="24"/>
      <c r="Y760" s="24"/>
      <c r="Z760" s="24"/>
    </row>
    <row r="761" spans="1:26" ht="15.75" customHeight="1" x14ac:dyDescent="0.2">
      <c r="A761" s="24"/>
      <c r="B761" s="189"/>
      <c r="C761" s="24"/>
      <c r="D761" s="24"/>
      <c r="E761" s="24"/>
      <c r="F761" s="190"/>
      <c r="G761" s="188"/>
      <c r="H761" s="188"/>
      <c r="I761" s="188"/>
      <c r="J761" s="188"/>
      <c r="K761" s="188"/>
      <c r="L761" s="24"/>
      <c r="M761" s="24"/>
      <c r="N761" s="24"/>
      <c r="O761" s="24"/>
      <c r="P761" s="177"/>
      <c r="Q761" s="177"/>
      <c r="R761" s="24"/>
      <c r="S761" s="24"/>
      <c r="T761" s="24"/>
      <c r="U761" s="24"/>
      <c r="V761" s="24"/>
      <c r="W761" s="24"/>
      <c r="X761" s="24"/>
      <c r="Y761" s="24"/>
      <c r="Z761" s="24"/>
    </row>
    <row r="762" spans="1:26" ht="15.75" customHeight="1" x14ac:dyDescent="0.2">
      <c r="A762" s="24"/>
      <c r="B762" s="189"/>
      <c r="C762" s="24"/>
      <c r="D762" s="24"/>
      <c r="E762" s="24"/>
      <c r="F762" s="190"/>
      <c r="G762" s="188"/>
      <c r="H762" s="188"/>
      <c r="I762" s="188"/>
      <c r="J762" s="188"/>
      <c r="K762" s="188"/>
      <c r="L762" s="24"/>
      <c r="M762" s="24"/>
      <c r="N762" s="24"/>
      <c r="O762" s="24"/>
      <c r="P762" s="177"/>
      <c r="Q762" s="177"/>
      <c r="R762" s="24"/>
      <c r="S762" s="24"/>
      <c r="T762" s="24"/>
      <c r="U762" s="24"/>
      <c r="V762" s="24"/>
      <c r="W762" s="24"/>
      <c r="X762" s="24"/>
      <c r="Y762" s="24"/>
      <c r="Z762" s="24"/>
    </row>
    <row r="763" spans="1:26" ht="15.75" customHeight="1" x14ac:dyDescent="0.2">
      <c r="A763" s="24"/>
      <c r="B763" s="189"/>
      <c r="C763" s="24"/>
      <c r="D763" s="24"/>
      <c r="E763" s="24"/>
      <c r="F763" s="190"/>
      <c r="G763" s="188"/>
      <c r="H763" s="188"/>
      <c r="I763" s="188"/>
      <c r="J763" s="188"/>
      <c r="K763" s="188"/>
      <c r="L763" s="24"/>
      <c r="M763" s="24"/>
      <c r="N763" s="24"/>
      <c r="O763" s="24"/>
      <c r="P763" s="177"/>
      <c r="Q763" s="177"/>
      <c r="R763" s="24"/>
      <c r="S763" s="24"/>
      <c r="T763" s="24"/>
      <c r="U763" s="24"/>
      <c r="V763" s="24"/>
      <c r="W763" s="24"/>
      <c r="X763" s="24"/>
      <c r="Y763" s="24"/>
      <c r="Z763" s="24"/>
    </row>
    <row r="764" spans="1:26" ht="15.75" customHeight="1" x14ac:dyDescent="0.2">
      <c r="A764" s="24"/>
      <c r="B764" s="189"/>
      <c r="C764" s="24"/>
      <c r="D764" s="24"/>
      <c r="E764" s="24"/>
      <c r="F764" s="190"/>
      <c r="G764" s="188"/>
      <c r="H764" s="188"/>
      <c r="I764" s="188"/>
      <c r="J764" s="188"/>
      <c r="K764" s="188"/>
      <c r="L764" s="24"/>
      <c r="M764" s="24"/>
      <c r="N764" s="24"/>
      <c r="O764" s="24"/>
      <c r="P764" s="177"/>
      <c r="Q764" s="177"/>
      <c r="R764" s="24"/>
      <c r="S764" s="24"/>
      <c r="T764" s="24"/>
      <c r="U764" s="24"/>
      <c r="V764" s="24"/>
      <c r="W764" s="24"/>
      <c r="X764" s="24"/>
      <c r="Y764" s="24"/>
      <c r="Z764" s="24"/>
    </row>
    <row r="765" spans="1:26" ht="15.75" customHeight="1" x14ac:dyDescent="0.2">
      <c r="A765" s="24"/>
      <c r="B765" s="189"/>
      <c r="C765" s="24"/>
      <c r="D765" s="24"/>
      <c r="E765" s="24"/>
      <c r="F765" s="190"/>
      <c r="G765" s="188"/>
      <c r="H765" s="188"/>
      <c r="I765" s="188"/>
      <c r="J765" s="188"/>
      <c r="K765" s="188"/>
      <c r="L765" s="24"/>
      <c r="M765" s="24"/>
      <c r="N765" s="24"/>
      <c r="O765" s="24"/>
      <c r="P765" s="177"/>
      <c r="Q765" s="177"/>
      <c r="R765" s="24"/>
      <c r="S765" s="24"/>
      <c r="T765" s="24"/>
      <c r="U765" s="24"/>
      <c r="V765" s="24"/>
      <c r="W765" s="24"/>
      <c r="X765" s="24"/>
      <c r="Y765" s="24"/>
      <c r="Z765" s="24"/>
    </row>
    <row r="766" spans="1:26" ht="15.75" customHeight="1" x14ac:dyDescent="0.2">
      <c r="A766" s="24"/>
      <c r="B766" s="189"/>
      <c r="C766" s="24"/>
      <c r="D766" s="24"/>
      <c r="E766" s="24"/>
      <c r="F766" s="190"/>
      <c r="G766" s="188"/>
      <c r="H766" s="188"/>
      <c r="I766" s="188"/>
      <c r="J766" s="188"/>
      <c r="K766" s="188"/>
      <c r="L766" s="24"/>
      <c r="M766" s="24"/>
      <c r="N766" s="24"/>
      <c r="O766" s="24"/>
      <c r="P766" s="177"/>
      <c r="Q766" s="177"/>
      <c r="R766" s="24"/>
      <c r="S766" s="24"/>
      <c r="T766" s="24"/>
      <c r="U766" s="24"/>
      <c r="V766" s="24"/>
      <c r="W766" s="24"/>
      <c r="X766" s="24"/>
      <c r="Y766" s="24"/>
      <c r="Z766" s="24"/>
    </row>
    <row r="767" spans="1:26" ht="15.75" customHeight="1" x14ac:dyDescent="0.2">
      <c r="A767" s="24"/>
      <c r="B767" s="189"/>
      <c r="C767" s="24"/>
      <c r="D767" s="24"/>
      <c r="E767" s="24"/>
      <c r="F767" s="190"/>
      <c r="G767" s="188"/>
      <c r="H767" s="188"/>
      <c r="I767" s="188"/>
      <c r="J767" s="188"/>
      <c r="K767" s="188"/>
      <c r="L767" s="24"/>
      <c r="M767" s="24"/>
      <c r="N767" s="24"/>
      <c r="O767" s="24"/>
      <c r="P767" s="177"/>
      <c r="Q767" s="177"/>
      <c r="R767" s="24"/>
      <c r="S767" s="24"/>
      <c r="T767" s="24"/>
      <c r="U767" s="24"/>
      <c r="V767" s="24"/>
      <c r="W767" s="24"/>
      <c r="X767" s="24"/>
      <c r="Y767" s="24"/>
      <c r="Z767" s="24"/>
    </row>
    <row r="768" spans="1:26" ht="15.75" customHeight="1" x14ac:dyDescent="0.2">
      <c r="A768" s="24"/>
      <c r="B768" s="189"/>
      <c r="C768" s="24"/>
      <c r="D768" s="24"/>
      <c r="E768" s="24"/>
      <c r="F768" s="190"/>
      <c r="G768" s="188"/>
      <c r="H768" s="188"/>
      <c r="I768" s="188"/>
      <c r="J768" s="188"/>
      <c r="K768" s="188"/>
      <c r="L768" s="24"/>
      <c r="M768" s="24"/>
      <c r="N768" s="24"/>
      <c r="O768" s="24"/>
      <c r="P768" s="177"/>
      <c r="Q768" s="177"/>
      <c r="R768" s="24"/>
      <c r="S768" s="24"/>
      <c r="T768" s="24"/>
      <c r="U768" s="24"/>
      <c r="V768" s="24"/>
      <c r="W768" s="24"/>
      <c r="X768" s="24"/>
      <c r="Y768" s="24"/>
      <c r="Z768" s="24"/>
    </row>
    <row r="769" spans="1:26" ht="15.75" customHeight="1" x14ac:dyDescent="0.2">
      <c r="A769" s="24"/>
      <c r="B769" s="189"/>
      <c r="C769" s="24"/>
      <c r="D769" s="24"/>
      <c r="E769" s="24"/>
      <c r="F769" s="190"/>
      <c r="G769" s="188"/>
      <c r="H769" s="188"/>
      <c r="I769" s="188"/>
      <c r="J769" s="188"/>
      <c r="K769" s="188"/>
      <c r="L769" s="24"/>
      <c r="M769" s="24"/>
      <c r="N769" s="24"/>
      <c r="O769" s="24"/>
      <c r="P769" s="177"/>
      <c r="Q769" s="177"/>
      <c r="R769" s="24"/>
      <c r="S769" s="24"/>
      <c r="T769" s="24"/>
      <c r="U769" s="24"/>
      <c r="V769" s="24"/>
      <c r="W769" s="24"/>
      <c r="X769" s="24"/>
      <c r="Y769" s="24"/>
      <c r="Z769" s="24"/>
    </row>
    <row r="770" spans="1:26" ht="15.75" customHeight="1" x14ac:dyDescent="0.2">
      <c r="A770" s="24"/>
      <c r="B770" s="189"/>
      <c r="C770" s="24"/>
      <c r="D770" s="24"/>
      <c r="E770" s="24"/>
      <c r="F770" s="190"/>
      <c r="G770" s="188"/>
      <c r="H770" s="188"/>
      <c r="I770" s="188"/>
      <c r="J770" s="188"/>
      <c r="K770" s="188"/>
      <c r="L770" s="24"/>
      <c r="M770" s="24"/>
      <c r="N770" s="24"/>
      <c r="O770" s="24"/>
      <c r="P770" s="177"/>
      <c r="Q770" s="177"/>
      <c r="R770" s="24"/>
      <c r="S770" s="24"/>
      <c r="T770" s="24"/>
      <c r="U770" s="24"/>
      <c r="V770" s="24"/>
      <c r="W770" s="24"/>
      <c r="X770" s="24"/>
      <c r="Y770" s="24"/>
      <c r="Z770" s="24"/>
    </row>
    <row r="771" spans="1:26" ht="15.75" customHeight="1" x14ac:dyDescent="0.2">
      <c r="A771" s="24"/>
      <c r="B771" s="189"/>
      <c r="C771" s="24"/>
      <c r="D771" s="24"/>
      <c r="E771" s="24"/>
      <c r="F771" s="190"/>
      <c r="G771" s="188"/>
      <c r="H771" s="188"/>
      <c r="I771" s="188"/>
      <c r="J771" s="188"/>
      <c r="K771" s="188"/>
      <c r="L771" s="24"/>
      <c r="M771" s="24"/>
      <c r="N771" s="24"/>
      <c r="O771" s="24"/>
      <c r="P771" s="177"/>
      <c r="Q771" s="177"/>
      <c r="R771" s="24"/>
      <c r="S771" s="24"/>
      <c r="T771" s="24"/>
      <c r="U771" s="24"/>
      <c r="V771" s="24"/>
      <c r="W771" s="24"/>
      <c r="X771" s="24"/>
      <c r="Y771" s="24"/>
      <c r="Z771" s="24"/>
    </row>
    <row r="772" spans="1:26" ht="15.75" customHeight="1" x14ac:dyDescent="0.2">
      <c r="A772" s="24"/>
      <c r="B772" s="189"/>
      <c r="C772" s="24"/>
      <c r="D772" s="24"/>
      <c r="E772" s="24"/>
      <c r="F772" s="190"/>
      <c r="G772" s="188"/>
      <c r="H772" s="188"/>
      <c r="I772" s="188"/>
      <c r="J772" s="188"/>
      <c r="K772" s="188"/>
      <c r="L772" s="24"/>
      <c r="M772" s="24"/>
      <c r="N772" s="24"/>
      <c r="O772" s="24"/>
      <c r="P772" s="177"/>
      <c r="Q772" s="177"/>
      <c r="R772" s="24"/>
      <c r="S772" s="24"/>
      <c r="T772" s="24"/>
      <c r="U772" s="24"/>
      <c r="V772" s="24"/>
      <c r="W772" s="24"/>
      <c r="X772" s="24"/>
      <c r="Y772" s="24"/>
      <c r="Z772" s="24"/>
    </row>
    <row r="773" spans="1:26" ht="15.75" customHeight="1" x14ac:dyDescent="0.2">
      <c r="A773" s="24"/>
      <c r="B773" s="189"/>
      <c r="C773" s="24"/>
      <c r="D773" s="24"/>
      <c r="E773" s="24"/>
      <c r="F773" s="190"/>
      <c r="G773" s="188"/>
      <c r="H773" s="188"/>
      <c r="I773" s="188"/>
      <c r="J773" s="188"/>
      <c r="K773" s="188"/>
      <c r="L773" s="24"/>
      <c r="M773" s="24"/>
      <c r="N773" s="24"/>
      <c r="O773" s="24"/>
      <c r="P773" s="177"/>
      <c r="Q773" s="177"/>
      <c r="R773" s="24"/>
      <c r="S773" s="24"/>
      <c r="T773" s="24"/>
      <c r="U773" s="24"/>
      <c r="V773" s="24"/>
      <c r="W773" s="24"/>
      <c r="X773" s="24"/>
      <c r="Y773" s="24"/>
      <c r="Z773" s="24"/>
    </row>
    <row r="774" spans="1:26" ht="15.75" customHeight="1" x14ac:dyDescent="0.2">
      <c r="A774" s="24"/>
      <c r="B774" s="189"/>
      <c r="C774" s="24"/>
      <c r="D774" s="24"/>
      <c r="E774" s="24"/>
      <c r="F774" s="190"/>
      <c r="G774" s="188"/>
      <c r="H774" s="188"/>
      <c r="I774" s="188"/>
      <c r="J774" s="188"/>
      <c r="K774" s="188"/>
      <c r="L774" s="24"/>
      <c r="M774" s="24"/>
      <c r="N774" s="24"/>
      <c r="O774" s="24"/>
      <c r="P774" s="177"/>
      <c r="Q774" s="177"/>
      <c r="R774" s="24"/>
      <c r="S774" s="24"/>
      <c r="T774" s="24"/>
      <c r="U774" s="24"/>
      <c r="V774" s="24"/>
      <c r="W774" s="24"/>
      <c r="X774" s="24"/>
      <c r="Y774" s="24"/>
      <c r="Z774" s="24"/>
    </row>
    <row r="775" spans="1:26" ht="15.75" customHeight="1" x14ac:dyDescent="0.2">
      <c r="A775" s="24"/>
      <c r="B775" s="189"/>
      <c r="C775" s="24"/>
      <c r="D775" s="24"/>
      <c r="E775" s="24"/>
      <c r="F775" s="190"/>
      <c r="G775" s="188"/>
      <c r="H775" s="188"/>
      <c r="I775" s="188"/>
      <c r="J775" s="188"/>
      <c r="K775" s="188"/>
      <c r="L775" s="24"/>
      <c r="M775" s="24"/>
      <c r="N775" s="24"/>
      <c r="O775" s="24"/>
      <c r="P775" s="177"/>
      <c r="Q775" s="177"/>
      <c r="R775" s="24"/>
      <c r="S775" s="24"/>
      <c r="T775" s="24"/>
      <c r="U775" s="24"/>
      <c r="V775" s="24"/>
      <c r="W775" s="24"/>
      <c r="X775" s="24"/>
      <c r="Y775" s="24"/>
      <c r="Z775" s="24"/>
    </row>
    <row r="776" spans="1:26" ht="15.75" customHeight="1" x14ac:dyDescent="0.2">
      <c r="A776" s="24"/>
      <c r="B776" s="189"/>
      <c r="C776" s="24"/>
      <c r="D776" s="24"/>
      <c r="E776" s="24"/>
      <c r="F776" s="190"/>
      <c r="G776" s="188"/>
      <c r="H776" s="188"/>
      <c r="I776" s="188"/>
      <c r="J776" s="188"/>
      <c r="K776" s="188"/>
      <c r="L776" s="24"/>
      <c r="M776" s="24"/>
      <c r="N776" s="24"/>
      <c r="O776" s="24"/>
      <c r="P776" s="177"/>
      <c r="Q776" s="177"/>
      <c r="R776" s="24"/>
      <c r="S776" s="24"/>
      <c r="T776" s="24"/>
      <c r="U776" s="24"/>
      <c r="V776" s="24"/>
      <c r="W776" s="24"/>
      <c r="X776" s="24"/>
      <c r="Y776" s="24"/>
      <c r="Z776" s="24"/>
    </row>
    <row r="777" spans="1:26" ht="15.75" customHeight="1" x14ac:dyDescent="0.2">
      <c r="A777" s="24"/>
      <c r="B777" s="189"/>
      <c r="C777" s="24"/>
      <c r="D777" s="24"/>
      <c r="E777" s="24"/>
      <c r="F777" s="190"/>
      <c r="G777" s="188"/>
      <c r="H777" s="188"/>
      <c r="I777" s="188"/>
      <c r="J777" s="188"/>
      <c r="K777" s="188"/>
      <c r="L777" s="24"/>
      <c r="M777" s="24"/>
      <c r="N777" s="24"/>
      <c r="O777" s="24"/>
      <c r="P777" s="177"/>
      <c r="Q777" s="177"/>
      <c r="R777" s="24"/>
      <c r="S777" s="24"/>
      <c r="T777" s="24"/>
      <c r="U777" s="24"/>
      <c r="V777" s="24"/>
      <c r="W777" s="24"/>
      <c r="X777" s="24"/>
      <c r="Y777" s="24"/>
      <c r="Z777" s="24"/>
    </row>
    <row r="778" spans="1:26" ht="15.75" customHeight="1" x14ac:dyDescent="0.2">
      <c r="A778" s="24"/>
      <c r="B778" s="189"/>
      <c r="C778" s="24"/>
      <c r="D778" s="24"/>
      <c r="E778" s="24"/>
      <c r="F778" s="190"/>
      <c r="G778" s="188"/>
      <c r="H778" s="188"/>
      <c r="I778" s="188"/>
      <c r="J778" s="188"/>
      <c r="K778" s="188"/>
      <c r="L778" s="24"/>
      <c r="M778" s="24"/>
      <c r="N778" s="24"/>
      <c r="O778" s="24"/>
      <c r="P778" s="177"/>
      <c r="Q778" s="177"/>
      <c r="R778" s="24"/>
      <c r="S778" s="24"/>
      <c r="T778" s="24"/>
      <c r="U778" s="24"/>
      <c r="V778" s="24"/>
      <c r="W778" s="24"/>
      <c r="X778" s="24"/>
      <c r="Y778" s="24"/>
      <c r="Z778" s="24"/>
    </row>
    <row r="779" spans="1:26" ht="15.75" customHeight="1" x14ac:dyDescent="0.2">
      <c r="A779" s="24"/>
      <c r="B779" s="189"/>
      <c r="C779" s="24"/>
      <c r="D779" s="24"/>
      <c r="E779" s="24"/>
      <c r="F779" s="190"/>
      <c r="G779" s="188"/>
      <c r="H779" s="188"/>
      <c r="I779" s="188"/>
      <c r="J779" s="188"/>
      <c r="K779" s="188"/>
      <c r="L779" s="24"/>
      <c r="M779" s="24"/>
      <c r="N779" s="24"/>
      <c r="O779" s="24"/>
      <c r="P779" s="177"/>
      <c r="Q779" s="177"/>
      <c r="R779" s="24"/>
      <c r="S779" s="24"/>
      <c r="T779" s="24"/>
      <c r="U779" s="24"/>
      <c r="V779" s="24"/>
      <c r="W779" s="24"/>
      <c r="X779" s="24"/>
      <c r="Y779" s="24"/>
      <c r="Z779" s="24"/>
    </row>
    <row r="780" spans="1:26" ht="15.75" customHeight="1" x14ac:dyDescent="0.2">
      <c r="A780" s="24"/>
      <c r="B780" s="189"/>
      <c r="C780" s="24"/>
      <c r="D780" s="24"/>
      <c r="E780" s="24"/>
      <c r="F780" s="190"/>
      <c r="G780" s="188"/>
      <c r="H780" s="188"/>
      <c r="I780" s="188"/>
      <c r="J780" s="188"/>
      <c r="K780" s="188"/>
      <c r="L780" s="24"/>
      <c r="M780" s="24"/>
      <c r="N780" s="24"/>
      <c r="O780" s="24"/>
      <c r="P780" s="177"/>
      <c r="Q780" s="177"/>
      <c r="R780" s="24"/>
      <c r="S780" s="24"/>
      <c r="T780" s="24"/>
      <c r="U780" s="24"/>
      <c r="V780" s="24"/>
      <c r="W780" s="24"/>
      <c r="X780" s="24"/>
      <c r="Y780" s="24"/>
      <c r="Z780" s="24"/>
    </row>
    <row r="781" spans="1:26" ht="15.75" customHeight="1" x14ac:dyDescent="0.2">
      <c r="A781" s="24"/>
      <c r="B781" s="189"/>
      <c r="C781" s="24"/>
      <c r="D781" s="24"/>
      <c r="E781" s="24"/>
      <c r="F781" s="190"/>
      <c r="G781" s="188"/>
      <c r="H781" s="188"/>
      <c r="I781" s="188"/>
      <c r="J781" s="188"/>
      <c r="K781" s="188"/>
      <c r="L781" s="24"/>
      <c r="M781" s="24"/>
      <c r="N781" s="24"/>
      <c r="O781" s="24"/>
      <c r="P781" s="177"/>
      <c r="Q781" s="177"/>
      <c r="R781" s="24"/>
      <c r="S781" s="24"/>
      <c r="T781" s="24"/>
      <c r="U781" s="24"/>
      <c r="V781" s="24"/>
      <c r="W781" s="24"/>
      <c r="X781" s="24"/>
      <c r="Y781" s="24"/>
      <c r="Z781" s="24"/>
    </row>
    <row r="782" spans="1:26" ht="15.75" customHeight="1" x14ac:dyDescent="0.2">
      <c r="A782" s="24"/>
      <c r="B782" s="189"/>
      <c r="C782" s="24"/>
      <c r="D782" s="24"/>
      <c r="E782" s="24"/>
      <c r="F782" s="190"/>
      <c r="G782" s="188"/>
      <c r="H782" s="188"/>
      <c r="I782" s="188"/>
      <c r="J782" s="188"/>
      <c r="K782" s="188"/>
      <c r="L782" s="24"/>
      <c r="M782" s="24"/>
      <c r="N782" s="24"/>
      <c r="O782" s="24"/>
      <c r="P782" s="177"/>
      <c r="Q782" s="177"/>
      <c r="R782" s="24"/>
      <c r="S782" s="24"/>
      <c r="T782" s="24"/>
      <c r="U782" s="24"/>
      <c r="V782" s="24"/>
      <c r="W782" s="24"/>
      <c r="X782" s="24"/>
      <c r="Y782" s="24"/>
      <c r="Z782" s="24"/>
    </row>
    <row r="783" spans="1:26" ht="15.75" customHeight="1" x14ac:dyDescent="0.2">
      <c r="A783" s="24"/>
      <c r="B783" s="189"/>
      <c r="C783" s="24"/>
      <c r="D783" s="24"/>
      <c r="E783" s="24"/>
      <c r="F783" s="190"/>
      <c r="G783" s="188"/>
      <c r="H783" s="188"/>
      <c r="I783" s="188"/>
      <c r="J783" s="188"/>
      <c r="K783" s="188"/>
      <c r="L783" s="24"/>
      <c r="M783" s="24"/>
      <c r="N783" s="24"/>
      <c r="O783" s="24"/>
      <c r="P783" s="177"/>
      <c r="Q783" s="177"/>
      <c r="R783" s="24"/>
      <c r="S783" s="24"/>
      <c r="T783" s="24"/>
      <c r="U783" s="24"/>
      <c r="V783" s="24"/>
      <c r="W783" s="24"/>
      <c r="X783" s="24"/>
      <c r="Y783" s="24"/>
      <c r="Z783" s="24"/>
    </row>
    <row r="784" spans="1:26" ht="15.75" customHeight="1" x14ac:dyDescent="0.2">
      <c r="A784" s="24"/>
      <c r="B784" s="189"/>
      <c r="C784" s="24"/>
      <c r="D784" s="24"/>
      <c r="E784" s="24"/>
      <c r="F784" s="190"/>
      <c r="G784" s="188"/>
      <c r="H784" s="188"/>
      <c r="I784" s="188"/>
      <c r="J784" s="188"/>
      <c r="K784" s="188"/>
      <c r="L784" s="24"/>
      <c r="M784" s="24"/>
      <c r="N784" s="24"/>
      <c r="O784" s="24"/>
      <c r="P784" s="177"/>
      <c r="Q784" s="177"/>
      <c r="R784" s="24"/>
      <c r="S784" s="24"/>
      <c r="T784" s="24"/>
      <c r="U784" s="24"/>
      <c r="V784" s="24"/>
      <c r="W784" s="24"/>
      <c r="X784" s="24"/>
      <c r="Y784" s="24"/>
      <c r="Z784" s="24"/>
    </row>
    <row r="785" spans="1:26" ht="15.75" customHeight="1" x14ac:dyDescent="0.2">
      <c r="A785" s="24"/>
      <c r="B785" s="189"/>
      <c r="C785" s="24"/>
      <c r="D785" s="24"/>
      <c r="E785" s="24"/>
      <c r="F785" s="190"/>
      <c r="G785" s="188"/>
      <c r="H785" s="188"/>
      <c r="I785" s="188"/>
      <c r="J785" s="188"/>
      <c r="K785" s="188"/>
      <c r="L785" s="24"/>
      <c r="M785" s="24"/>
      <c r="N785" s="24"/>
      <c r="O785" s="24"/>
      <c r="P785" s="177"/>
      <c r="Q785" s="177"/>
      <c r="R785" s="24"/>
      <c r="S785" s="24"/>
      <c r="T785" s="24"/>
      <c r="U785" s="24"/>
      <c r="V785" s="24"/>
      <c r="W785" s="24"/>
      <c r="X785" s="24"/>
      <c r="Y785" s="24"/>
      <c r="Z785" s="24"/>
    </row>
    <row r="786" spans="1:26" ht="15.75" customHeight="1" x14ac:dyDescent="0.2">
      <c r="A786" s="24"/>
      <c r="B786" s="189"/>
      <c r="C786" s="24"/>
      <c r="D786" s="24"/>
      <c r="E786" s="24"/>
      <c r="F786" s="190"/>
      <c r="G786" s="188"/>
      <c r="H786" s="188"/>
      <c r="I786" s="188"/>
      <c r="J786" s="188"/>
      <c r="K786" s="188"/>
      <c r="L786" s="24"/>
      <c r="M786" s="24"/>
      <c r="N786" s="24"/>
      <c r="O786" s="24"/>
      <c r="P786" s="177"/>
      <c r="Q786" s="177"/>
      <c r="R786" s="24"/>
      <c r="S786" s="24"/>
      <c r="T786" s="24"/>
      <c r="U786" s="24"/>
      <c r="V786" s="24"/>
      <c r="W786" s="24"/>
      <c r="X786" s="24"/>
      <c r="Y786" s="24"/>
      <c r="Z786" s="24"/>
    </row>
    <row r="787" spans="1:26" ht="15.75" customHeight="1" x14ac:dyDescent="0.2">
      <c r="A787" s="24"/>
      <c r="B787" s="189"/>
      <c r="C787" s="24"/>
      <c r="D787" s="24"/>
      <c r="E787" s="24"/>
      <c r="F787" s="190"/>
      <c r="G787" s="188"/>
      <c r="H787" s="188"/>
      <c r="I787" s="188"/>
      <c r="J787" s="188"/>
      <c r="K787" s="188"/>
      <c r="L787" s="24"/>
      <c r="M787" s="24"/>
      <c r="N787" s="24"/>
      <c r="O787" s="24"/>
      <c r="P787" s="177"/>
      <c r="Q787" s="177"/>
      <c r="R787" s="24"/>
      <c r="S787" s="24"/>
      <c r="T787" s="24"/>
      <c r="U787" s="24"/>
      <c r="V787" s="24"/>
      <c r="W787" s="24"/>
      <c r="X787" s="24"/>
      <c r="Y787" s="24"/>
      <c r="Z787" s="24"/>
    </row>
    <row r="788" spans="1:26" ht="15.75" customHeight="1" x14ac:dyDescent="0.2">
      <c r="A788" s="24"/>
      <c r="B788" s="189"/>
      <c r="C788" s="24"/>
      <c r="D788" s="24"/>
      <c r="E788" s="24"/>
      <c r="F788" s="190"/>
      <c r="G788" s="188"/>
      <c r="H788" s="188"/>
      <c r="I788" s="188"/>
      <c r="J788" s="188"/>
      <c r="K788" s="188"/>
      <c r="L788" s="24"/>
      <c r="M788" s="24"/>
      <c r="N788" s="24"/>
      <c r="O788" s="24"/>
      <c r="P788" s="177"/>
      <c r="Q788" s="177"/>
      <c r="R788" s="24"/>
      <c r="S788" s="24"/>
      <c r="T788" s="24"/>
      <c r="U788" s="24"/>
      <c r="V788" s="24"/>
      <c r="W788" s="24"/>
      <c r="X788" s="24"/>
      <c r="Y788" s="24"/>
      <c r="Z788" s="24"/>
    </row>
    <row r="789" spans="1:26" ht="15.75" customHeight="1" x14ac:dyDescent="0.2">
      <c r="A789" s="24"/>
      <c r="B789" s="189"/>
      <c r="C789" s="24"/>
      <c r="D789" s="24"/>
      <c r="E789" s="24"/>
      <c r="F789" s="190"/>
      <c r="G789" s="188"/>
      <c r="H789" s="188"/>
      <c r="I789" s="188"/>
      <c r="J789" s="188"/>
      <c r="K789" s="188"/>
      <c r="L789" s="24"/>
      <c r="M789" s="24"/>
      <c r="N789" s="24"/>
      <c r="O789" s="24"/>
      <c r="P789" s="177"/>
      <c r="Q789" s="177"/>
      <c r="R789" s="24"/>
      <c r="S789" s="24"/>
      <c r="T789" s="24"/>
      <c r="U789" s="24"/>
      <c r="V789" s="24"/>
      <c r="W789" s="24"/>
      <c r="X789" s="24"/>
      <c r="Y789" s="24"/>
      <c r="Z789" s="24"/>
    </row>
    <row r="790" spans="1:26" ht="15.75" customHeight="1" x14ac:dyDescent="0.2">
      <c r="A790" s="24"/>
      <c r="B790" s="189"/>
      <c r="C790" s="24"/>
      <c r="D790" s="24"/>
      <c r="E790" s="24"/>
      <c r="F790" s="190"/>
      <c r="G790" s="188"/>
      <c r="H790" s="188"/>
      <c r="I790" s="188"/>
      <c r="J790" s="188"/>
      <c r="K790" s="188"/>
      <c r="L790" s="24"/>
      <c r="M790" s="24"/>
      <c r="N790" s="24"/>
      <c r="O790" s="24"/>
      <c r="P790" s="177"/>
      <c r="Q790" s="177"/>
      <c r="R790" s="24"/>
      <c r="S790" s="24"/>
      <c r="T790" s="24"/>
      <c r="U790" s="24"/>
      <c r="V790" s="24"/>
      <c r="W790" s="24"/>
      <c r="X790" s="24"/>
      <c r="Y790" s="24"/>
      <c r="Z790" s="24"/>
    </row>
    <row r="791" spans="1:26" ht="15.75" customHeight="1" x14ac:dyDescent="0.2">
      <c r="A791" s="24"/>
      <c r="B791" s="189"/>
      <c r="C791" s="24"/>
      <c r="D791" s="24"/>
      <c r="E791" s="24"/>
      <c r="F791" s="190"/>
      <c r="G791" s="188"/>
      <c r="H791" s="188"/>
      <c r="I791" s="188"/>
      <c r="J791" s="188"/>
      <c r="K791" s="188"/>
      <c r="L791" s="24"/>
      <c r="M791" s="24"/>
      <c r="N791" s="24"/>
      <c r="O791" s="24"/>
      <c r="P791" s="177"/>
      <c r="Q791" s="177"/>
      <c r="R791" s="24"/>
      <c r="S791" s="24"/>
      <c r="T791" s="24"/>
      <c r="U791" s="24"/>
      <c r="V791" s="24"/>
      <c r="W791" s="24"/>
      <c r="X791" s="24"/>
      <c r="Y791" s="24"/>
      <c r="Z791" s="24"/>
    </row>
    <row r="792" spans="1:26" ht="15.75" customHeight="1" x14ac:dyDescent="0.2">
      <c r="A792" s="24"/>
      <c r="B792" s="189"/>
      <c r="C792" s="24"/>
      <c r="D792" s="24"/>
      <c r="E792" s="24"/>
      <c r="F792" s="190"/>
      <c r="G792" s="188"/>
      <c r="H792" s="188"/>
      <c r="I792" s="188"/>
      <c r="J792" s="188"/>
      <c r="K792" s="188"/>
      <c r="L792" s="24"/>
      <c r="M792" s="24"/>
      <c r="N792" s="24"/>
      <c r="O792" s="24"/>
      <c r="P792" s="177"/>
      <c r="Q792" s="177"/>
      <c r="R792" s="24"/>
      <c r="S792" s="24"/>
      <c r="T792" s="24"/>
      <c r="U792" s="24"/>
      <c r="V792" s="24"/>
      <c r="W792" s="24"/>
      <c r="X792" s="24"/>
      <c r="Y792" s="24"/>
      <c r="Z792" s="24"/>
    </row>
    <row r="793" spans="1:26" ht="15.75" customHeight="1" x14ac:dyDescent="0.2">
      <c r="A793" s="24"/>
      <c r="B793" s="189"/>
      <c r="C793" s="24"/>
      <c r="D793" s="24"/>
      <c r="E793" s="24"/>
      <c r="F793" s="190"/>
      <c r="G793" s="188"/>
      <c r="H793" s="188"/>
      <c r="I793" s="188"/>
      <c r="J793" s="188"/>
      <c r="K793" s="188"/>
      <c r="L793" s="24"/>
      <c r="M793" s="24"/>
      <c r="N793" s="24"/>
      <c r="O793" s="24"/>
      <c r="P793" s="177"/>
      <c r="Q793" s="177"/>
      <c r="R793" s="24"/>
      <c r="S793" s="24"/>
      <c r="T793" s="24"/>
      <c r="U793" s="24"/>
      <c r="V793" s="24"/>
      <c r="W793" s="24"/>
      <c r="X793" s="24"/>
      <c r="Y793" s="24"/>
      <c r="Z793" s="24"/>
    </row>
    <row r="794" spans="1:26" ht="15.75" customHeight="1" x14ac:dyDescent="0.2">
      <c r="A794" s="24"/>
      <c r="B794" s="189"/>
      <c r="C794" s="24"/>
      <c r="D794" s="24"/>
      <c r="E794" s="24"/>
      <c r="F794" s="190"/>
      <c r="G794" s="188"/>
      <c r="H794" s="188"/>
      <c r="I794" s="188"/>
      <c r="J794" s="188"/>
      <c r="K794" s="188"/>
      <c r="L794" s="24"/>
      <c r="M794" s="24"/>
      <c r="N794" s="24"/>
      <c r="O794" s="24"/>
      <c r="P794" s="177"/>
      <c r="Q794" s="177"/>
      <c r="R794" s="24"/>
      <c r="S794" s="24"/>
      <c r="T794" s="24"/>
      <c r="U794" s="24"/>
      <c r="V794" s="24"/>
      <c r="W794" s="24"/>
      <c r="X794" s="24"/>
      <c r="Y794" s="24"/>
      <c r="Z794" s="24"/>
    </row>
    <row r="795" spans="1:26" ht="15.75" customHeight="1" x14ac:dyDescent="0.2">
      <c r="A795" s="24"/>
      <c r="B795" s="189"/>
      <c r="C795" s="24"/>
      <c r="D795" s="24"/>
      <c r="E795" s="24"/>
      <c r="F795" s="190"/>
      <c r="G795" s="188"/>
      <c r="H795" s="188"/>
      <c r="I795" s="188"/>
      <c r="J795" s="188"/>
      <c r="K795" s="188"/>
      <c r="L795" s="24"/>
      <c r="M795" s="24"/>
      <c r="N795" s="24"/>
      <c r="O795" s="24"/>
      <c r="P795" s="177"/>
      <c r="Q795" s="177"/>
      <c r="R795" s="24"/>
      <c r="S795" s="24"/>
      <c r="T795" s="24"/>
      <c r="U795" s="24"/>
      <c r="V795" s="24"/>
      <c r="W795" s="24"/>
      <c r="X795" s="24"/>
      <c r="Y795" s="24"/>
      <c r="Z795" s="24"/>
    </row>
    <row r="796" spans="1:26" ht="15.75" customHeight="1" x14ac:dyDescent="0.2">
      <c r="A796" s="24"/>
      <c r="B796" s="189"/>
      <c r="C796" s="24"/>
      <c r="D796" s="24"/>
      <c r="E796" s="24"/>
      <c r="F796" s="190"/>
      <c r="G796" s="188"/>
      <c r="H796" s="188"/>
      <c r="I796" s="188"/>
      <c r="J796" s="188"/>
      <c r="K796" s="188"/>
      <c r="L796" s="24"/>
      <c r="M796" s="24"/>
      <c r="N796" s="24"/>
      <c r="O796" s="24"/>
      <c r="P796" s="177"/>
      <c r="Q796" s="177"/>
      <c r="R796" s="24"/>
      <c r="S796" s="24"/>
      <c r="T796" s="24"/>
      <c r="U796" s="24"/>
      <c r="V796" s="24"/>
      <c r="W796" s="24"/>
      <c r="X796" s="24"/>
      <c r="Y796" s="24"/>
      <c r="Z796" s="24"/>
    </row>
    <row r="797" spans="1:26" ht="15.75" customHeight="1" x14ac:dyDescent="0.2">
      <c r="A797" s="24"/>
      <c r="B797" s="189"/>
      <c r="C797" s="24"/>
      <c r="D797" s="24"/>
      <c r="E797" s="24"/>
      <c r="F797" s="190"/>
      <c r="G797" s="188"/>
      <c r="H797" s="188"/>
      <c r="I797" s="188"/>
      <c r="J797" s="188"/>
      <c r="K797" s="188"/>
      <c r="L797" s="24"/>
      <c r="M797" s="24"/>
      <c r="N797" s="24"/>
      <c r="O797" s="24"/>
      <c r="P797" s="177"/>
      <c r="Q797" s="177"/>
      <c r="R797" s="24"/>
      <c r="S797" s="24"/>
      <c r="T797" s="24"/>
      <c r="U797" s="24"/>
      <c r="V797" s="24"/>
      <c r="W797" s="24"/>
      <c r="X797" s="24"/>
      <c r="Y797" s="24"/>
      <c r="Z797" s="24"/>
    </row>
    <row r="798" spans="1:26" ht="15.75" customHeight="1" x14ac:dyDescent="0.2">
      <c r="A798" s="24"/>
      <c r="B798" s="189"/>
      <c r="C798" s="24"/>
      <c r="D798" s="24"/>
      <c r="E798" s="24"/>
      <c r="F798" s="190"/>
      <c r="G798" s="188"/>
      <c r="H798" s="188"/>
      <c r="I798" s="188"/>
      <c r="J798" s="188"/>
      <c r="K798" s="188"/>
      <c r="L798" s="24"/>
      <c r="M798" s="24"/>
      <c r="N798" s="24"/>
      <c r="O798" s="24"/>
      <c r="P798" s="177"/>
      <c r="Q798" s="177"/>
      <c r="R798" s="24"/>
      <c r="S798" s="24"/>
      <c r="T798" s="24"/>
      <c r="U798" s="24"/>
      <c r="V798" s="24"/>
      <c r="W798" s="24"/>
      <c r="X798" s="24"/>
      <c r="Y798" s="24"/>
      <c r="Z798" s="24"/>
    </row>
    <row r="799" spans="1:26" ht="15.75" customHeight="1" x14ac:dyDescent="0.2">
      <c r="A799" s="24"/>
      <c r="B799" s="189"/>
      <c r="C799" s="24"/>
      <c r="D799" s="24"/>
      <c r="E799" s="24"/>
      <c r="F799" s="190"/>
      <c r="G799" s="188"/>
      <c r="H799" s="188"/>
      <c r="I799" s="188"/>
      <c r="J799" s="188"/>
      <c r="K799" s="188"/>
      <c r="L799" s="24"/>
      <c r="M799" s="24"/>
      <c r="N799" s="24"/>
      <c r="O799" s="24"/>
      <c r="P799" s="177"/>
      <c r="Q799" s="177"/>
      <c r="R799" s="24"/>
      <c r="S799" s="24"/>
      <c r="T799" s="24"/>
      <c r="U799" s="24"/>
      <c r="V799" s="24"/>
      <c r="W799" s="24"/>
      <c r="X799" s="24"/>
      <c r="Y799" s="24"/>
      <c r="Z799" s="24"/>
    </row>
    <row r="800" spans="1:26" ht="15.75" customHeight="1" x14ac:dyDescent="0.2">
      <c r="A800" s="24"/>
      <c r="B800" s="189"/>
      <c r="C800" s="24"/>
      <c r="D800" s="24"/>
      <c r="E800" s="24"/>
      <c r="F800" s="190"/>
      <c r="G800" s="188"/>
      <c r="H800" s="188"/>
      <c r="I800" s="188"/>
      <c r="J800" s="188"/>
      <c r="K800" s="188"/>
      <c r="L800" s="24"/>
      <c r="M800" s="24"/>
      <c r="N800" s="24"/>
      <c r="O800" s="24"/>
      <c r="P800" s="177"/>
      <c r="Q800" s="177"/>
      <c r="R800" s="24"/>
      <c r="S800" s="24"/>
      <c r="T800" s="24"/>
      <c r="U800" s="24"/>
      <c r="V800" s="24"/>
      <c r="W800" s="24"/>
      <c r="X800" s="24"/>
      <c r="Y800" s="24"/>
      <c r="Z800" s="24"/>
    </row>
    <row r="801" spans="1:26" ht="15.75" customHeight="1" x14ac:dyDescent="0.2">
      <c r="A801" s="24"/>
      <c r="B801" s="189"/>
      <c r="C801" s="24"/>
      <c r="D801" s="24"/>
      <c r="E801" s="24"/>
      <c r="F801" s="190"/>
      <c r="G801" s="188"/>
      <c r="H801" s="188"/>
      <c r="I801" s="188"/>
      <c r="J801" s="188"/>
      <c r="K801" s="188"/>
      <c r="L801" s="24"/>
      <c r="M801" s="24"/>
      <c r="N801" s="24"/>
      <c r="O801" s="24"/>
      <c r="P801" s="177"/>
      <c r="Q801" s="177"/>
      <c r="R801" s="24"/>
      <c r="S801" s="24"/>
      <c r="T801" s="24"/>
      <c r="U801" s="24"/>
      <c r="V801" s="24"/>
      <c r="W801" s="24"/>
      <c r="X801" s="24"/>
      <c r="Y801" s="24"/>
      <c r="Z801" s="24"/>
    </row>
    <row r="802" spans="1:26" ht="15.75" customHeight="1" x14ac:dyDescent="0.2">
      <c r="A802" s="24"/>
      <c r="B802" s="189"/>
      <c r="C802" s="24"/>
      <c r="D802" s="24"/>
      <c r="E802" s="24"/>
      <c r="F802" s="190"/>
      <c r="G802" s="188"/>
      <c r="H802" s="188"/>
      <c r="I802" s="188"/>
      <c r="J802" s="188"/>
      <c r="K802" s="188"/>
      <c r="L802" s="24"/>
      <c r="M802" s="24"/>
      <c r="N802" s="24"/>
      <c r="O802" s="24"/>
      <c r="P802" s="177"/>
      <c r="Q802" s="177"/>
      <c r="R802" s="24"/>
      <c r="S802" s="24"/>
      <c r="T802" s="24"/>
      <c r="U802" s="24"/>
      <c r="V802" s="24"/>
      <c r="W802" s="24"/>
      <c r="X802" s="24"/>
      <c r="Y802" s="24"/>
      <c r="Z802" s="24"/>
    </row>
    <row r="803" spans="1:26" ht="15.75" customHeight="1" x14ac:dyDescent="0.2">
      <c r="A803" s="24"/>
      <c r="B803" s="189"/>
      <c r="C803" s="24"/>
      <c r="D803" s="24"/>
      <c r="E803" s="24"/>
      <c r="F803" s="190"/>
      <c r="G803" s="188"/>
      <c r="H803" s="188"/>
      <c r="I803" s="188"/>
      <c r="J803" s="188"/>
      <c r="K803" s="188"/>
      <c r="L803" s="24"/>
      <c r="M803" s="24"/>
      <c r="N803" s="24"/>
      <c r="O803" s="24"/>
      <c r="P803" s="177"/>
      <c r="Q803" s="177"/>
      <c r="R803" s="24"/>
      <c r="S803" s="24"/>
      <c r="T803" s="24"/>
      <c r="U803" s="24"/>
      <c r="V803" s="24"/>
      <c r="W803" s="24"/>
      <c r="X803" s="24"/>
      <c r="Y803" s="24"/>
      <c r="Z803" s="24"/>
    </row>
    <row r="804" spans="1:26" ht="15.75" customHeight="1" x14ac:dyDescent="0.2">
      <c r="A804" s="24"/>
      <c r="B804" s="189"/>
      <c r="C804" s="24"/>
      <c r="D804" s="24"/>
      <c r="E804" s="24"/>
      <c r="F804" s="190"/>
      <c r="G804" s="188"/>
      <c r="H804" s="188"/>
      <c r="I804" s="188"/>
      <c r="J804" s="188"/>
      <c r="K804" s="188"/>
      <c r="L804" s="24"/>
      <c r="M804" s="24"/>
      <c r="N804" s="24"/>
      <c r="O804" s="24"/>
      <c r="P804" s="177"/>
      <c r="Q804" s="177"/>
      <c r="R804" s="24"/>
      <c r="S804" s="24"/>
      <c r="T804" s="24"/>
      <c r="U804" s="24"/>
      <c r="V804" s="24"/>
      <c r="W804" s="24"/>
      <c r="X804" s="24"/>
      <c r="Y804" s="24"/>
      <c r="Z804" s="24"/>
    </row>
    <row r="805" spans="1:26" ht="15.75" customHeight="1" x14ac:dyDescent="0.2">
      <c r="A805" s="24"/>
      <c r="B805" s="189"/>
      <c r="C805" s="24"/>
      <c r="D805" s="24"/>
      <c r="E805" s="24"/>
      <c r="F805" s="190"/>
      <c r="G805" s="188"/>
      <c r="H805" s="188"/>
      <c r="I805" s="188"/>
      <c r="J805" s="188"/>
      <c r="K805" s="188"/>
      <c r="L805" s="24"/>
      <c r="M805" s="24"/>
      <c r="N805" s="24"/>
      <c r="O805" s="24"/>
      <c r="P805" s="177"/>
      <c r="Q805" s="177"/>
      <c r="R805" s="24"/>
      <c r="S805" s="24"/>
      <c r="T805" s="24"/>
      <c r="U805" s="24"/>
      <c r="V805" s="24"/>
      <c r="W805" s="24"/>
      <c r="X805" s="24"/>
      <c r="Y805" s="24"/>
      <c r="Z805" s="24"/>
    </row>
    <row r="806" spans="1:26" ht="15.75" customHeight="1" x14ac:dyDescent="0.2">
      <c r="A806" s="24"/>
      <c r="B806" s="189"/>
      <c r="C806" s="24"/>
      <c r="D806" s="24"/>
      <c r="E806" s="24"/>
      <c r="F806" s="190"/>
      <c r="G806" s="188"/>
      <c r="H806" s="188"/>
      <c r="I806" s="188"/>
      <c r="J806" s="188"/>
      <c r="K806" s="188"/>
      <c r="L806" s="24"/>
      <c r="M806" s="24"/>
      <c r="N806" s="24"/>
      <c r="O806" s="24"/>
      <c r="P806" s="177"/>
      <c r="Q806" s="177"/>
      <c r="R806" s="24"/>
      <c r="S806" s="24"/>
      <c r="T806" s="24"/>
      <c r="U806" s="24"/>
      <c r="V806" s="24"/>
      <c r="W806" s="24"/>
      <c r="X806" s="24"/>
      <c r="Y806" s="24"/>
      <c r="Z806" s="24"/>
    </row>
    <row r="807" spans="1:26" ht="15.75" customHeight="1" x14ac:dyDescent="0.2">
      <c r="A807" s="24"/>
      <c r="B807" s="189"/>
      <c r="C807" s="24"/>
      <c r="D807" s="24"/>
      <c r="E807" s="24"/>
      <c r="F807" s="190"/>
      <c r="G807" s="188"/>
      <c r="H807" s="188"/>
      <c r="I807" s="188"/>
      <c r="J807" s="188"/>
      <c r="K807" s="188"/>
      <c r="L807" s="24"/>
      <c r="M807" s="24"/>
      <c r="N807" s="24"/>
      <c r="O807" s="24"/>
      <c r="P807" s="177"/>
      <c r="Q807" s="177"/>
      <c r="R807" s="24"/>
      <c r="S807" s="24"/>
      <c r="T807" s="24"/>
      <c r="U807" s="24"/>
      <c r="V807" s="24"/>
      <c r="W807" s="24"/>
      <c r="X807" s="24"/>
      <c r="Y807" s="24"/>
      <c r="Z807" s="24"/>
    </row>
    <row r="808" spans="1:26" ht="15.75" customHeight="1" x14ac:dyDescent="0.2">
      <c r="A808" s="24"/>
      <c r="B808" s="189"/>
      <c r="C808" s="24"/>
      <c r="D808" s="24"/>
      <c r="E808" s="24"/>
      <c r="F808" s="190"/>
      <c r="G808" s="188"/>
      <c r="H808" s="188"/>
      <c r="I808" s="188"/>
      <c r="J808" s="188"/>
      <c r="K808" s="188"/>
      <c r="L808" s="24"/>
      <c r="M808" s="24"/>
      <c r="N808" s="24"/>
      <c r="O808" s="24"/>
      <c r="P808" s="177"/>
      <c r="Q808" s="177"/>
      <c r="R808" s="24"/>
      <c r="S808" s="24"/>
      <c r="T808" s="24"/>
      <c r="U808" s="24"/>
      <c r="V808" s="24"/>
      <c r="W808" s="24"/>
      <c r="X808" s="24"/>
      <c r="Y808" s="24"/>
      <c r="Z808" s="24"/>
    </row>
    <row r="809" spans="1:26" ht="15.75" customHeight="1" x14ac:dyDescent="0.2">
      <c r="A809" s="24"/>
      <c r="B809" s="189"/>
      <c r="C809" s="24"/>
      <c r="D809" s="24"/>
      <c r="E809" s="24"/>
      <c r="F809" s="190"/>
      <c r="G809" s="188"/>
      <c r="H809" s="188"/>
      <c r="I809" s="188"/>
      <c r="J809" s="188"/>
      <c r="K809" s="188"/>
      <c r="L809" s="24"/>
      <c r="M809" s="24"/>
      <c r="N809" s="24"/>
      <c r="O809" s="24"/>
      <c r="P809" s="177"/>
      <c r="Q809" s="177"/>
      <c r="R809" s="24"/>
      <c r="S809" s="24"/>
      <c r="T809" s="24"/>
      <c r="U809" s="24"/>
      <c r="V809" s="24"/>
      <c r="W809" s="24"/>
      <c r="X809" s="24"/>
      <c r="Y809" s="24"/>
      <c r="Z809" s="24"/>
    </row>
    <row r="810" spans="1:26" ht="15.75" customHeight="1" x14ac:dyDescent="0.2">
      <c r="A810" s="24"/>
      <c r="B810" s="189"/>
      <c r="C810" s="24"/>
      <c r="D810" s="24"/>
      <c r="E810" s="24"/>
      <c r="F810" s="190"/>
      <c r="G810" s="188"/>
      <c r="H810" s="188"/>
      <c r="I810" s="188"/>
      <c r="J810" s="188"/>
      <c r="K810" s="188"/>
      <c r="L810" s="24"/>
      <c r="M810" s="24"/>
      <c r="N810" s="24"/>
      <c r="O810" s="24"/>
      <c r="P810" s="177"/>
      <c r="Q810" s="177"/>
      <c r="R810" s="24"/>
      <c r="S810" s="24"/>
      <c r="T810" s="24"/>
      <c r="U810" s="24"/>
      <c r="V810" s="24"/>
      <c r="W810" s="24"/>
      <c r="X810" s="24"/>
      <c r="Y810" s="24"/>
      <c r="Z810" s="24"/>
    </row>
    <row r="811" spans="1:26" ht="15.75" customHeight="1" x14ac:dyDescent="0.2">
      <c r="A811" s="24"/>
      <c r="B811" s="189"/>
      <c r="C811" s="24"/>
      <c r="D811" s="24"/>
      <c r="E811" s="24"/>
      <c r="F811" s="190"/>
      <c r="G811" s="188"/>
      <c r="H811" s="188"/>
      <c r="I811" s="188"/>
      <c r="J811" s="188"/>
      <c r="K811" s="188"/>
      <c r="L811" s="24"/>
      <c r="M811" s="24"/>
      <c r="N811" s="24"/>
      <c r="O811" s="24"/>
      <c r="P811" s="177"/>
      <c r="Q811" s="177"/>
      <c r="R811" s="24"/>
      <c r="S811" s="24"/>
      <c r="T811" s="24"/>
      <c r="U811" s="24"/>
      <c r="V811" s="24"/>
      <c r="W811" s="24"/>
      <c r="X811" s="24"/>
      <c r="Y811" s="24"/>
      <c r="Z811" s="24"/>
    </row>
    <row r="812" spans="1:26" ht="15.75" customHeight="1" x14ac:dyDescent="0.2">
      <c r="A812" s="24"/>
      <c r="B812" s="189"/>
      <c r="C812" s="24"/>
      <c r="D812" s="24"/>
      <c r="E812" s="24"/>
      <c r="F812" s="190"/>
      <c r="G812" s="188"/>
      <c r="H812" s="188"/>
      <c r="I812" s="188"/>
      <c r="J812" s="188"/>
      <c r="K812" s="188"/>
      <c r="L812" s="24"/>
      <c r="M812" s="24"/>
      <c r="N812" s="24"/>
      <c r="O812" s="24"/>
      <c r="P812" s="177"/>
      <c r="Q812" s="177"/>
      <c r="R812" s="24"/>
      <c r="S812" s="24"/>
      <c r="T812" s="24"/>
      <c r="U812" s="24"/>
      <c r="V812" s="24"/>
      <c r="W812" s="24"/>
      <c r="X812" s="24"/>
      <c r="Y812" s="24"/>
      <c r="Z812" s="24"/>
    </row>
    <row r="813" spans="1:26" ht="15.75" customHeight="1" x14ac:dyDescent="0.2">
      <c r="A813" s="24"/>
      <c r="B813" s="189"/>
      <c r="C813" s="24"/>
      <c r="D813" s="24"/>
      <c r="E813" s="24"/>
      <c r="F813" s="190"/>
      <c r="G813" s="188"/>
      <c r="H813" s="188"/>
      <c r="I813" s="188"/>
      <c r="J813" s="188"/>
      <c r="K813" s="188"/>
      <c r="L813" s="24"/>
      <c r="M813" s="24"/>
      <c r="N813" s="24"/>
      <c r="O813" s="24"/>
      <c r="P813" s="177"/>
      <c r="Q813" s="177"/>
      <c r="R813" s="24"/>
      <c r="S813" s="24"/>
      <c r="T813" s="24"/>
      <c r="U813" s="24"/>
      <c r="V813" s="24"/>
      <c r="W813" s="24"/>
      <c r="X813" s="24"/>
      <c r="Y813" s="24"/>
      <c r="Z813" s="24"/>
    </row>
    <row r="814" spans="1:26" ht="15.75" customHeight="1" x14ac:dyDescent="0.2">
      <c r="A814" s="24"/>
      <c r="B814" s="189"/>
      <c r="C814" s="24"/>
      <c r="D814" s="24"/>
      <c r="E814" s="24"/>
      <c r="F814" s="190"/>
      <c r="G814" s="188"/>
      <c r="H814" s="188"/>
      <c r="I814" s="188"/>
      <c r="J814" s="188"/>
      <c r="K814" s="188"/>
      <c r="L814" s="24"/>
      <c r="M814" s="24"/>
      <c r="N814" s="24"/>
      <c r="O814" s="24"/>
      <c r="P814" s="177"/>
      <c r="Q814" s="177"/>
      <c r="R814" s="24"/>
      <c r="S814" s="24"/>
      <c r="T814" s="24"/>
      <c r="U814" s="24"/>
      <c r="V814" s="24"/>
      <c r="W814" s="24"/>
      <c r="X814" s="24"/>
      <c r="Y814" s="24"/>
      <c r="Z814" s="24"/>
    </row>
    <row r="815" spans="1:26" ht="15.75" customHeight="1" x14ac:dyDescent="0.2">
      <c r="A815" s="24"/>
      <c r="B815" s="189"/>
      <c r="C815" s="24"/>
      <c r="D815" s="24"/>
      <c r="E815" s="24"/>
      <c r="F815" s="190"/>
      <c r="G815" s="188"/>
      <c r="H815" s="188"/>
      <c r="I815" s="188"/>
      <c r="J815" s="188"/>
      <c r="K815" s="188"/>
      <c r="L815" s="24"/>
      <c r="M815" s="24"/>
      <c r="N815" s="24"/>
      <c r="O815" s="24"/>
      <c r="P815" s="177"/>
      <c r="Q815" s="177"/>
      <c r="R815" s="24"/>
      <c r="S815" s="24"/>
      <c r="T815" s="24"/>
      <c r="U815" s="24"/>
      <c r="V815" s="24"/>
      <c r="W815" s="24"/>
      <c r="X815" s="24"/>
      <c r="Y815" s="24"/>
      <c r="Z815" s="24"/>
    </row>
    <row r="816" spans="1:26" ht="15.75" customHeight="1" x14ac:dyDescent="0.2">
      <c r="A816" s="24"/>
      <c r="B816" s="189"/>
      <c r="C816" s="24"/>
      <c r="D816" s="24"/>
      <c r="E816" s="24"/>
      <c r="F816" s="190"/>
      <c r="G816" s="188"/>
      <c r="H816" s="188"/>
      <c r="I816" s="188"/>
      <c r="J816" s="188"/>
      <c r="K816" s="188"/>
      <c r="L816" s="24"/>
      <c r="M816" s="24"/>
      <c r="N816" s="24"/>
      <c r="O816" s="24"/>
      <c r="P816" s="177"/>
      <c r="Q816" s="177"/>
      <c r="R816" s="24"/>
      <c r="S816" s="24"/>
      <c r="T816" s="24"/>
      <c r="U816" s="24"/>
      <c r="V816" s="24"/>
      <c r="W816" s="24"/>
      <c r="X816" s="24"/>
      <c r="Y816" s="24"/>
      <c r="Z816" s="24"/>
    </row>
    <row r="817" spans="1:26" ht="15.75" customHeight="1" x14ac:dyDescent="0.2">
      <c r="A817" s="24"/>
      <c r="B817" s="189"/>
      <c r="C817" s="24"/>
      <c r="D817" s="24"/>
      <c r="E817" s="24"/>
      <c r="F817" s="190"/>
      <c r="G817" s="188"/>
      <c r="H817" s="188"/>
      <c r="I817" s="188"/>
      <c r="J817" s="188"/>
      <c r="K817" s="188"/>
      <c r="L817" s="24"/>
      <c r="M817" s="24"/>
      <c r="N817" s="24"/>
      <c r="O817" s="24"/>
      <c r="P817" s="177"/>
      <c r="Q817" s="177"/>
      <c r="R817" s="24"/>
      <c r="S817" s="24"/>
      <c r="T817" s="24"/>
      <c r="U817" s="24"/>
      <c r="V817" s="24"/>
      <c r="W817" s="24"/>
      <c r="X817" s="24"/>
      <c r="Y817" s="24"/>
      <c r="Z817" s="24"/>
    </row>
    <row r="818" spans="1:26" ht="15.75" customHeight="1" x14ac:dyDescent="0.2">
      <c r="A818" s="24"/>
      <c r="B818" s="189"/>
      <c r="C818" s="24"/>
      <c r="D818" s="24"/>
      <c r="E818" s="24"/>
      <c r="F818" s="190"/>
      <c r="G818" s="188"/>
      <c r="H818" s="188"/>
      <c r="I818" s="188"/>
      <c r="J818" s="188"/>
      <c r="K818" s="188"/>
      <c r="L818" s="24"/>
      <c r="M818" s="24"/>
      <c r="N818" s="24"/>
      <c r="O818" s="24"/>
      <c r="P818" s="177"/>
      <c r="Q818" s="177"/>
      <c r="R818" s="24"/>
      <c r="S818" s="24"/>
      <c r="T818" s="24"/>
      <c r="U818" s="24"/>
      <c r="V818" s="24"/>
      <c r="W818" s="24"/>
      <c r="X818" s="24"/>
      <c r="Y818" s="24"/>
      <c r="Z818" s="24"/>
    </row>
    <row r="819" spans="1:26" ht="15.75" customHeight="1" x14ac:dyDescent="0.2">
      <c r="A819" s="24"/>
      <c r="B819" s="189"/>
      <c r="C819" s="24"/>
      <c r="D819" s="24"/>
      <c r="E819" s="24"/>
      <c r="F819" s="190"/>
      <c r="G819" s="188"/>
      <c r="H819" s="188"/>
      <c r="I819" s="188"/>
      <c r="J819" s="188"/>
      <c r="K819" s="188"/>
      <c r="L819" s="24"/>
      <c r="M819" s="24"/>
      <c r="N819" s="24"/>
      <c r="O819" s="24"/>
      <c r="P819" s="177"/>
      <c r="Q819" s="177"/>
      <c r="R819" s="24"/>
      <c r="S819" s="24"/>
      <c r="T819" s="24"/>
      <c r="U819" s="24"/>
      <c r="V819" s="24"/>
      <c r="W819" s="24"/>
      <c r="X819" s="24"/>
      <c r="Y819" s="24"/>
      <c r="Z819" s="24"/>
    </row>
    <row r="820" spans="1:26" ht="15.75" customHeight="1" x14ac:dyDescent="0.2">
      <c r="A820" s="24"/>
      <c r="B820" s="189"/>
      <c r="C820" s="24"/>
      <c r="D820" s="24"/>
      <c r="E820" s="24"/>
      <c r="F820" s="190"/>
      <c r="G820" s="188"/>
      <c r="H820" s="188"/>
      <c r="I820" s="188"/>
      <c r="J820" s="188"/>
      <c r="K820" s="188"/>
      <c r="L820" s="24"/>
      <c r="M820" s="24"/>
      <c r="N820" s="24"/>
      <c r="O820" s="24"/>
      <c r="P820" s="177"/>
      <c r="Q820" s="177"/>
      <c r="R820" s="24"/>
      <c r="S820" s="24"/>
      <c r="T820" s="24"/>
      <c r="U820" s="24"/>
      <c r="V820" s="24"/>
      <c r="W820" s="24"/>
      <c r="X820" s="24"/>
      <c r="Y820" s="24"/>
      <c r="Z820" s="24"/>
    </row>
    <row r="821" spans="1:26" ht="15.75" customHeight="1" x14ac:dyDescent="0.2">
      <c r="A821" s="24"/>
      <c r="B821" s="189"/>
      <c r="C821" s="24"/>
      <c r="D821" s="24"/>
      <c r="E821" s="24"/>
      <c r="F821" s="190"/>
      <c r="G821" s="188"/>
      <c r="H821" s="188"/>
      <c r="I821" s="188"/>
      <c r="J821" s="188"/>
      <c r="K821" s="188"/>
      <c r="L821" s="24"/>
      <c r="M821" s="24"/>
      <c r="N821" s="24"/>
      <c r="O821" s="24"/>
      <c r="P821" s="177"/>
      <c r="Q821" s="177"/>
      <c r="R821" s="24"/>
      <c r="S821" s="24"/>
      <c r="T821" s="24"/>
      <c r="U821" s="24"/>
      <c r="V821" s="24"/>
      <c r="W821" s="24"/>
      <c r="X821" s="24"/>
      <c r="Y821" s="24"/>
      <c r="Z821" s="24"/>
    </row>
    <row r="822" spans="1:26" ht="15.75" customHeight="1" x14ac:dyDescent="0.2">
      <c r="A822" s="24"/>
      <c r="B822" s="189"/>
      <c r="C822" s="24"/>
      <c r="D822" s="24"/>
      <c r="E822" s="24"/>
      <c r="F822" s="190"/>
      <c r="G822" s="188"/>
      <c r="H822" s="188"/>
      <c r="I822" s="188"/>
      <c r="J822" s="188"/>
      <c r="K822" s="188"/>
      <c r="L822" s="24"/>
      <c r="M822" s="24"/>
      <c r="N822" s="24"/>
      <c r="O822" s="24"/>
      <c r="P822" s="177"/>
      <c r="Q822" s="177"/>
      <c r="R822" s="24"/>
      <c r="S822" s="24"/>
      <c r="T822" s="24"/>
      <c r="U822" s="24"/>
      <c r="V822" s="24"/>
      <c r="W822" s="24"/>
      <c r="X822" s="24"/>
      <c r="Y822" s="24"/>
      <c r="Z822" s="24"/>
    </row>
    <row r="823" spans="1:26" ht="15.75" customHeight="1" x14ac:dyDescent="0.2">
      <c r="A823" s="24"/>
      <c r="B823" s="189"/>
      <c r="C823" s="24"/>
      <c r="D823" s="24"/>
      <c r="E823" s="24"/>
      <c r="F823" s="190"/>
      <c r="G823" s="188"/>
      <c r="H823" s="188"/>
      <c r="I823" s="188"/>
      <c r="J823" s="188"/>
      <c r="K823" s="188"/>
      <c r="L823" s="24"/>
      <c r="M823" s="24"/>
      <c r="N823" s="24"/>
      <c r="O823" s="24"/>
      <c r="P823" s="177"/>
      <c r="Q823" s="177"/>
      <c r="R823" s="24"/>
      <c r="S823" s="24"/>
      <c r="T823" s="24"/>
      <c r="U823" s="24"/>
      <c r="V823" s="24"/>
      <c r="W823" s="24"/>
      <c r="X823" s="24"/>
      <c r="Y823" s="24"/>
      <c r="Z823" s="24"/>
    </row>
    <row r="824" spans="1:26" ht="15.75" customHeight="1" x14ac:dyDescent="0.2">
      <c r="A824" s="24"/>
      <c r="B824" s="189"/>
      <c r="C824" s="24"/>
      <c r="D824" s="24"/>
      <c r="E824" s="24"/>
      <c r="F824" s="190"/>
      <c r="G824" s="188"/>
      <c r="H824" s="188"/>
      <c r="I824" s="188"/>
      <c r="J824" s="188"/>
      <c r="K824" s="188"/>
      <c r="L824" s="24"/>
      <c r="M824" s="24"/>
      <c r="N824" s="24"/>
      <c r="O824" s="24"/>
      <c r="P824" s="177"/>
      <c r="Q824" s="177"/>
      <c r="R824" s="24"/>
      <c r="S824" s="24"/>
      <c r="T824" s="24"/>
      <c r="U824" s="24"/>
      <c r="V824" s="24"/>
      <c r="W824" s="24"/>
      <c r="X824" s="24"/>
      <c r="Y824" s="24"/>
      <c r="Z824" s="24"/>
    </row>
    <row r="825" spans="1:26" ht="15.75" customHeight="1" x14ac:dyDescent="0.2">
      <c r="A825" s="24"/>
      <c r="B825" s="189"/>
      <c r="C825" s="24"/>
      <c r="D825" s="24"/>
      <c r="E825" s="24"/>
      <c r="F825" s="190"/>
      <c r="G825" s="188"/>
      <c r="H825" s="188"/>
      <c r="I825" s="188"/>
      <c r="J825" s="188"/>
      <c r="K825" s="188"/>
      <c r="L825" s="24"/>
      <c r="M825" s="24"/>
      <c r="N825" s="24"/>
      <c r="O825" s="24"/>
      <c r="P825" s="177"/>
      <c r="Q825" s="177"/>
      <c r="R825" s="24"/>
      <c r="S825" s="24"/>
      <c r="T825" s="24"/>
      <c r="U825" s="24"/>
      <c r="V825" s="24"/>
      <c r="W825" s="24"/>
      <c r="X825" s="24"/>
      <c r="Y825" s="24"/>
      <c r="Z825" s="24"/>
    </row>
    <row r="826" spans="1:26" ht="15.75" customHeight="1" x14ac:dyDescent="0.2">
      <c r="A826" s="24"/>
      <c r="B826" s="189"/>
      <c r="C826" s="24"/>
      <c r="D826" s="24"/>
      <c r="E826" s="24"/>
      <c r="F826" s="190"/>
      <c r="G826" s="188"/>
      <c r="H826" s="188"/>
      <c r="I826" s="188"/>
      <c r="J826" s="188"/>
      <c r="K826" s="188"/>
      <c r="L826" s="24"/>
      <c r="M826" s="24"/>
      <c r="N826" s="24"/>
      <c r="O826" s="24"/>
      <c r="P826" s="177"/>
      <c r="Q826" s="177"/>
      <c r="R826" s="24"/>
      <c r="S826" s="24"/>
      <c r="T826" s="24"/>
      <c r="U826" s="24"/>
      <c r="V826" s="24"/>
      <c r="W826" s="24"/>
      <c r="X826" s="24"/>
      <c r="Y826" s="24"/>
      <c r="Z826" s="24"/>
    </row>
    <row r="827" spans="1:26" ht="15.75" customHeight="1" x14ac:dyDescent="0.2">
      <c r="A827" s="24"/>
      <c r="B827" s="189"/>
      <c r="C827" s="24"/>
      <c r="D827" s="24"/>
      <c r="E827" s="24"/>
      <c r="F827" s="190"/>
      <c r="G827" s="188"/>
      <c r="H827" s="188"/>
      <c r="I827" s="188"/>
      <c r="J827" s="188"/>
      <c r="K827" s="188"/>
      <c r="L827" s="24"/>
      <c r="M827" s="24"/>
      <c r="N827" s="24"/>
      <c r="O827" s="24"/>
      <c r="P827" s="177"/>
      <c r="Q827" s="177"/>
      <c r="R827" s="24"/>
      <c r="S827" s="24"/>
      <c r="T827" s="24"/>
      <c r="U827" s="24"/>
      <c r="V827" s="24"/>
      <c r="W827" s="24"/>
      <c r="X827" s="24"/>
      <c r="Y827" s="24"/>
      <c r="Z827" s="24"/>
    </row>
    <row r="828" spans="1:26" ht="15.75" customHeight="1" x14ac:dyDescent="0.2">
      <c r="A828" s="24"/>
      <c r="B828" s="189"/>
      <c r="C828" s="24"/>
      <c r="D828" s="24"/>
      <c r="E828" s="24"/>
      <c r="F828" s="190"/>
      <c r="G828" s="188"/>
      <c r="H828" s="188"/>
      <c r="I828" s="188"/>
      <c r="J828" s="188"/>
      <c r="K828" s="188"/>
      <c r="L828" s="24"/>
      <c r="M828" s="24"/>
      <c r="N828" s="24"/>
      <c r="O828" s="24"/>
      <c r="P828" s="177"/>
      <c r="Q828" s="177"/>
      <c r="R828" s="24"/>
      <c r="S828" s="24"/>
      <c r="T828" s="24"/>
      <c r="U828" s="24"/>
      <c r="V828" s="24"/>
      <c r="W828" s="24"/>
      <c r="X828" s="24"/>
      <c r="Y828" s="24"/>
      <c r="Z828" s="24"/>
    </row>
    <row r="829" spans="1:26" ht="15.75" customHeight="1" x14ac:dyDescent="0.2">
      <c r="A829" s="24"/>
      <c r="B829" s="189"/>
      <c r="C829" s="24"/>
      <c r="D829" s="24"/>
      <c r="E829" s="24"/>
      <c r="F829" s="190"/>
      <c r="G829" s="188"/>
      <c r="H829" s="188"/>
      <c r="I829" s="188"/>
      <c r="J829" s="188"/>
      <c r="K829" s="188"/>
      <c r="L829" s="24"/>
      <c r="M829" s="24"/>
      <c r="N829" s="24"/>
      <c r="O829" s="24"/>
      <c r="P829" s="177"/>
      <c r="Q829" s="177"/>
      <c r="R829" s="24"/>
      <c r="S829" s="24"/>
      <c r="T829" s="24"/>
      <c r="U829" s="24"/>
      <c r="V829" s="24"/>
      <c r="W829" s="24"/>
      <c r="X829" s="24"/>
      <c r="Y829" s="24"/>
      <c r="Z829" s="24"/>
    </row>
    <row r="830" spans="1:26" ht="15.75" customHeight="1" x14ac:dyDescent="0.2">
      <c r="A830" s="24"/>
      <c r="B830" s="189"/>
      <c r="C830" s="24"/>
      <c r="D830" s="24"/>
      <c r="E830" s="24"/>
      <c r="F830" s="190"/>
      <c r="G830" s="188"/>
      <c r="H830" s="188"/>
      <c r="I830" s="188"/>
      <c r="J830" s="188"/>
      <c r="K830" s="188"/>
      <c r="L830" s="24"/>
      <c r="M830" s="24"/>
      <c r="N830" s="24"/>
      <c r="O830" s="24"/>
      <c r="P830" s="177"/>
      <c r="Q830" s="177"/>
      <c r="R830" s="24"/>
      <c r="S830" s="24"/>
      <c r="T830" s="24"/>
      <c r="U830" s="24"/>
      <c r="V830" s="24"/>
      <c r="W830" s="24"/>
      <c r="X830" s="24"/>
      <c r="Y830" s="24"/>
      <c r="Z830" s="24"/>
    </row>
    <row r="831" spans="1:26" ht="15.75" customHeight="1" x14ac:dyDescent="0.2">
      <c r="A831" s="24"/>
      <c r="B831" s="189"/>
      <c r="C831" s="24"/>
      <c r="D831" s="24"/>
      <c r="E831" s="24"/>
      <c r="F831" s="190"/>
      <c r="G831" s="188"/>
      <c r="H831" s="188"/>
      <c r="I831" s="188"/>
      <c r="J831" s="188"/>
      <c r="K831" s="188"/>
      <c r="L831" s="24"/>
      <c r="M831" s="24"/>
      <c r="N831" s="24"/>
      <c r="O831" s="24"/>
      <c r="P831" s="177"/>
      <c r="Q831" s="177"/>
      <c r="R831" s="24"/>
      <c r="S831" s="24"/>
      <c r="T831" s="24"/>
      <c r="U831" s="24"/>
      <c r="V831" s="24"/>
      <c r="W831" s="24"/>
      <c r="X831" s="24"/>
      <c r="Y831" s="24"/>
      <c r="Z831" s="24"/>
    </row>
    <row r="832" spans="1:26" ht="15.75" customHeight="1" x14ac:dyDescent="0.2">
      <c r="A832" s="24"/>
      <c r="B832" s="189"/>
      <c r="C832" s="24"/>
      <c r="D832" s="24"/>
      <c r="E832" s="24"/>
      <c r="F832" s="190"/>
      <c r="G832" s="188"/>
      <c r="H832" s="188"/>
      <c r="I832" s="188"/>
      <c r="J832" s="188"/>
      <c r="K832" s="188"/>
      <c r="L832" s="24"/>
      <c r="M832" s="24"/>
      <c r="N832" s="24"/>
      <c r="O832" s="24"/>
      <c r="P832" s="177"/>
      <c r="Q832" s="177"/>
      <c r="R832" s="24"/>
      <c r="S832" s="24"/>
      <c r="T832" s="24"/>
      <c r="U832" s="24"/>
      <c r="V832" s="24"/>
      <c r="W832" s="24"/>
      <c r="X832" s="24"/>
      <c r="Y832" s="24"/>
      <c r="Z832" s="24"/>
    </row>
    <row r="833" spans="1:26" ht="15.75" customHeight="1" x14ac:dyDescent="0.2">
      <c r="A833" s="24"/>
      <c r="B833" s="189"/>
      <c r="C833" s="24"/>
      <c r="D833" s="24"/>
      <c r="E833" s="24"/>
      <c r="F833" s="190"/>
      <c r="G833" s="188"/>
      <c r="H833" s="188"/>
      <c r="I833" s="188"/>
      <c r="J833" s="188"/>
      <c r="K833" s="188"/>
      <c r="L833" s="24"/>
      <c r="M833" s="24"/>
      <c r="N833" s="24"/>
      <c r="O833" s="24"/>
      <c r="P833" s="177"/>
      <c r="Q833" s="177"/>
      <c r="R833" s="24"/>
      <c r="S833" s="24"/>
      <c r="T833" s="24"/>
      <c r="U833" s="24"/>
      <c r="V833" s="24"/>
      <c r="W833" s="24"/>
      <c r="X833" s="24"/>
      <c r="Y833" s="24"/>
      <c r="Z833" s="24"/>
    </row>
    <row r="834" spans="1:26" ht="15.75" customHeight="1" x14ac:dyDescent="0.2">
      <c r="A834" s="24"/>
      <c r="B834" s="189"/>
      <c r="C834" s="24"/>
      <c r="D834" s="24"/>
      <c r="E834" s="24"/>
      <c r="F834" s="190"/>
      <c r="G834" s="188"/>
      <c r="H834" s="188"/>
      <c r="I834" s="188"/>
      <c r="J834" s="188"/>
      <c r="K834" s="188"/>
      <c r="L834" s="24"/>
      <c r="M834" s="24"/>
      <c r="N834" s="24"/>
      <c r="O834" s="24"/>
      <c r="P834" s="177"/>
      <c r="Q834" s="177"/>
      <c r="R834" s="24"/>
      <c r="S834" s="24"/>
      <c r="T834" s="24"/>
      <c r="U834" s="24"/>
      <c r="V834" s="24"/>
      <c r="W834" s="24"/>
      <c r="X834" s="24"/>
      <c r="Y834" s="24"/>
      <c r="Z834" s="24"/>
    </row>
    <row r="835" spans="1:26" ht="15.75" customHeight="1" x14ac:dyDescent="0.2">
      <c r="A835" s="24"/>
      <c r="B835" s="189"/>
      <c r="C835" s="24"/>
      <c r="D835" s="24"/>
      <c r="E835" s="24"/>
      <c r="F835" s="190"/>
      <c r="G835" s="188"/>
      <c r="H835" s="188"/>
      <c r="I835" s="188"/>
      <c r="J835" s="188"/>
      <c r="K835" s="188"/>
      <c r="L835" s="24"/>
      <c r="M835" s="24"/>
      <c r="N835" s="24"/>
      <c r="O835" s="24"/>
      <c r="P835" s="177"/>
      <c r="Q835" s="177"/>
      <c r="R835" s="24"/>
      <c r="S835" s="24"/>
      <c r="T835" s="24"/>
      <c r="U835" s="24"/>
      <c r="V835" s="24"/>
      <c r="W835" s="24"/>
      <c r="X835" s="24"/>
      <c r="Y835" s="24"/>
      <c r="Z835" s="24"/>
    </row>
    <row r="836" spans="1:26" ht="15.75" customHeight="1" x14ac:dyDescent="0.2">
      <c r="A836" s="24"/>
      <c r="B836" s="189"/>
      <c r="C836" s="24"/>
      <c r="D836" s="24"/>
      <c r="E836" s="24"/>
      <c r="F836" s="190"/>
      <c r="G836" s="188"/>
      <c r="H836" s="188"/>
      <c r="I836" s="188"/>
      <c r="J836" s="188"/>
      <c r="K836" s="188"/>
      <c r="L836" s="24"/>
      <c r="M836" s="24"/>
      <c r="N836" s="24"/>
      <c r="O836" s="24"/>
      <c r="P836" s="177"/>
      <c r="Q836" s="177"/>
      <c r="R836" s="24"/>
      <c r="S836" s="24"/>
      <c r="T836" s="24"/>
      <c r="U836" s="24"/>
      <c r="V836" s="24"/>
      <c r="W836" s="24"/>
      <c r="X836" s="24"/>
      <c r="Y836" s="24"/>
      <c r="Z836" s="24"/>
    </row>
    <row r="837" spans="1:26" ht="15.75" customHeight="1" x14ac:dyDescent="0.2">
      <c r="A837" s="24"/>
      <c r="B837" s="189"/>
      <c r="C837" s="24"/>
      <c r="D837" s="24"/>
      <c r="E837" s="24"/>
      <c r="F837" s="190"/>
      <c r="G837" s="188"/>
      <c r="H837" s="188"/>
      <c r="I837" s="188"/>
      <c r="J837" s="188"/>
      <c r="K837" s="188"/>
      <c r="L837" s="24"/>
      <c r="M837" s="24"/>
      <c r="N837" s="24"/>
      <c r="O837" s="24"/>
      <c r="P837" s="177"/>
      <c r="Q837" s="177"/>
      <c r="R837" s="24"/>
      <c r="S837" s="24"/>
      <c r="T837" s="24"/>
      <c r="U837" s="24"/>
      <c r="V837" s="24"/>
      <c r="W837" s="24"/>
      <c r="X837" s="24"/>
      <c r="Y837" s="24"/>
      <c r="Z837" s="24"/>
    </row>
    <row r="838" spans="1:26" ht="15.75" customHeight="1" x14ac:dyDescent="0.2">
      <c r="A838" s="24"/>
      <c r="B838" s="189"/>
      <c r="C838" s="24"/>
      <c r="D838" s="24"/>
      <c r="E838" s="24"/>
      <c r="F838" s="190"/>
      <c r="G838" s="188"/>
      <c r="H838" s="188"/>
      <c r="I838" s="188"/>
      <c r="J838" s="188"/>
      <c r="K838" s="188"/>
      <c r="L838" s="24"/>
      <c r="M838" s="24"/>
      <c r="N838" s="24"/>
      <c r="O838" s="24"/>
      <c r="P838" s="177"/>
      <c r="Q838" s="177"/>
      <c r="R838" s="24"/>
      <c r="S838" s="24"/>
      <c r="T838" s="24"/>
      <c r="U838" s="24"/>
      <c r="V838" s="24"/>
      <c r="W838" s="24"/>
      <c r="X838" s="24"/>
      <c r="Y838" s="24"/>
      <c r="Z838" s="24"/>
    </row>
    <row r="839" spans="1:26" ht="15.75" customHeight="1" x14ac:dyDescent="0.2">
      <c r="A839" s="24"/>
      <c r="B839" s="189"/>
      <c r="C839" s="24"/>
      <c r="D839" s="24"/>
      <c r="E839" s="24"/>
      <c r="F839" s="190"/>
      <c r="G839" s="188"/>
      <c r="H839" s="188"/>
      <c r="I839" s="188"/>
      <c r="J839" s="188"/>
      <c r="K839" s="188"/>
      <c r="L839" s="24"/>
      <c r="M839" s="24"/>
      <c r="N839" s="24"/>
      <c r="O839" s="24"/>
      <c r="P839" s="177"/>
      <c r="Q839" s="177"/>
      <c r="R839" s="24"/>
      <c r="S839" s="24"/>
      <c r="T839" s="24"/>
      <c r="U839" s="24"/>
      <c r="V839" s="24"/>
      <c r="W839" s="24"/>
      <c r="X839" s="24"/>
      <c r="Y839" s="24"/>
      <c r="Z839" s="24"/>
    </row>
    <row r="840" spans="1:26" ht="15.75" customHeight="1" x14ac:dyDescent="0.2">
      <c r="A840" s="24"/>
      <c r="B840" s="189"/>
      <c r="C840" s="24"/>
      <c r="D840" s="24"/>
      <c r="E840" s="24"/>
      <c r="F840" s="190"/>
      <c r="G840" s="188"/>
      <c r="H840" s="188"/>
      <c r="I840" s="188"/>
      <c r="J840" s="188"/>
      <c r="K840" s="188"/>
      <c r="L840" s="24"/>
      <c r="M840" s="24"/>
      <c r="N840" s="24"/>
      <c r="O840" s="24"/>
      <c r="P840" s="177"/>
      <c r="Q840" s="177"/>
      <c r="R840" s="24"/>
      <c r="S840" s="24"/>
      <c r="T840" s="24"/>
      <c r="U840" s="24"/>
      <c r="V840" s="24"/>
      <c r="W840" s="24"/>
      <c r="X840" s="24"/>
      <c r="Y840" s="24"/>
      <c r="Z840" s="24"/>
    </row>
    <row r="841" spans="1:26" ht="15.75" customHeight="1" x14ac:dyDescent="0.2">
      <c r="A841" s="24"/>
      <c r="B841" s="189"/>
      <c r="C841" s="24"/>
      <c r="D841" s="24"/>
      <c r="E841" s="24"/>
      <c r="F841" s="190"/>
      <c r="G841" s="188"/>
      <c r="H841" s="188"/>
      <c r="I841" s="188"/>
      <c r="J841" s="188"/>
      <c r="K841" s="188"/>
      <c r="L841" s="24"/>
      <c r="M841" s="24"/>
      <c r="N841" s="24"/>
      <c r="O841" s="24"/>
      <c r="P841" s="177"/>
      <c r="Q841" s="177"/>
      <c r="R841" s="24"/>
      <c r="S841" s="24"/>
      <c r="T841" s="24"/>
      <c r="U841" s="24"/>
      <c r="V841" s="24"/>
      <c r="W841" s="24"/>
      <c r="X841" s="24"/>
      <c r="Y841" s="24"/>
      <c r="Z841" s="24"/>
    </row>
    <row r="842" spans="1:26" ht="15.75" customHeight="1" x14ac:dyDescent="0.2">
      <c r="A842" s="24"/>
      <c r="B842" s="189"/>
      <c r="C842" s="24"/>
      <c r="D842" s="24"/>
      <c r="E842" s="24"/>
      <c r="F842" s="190"/>
      <c r="G842" s="188"/>
      <c r="H842" s="188"/>
      <c r="I842" s="188"/>
      <c r="J842" s="188"/>
      <c r="K842" s="188"/>
      <c r="L842" s="24"/>
      <c r="M842" s="24"/>
      <c r="N842" s="24"/>
      <c r="O842" s="24"/>
      <c r="P842" s="177"/>
      <c r="Q842" s="177"/>
      <c r="R842" s="24"/>
      <c r="S842" s="24"/>
      <c r="T842" s="24"/>
      <c r="U842" s="24"/>
      <c r="V842" s="24"/>
      <c r="W842" s="24"/>
      <c r="X842" s="24"/>
      <c r="Y842" s="24"/>
      <c r="Z842" s="24"/>
    </row>
    <row r="843" spans="1:26" ht="15.75" customHeight="1" x14ac:dyDescent="0.2">
      <c r="A843" s="24"/>
      <c r="B843" s="189"/>
      <c r="C843" s="24"/>
      <c r="D843" s="24"/>
      <c r="E843" s="24"/>
      <c r="F843" s="190"/>
      <c r="G843" s="188"/>
      <c r="H843" s="188"/>
      <c r="I843" s="188"/>
      <c r="J843" s="188"/>
      <c r="K843" s="188"/>
      <c r="L843" s="24"/>
      <c r="M843" s="24"/>
      <c r="N843" s="24"/>
      <c r="O843" s="24"/>
      <c r="P843" s="177"/>
      <c r="Q843" s="177"/>
      <c r="R843" s="24"/>
      <c r="S843" s="24"/>
      <c r="T843" s="24"/>
      <c r="U843" s="24"/>
      <c r="V843" s="24"/>
      <c r="W843" s="24"/>
      <c r="X843" s="24"/>
      <c r="Y843" s="24"/>
      <c r="Z843" s="24"/>
    </row>
    <row r="844" spans="1:26" ht="15.75" customHeight="1" x14ac:dyDescent="0.2">
      <c r="A844" s="24"/>
      <c r="B844" s="189"/>
      <c r="C844" s="24"/>
      <c r="D844" s="24"/>
      <c r="E844" s="24"/>
      <c r="F844" s="190"/>
      <c r="G844" s="188"/>
      <c r="H844" s="188"/>
      <c r="I844" s="188"/>
      <c r="J844" s="188"/>
      <c r="K844" s="188"/>
      <c r="L844" s="24"/>
      <c r="M844" s="24"/>
      <c r="N844" s="24"/>
      <c r="O844" s="24"/>
      <c r="P844" s="177"/>
      <c r="Q844" s="177"/>
      <c r="R844" s="24"/>
      <c r="S844" s="24"/>
      <c r="T844" s="24"/>
      <c r="U844" s="24"/>
      <c r="V844" s="24"/>
      <c r="W844" s="24"/>
      <c r="X844" s="24"/>
      <c r="Y844" s="24"/>
      <c r="Z844" s="24"/>
    </row>
    <row r="845" spans="1:26" ht="15.75" customHeight="1" x14ac:dyDescent="0.2">
      <c r="A845" s="24"/>
      <c r="B845" s="189"/>
      <c r="C845" s="24"/>
      <c r="D845" s="24"/>
      <c r="E845" s="24"/>
      <c r="F845" s="190"/>
      <c r="G845" s="188"/>
      <c r="H845" s="188"/>
      <c r="I845" s="188"/>
      <c r="J845" s="188"/>
      <c r="K845" s="188"/>
      <c r="L845" s="24"/>
      <c r="M845" s="24"/>
      <c r="N845" s="24"/>
      <c r="O845" s="24"/>
      <c r="P845" s="177"/>
      <c r="Q845" s="177"/>
      <c r="R845" s="24"/>
      <c r="S845" s="24"/>
      <c r="T845" s="24"/>
      <c r="U845" s="24"/>
      <c r="V845" s="24"/>
      <c r="W845" s="24"/>
      <c r="X845" s="24"/>
      <c r="Y845" s="24"/>
      <c r="Z845" s="24"/>
    </row>
    <row r="846" spans="1:26" ht="15.75" customHeight="1" x14ac:dyDescent="0.2">
      <c r="A846" s="24"/>
      <c r="B846" s="189"/>
      <c r="C846" s="24"/>
      <c r="D846" s="24"/>
      <c r="E846" s="24"/>
      <c r="F846" s="190"/>
      <c r="G846" s="188"/>
      <c r="H846" s="188"/>
      <c r="I846" s="188"/>
      <c r="J846" s="188"/>
      <c r="K846" s="188"/>
      <c r="L846" s="24"/>
      <c r="M846" s="24"/>
      <c r="N846" s="24"/>
      <c r="O846" s="24"/>
      <c r="P846" s="177"/>
      <c r="Q846" s="177"/>
      <c r="R846" s="24"/>
      <c r="S846" s="24"/>
      <c r="T846" s="24"/>
      <c r="U846" s="24"/>
      <c r="V846" s="24"/>
      <c r="W846" s="24"/>
      <c r="X846" s="24"/>
      <c r="Y846" s="24"/>
      <c r="Z846" s="24"/>
    </row>
    <row r="847" spans="1:26" ht="15.75" customHeight="1" x14ac:dyDescent="0.2">
      <c r="A847" s="24"/>
      <c r="B847" s="189"/>
      <c r="C847" s="24"/>
      <c r="D847" s="24"/>
      <c r="E847" s="24"/>
      <c r="F847" s="190"/>
      <c r="G847" s="188"/>
      <c r="H847" s="188"/>
      <c r="I847" s="188"/>
      <c r="J847" s="188"/>
      <c r="K847" s="188"/>
      <c r="L847" s="24"/>
      <c r="M847" s="24"/>
      <c r="N847" s="24"/>
      <c r="O847" s="24"/>
      <c r="P847" s="177"/>
      <c r="Q847" s="177"/>
      <c r="R847" s="24"/>
      <c r="S847" s="24"/>
      <c r="T847" s="24"/>
      <c r="U847" s="24"/>
      <c r="V847" s="24"/>
      <c r="W847" s="24"/>
      <c r="X847" s="24"/>
      <c r="Y847" s="24"/>
      <c r="Z847" s="24"/>
    </row>
    <row r="848" spans="1:26" ht="15.75" customHeight="1" x14ac:dyDescent="0.2">
      <c r="A848" s="24"/>
      <c r="B848" s="189"/>
      <c r="C848" s="24"/>
      <c r="D848" s="24"/>
      <c r="E848" s="24"/>
      <c r="F848" s="190"/>
      <c r="G848" s="188"/>
      <c r="H848" s="188"/>
      <c r="I848" s="188"/>
      <c r="J848" s="188"/>
      <c r="K848" s="188"/>
      <c r="L848" s="24"/>
      <c r="M848" s="24"/>
      <c r="N848" s="24"/>
      <c r="O848" s="24"/>
      <c r="P848" s="177"/>
      <c r="Q848" s="177"/>
      <c r="R848" s="24"/>
      <c r="S848" s="24"/>
      <c r="T848" s="24"/>
      <c r="U848" s="24"/>
      <c r="V848" s="24"/>
      <c r="W848" s="24"/>
      <c r="X848" s="24"/>
      <c r="Y848" s="24"/>
      <c r="Z848" s="24"/>
    </row>
    <row r="849" spans="1:26" ht="15.75" customHeight="1" x14ac:dyDescent="0.2">
      <c r="A849" s="24"/>
      <c r="B849" s="189"/>
      <c r="C849" s="24"/>
      <c r="D849" s="24"/>
      <c r="E849" s="24"/>
      <c r="F849" s="190"/>
      <c r="G849" s="188"/>
      <c r="H849" s="188"/>
      <c r="I849" s="188"/>
      <c r="J849" s="188"/>
      <c r="K849" s="188"/>
      <c r="L849" s="24"/>
      <c r="M849" s="24"/>
      <c r="N849" s="24"/>
      <c r="O849" s="24"/>
      <c r="P849" s="177"/>
      <c r="Q849" s="177"/>
      <c r="R849" s="24"/>
      <c r="S849" s="24"/>
      <c r="T849" s="24"/>
      <c r="U849" s="24"/>
      <c r="V849" s="24"/>
      <c r="W849" s="24"/>
      <c r="X849" s="24"/>
      <c r="Y849" s="24"/>
      <c r="Z849" s="24"/>
    </row>
    <row r="850" spans="1:26" ht="15.75" customHeight="1" x14ac:dyDescent="0.2">
      <c r="A850" s="24"/>
      <c r="B850" s="189"/>
      <c r="C850" s="24"/>
      <c r="D850" s="24"/>
      <c r="E850" s="24"/>
      <c r="F850" s="190"/>
      <c r="G850" s="188"/>
      <c r="H850" s="188"/>
      <c r="I850" s="188"/>
      <c r="J850" s="188"/>
      <c r="K850" s="188"/>
      <c r="L850" s="24"/>
      <c r="M850" s="24"/>
      <c r="N850" s="24"/>
      <c r="O850" s="24"/>
      <c r="P850" s="177"/>
      <c r="Q850" s="177"/>
      <c r="R850" s="24"/>
      <c r="S850" s="24"/>
      <c r="T850" s="24"/>
      <c r="U850" s="24"/>
      <c r="V850" s="24"/>
      <c r="W850" s="24"/>
      <c r="X850" s="24"/>
      <c r="Y850" s="24"/>
      <c r="Z850" s="24"/>
    </row>
    <row r="851" spans="1:26" ht="15.75" customHeight="1" x14ac:dyDescent="0.2">
      <c r="A851" s="24"/>
      <c r="B851" s="189"/>
      <c r="C851" s="24"/>
      <c r="D851" s="24"/>
      <c r="E851" s="24"/>
      <c r="F851" s="190"/>
      <c r="G851" s="188"/>
      <c r="H851" s="188"/>
      <c r="I851" s="188"/>
      <c r="J851" s="188"/>
      <c r="K851" s="188"/>
      <c r="L851" s="24"/>
      <c r="M851" s="24"/>
      <c r="N851" s="24"/>
      <c r="O851" s="24"/>
      <c r="P851" s="177"/>
      <c r="Q851" s="177"/>
      <c r="R851" s="24"/>
      <c r="S851" s="24"/>
      <c r="T851" s="24"/>
      <c r="U851" s="24"/>
      <c r="V851" s="24"/>
      <c r="W851" s="24"/>
      <c r="X851" s="24"/>
      <c r="Y851" s="24"/>
      <c r="Z851" s="24"/>
    </row>
    <row r="852" spans="1:26" ht="15.75" customHeight="1" x14ac:dyDescent="0.2">
      <c r="A852" s="24"/>
      <c r="B852" s="189"/>
      <c r="C852" s="24"/>
      <c r="D852" s="24"/>
      <c r="E852" s="24"/>
      <c r="F852" s="190"/>
      <c r="G852" s="188"/>
      <c r="H852" s="188"/>
      <c r="I852" s="188"/>
      <c r="J852" s="188"/>
      <c r="K852" s="188"/>
      <c r="L852" s="24"/>
      <c r="M852" s="24"/>
      <c r="N852" s="24"/>
      <c r="O852" s="24"/>
      <c r="P852" s="177"/>
      <c r="Q852" s="177"/>
      <c r="R852" s="24"/>
      <c r="S852" s="24"/>
      <c r="T852" s="24"/>
      <c r="U852" s="24"/>
      <c r="V852" s="24"/>
      <c r="W852" s="24"/>
      <c r="X852" s="24"/>
      <c r="Y852" s="24"/>
      <c r="Z852" s="24"/>
    </row>
    <row r="853" spans="1:26" ht="15.75" customHeight="1" x14ac:dyDescent="0.2">
      <c r="A853" s="24"/>
      <c r="B853" s="189"/>
      <c r="C853" s="24"/>
      <c r="D853" s="24"/>
      <c r="E853" s="24"/>
      <c r="F853" s="190"/>
      <c r="G853" s="188"/>
      <c r="H853" s="188"/>
      <c r="I853" s="188"/>
      <c r="J853" s="188"/>
      <c r="K853" s="188"/>
      <c r="L853" s="24"/>
      <c r="M853" s="24"/>
      <c r="N853" s="24"/>
      <c r="O853" s="24"/>
      <c r="P853" s="177"/>
      <c r="Q853" s="177"/>
      <c r="R853" s="24"/>
      <c r="S853" s="24"/>
      <c r="T853" s="24"/>
      <c r="U853" s="24"/>
      <c r="V853" s="24"/>
      <c r="W853" s="24"/>
      <c r="X853" s="24"/>
      <c r="Y853" s="24"/>
      <c r="Z853" s="24"/>
    </row>
    <row r="854" spans="1:26" ht="15.75" customHeight="1" x14ac:dyDescent="0.2">
      <c r="A854" s="24"/>
      <c r="B854" s="189"/>
      <c r="C854" s="24"/>
      <c r="D854" s="24"/>
      <c r="E854" s="24"/>
      <c r="F854" s="190"/>
      <c r="G854" s="188"/>
      <c r="H854" s="188"/>
      <c r="I854" s="188"/>
      <c r="J854" s="188"/>
      <c r="K854" s="188"/>
      <c r="L854" s="24"/>
      <c r="M854" s="24"/>
      <c r="N854" s="24"/>
      <c r="O854" s="24"/>
      <c r="P854" s="177"/>
      <c r="Q854" s="177"/>
      <c r="R854" s="24"/>
      <c r="S854" s="24"/>
      <c r="T854" s="24"/>
      <c r="U854" s="24"/>
      <c r="V854" s="24"/>
      <c r="W854" s="24"/>
      <c r="X854" s="24"/>
      <c r="Y854" s="24"/>
      <c r="Z854" s="24"/>
    </row>
    <row r="855" spans="1:26" ht="15.75" customHeight="1" x14ac:dyDescent="0.2">
      <c r="A855" s="24"/>
      <c r="B855" s="189"/>
      <c r="C855" s="24"/>
      <c r="D855" s="24"/>
      <c r="E855" s="24"/>
      <c r="F855" s="190"/>
      <c r="G855" s="188"/>
      <c r="H855" s="188"/>
      <c r="I855" s="188"/>
      <c r="J855" s="188"/>
      <c r="K855" s="188"/>
      <c r="L855" s="24"/>
      <c r="M855" s="24"/>
      <c r="N855" s="24"/>
      <c r="O855" s="24"/>
      <c r="P855" s="177"/>
      <c r="Q855" s="177"/>
      <c r="R855" s="24"/>
      <c r="S855" s="24"/>
      <c r="T855" s="24"/>
      <c r="U855" s="24"/>
      <c r="V855" s="24"/>
      <c r="W855" s="24"/>
      <c r="X855" s="24"/>
      <c r="Y855" s="24"/>
      <c r="Z855" s="24"/>
    </row>
    <row r="856" spans="1:26" ht="15.75" customHeight="1" x14ac:dyDescent="0.2">
      <c r="A856" s="24"/>
      <c r="B856" s="189"/>
      <c r="C856" s="24"/>
      <c r="D856" s="24"/>
      <c r="E856" s="24"/>
      <c r="F856" s="190"/>
      <c r="G856" s="188"/>
      <c r="H856" s="188"/>
      <c r="I856" s="188"/>
      <c r="J856" s="188"/>
      <c r="K856" s="188"/>
      <c r="L856" s="24"/>
      <c r="M856" s="24"/>
      <c r="N856" s="24"/>
      <c r="O856" s="24"/>
      <c r="P856" s="177"/>
      <c r="Q856" s="177"/>
      <c r="R856" s="24"/>
      <c r="S856" s="24"/>
      <c r="T856" s="24"/>
      <c r="U856" s="24"/>
      <c r="V856" s="24"/>
      <c r="W856" s="24"/>
      <c r="X856" s="24"/>
      <c r="Y856" s="24"/>
      <c r="Z856" s="24"/>
    </row>
    <row r="857" spans="1:26" ht="15.75" customHeight="1" x14ac:dyDescent="0.2">
      <c r="A857" s="24"/>
      <c r="B857" s="189"/>
      <c r="C857" s="24"/>
      <c r="D857" s="24"/>
      <c r="E857" s="24"/>
      <c r="F857" s="190"/>
      <c r="G857" s="188"/>
      <c r="H857" s="188"/>
      <c r="I857" s="188"/>
      <c r="J857" s="188"/>
      <c r="K857" s="188"/>
      <c r="L857" s="24"/>
      <c r="M857" s="24"/>
      <c r="N857" s="24"/>
      <c r="O857" s="24"/>
      <c r="P857" s="177"/>
      <c r="Q857" s="177"/>
      <c r="R857" s="24"/>
      <c r="S857" s="24"/>
      <c r="T857" s="24"/>
      <c r="U857" s="24"/>
      <c r="V857" s="24"/>
      <c r="W857" s="24"/>
      <c r="X857" s="24"/>
      <c r="Y857" s="24"/>
      <c r="Z857" s="24"/>
    </row>
    <row r="858" spans="1:26" ht="15.75" customHeight="1" x14ac:dyDescent="0.2">
      <c r="A858" s="24"/>
      <c r="B858" s="189"/>
      <c r="C858" s="24"/>
      <c r="D858" s="24"/>
      <c r="E858" s="24"/>
      <c r="F858" s="190"/>
      <c r="G858" s="188"/>
      <c r="H858" s="188"/>
      <c r="I858" s="188"/>
      <c r="J858" s="188"/>
      <c r="K858" s="188"/>
      <c r="L858" s="24"/>
      <c r="M858" s="24"/>
      <c r="N858" s="24"/>
      <c r="O858" s="24"/>
      <c r="P858" s="177"/>
      <c r="Q858" s="177"/>
      <c r="R858" s="24"/>
      <c r="S858" s="24"/>
      <c r="T858" s="24"/>
      <c r="U858" s="24"/>
      <c r="V858" s="24"/>
      <c r="W858" s="24"/>
      <c r="X858" s="24"/>
      <c r="Y858" s="24"/>
      <c r="Z858" s="24"/>
    </row>
    <row r="859" spans="1:26" ht="15.75" customHeight="1" x14ac:dyDescent="0.2">
      <c r="A859" s="24"/>
      <c r="B859" s="189"/>
      <c r="C859" s="24"/>
      <c r="D859" s="24"/>
      <c r="E859" s="24"/>
      <c r="F859" s="190"/>
      <c r="G859" s="188"/>
      <c r="H859" s="188"/>
      <c r="I859" s="188"/>
      <c r="J859" s="188"/>
      <c r="K859" s="188"/>
      <c r="L859" s="24"/>
      <c r="M859" s="24"/>
      <c r="N859" s="24"/>
      <c r="O859" s="24"/>
      <c r="P859" s="177"/>
      <c r="Q859" s="177"/>
      <c r="R859" s="24"/>
      <c r="S859" s="24"/>
      <c r="T859" s="24"/>
      <c r="U859" s="24"/>
      <c r="V859" s="24"/>
      <c r="W859" s="24"/>
      <c r="X859" s="24"/>
      <c r="Y859" s="24"/>
      <c r="Z859" s="24"/>
    </row>
    <row r="860" spans="1:26" ht="15.75" customHeight="1" x14ac:dyDescent="0.2">
      <c r="A860" s="24"/>
      <c r="B860" s="189"/>
      <c r="C860" s="24"/>
      <c r="D860" s="24"/>
      <c r="E860" s="24"/>
      <c r="F860" s="190"/>
      <c r="G860" s="188"/>
      <c r="H860" s="188"/>
      <c r="I860" s="188"/>
      <c r="J860" s="188"/>
      <c r="K860" s="188"/>
      <c r="L860" s="24"/>
      <c r="M860" s="24"/>
      <c r="N860" s="24"/>
      <c r="O860" s="24"/>
      <c r="P860" s="177"/>
      <c r="Q860" s="177"/>
      <c r="R860" s="24"/>
      <c r="S860" s="24"/>
      <c r="T860" s="24"/>
      <c r="U860" s="24"/>
      <c r="V860" s="24"/>
      <c r="W860" s="24"/>
      <c r="X860" s="24"/>
      <c r="Y860" s="24"/>
      <c r="Z860" s="24"/>
    </row>
    <row r="861" spans="1:26" ht="15.75" customHeight="1" x14ac:dyDescent="0.2">
      <c r="A861" s="24"/>
      <c r="B861" s="189"/>
      <c r="C861" s="24"/>
      <c r="D861" s="24"/>
      <c r="E861" s="24"/>
      <c r="F861" s="190"/>
      <c r="G861" s="188"/>
      <c r="H861" s="188"/>
      <c r="I861" s="188"/>
      <c r="J861" s="188"/>
      <c r="K861" s="188"/>
      <c r="L861" s="24"/>
      <c r="M861" s="24"/>
      <c r="N861" s="24"/>
      <c r="O861" s="24"/>
      <c r="P861" s="177"/>
      <c r="Q861" s="177"/>
      <c r="R861" s="24"/>
      <c r="S861" s="24"/>
      <c r="T861" s="24"/>
      <c r="U861" s="24"/>
      <c r="V861" s="24"/>
      <c r="W861" s="24"/>
      <c r="X861" s="24"/>
      <c r="Y861" s="24"/>
      <c r="Z861" s="24"/>
    </row>
    <row r="862" spans="1:26" ht="15.75" customHeight="1" x14ac:dyDescent="0.2">
      <c r="A862" s="24"/>
      <c r="B862" s="189"/>
      <c r="C862" s="24"/>
      <c r="D862" s="24"/>
      <c r="E862" s="24"/>
      <c r="F862" s="190"/>
      <c r="G862" s="188"/>
      <c r="H862" s="188"/>
      <c r="I862" s="188"/>
      <c r="J862" s="188"/>
      <c r="K862" s="188"/>
      <c r="L862" s="24"/>
      <c r="M862" s="24"/>
      <c r="N862" s="24"/>
      <c r="O862" s="24"/>
      <c r="P862" s="177"/>
      <c r="Q862" s="177"/>
      <c r="R862" s="24"/>
      <c r="S862" s="24"/>
      <c r="T862" s="24"/>
      <c r="U862" s="24"/>
      <c r="V862" s="24"/>
      <c r="W862" s="24"/>
      <c r="X862" s="24"/>
      <c r="Y862" s="24"/>
      <c r="Z862" s="24"/>
    </row>
    <row r="863" spans="1:26" ht="15.75" customHeight="1" x14ac:dyDescent="0.2">
      <c r="A863" s="24"/>
      <c r="B863" s="189"/>
      <c r="C863" s="24"/>
      <c r="D863" s="24"/>
      <c r="E863" s="24"/>
      <c r="F863" s="190"/>
      <c r="G863" s="188"/>
      <c r="H863" s="188"/>
      <c r="I863" s="188"/>
      <c r="J863" s="188"/>
      <c r="K863" s="188"/>
      <c r="L863" s="24"/>
      <c r="M863" s="24"/>
      <c r="N863" s="24"/>
      <c r="O863" s="24"/>
      <c r="P863" s="177"/>
      <c r="Q863" s="177"/>
      <c r="R863" s="24"/>
      <c r="S863" s="24"/>
      <c r="T863" s="24"/>
      <c r="U863" s="24"/>
      <c r="V863" s="24"/>
      <c r="W863" s="24"/>
      <c r="X863" s="24"/>
      <c r="Y863" s="24"/>
      <c r="Z863" s="24"/>
    </row>
    <row r="864" spans="1:26" ht="15.75" customHeight="1" x14ac:dyDescent="0.2">
      <c r="A864" s="24"/>
      <c r="B864" s="189"/>
      <c r="C864" s="24"/>
      <c r="D864" s="24"/>
      <c r="E864" s="24"/>
      <c r="F864" s="190"/>
      <c r="G864" s="188"/>
      <c r="H864" s="188"/>
      <c r="I864" s="188"/>
      <c r="J864" s="188"/>
      <c r="K864" s="188"/>
      <c r="L864" s="24"/>
      <c r="M864" s="24"/>
      <c r="N864" s="24"/>
      <c r="O864" s="24"/>
      <c r="P864" s="177"/>
      <c r="Q864" s="177"/>
      <c r="R864" s="24"/>
      <c r="S864" s="24"/>
      <c r="T864" s="24"/>
      <c r="U864" s="24"/>
      <c r="V864" s="24"/>
      <c r="W864" s="24"/>
      <c r="X864" s="24"/>
      <c r="Y864" s="24"/>
      <c r="Z864" s="24"/>
    </row>
    <row r="865" spans="1:26" ht="15.75" customHeight="1" x14ac:dyDescent="0.2">
      <c r="A865" s="24"/>
      <c r="B865" s="189"/>
      <c r="C865" s="24"/>
      <c r="D865" s="24"/>
      <c r="E865" s="24"/>
      <c r="F865" s="190"/>
      <c r="G865" s="188"/>
      <c r="H865" s="188"/>
      <c r="I865" s="188"/>
      <c r="J865" s="188"/>
      <c r="K865" s="188"/>
      <c r="L865" s="24"/>
      <c r="M865" s="24"/>
      <c r="N865" s="24"/>
      <c r="O865" s="24"/>
      <c r="P865" s="177"/>
      <c r="Q865" s="177"/>
      <c r="R865" s="24"/>
      <c r="S865" s="24"/>
      <c r="T865" s="24"/>
      <c r="U865" s="24"/>
      <c r="V865" s="24"/>
      <c r="W865" s="24"/>
      <c r="X865" s="24"/>
      <c r="Y865" s="24"/>
      <c r="Z865" s="24"/>
    </row>
    <row r="866" spans="1:26" ht="15.75" customHeight="1" x14ac:dyDescent="0.2">
      <c r="A866" s="24"/>
      <c r="B866" s="189"/>
      <c r="C866" s="24"/>
      <c r="D866" s="24"/>
      <c r="E866" s="24"/>
      <c r="F866" s="190"/>
      <c r="G866" s="188"/>
      <c r="H866" s="188"/>
      <c r="I866" s="188"/>
      <c r="J866" s="188"/>
      <c r="K866" s="188"/>
      <c r="L866" s="24"/>
      <c r="M866" s="24"/>
      <c r="N866" s="24"/>
      <c r="O866" s="24"/>
      <c r="P866" s="177"/>
      <c r="Q866" s="177"/>
      <c r="R866" s="24"/>
      <c r="S866" s="24"/>
      <c r="T866" s="24"/>
      <c r="U866" s="24"/>
      <c r="V866" s="24"/>
      <c r="W866" s="24"/>
      <c r="X866" s="24"/>
      <c r="Y866" s="24"/>
      <c r="Z866" s="24"/>
    </row>
    <row r="867" spans="1:26" ht="15.75" customHeight="1" x14ac:dyDescent="0.2">
      <c r="A867" s="24"/>
      <c r="B867" s="189"/>
      <c r="C867" s="24"/>
      <c r="D867" s="24"/>
      <c r="E867" s="24"/>
      <c r="F867" s="190"/>
      <c r="G867" s="188"/>
      <c r="H867" s="188"/>
      <c r="I867" s="188"/>
      <c r="J867" s="188"/>
      <c r="K867" s="188"/>
      <c r="L867" s="24"/>
      <c r="M867" s="24"/>
      <c r="N867" s="24"/>
      <c r="O867" s="24"/>
      <c r="P867" s="177"/>
      <c r="Q867" s="177"/>
      <c r="R867" s="24"/>
      <c r="S867" s="24"/>
      <c r="T867" s="24"/>
      <c r="U867" s="24"/>
      <c r="V867" s="24"/>
      <c r="W867" s="24"/>
      <c r="X867" s="24"/>
      <c r="Y867" s="24"/>
      <c r="Z867" s="24"/>
    </row>
    <row r="868" spans="1:26" ht="15.75" customHeight="1" x14ac:dyDescent="0.2">
      <c r="A868" s="24"/>
      <c r="B868" s="189"/>
      <c r="C868" s="24"/>
      <c r="D868" s="24"/>
      <c r="E868" s="24"/>
      <c r="F868" s="190"/>
      <c r="G868" s="188"/>
      <c r="H868" s="188"/>
      <c r="I868" s="188"/>
      <c r="J868" s="188"/>
      <c r="K868" s="188"/>
      <c r="L868" s="24"/>
      <c r="M868" s="24"/>
      <c r="N868" s="24"/>
      <c r="O868" s="24"/>
      <c r="P868" s="177"/>
      <c r="Q868" s="177"/>
      <c r="R868" s="24"/>
      <c r="S868" s="24"/>
      <c r="T868" s="24"/>
      <c r="U868" s="24"/>
      <c r="V868" s="24"/>
      <c r="W868" s="24"/>
      <c r="X868" s="24"/>
      <c r="Y868" s="24"/>
      <c r="Z868" s="24"/>
    </row>
    <row r="869" spans="1:26" ht="15.75" customHeight="1" x14ac:dyDescent="0.2">
      <c r="A869" s="24"/>
      <c r="B869" s="189"/>
      <c r="C869" s="24"/>
      <c r="D869" s="24"/>
      <c r="E869" s="24"/>
      <c r="F869" s="190"/>
      <c r="G869" s="188"/>
      <c r="H869" s="188"/>
      <c r="I869" s="188"/>
      <c r="J869" s="188"/>
      <c r="K869" s="188"/>
      <c r="L869" s="24"/>
      <c r="M869" s="24"/>
      <c r="N869" s="24"/>
      <c r="O869" s="24"/>
      <c r="P869" s="177"/>
      <c r="Q869" s="177"/>
      <c r="R869" s="24"/>
      <c r="S869" s="24"/>
      <c r="T869" s="24"/>
      <c r="U869" s="24"/>
      <c r="V869" s="24"/>
      <c r="W869" s="24"/>
      <c r="X869" s="24"/>
      <c r="Y869" s="24"/>
      <c r="Z869" s="24"/>
    </row>
    <row r="870" spans="1:26" ht="15.75" customHeight="1" x14ac:dyDescent="0.2">
      <c r="A870" s="24"/>
      <c r="B870" s="189"/>
      <c r="C870" s="24"/>
      <c r="D870" s="24"/>
      <c r="E870" s="24"/>
      <c r="F870" s="190"/>
      <c r="G870" s="188"/>
      <c r="H870" s="188"/>
      <c r="I870" s="188"/>
      <c r="J870" s="188"/>
      <c r="K870" s="188"/>
      <c r="L870" s="24"/>
      <c r="M870" s="24"/>
      <c r="N870" s="24"/>
      <c r="O870" s="24"/>
      <c r="P870" s="177"/>
      <c r="Q870" s="177"/>
      <c r="R870" s="24"/>
      <c r="S870" s="24"/>
      <c r="T870" s="24"/>
      <c r="U870" s="24"/>
      <c r="V870" s="24"/>
      <c r="W870" s="24"/>
      <c r="X870" s="24"/>
      <c r="Y870" s="24"/>
      <c r="Z870" s="24"/>
    </row>
    <row r="871" spans="1:26" ht="15.75" customHeight="1" x14ac:dyDescent="0.2">
      <c r="A871" s="24"/>
      <c r="B871" s="189"/>
      <c r="C871" s="24"/>
      <c r="D871" s="24"/>
      <c r="E871" s="24"/>
      <c r="F871" s="190"/>
      <c r="G871" s="188"/>
      <c r="H871" s="188"/>
      <c r="I871" s="188"/>
      <c r="J871" s="188"/>
      <c r="K871" s="188"/>
      <c r="L871" s="24"/>
      <c r="M871" s="24"/>
      <c r="N871" s="24"/>
      <c r="O871" s="24"/>
      <c r="P871" s="177"/>
      <c r="Q871" s="177"/>
      <c r="R871" s="24"/>
      <c r="S871" s="24"/>
      <c r="T871" s="24"/>
      <c r="U871" s="24"/>
      <c r="V871" s="24"/>
      <c r="W871" s="24"/>
      <c r="X871" s="24"/>
      <c r="Y871" s="24"/>
      <c r="Z871" s="24"/>
    </row>
    <row r="872" spans="1:26" ht="15.75" customHeight="1" x14ac:dyDescent="0.2">
      <c r="A872" s="24"/>
      <c r="B872" s="189"/>
      <c r="C872" s="24"/>
      <c r="D872" s="24"/>
      <c r="E872" s="24"/>
      <c r="F872" s="190"/>
      <c r="G872" s="188"/>
      <c r="H872" s="188"/>
      <c r="I872" s="188"/>
      <c r="J872" s="188"/>
      <c r="K872" s="188"/>
      <c r="L872" s="24"/>
      <c r="M872" s="24"/>
      <c r="N872" s="24"/>
      <c r="O872" s="24"/>
      <c r="P872" s="177"/>
      <c r="Q872" s="177"/>
      <c r="R872" s="24"/>
      <c r="S872" s="24"/>
      <c r="T872" s="24"/>
      <c r="U872" s="24"/>
      <c r="V872" s="24"/>
      <c r="W872" s="24"/>
      <c r="X872" s="24"/>
      <c r="Y872" s="24"/>
      <c r="Z872" s="24"/>
    </row>
    <row r="873" spans="1:26" ht="15.75" customHeight="1" x14ac:dyDescent="0.2">
      <c r="A873" s="24"/>
      <c r="B873" s="189"/>
      <c r="C873" s="24"/>
      <c r="D873" s="24"/>
      <c r="E873" s="24"/>
      <c r="F873" s="190"/>
      <c r="G873" s="188"/>
      <c r="H873" s="188"/>
      <c r="I873" s="188"/>
      <c r="J873" s="188"/>
      <c r="K873" s="188"/>
      <c r="L873" s="24"/>
      <c r="M873" s="24"/>
      <c r="N873" s="24"/>
      <c r="O873" s="24"/>
      <c r="P873" s="177"/>
      <c r="Q873" s="177"/>
      <c r="R873" s="24"/>
      <c r="S873" s="24"/>
      <c r="T873" s="24"/>
      <c r="U873" s="24"/>
      <c r="V873" s="24"/>
      <c r="W873" s="24"/>
      <c r="X873" s="24"/>
      <c r="Y873" s="24"/>
      <c r="Z873" s="24"/>
    </row>
    <row r="874" spans="1:26" ht="15.75" customHeight="1" x14ac:dyDescent="0.2">
      <c r="A874" s="24"/>
      <c r="B874" s="189"/>
      <c r="C874" s="24"/>
      <c r="D874" s="24"/>
      <c r="E874" s="24"/>
      <c r="F874" s="190"/>
      <c r="G874" s="188"/>
      <c r="H874" s="188"/>
      <c r="I874" s="188"/>
      <c r="J874" s="188"/>
      <c r="K874" s="188"/>
      <c r="L874" s="24"/>
      <c r="M874" s="24"/>
      <c r="N874" s="24"/>
      <c r="O874" s="24"/>
      <c r="P874" s="177"/>
      <c r="Q874" s="177"/>
      <c r="R874" s="24"/>
      <c r="S874" s="24"/>
      <c r="T874" s="24"/>
      <c r="U874" s="24"/>
      <c r="V874" s="24"/>
      <c r="W874" s="24"/>
      <c r="X874" s="24"/>
      <c r="Y874" s="24"/>
      <c r="Z874" s="24"/>
    </row>
    <row r="875" spans="1:26" ht="15.75" customHeight="1" x14ac:dyDescent="0.2">
      <c r="A875" s="24"/>
      <c r="B875" s="189"/>
      <c r="C875" s="24"/>
      <c r="D875" s="24"/>
      <c r="E875" s="24"/>
      <c r="F875" s="190"/>
      <c r="G875" s="188"/>
      <c r="H875" s="188"/>
      <c r="I875" s="188"/>
      <c r="J875" s="188"/>
      <c r="K875" s="188"/>
      <c r="L875" s="24"/>
      <c r="M875" s="24"/>
      <c r="N875" s="24"/>
      <c r="O875" s="24"/>
      <c r="P875" s="177"/>
      <c r="Q875" s="177"/>
      <c r="R875" s="24"/>
      <c r="S875" s="24"/>
      <c r="T875" s="24"/>
      <c r="U875" s="24"/>
      <c r="V875" s="24"/>
      <c r="W875" s="24"/>
      <c r="X875" s="24"/>
      <c r="Y875" s="24"/>
      <c r="Z875" s="24"/>
    </row>
    <row r="876" spans="1:26" ht="15.75" customHeight="1" x14ac:dyDescent="0.2">
      <c r="A876" s="24"/>
      <c r="B876" s="189"/>
      <c r="C876" s="24"/>
      <c r="D876" s="24"/>
      <c r="E876" s="24"/>
      <c r="F876" s="190"/>
      <c r="G876" s="188"/>
      <c r="H876" s="188"/>
      <c r="I876" s="188"/>
      <c r="J876" s="188"/>
      <c r="K876" s="188"/>
      <c r="L876" s="24"/>
      <c r="M876" s="24"/>
      <c r="N876" s="24"/>
      <c r="O876" s="24"/>
      <c r="P876" s="177"/>
      <c r="Q876" s="177"/>
      <c r="R876" s="24"/>
      <c r="S876" s="24"/>
      <c r="T876" s="24"/>
      <c r="U876" s="24"/>
      <c r="V876" s="24"/>
      <c r="W876" s="24"/>
      <c r="X876" s="24"/>
      <c r="Y876" s="24"/>
      <c r="Z876" s="24"/>
    </row>
    <row r="877" spans="1:26" ht="15.75" customHeight="1" x14ac:dyDescent="0.2">
      <c r="A877" s="24"/>
      <c r="B877" s="189"/>
      <c r="C877" s="24"/>
      <c r="D877" s="24"/>
      <c r="E877" s="24"/>
      <c r="F877" s="190"/>
      <c r="G877" s="188"/>
      <c r="H877" s="188"/>
      <c r="I877" s="188"/>
      <c r="J877" s="188"/>
      <c r="K877" s="188"/>
      <c r="L877" s="24"/>
      <c r="M877" s="24"/>
      <c r="N877" s="24"/>
      <c r="O877" s="24"/>
      <c r="P877" s="177"/>
      <c r="Q877" s="177"/>
      <c r="R877" s="24"/>
      <c r="S877" s="24"/>
      <c r="T877" s="24"/>
      <c r="U877" s="24"/>
      <c r="V877" s="24"/>
      <c r="W877" s="24"/>
      <c r="X877" s="24"/>
      <c r="Y877" s="24"/>
      <c r="Z877" s="24"/>
    </row>
    <row r="878" spans="1:26" ht="15.75" customHeight="1" x14ac:dyDescent="0.2">
      <c r="A878" s="24"/>
      <c r="B878" s="189"/>
      <c r="C878" s="24"/>
      <c r="D878" s="24"/>
      <c r="E878" s="24"/>
      <c r="F878" s="190"/>
      <c r="G878" s="188"/>
      <c r="H878" s="188"/>
      <c r="I878" s="188"/>
      <c r="J878" s="188"/>
      <c r="K878" s="188"/>
      <c r="L878" s="24"/>
      <c r="M878" s="24"/>
      <c r="N878" s="24"/>
      <c r="O878" s="24"/>
      <c r="P878" s="177"/>
      <c r="Q878" s="177"/>
      <c r="R878" s="24"/>
      <c r="S878" s="24"/>
      <c r="T878" s="24"/>
      <c r="U878" s="24"/>
      <c r="V878" s="24"/>
      <c r="W878" s="24"/>
      <c r="X878" s="24"/>
      <c r="Y878" s="24"/>
      <c r="Z878" s="24"/>
    </row>
    <row r="879" spans="1:26" ht="15.75" customHeight="1" x14ac:dyDescent="0.2">
      <c r="A879" s="24"/>
      <c r="B879" s="189"/>
      <c r="C879" s="24"/>
      <c r="D879" s="24"/>
      <c r="E879" s="24"/>
      <c r="F879" s="190"/>
      <c r="G879" s="188"/>
      <c r="H879" s="188"/>
      <c r="I879" s="188"/>
      <c r="J879" s="188"/>
      <c r="K879" s="188"/>
      <c r="L879" s="24"/>
      <c r="M879" s="24"/>
      <c r="N879" s="24"/>
      <c r="O879" s="24"/>
      <c r="P879" s="177"/>
      <c r="Q879" s="177"/>
      <c r="R879" s="24"/>
      <c r="S879" s="24"/>
      <c r="T879" s="24"/>
      <c r="U879" s="24"/>
      <c r="V879" s="24"/>
      <c r="W879" s="24"/>
      <c r="X879" s="24"/>
      <c r="Y879" s="24"/>
      <c r="Z879" s="24"/>
    </row>
    <row r="880" spans="1:26" ht="15.75" customHeight="1" x14ac:dyDescent="0.2">
      <c r="A880" s="24"/>
      <c r="B880" s="189"/>
      <c r="C880" s="24"/>
      <c r="D880" s="24"/>
      <c r="E880" s="24"/>
      <c r="F880" s="190"/>
      <c r="G880" s="188"/>
      <c r="H880" s="188"/>
      <c r="I880" s="188"/>
      <c r="J880" s="188"/>
      <c r="K880" s="188"/>
      <c r="L880" s="24"/>
      <c r="M880" s="24"/>
      <c r="N880" s="24"/>
      <c r="O880" s="24"/>
      <c r="P880" s="177"/>
      <c r="Q880" s="177"/>
      <c r="R880" s="24"/>
      <c r="S880" s="24"/>
      <c r="T880" s="24"/>
      <c r="U880" s="24"/>
      <c r="V880" s="24"/>
      <c r="W880" s="24"/>
      <c r="X880" s="24"/>
      <c r="Y880" s="24"/>
      <c r="Z880" s="24"/>
    </row>
    <row r="881" spans="1:26" ht="15.75" customHeight="1" x14ac:dyDescent="0.2">
      <c r="A881" s="24"/>
      <c r="B881" s="189"/>
      <c r="C881" s="24"/>
      <c r="D881" s="24"/>
      <c r="E881" s="24"/>
      <c r="F881" s="190"/>
      <c r="G881" s="188"/>
      <c r="H881" s="188"/>
      <c r="I881" s="188"/>
      <c r="J881" s="188"/>
      <c r="K881" s="188"/>
      <c r="L881" s="24"/>
      <c r="M881" s="24"/>
      <c r="N881" s="24"/>
      <c r="O881" s="24"/>
      <c r="P881" s="177"/>
      <c r="Q881" s="177"/>
      <c r="R881" s="24"/>
      <c r="S881" s="24"/>
      <c r="T881" s="24"/>
      <c r="U881" s="24"/>
      <c r="V881" s="24"/>
      <c r="W881" s="24"/>
      <c r="X881" s="24"/>
      <c r="Y881" s="24"/>
      <c r="Z881" s="24"/>
    </row>
    <row r="882" spans="1:26" ht="15.75" customHeight="1" x14ac:dyDescent="0.2">
      <c r="A882" s="24"/>
      <c r="B882" s="189"/>
      <c r="C882" s="24"/>
      <c r="D882" s="24"/>
      <c r="E882" s="24"/>
      <c r="F882" s="190"/>
      <c r="G882" s="188"/>
      <c r="H882" s="188"/>
      <c r="I882" s="188"/>
      <c r="J882" s="188"/>
      <c r="K882" s="188"/>
      <c r="L882" s="24"/>
      <c r="M882" s="24"/>
      <c r="N882" s="24"/>
      <c r="O882" s="24"/>
      <c r="P882" s="177"/>
      <c r="Q882" s="177"/>
      <c r="R882" s="24"/>
      <c r="S882" s="24"/>
      <c r="T882" s="24"/>
      <c r="U882" s="24"/>
      <c r="V882" s="24"/>
      <c r="W882" s="24"/>
      <c r="X882" s="24"/>
      <c r="Y882" s="24"/>
      <c r="Z882" s="24"/>
    </row>
    <row r="883" spans="1:26" ht="15.75" customHeight="1" x14ac:dyDescent="0.2">
      <c r="A883" s="24"/>
      <c r="B883" s="189"/>
      <c r="C883" s="24"/>
      <c r="D883" s="24"/>
      <c r="E883" s="24"/>
      <c r="F883" s="190"/>
      <c r="G883" s="188"/>
      <c r="H883" s="188"/>
      <c r="I883" s="188"/>
      <c r="J883" s="188"/>
      <c r="K883" s="188"/>
      <c r="L883" s="24"/>
      <c r="M883" s="24"/>
      <c r="N883" s="24"/>
      <c r="O883" s="24"/>
      <c r="P883" s="177"/>
      <c r="Q883" s="177"/>
      <c r="R883" s="24"/>
      <c r="S883" s="24"/>
      <c r="T883" s="24"/>
      <c r="U883" s="24"/>
      <c r="V883" s="24"/>
      <c r="W883" s="24"/>
      <c r="X883" s="24"/>
      <c r="Y883" s="24"/>
      <c r="Z883" s="24"/>
    </row>
    <row r="884" spans="1:26" ht="15.75" customHeight="1" x14ac:dyDescent="0.2">
      <c r="A884" s="24"/>
      <c r="B884" s="189"/>
      <c r="C884" s="24"/>
      <c r="D884" s="24"/>
      <c r="E884" s="24"/>
      <c r="F884" s="190"/>
      <c r="G884" s="188"/>
      <c r="H884" s="188"/>
      <c r="I884" s="188"/>
      <c r="J884" s="188"/>
      <c r="K884" s="188"/>
      <c r="L884" s="24"/>
      <c r="M884" s="24"/>
      <c r="N884" s="24"/>
      <c r="O884" s="24"/>
      <c r="P884" s="177"/>
      <c r="Q884" s="177"/>
      <c r="R884" s="24"/>
      <c r="S884" s="24"/>
      <c r="T884" s="24"/>
      <c r="U884" s="24"/>
      <c r="V884" s="24"/>
      <c r="W884" s="24"/>
      <c r="X884" s="24"/>
      <c r="Y884" s="24"/>
      <c r="Z884" s="24"/>
    </row>
    <row r="885" spans="1:26" ht="15.75" customHeight="1" x14ac:dyDescent="0.2">
      <c r="A885" s="24"/>
      <c r="B885" s="189"/>
      <c r="C885" s="24"/>
      <c r="D885" s="24"/>
      <c r="E885" s="24"/>
      <c r="F885" s="190"/>
      <c r="G885" s="188"/>
      <c r="H885" s="188"/>
      <c r="I885" s="188"/>
      <c r="J885" s="188"/>
      <c r="K885" s="188"/>
      <c r="L885" s="24"/>
      <c r="M885" s="24"/>
      <c r="N885" s="24"/>
      <c r="O885" s="24"/>
      <c r="P885" s="177"/>
      <c r="Q885" s="177"/>
      <c r="R885" s="24"/>
      <c r="S885" s="24"/>
      <c r="T885" s="24"/>
      <c r="U885" s="24"/>
      <c r="V885" s="24"/>
      <c r="W885" s="24"/>
      <c r="X885" s="24"/>
      <c r="Y885" s="24"/>
      <c r="Z885" s="24"/>
    </row>
    <row r="886" spans="1:26" ht="15.75" customHeight="1" x14ac:dyDescent="0.2">
      <c r="A886" s="24"/>
      <c r="B886" s="189"/>
      <c r="C886" s="24"/>
      <c r="D886" s="24"/>
      <c r="E886" s="24"/>
      <c r="F886" s="190"/>
      <c r="G886" s="188"/>
      <c r="H886" s="188"/>
      <c r="I886" s="188"/>
      <c r="J886" s="188"/>
      <c r="K886" s="188"/>
      <c r="L886" s="24"/>
      <c r="M886" s="24"/>
      <c r="N886" s="24"/>
      <c r="O886" s="24"/>
      <c r="P886" s="177"/>
      <c r="Q886" s="177"/>
      <c r="R886" s="24"/>
      <c r="S886" s="24"/>
      <c r="T886" s="24"/>
      <c r="U886" s="24"/>
      <c r="V886" s="24"/>
      <c r="W886" s="24"/>
      <c r="X886" s="24"/>
      <c r="Y886" s="24"/>
      <c r="Z886" s="24"/>
    </row>
    <row r="887" spans="1:26" ht="15.75" customHeight="1" x14ac:dyDescent="0.2">
      <c r="A887" s="24"/>
      <c r="B887" s="189"/>
      <c r="C887" s="24"/>
      <c r="D887" s="24"/>
      <c r="E887" s="24"/>
      <c r="F887" s="190"/>
      <c r="G887" s="188"/>
      <c r="H887" s="188"/>
      <c r="I887" s="188"/>
      <c r="J887" s="188"/>
      <c r="K887" s="188"/>
      <c r="L887" s="24"/>
      <c r="M887" s="24"/>
      <c r="N887" s="24"/>
      <c r="O887" s="24"/>
      <c r="P887" s="177"/>
      <c r="Q887" s="177"/>
      <c r="R887" s="24"/>
      <c r="S887" s="24"/>
      <c r="T887" s="24"/>
      <c r="U887" s="24"/>
      <c r="V887" s="24"/>
      <c r="W887" s="24"/>
      <c r="X887" s="24"/>
      <c r="Y887" s="24"/>
      <c r="Z887" s="24"/>
    </row>
    <row r="888" spans="1:26" ht="15.75" customHeight="1" x14ac:dyDescent="0.2">
      <c r="A888" s="24"/>
      <c r="B888" s="189"/>
      <c r="C888" s="24"/>
      <c r="D888" s="24"/>
      <c r="E888" s="24"/>
      <c r="F888" s="190"/>
      <c r="G888" s="188"/>
      <c r="H888" s="188"/>
      <c r="I888" s="188"/>
      <c r="J888" s="188"/>
      <c r="K888" s="188"/>
      <c r="L888" s="24"/>
      <c r="M888" s="24"/>
      <c r="N888" s="24"/>
      <c r="O888" s="24"/>
      <c r="P888" s="177"/>
      <c r="Q888" s="177"/>
      <c r="R888" s="24"/>
      <c r="S888" s="24"/>
      <c r="T888" s="24"/>
      <c r="U888" s="24"/>
      <c r="V888" s="24"/>
      <c r="W888" s="24"/>
      <c r="X888" s="24"/>
      <c r="Y888" s="24"/>
      <c r="Z888" s="24"/>
    </row>
    <row r="889" spans="1:26" ht="15.75" customHeight="1" x14ac:dyDescent="0.2">
      <c r="A889" s="24"/>
      <c r="B889" s="189"/>
      <c r="C889" s="24"/>
      <c r="D889" s="24"/>
      <c r="E889" s="24"/>
      <c r="F889" s="190"/>
      <c r="G889" s="188"/>
      <c r="H889" s="188"/>
      <c r="I889" s="188"/>
      <c r="J889" s="188"/>
      <c r="K889" s="188"/>
      <c r="L889" s="24"/>
      <c r="M889" s="24"/>
      <c r="N889" s="24"/>
      <c r="O889" s="24"/>
      <c r="P889" s="177"/>
      <c r="Q889" s="177"/>
      <c r="R889" s="24"/>
      <c r="S889" s="24"/>
      <c r="T889" s="24"/>
      <c r="U889" s="24"/>
      <c r="V889" s="24"/>
      <c r="W889" s="24"/>
      <c r="X889" s="24"/>
      <c r="Y889" s="24"/>
      <c r="Z889" s="24"/>
    </row>
    <row r="890" spans="1:26" ht="15.75" customHeight="1" x14ac:dyDescent="0.2">
      <c r="A890" s="24"/>
      <c r="B890" s="189"/>
      <c r="C890" s="24"/>
      <c r="D890" s="24"/>
      <c r="E890" s="24"/>
      <c r="F890" s="190"/>
      <c r="G890" s="188"/>
      <c r="H890" s="188"/>
      <c r="I890" s="188"/>
      <c r="J890" s="188"/>
      <c r="K890" s="188"/>
      <c r="L890" s="24"/>
      <c r="M890" s="24"/>
      <c r="N890" s="24"/>
      <c r="O890" s="24"/>
      <c r="P890" s="177"/>
      <c r="Q890" s="177"/>
      <c r="R890" s="24"/>
      <c r="S890" s="24"/>
      <c r="T890" s="24"/>
      <c r="U890" s="24"/>
      <c r="V890" s="24"/>
      <c r="W890" s="24"/>
      <c r="X890" s="24"/>
      <c r="Y890" s="24"/>
      <c r="Z890" s="24"/>
    </row>
    <row r="891" spans="1:26" ht="15.75" customHeight="1" x14ac:dyDescent="0.2">
      <c r="A891" s="24"/>
      <c r="B891" s="189"/>
      <c r="C891" s="24"/>
      <c r="D891" s="24"/>
      <c r="E891" s="24"/>
      <c r="F891" s="190"/>
      <c r="G891" s="188"/>
      <c r="H891" s="188"/>
      <c r="I891" s="188"/>
      <c r="J891" s="188"/>
      <c r="K891" s="188"/>
      <c r="L891" s="24"/>
      <c r="M891" s="24"/>
      <c r="N891" s="24"/>
      <c r="O891" s="24"/>
      <c r="P891" s="177"/>
      <c r="Q891" s="177"/>
      <c r="R891" s="24"/>
      <c r="S891" s="24"/>
      <c r="T891" s="24"/>
      <c r="U891" s="24"/>
      <c r="V891" s="24"/>
      <c r="W891" s="24"/>
      <c r="X891" s="24"/>
      <c r="Y891" s="24"/>
      <c r="Z891" s="24"/>
    </row>
    <row r="892" spans="1:26" ht="15.75" customHeight="1" x14ac:dyDescent="0.2">
      <c r="A892" s="24"/>
      <c r="B892" s="189"/>
      <c r="C892" s="24"/>
      <c r="D892" s="24"/>
      <c r="E892" s="24"/>
      <c r="F892" s="190"/>
      <c r="G892" s="188"/>
      <c r="H892" s="188"/>
      <c r="I892" s="188"/>
      <c r="J892" s="188"/>
      <c r="K892" s="188"/>
      <c r="L892" s="24"/>
      <c r="M892" s="24"/>
      <c r="N892" s="24"/>
      <c r="O892" s="24"/>
      <c r="P892" s="177"/>
      <c r="Q892" s="177"/>
      <c r="R892" s="24"/>
      <c r="S892" s="24"/>
      <c r="T892" s="24"/>
      <c r="U892" s="24"/>
      <c r="V892" s="24"/>
      <c r="W892" s="24"/>
      <c r="X892" s="24"/>
      <c r="Y892" s="24"/>
      <c r="Z892" s="24"/>
    </row>
    <row r="893" spans="1:26" ht="15.75" customHeight="1" x14ac:dyDescent="0.2">
      <c r="A893" s="24"/>
      <c r="B893" s="189"/>
      <c r="C893" s="24"/>
      <c r="D893" s="24"/>
      <c r="E893" s="24"/>
      <c r="F893" s="190"/>
      <c r="G893" s="188"/>
      <c r="H893" s="188"/>
      <c r="I893" s="188"/>
      <c r="J893" s="188"/>
      <c r="K893" s="188"/>
      <c r="L893" s="24"/>
      <c r="M893" s="24"/>
      <c r="N893" s="24"/>
      <c r="O893" s="24"/>
      <c r="P893" s="177"/>
      <c r="Q893" s="177"/>
      <c r="R893" s="24"/>
      <c r="S893" s="24"/>
      <c r="T893" s="24"/>
      <c r="U893" s="24"/>
      <c r="V893" s="24"/>
      <c r="W893" s="24"/>
      <c r="X893" s="24"/>
      <c r="Y893" s="24"/>
      <c r="Z893" s="24"/>
    </row>
    <row r="894" spans="1:26" ht="15.75" customHeight="1" x14ac:dyDescent="0.2">
      <c r="A894" s="24"/>
      <c r="B894" s="189"/>
      <c r="C894" s="24"/>
      <c r="D894" s="24"/>
      <c r="E894" s="24"/>
      <c r="F894" s="190"/>
      <c r="G894" s="188"/>
      <c r="H894" s="188"/>
      <c r="I894" s="188"/>
      <c r="J894" s="188"/>
      <c r="K894" s="188"/>
      <c r="L894" s="24"/>
      <c r="M894" s="24"/>
      <c r="N894" s="24"/>
      <c r="O894" s="24"/>
      <c r="P894" s="177"/>
      <c r="Q894" s="177"/>
      <c r="R894" s="24"/>
      <c r="S894" s="24"/>
      <c r="T894" s="24"/>
      <c r="U894" s="24"/>
      <c r="V894" s="24"/>
      <c r="W894" s="24"/>
      <c r="X894" s="24"/>
      <c r="Y894" s="24"/>
      <c r="Z894" s="24"/>
    </row>
    <row r="895" spans="1:26" ht="15.75" customHeight="1" x14ac:dyDescent="0.2">
      <c r="A895" s="24"/>
      <c r="B895" s="189"/>
      <c r="C895" s="24"/>
      <c r="D895" s="24"/>
      <c r="E895" s="24"/>
      <c r="F895" s="190"/>
      <c r="G895" s="188"/>
      <c r="H895" s="188"/>
      <c r="I895" s="188"/>
      <c r="J895" s="188"/>
      <c r="K895" s="188"/>
      <c r="L895" s="24"/>
      <c r="M895" s="24"/>
      <c r="N895" s="24"/>
      <c r="O895" s="24"/>
      <c r="P895" s="177"/>
      <c r="Q895" s="177"/>
      <c r="R895" s="24"/>
      <c r="S895" s="24"/>
      <c r="T895" s="24"/>
      <c r="U895" s="24"/>
      <c r="V895" s="24"/>
      <c r="W895" s="24"/>
      <c r="X895" s="24"/>
      <c r="Y895" s="24"/>
      <c r="Z895" s="24"/>
    </row>
    <row r="896" spans="1:26" ht="15.75" customHeight="1" x14ac:dyDescent="0.2">
      <c r="A896" s="24"/>
      <c r="B896" s="189"/>
      <c r="C896" s="24"/>
      <c r="D896" s="24"/>
      <c r="E896" s="24"/>
      <c r="F896" s="190"/>
      <c r="G896" s="188"/>
      <c r="H896" s="188"/>
      <c r="I896" s="188"/>
      <c r="J896" s="188"/>
      <c r="K896" s="188"/>
      <c r="L896" s="24"/>
      <c r="M896" s="24"/>
      <c r="N896" s="24"/>
      <c r="O896" s="24"/>
      <c r="P896" s="177"/>
      <c r="Q896" s="177"/>
      <c r="R896" s="24"/>
      <c r="S896" s="24"/>
      <c r="T896" s="24"/>
      <c r="U896" s="24"/>
      <c r="V896" s="24"/>
      <c r="W896" s="24"/>
      <c r="X896" s="24"/>
      <c r="Y896" s="24"/>
      <c r="Z896" s="24"/>
    </row>
    <row r="897" spans="1:26" ht="15.75" customHeight="1" x14ac:dyDescent="0.2">
      <c r="A897" s="24"/>
      <c r="B897" s="189"/>
      <c r="C897" s="24"/>
      <c r="D897" s="24"/>
      <c r="E897" s="24"/>
      <c r="F897" s="190"/>
      <c r="G897" s="188"/>
      <c r="H897" s="188"/>
      <c r="I897" s="188"/>
      <c r="J897" s="188"/>
      <c r="K897" s="188"/>
      <c r="L897" s="24"/>
      <c r="M897" s="24"/>
      <c r="N897" s="24"/>
      <c r="O897" s="24"/>
      <c r="P897" s="177"/>
      <c r="Q897" s="177"/>
      <c r="R897" s="24"/>
      <c r="S897" s="24"/>
      <c r="T897" s="24"/>
      <c r="U897" s="24"/>
      <c r="V897" s="24"/>
      <c r="W897" s="24"/>
      <c r="X897" s="24"/>
      <c r="Y897" s="24"/>
      <c r="Z897" s="24"/>
    </row>
    <row r="898" spans="1:26" ht="15.75" customHeight="1" x14ac:dyDescent="0.2">
      <c r="A898" s="24"/>
      <c r="B898" s="189"/>
      <c r="C898" s="24"/>
      <c r="D898" s="24"/>
      <c r="E898" s="24"/>
      <c r="F898" s="190"/>
      <c r="G898" s="188"/>
      <c r="H898" s="188"/>
      <c r="I898" s="188"/>
      <c r="J898" s="188"/>
      <c r="K898" s="188"/>
      <c r="L898" s="24"/>
      <c r="M898" s="24"/>
      <c r="N898" s="24"/>
      <c r="O898" s="24"/>
      <c r="P898" s="177"/>
      <c r="Q898" s="177"/>
      <c r="R898" s="24"/>
      <c r="S898" s="24"/>
      <c r="T898" s="24"/>
      <c r="U898" s="24"/>
      <c r="V898" s="24"/>
      <c r="W898" s="24"/>
      <c r="X898" s="24"/>
      <c r="Y898" s="24"/>
      <c r="Z898" s="24"/>
    </row>
    <row r="899" spans="1:26" ht="15.75" customHeight="1" x14ac:dyDescent="0.2">
      <c r="A899" s="24"/>
      <c r="B899" s="189"/>
      <c r="C899" s="24"/>
      <c r="D899" s="24"/>
      <c r="E899" s="24"/>
      <c r="F899" s="190"/>
      <c r="G899" s="188"/>
      <c r="H899" s="188"/>
      <c r="I899" s="188"/>
      <c r="J899" s="188"/>
      <c r="K899" s="188"/>
      <c r="L899" s="24"/>
      <c r="M899" s="24"/>
      <c r="N899" s="24"/>
      <c r="O899" s="24"/>
      <c r="P899" s="177"/>
      <c r="Q899" s="177"/>
      <c r="R899" s="24"/>
      <c r="S899" s="24"/>
      <c r="T899" s="24"/>
      <c r="U899" s="24"/>
      <c r="V899" s="24"/>
      <c r="W899" s="24"/>
      <c r="X899" s="24"/>
      <c r="Y899" s="24"/>
      <c r="Z899" s="24"/>
    </row>
    <row r="900" spans="1:26" ht="15.75" customHeight="1" x14ac:dyDescent="0.2">
      <c r="A900" s="24"/>
      <c r="B900" s="189"/>
      <c r="C900" s="24"/>
      <c r="D900" s="24"/>
      <c r="E900" s="24"/>
      <c r="F900" s="190"/>
      <c r="G900" s="188"/>
      <c r="H900" s="188"/>
      <c r="I900" s="188"/>
      <c r="J900" s="188"/>
      <c r="K900" s="188"/>
      <c r="L900" s="24"/>
      <c r="M900" s="24"/>
      <c r="N900" s="24"/>
      <c r="O900" s="24"/>
      <c r="P900" s="177"/>
      <c r="Q900" s="177"/>
      <c r="R900" s="24"/>
      <c r="S900" s="24"/>
      <c r="T900" s="24"/>
      <c r="U900" s="24"/>
      <c r="V900" s="24"/>
      <c r="W900" s="24"/>
      <c r="X900" s="24"/>
      <c r="Y900" s="24"/>
      <c r="Z900" s="24"/>
    </row>
    <row r="901" spans="1:26" ht="15.75" customHeight="1" x14ac:dyDescent="0.2">
      <c r="A901" s="24"/>
      <c r="B901" s="189"/>
      <c r="C901" s="24"/>
      <c r="D901" s="24"/>
      <c r="E901" s="24"/>
      <c r="F901" s="190"/>
      <c r="G901" s="188"/>
      <c r="H901" s="188"/>
      <c r="I901" s="188"/>
      <c r="J901" s="188"/>
      <c r="K901" s="188"/>
      <c r="L901" s="24"/>
      <c r="M901" s="24"/>
      <c r="N901" s="24"/>
      <c r="O901" s="24"/>
      <c r="P901" s="177"/>
      <c r="Q901" s="177"/>
      <c r="R901" s="24"/>
      <c r="S901" s="24"/>
      <c r="T901" s="24"/>
      <c r="U901" s="24"/>
      <c r="V901" s="24"/>
      <c r="W901" s="24"/>
      <c r="X901" s="24"/>
      <c r="Y901" s="24"/>
      <c r="Z901" s="24"/>
    </row>
    <row r="902" spans="1:26" ht="15.75" customHeight="1" x14ac:dyDescent="0.2">
      <c r="A902" s="24"/>
      <c r="B902" s="189"/>
      <c r="C902" s="24"/>
      <c r="D902" s="24"/>
      <c r="E902" s="24"/>
      <c r="F902" s="190"/>
      <c r="G902" s="188"/>
      <c r="H902" s="188"/>
      <c r="I902" s="188"/>
      <c r="J902" s="188"/>
      <c r="K902" s="188"/>
      <c r="L902" s="24"/>
      <c r="M902" s="24"/>
      <c r="N902" s="24"/>
      <c r="O902" s="24"/>
      <c r="P902" s="177"/>
      <c r="Q902" s="177"/>
      <c r="R902" s="24"/>
      <c r="S902" s="24"/>
      <c r="T902" s="24"/>
      <c r="U902" s="24"/>
      <c r="V902" s="24"/>
      <c r="W902" s="24"/>
      <c r="X902" s="24"/>
      <c r="Y902" s="24"/>
      <c r="Z902" s="24"/>
    </row>
    <row r="903" spans="1:26" ht="15.75" customHeight="1" x14ac:dyDescent="0.2">
      <c r="A903" s="24"/>
      <c r="B903" s="189"/>
      <c r="C903" s="24"/>
      <c r="D903" s="24"/>
      <c r="E903" s="24"/>
      <c r="F903" s="190"/>
      <c r="G903" s="188"/>
      <c r="H903" s="188"/>
      <c r="I903" s="188"/>
      <c r="J903" s="188"/>
      <c r="K903" s="188"/>
      <c r="L903" s="24"/>
      <c r="M903" s="24"/>
      <c r="N903" s="24"/>
      <c r="O903" s="24"/>
      <c r="P903" s="177"/>
      <c r="Q903" s="177"/>
      <c r="R903" s="24"/>
      <c r="S903" s="24"/>
      <c r="T903" s="24"/>
      <c r="U903" s="24"/>
      <c r="V903" s="24"/>
      <c r="W903" s="24"/>
      <c r="X903" s="24"/>
      <c r="Y903" s="24"/>
      <c r="Z903" s="24"/>
    </row>
    <row r="904" spans="1:26" ht="15.75" customHeight="1" x14ac:dyDescent="0.2">
      <c r="A904" s="24"/>
      <c r="B904" s="189"/>
      <c r="C904" s="24"/>
      <c r="D904" s="24"/>
      <c r="E904" s="24"/>
      <c r="F904" s="190"/>
      <c r="G904" s="188"/>
      <c r="H904" s="188"/>
      <c r="I904" s="188"/>
      <c r="J904" s="188"/>
      <c r="K904" s="188"/>
      <c r="L904" s="24"/>
      <c r="M904" s="24"/>
      <c r="N904" s="24"/>
      <c r="O904" s="24"/>
      <c r="P904" s="177"/>
      <c r="Q904" s="177"/>
      <c r="R904" s="24"/>
      <c r="S904" s="24"/>
      <c r="T904" s="24"/>
      <c r="U904" s="24"/>
      <c r="V904" s="24"/>
      <c r="W904" s="24"/>
      <c r="X904" s="24"/>
      <c r="Y904" s="24"/>
      <c r="Z904" s="24"/>
    </row>
    <row r="905" spans="1:26" ht="15.75" customHeight="1" x14ac:dyDescent="0.2">
      <c r="A905" s="24"/>
      <c r="B905" s="189"/>
      <c r="C905" s="24"/>
      <c r="D905" s="24"/>
      <c r="E905" s="24"/>
      <c r="F905" s="190"/>
      <c r="G905" s="188"/>
      <c r="H905" s="188"/>
      <c r="I905" s="188"/>
      <c r="J905" s="188"/>
      <c r="K905" s="188"/>
      <c r="L905" s="24"/>
      <c r="M905" s="24"/>
      <c r="N905" s="24"/>
      <c r="O905" s="24"/>
      <c r="P905" s="177"/>
      <c r="Q905" s="177"/>
      <c r="R905" s="24"/>
      <c r="S905" s="24"/>
      <c r="T905" s="24"/>
      <c r="U905" s="24"/>
      <c r="V905" s="24"/>
      <c r="W905" s="24"/>
      <c r="X905" s="24"/>
      <c r="Y905" s="24"/>
      <c r="Z905" s="24"/>
    </row>
    <row r="906" spans="1:26" ht="15.75" customHeight="1" x14ac:dyDescent="0.2">
      <c r="A906" s="24"/>
      <c r="B906" s="189"/>
      <c r="C906" s="24"/>
      <c r="D906" s="24"/>
      <c r="E906" s="24"/>
      <c r="F906" s="190"/>
      <c r="G906" s="188"/>
      <c r="H906" s="188"/>
      <c r="I906" s="188"/>
      <c r="J906" s="188"/>
      <c r="K906" s="188"/>
      <c r="L906" s="24"/>
      <c r="M906" s="24"/>
      <c r="N906" s="24"/>
      <c r="O906" s="24"/>
      <c r="P906" s="177"/>
      <c r="Q906" s="177"/>
      <c r="R906" s="24"/>
      <c r="S906" s="24"/>
      <c r="T906" s="24"/>
      <c r="U906" s="24"/>
      <c r="V906" s="24"/>
      <c r="W906" s="24"/>
      <c r="X906" s="24"/>
      <c r="Y906" s="24"/>
      <c r="Z906" s="24"/>
    </row>
    <row r="907" spans="1:26" ht="15.75" customHeight="1" x14ac:dyDescent="0.2">
      <c r="A907" s="24"/>
      <c r="B907" s="189"/>
      <c r="C907" s="24"/>
      <c r="D907" s="24"/>
      <c r="E907" s="24"/>
      <c r="F907" s="190"/>
      <c r="G907" s="188"/>
      <c r="H907" s="188"/>
      <c r="I907" s="188"/>
      <c r="J907" s="188"/>
      <c r="K907" s="188"/>
      <c r="L907" s="24"/>
      <c r="M907" s="24"/>
      <c r="N907" s="24"/>
      <c r="O907" s="24"/>
      <c r="P907" s="177"/>
      <c r="Q907" s="177"/>
      <c r="R907" s="24"/>
      <c r="S907" s="24"/>
      <c r="T907" s="24"/>
      <c r="U907" s="24"/>
      <c r="V907" s="24"/>
      <c r="W907" s="24"/>
      <c r="X907" s="24"/>
      <c r="Y907" s="24"/>
      <c r="Z907" s="24"/>
    </row>
    <row r="908" spans="1:26" ht="15.75" customHeight="1" x14ac:dyDescent="0.2">
      <c r="A908" s="24"/>
      <c r="B908" s="189"/>
      <c r="C908" s="24"/>
      <c r="D908" s="24"/>
      <c r="E908" s="24"/>
      <c r="F908" s="190"/>
      <c r="G908" s="188"/>
      <c r="H908" s="188"/>
      <c r="I908" s="188"/>
      <c r="J908" s="188"/>
      <c r="K908" s="188"/>
      <c r="L908" s="24"/>
      <c r="M908" s="24"/>
      <c r="N908" s="24"/>
      <c r="O908" s="24"/>
      <c r="P908" s="177"/>
      <c r="Q908" s="177"/>
      <c r="R908" s="24"/>
      <c r="S908" s="24"/>
      <c r="T908" s="24"/>
      <c r="U908" s="24"/>
      <c r="V908" s="24"/>
      <c r="W908" s="24"/>
      <c r="X908" s="24"/>
      <c r="Y908" s="24"/>
      <c r="Z908" s="24"/>
    </row>
    <row r="909" spans="1:26" ht="15.75" customHeight="1" x14ac:dyDescent="0.2">
      <c r="A909" s="24"/>
      <c r="B909" s="189"/>
      <c r="C909" s="24"/>
      <c r="D909" s="24"/>
      <c r="E909" s="24"/>
      <c r="F909" s="190"/>
      <c r="G909" s="188"/>
      <c r="H909" s="188"/>
      <c r="I909" s="188"/>
      <c r="J909" s="188"/>
      <c r="K909" s="188"/>
      <c r="L909" s="24"/>
      <c r="M909" s="24"/>
      <c r="N909" s="24"/>
      <c r="O909" s="24"/>
      <c r="P909" s="177"/>
      <c r="Q909" s="177"/>
      <c r="R909" s="24"/>
      <c r="S909" s="24"/>
      <c r="T909" s="24"/>
      <c r="U909" s="24"/>
      <c r="V909" s="24"/>
      <c r="W909" s="24"/>
      <c r="X909" s="24"/>
      <c r="Y909" s="24"/>
      <c r="Z909" s="24"/>
    </row>
    <row r="910" spans="1:26" ht="15.75" customHeight="1" x14ac:dyDescent="0.2">
      <c r="A910" s="24"/>
      <c r="B910" s="189"/>
      <c r="C910" s="24"/>
      <c r="D910" s="24"/>
      <c r="E910" s="24"/>
      <c r="F910" s="190"/>
      <c r="G910" s="188"/>
      <c r="H910" s="188"/>
      <c r="I910" s="188"/>
      <c r="J910" s="188"/>
      <c r="K910" s="188"/>
      <c r="L910" s="24"/>
      <c r="M910" s="24"/>
      <c r="N910" s="24"/>
      <c r="O910" s="24"/>
      <c r="P910" s="177"/>
      <c r="Q910" s="177"/>
      <c r="R910" s="24"/>
      <c r="S910" s="24"/>
      <c r="T910" s="24"/>
      <c r="U910" s="24"/>
      <c r="V910" s="24"/>
      <c r="W910" s="24"/>
      <c r="X910" s="24"/>
      <c r="Y910" s="24"/>
      <c r="Z910" s="24"/>
    </row>
    <row r="911" spans="1:26" ht="15.75" customHeight="1" x14ac:dyDescent="0.2">
      <c r="A911" s="24"/>
      <c r="B911" s="189"/>
      <c r="C911" s="24"/>
      <c r="D911" s="24"/>
      <c r="E911" s="24"/>
      <c r="F911" s="190"/>
      <c r="G911" s="188"/>
      <c r="H911" s="188"/>
      <c r="I911" s="188"/>
      <c r="J911" s="188"/>
      <c r="K911" s="188"/>
      <c r="L911" s="24"/>
      <c r="M911" s="24"/>
      <c r="N911" s="24"/>
      <c r="O911" s="24"/>
      <c r="P911" s="177"/>
      <c r="Q911" s="177"/>
      <c r="R911" s="24"/>
      <c r="S911" s="24"/>
      <c r="T911" s="24"/>
      <c r="U911" s="24"/>
      <c r="V911" s="24"/>
      <c r="W911" s="24"/>
      <c r="X911" s="24"/>
      <c r="Y911" s="24"/>
      <c r="Z911" s="24"/>
    </row>
    <row r="912" spans="1:26" ht="15.75" customHeight="1" x14ac:dyDescent="0.2">
      <c r="A912" s="24"/>
      <c r="B912" s="189"/>
      <c r="C912" s="24"/>
      <c r="D912" s="24"/>
      <c r="E912" s="24"/>
      <c r="F912" s="190"/>
      <c r="G912" s="188"/>
      <c r="H912" s="188"/>
      <c r="I912" s="188"/>
      <c r="J912" s="188"/>
      <c r="K912" s="188"/>
      <c r="L912" s="24"/>
      <c r="M912" s="24"/>
      <c r="N912" s="24"/>
      <c r="O912" s="24"/>
      <c r="P912" s="177"/>
      <c r="Q912" s="177"/>
      <c r="R912" s="24"/>
      <c r="S912" s="24"/>
      <c r="T912" s="24"/>
      <c r="U912" s="24"/>
      <c r="V912" s="24"/>
      <c r="W912" s="24"/>
      <c r="X912" s="24"/>
      <c r="Y912" s="24"/>
      <c r="Z912" s="24"/>
    </row>
    <row r="913" spans="1:26" ht="15.75" customHeight="1" x14ac:dyDescent="0.2">
      <c r="A913" s="24"/>
      <c r="B913" s="189"/>
      <c r="C913" s="24"/>
      <c r="D913" s="24"/>
      <c r="E913" s="24"/>
      <c r="F913" s="190"/>
      <c r="G913" s="188"/>
      <c r="H913" s="188"/>
      <c r="I913" s="188"/>
      <c r="J913" s="188"/>
      <c r="K913" s="188"/>
      <c r="L913" s="24"/>
      <c r="M913" s="24"/>
      <c r="N913" s="24"/>
      <c r="O913" s="24"/>
      <c r="P913" s="177"/>
      <c r="Q913" s="177"/>
      <c r="R913" s="24"/>
      <c r="S913" s="24"/>
      <c r="T913" s="24"/>
      <c r="U913" s="24"/>
      <c r="V913" s="24"/>
      <c r="W913" s="24"/>
      <c r="X913" s="24"/>
      <c r="Y913" s="24"/>
      <c r="Z913" s="24"/>
    </row>
    <row r="914" spans="1:26" ht="15.75" customHeight="1" x14ac:dyDescent="0.2">
      <c r="A914" s="24"/>
      <c r="B914" s="189"/>
      <c r="C914" s="24"/>
      <c r="D914" s="24"/>
      <c r="E914" s="24"/>
      <c r="F914" s="190"/>
      <c r="G914" s="188"/>
      <c r="H914" s="188"/>
      <c r="I914" s="188"/>
      <c r="J914" s="188"/>
      <c r="K914" s="188"/>
      <c r="L914" s="24"/>
      <c r="M914" s="24"/>
      <c r="N914" s="24"/>
      <c r="O914" s="24"/>
      <c r="P914" s="177"/>
      <c r="Q914" s="177"/>
      <c r="R914" s="24"/>
      <c r="S914" s="24"/>
      <c r="T914" s="24"/>
      <c r="U914" s="24"/>
      <c r="V914" s="24"/>
      <c r="W914" s="24"/>
      <c r="X914" s="24"/>
      <c r="Y914" s="24"/>
      <c r="Z914" s="24"/>
    </row>
    <row r="915" spans="1:26" ht="15.75" customHeight="1" x14ac:dyDescent="0.2">
      <c r="A915" s="24"/>
      <c r="B915" s="189"/>
      <c r="C915" s="24"/>
      <c r="D915" s="24"/>
      <c r="E915" s="24"/>
      <c r="F915" s="190"/>
      <c r="G915" s="188"/>
      <c r="H915" s="188"/>
      <c r="I915" s="188"/>
      <c r="J915" s="188"/>
      <c r="K915" s="188"/>
      <c r="L915" s="24"/>
      <c r="M915" s="24"/>
      <c r="N915" s="24"/>
      <c r="O915" s="24"/>
      <c r="P915" s="177"/>
      <c r="Q915" s="177"/>
      <c r="R915" s="24"/>
      <c r="S915" s="24"/>
      <c r="T915" s="24"/>
      <c r="U915" s="24"/>
      <c r="V915" s="24"/>
      <c r="W915" s="24"/>
      <c r="X915" s="24"/>
      <c r="Y915" s="24"/>
      <c r="Z915" s="24"/>
    </row>
    <row r="916" spans="1:26" ht="15.75" customHeight="1" x14ac:dyDescent="0.2">
      <c r="A916" s="24"/>
      <c r="B916" s="189"/>
      <c r="C916" s="24"/>
      <c r="D916" s="24"/>
      <c r="E916" s="24"/>
      <c r="F916" s="190"/>
      <c r="G916" s="188"/>
      <c r="H916" s="188"/>
      <c r="I916" s="188"/>
      <c r="J916" s="188"/>
      <c r="K916" s="188"/>
      <c r="L916" s="24"/>
      <c r="M916" s="24"/>
      <c r="N916" s="24"/>
      <c r="O916" s="24"/>
      <c r="P916" s="177"/>
      <c r="Q916" s="177"/>
      <c r="R916" s="24"/>
      <c r="S916" s="24"/>
      <c r="T916" s="24"/>
      <c r="U916" s="24"/>
      <c r="V916" s="24"/>
      <c r="W916" s="24"/>
      <c r="X916" s="24"/>
      <c r="Y916" s="24"/>
      <c r="Z916" s="24"/>
    </row>
    <row r="917" spans="1:26" ht="15.75" customHeight="1" x14ac:dyDescent="0.2">
      <c r="A917" s="24"/>
      <c r="B917" s="189"/>
      <c r="C917" s="24"/>
      <c r="D917" s="24"/>
      <c r="E917" s="24"/>
      <c r="F917" s="190"/>
      <c r="G917" s="188"/>
      <c r="H917" s="188"/>
      <c r="I917" s="188"/>
      <c r="J917" s="188"/>
      <c r="K917" s="188"/>
      <c r="L917" s="24"/>
      <c r="M917" s="24"/>
      <c r="N917" s="24"/>
      <c r="O917" s="24"/>
      <c r="P917" s="177"/>
      <c r="Q917" s="177"/>
      <c r="R917" s="24"/>
      <c r="S917" s="24"/>
      <c r="T917" s="24"/>
      <c r="U917" s="24"/>
      <c r="V917" s="24"/>
      <c r="W917" s="24"/>
      <c r="X917" s="24"/>
      <c r="Y917" s="24"/>
      <c r="Z917" s="24"/>
    </row>
    <row r="918" spans="1:26" ht="15.75" customHeight="1" x14ac:dyDescent="0.2">
      <c r="A918" s="24"/>
      <c r="B918" s="189"/>
      <c r="C918" s="24"/>
      <c r="D918" s="24"/>
      <c r="E918" s="24"/>
      <c r="F918" s="190"/>
      <c r="G918" s="188"/>
      <c r="H918" s="188"/>
      <c r="I918" s="188"/>
      <c r="J918" s="188"/>
      <c r="K918" s="188"/>
      <c r="L918" s="24"/>
      <c r="M918" s="24"/>
      <c r="N918" s="24"/>
      <c r="O918" s="24"/>
      <c r="P918" s="177"/>
      <c r="Q918" s="177"/>
      <c r="R918" s="24"/>
      <c r="S918" s="24"/>
      <c r="T918" s="24"/>
      <c r="U918" s="24"/>
      <c r="V918" s="24"/>
      <c r="W918" s="24"/>
      <c r="X918" s="24"/>
      <c r="Y918" s="24"/>
      <c r="Z918" s="24"/>
    </row>
    <row r="919" spans="1:26" ht="15.75" customHeight="1" x14ac:dyDescent="0.2">
      <c r="A919" s="24"/>
      <c r="B919" s="189"/>
      <c r="C919" s="24"/>
      <c r="D919" s="24"/>
      <c r="E919" s="24"/>
      <c r="F919" s="190"/>
      <c r="G919" s="188"/>
      <c r="H919" s="188"/>
      <c r="I919" s="188"/>
      <c r="J919" s="188"/>
      <c r="K919" s="188"/>
      <c r="L919" s="24"/>
      <c r="M919" s="24"/>
      <c r="N919" s="24"/>
      <c r="O919" s="24"/>
      <c r="P919" s="177"/>
      <c r="Q919" s="177"/>
      <c r="R919" s="24"/>
      <c r="S919" s="24"/>
      <c r="T919" s="24"/>
      <c r="U919" s="24"/>
      <c r="V919" s="24"/>
      <c r="W919" s="24"/>
      <c r="X919" s="24"/>
      <c r="Y919" s="24"/>
      <c r="Z919" s="24"/>
    </row>
    <row r="920" spans="1:26" ht="15.75" customHeight="1" x14ac:dyDescent="0.2">
      <c r="A920" s="24"/>
      <c r="B920" s="189"/>
      <c r="C920" s="24"/>
      <c r="D920" s="24"/>
      <c r="E920" s="24"/>
      <c r="F920" s="190"/>
      <c r="G920" s="188"/>
      <c r="H920" s="188"/>
      <c r="I920" s="188"/>
      <c r="J920" s="188"/>
      <c r="K920" s="188"/>
      <c r="L920" s="24"/>
      <c r="M920" s="24"/>
      <c r="N920" s="24"/>
      <c r="O920" s="24"/>
      <c r="P920" s="177"/>
      <c r="Q920" s="177"/>
      <c r="R920" s="24"/>
      <c r="S920" s="24"/>
      <c r="T920" s="24"/>
      <c r="U920" s="24"/>
      <c r="V920" s="24"/>
      <c r="W920" s="24"/>
      <c r="X920" s="24"/>
      <c r="Y920" s="24"/>
      <c r="Z920" s="24"/>
    </row>
    <row r="921" spans="1:26" ht="15.75" customHeight="1" x14ac:dyDescent="0.2">
      <c r="A921" s="24"/>
      <c r="B921" s="189"/>
      <c r="C921" s="24"/>
      <c r="D921" s="24"/>
      <c r="E921" s="24"/>
      <c r="F921" s="190"/>
      <c r="G921" s="188"/>
      <c r="H921" s="188"/>
      <c r="I921" s="188"/>
      <c r="J921" s="188"/>
      <c r="K921" s="188"/>
      <c r="L921" s="24"/>
      <c r="M921" s="24"/>
      <c r="N921" s="24"/>
      <c r="O921" s="24"/>
      <c r="P921" s="177"/>
      <c r="Q921" s="177"/>
      <c r="R921" s="24"/>
      <c r="S921" s="24"/>
      <c r="T921" s="24"/>
      <c r="U921" s="24"/>
      <c r="V921" s="24"/>
      <c r="W921" s="24"/>
      <c r="X921" s="24"/>
      <c r="Y921" s="24"/>
      <c r="Z921" s="24"/>
    </row>
    <row r="922" spans="1:26" ht="15.75" customHeight="1" x14ac:dyDescent="0.2">
      <c r="A922" s="24"/>
      <c r="B922" s="189"/>
      <c r="C922" s="24"/>
      <c r="D922" s="24"/>
      <c r="E922" s="24"/>
      <c r="F922" s="190"/>
      <c r="G922" s="188"/>
      <c r="H922" s="188"/>
      <c r="I922" s="188"/>
      <c r="J922" s="188"/>
      <c r="K922" s="188"/>
      <c r="L922" s="24"/>
      <c r="M922" s="24"/>
      <c r="N922" s="24"/>
      <c r="O922" s="24"/>
      <c r="P922" s="177"/>
      <c r="Q922" s="177"/>
      <c r="R922" s="24"/>
      <c r="S922" s="24"/>
      <c r="T922" s="24"/>
      <c r="U922" s="24"/>
      <c r="V922" s="24"/>
      <c r="W922" s="24"/>
      <c r="X922" s="24"/>
      <c r="Y922" s="24"/>
      <c r="Z922" s="24"/>
    </row>
    <row r="923" spans="1:26" ht="15.75" customHeight="1" x14ac:dyDescent="0.2">
      <c r="A923" s="24"/>
      <c r="B923" s="189"/>
      <c r="C923" s="24"/>
      <c r="D923" s="24"/>
      <c r="E923" s="24"/>
      <c r="F923" s="190"/>
      <c r="G923" s="188"/>
      <c r="H923" s="188"/>
      <c r="I923" s="188"/>
      <c r="J923" s="188"/>
      <c r="K923" s="188"/>
      <c r="L923" s="24"/>
      <c r="M923" s="24"/>
      <c r="N923" s="24"/>
      <c r="O923" s="24"/>
      <c r="P923" s="177"/>
      <c r="Q923" s="177"/>
      <c r="R923" s="24"/>
      <c r="S923" s="24"/>
      <c r="T923" s="24"/>
      <c r="U923" s="24"/>
      <c r="V923" s="24"/>
      <c r="W923" s="24"/>
      <c r="X923" s="24"/>
      <c r="Y923" s="24"/>
      <c r="Z923" s="24"/>
    </row>
    <row r="924" spans="1:26" ht="15.75" customHeight="1" x14ac:dyDescent="0.2">
      <c r="A924" s="24"/>
      <c r="B924" s="189"/>
      <c r="C924" s="24"/>
      <c r="D924" s="24"/>
      <c r="E924" s="24"/>
      <c r="F924" s="190"/>
      <c r="G924" s="188"/>
      <c r="H924" s="188"/>
      <c r="I924" s="188"/>
      <c r="J924" s="188"/>
      <c r="K924" s="188"/>
      <c r="L924" s="24"/>
      <c r="M924" s="24"/>
      <c r="N924" s="24"/>
      <c r="O924" s="24"/>
      <c r="P924" s="177"/>
      <c r="Q924" s="177"/>
      <c r="R924" s="24"/>
      <c r="S924" s="24"/>
      <c r="T924" s="24"/>
      <c r="U924" s="24"/>
      <c r="V924" s="24"/>
      <c r="W924" s="24"/>
      <c r="X924" s="24"/>
      <c r="Y924" s="24"/>
      <c r="Z924" s="24"/>
    </row>
    <row r="925" spans="1:26" ht="15.75" customHeight="1" x14ac:dyDescent="0.2">
      <c r="A925" s="24"/>
      <c r="B925" s="189"/>
      <c r="C925" s="24"/>
      <c r="D925" s="24"/>
      <c r="E925" s="24"/>
      <c r="F925" s="190"/>
      <c r="G925" s="188"/>
      <c r="H925" s="188"/>
      <c r="I925" s="188"/>
      <c r="J925" s="188"/>
      <c r="K925" s="188"/>
      <c r="L925" s="24"/>
      <c r="M925" s="24"/>
      <c r="N925" s="24"/>
      <c r="O925" s="24"/>
      <c r="P925" s="177"/>
      <c r="Q925" s="177"/>
      <c r="R925" s="24"/>
      <c r="S925" s="24"/>
      <c r="T925" s="24"/>
      <c r="U925" s="24"/>
      <c r="V925" s="24"/>
      <c r="W925" s="24"/>
      <c r="X925" s="24"/>
      <c r="Y925" s="24"/>
      <c r="Z925" s="24"/>
    </row>
    <row r="926" spans="1:26" ht="15.75" customHeight="1" x14ac:dyDescent="0.2">
      <c r="A926" s="24"/>
      <c r="B926" s="189"/>
      <c r="C926" s="24"/>
      <c r="D926" s="24"/>
      <c r="E926" s="24"/>
      <c r="F926" s="190"/>
      <c r="G926" s="188"/>
      <c r="H926" s="188"/>
      <c r="I926" s="188"/>
      <c r="J926" s="188"/>
      <c r="K926" s="188"/>
      <c r="L926" s="24"/>
      <c r="M926" s="24"/>
      <c r="N926" s="24"/>
      <c r="O926" s="24"/>
      <c r="P926" s="177"/>
      <c r="Q926" s="177"/>
      <c r="R926" s="24"/>
      <c r="S926" s="24"/>
      <c r="T926" s="24"/>
      <c r="U926" s="24"/>
      <c r="V926" s="24"/>
      <c r="W926" s="24"/>
      <c r="X926" s="24"/>
      <c r="Y926" s="24"/>
      <c r="Z926" s="24"/>
    </row>
    <row r="927" spans="1:26" ht="15.75" customHeight="1" x14ac:dyDescent="0.2">
      <c r="A927" s="24"/>
      <c r="B927" s="189"/>
      <c r="C927" s="24"/>
      <c r="D927" s="24"/>
      <c r="E927" s="24"/>
      <c r="F927" s="190"/>
      <c r="G927" s="188"/>
      <c r="H927" s="188"/>
      <c r="I927" s="188"/>
      <c r="J927" s="188"/>
      <c r="K927" s="188"/>
      <c r="L927" s="24"/>
      <c r="M927" s="24"/>
      <c r="N927" s="24"/>
      <c r="O927" s="24"/>
      <c r="P927" s="177"/>
      <c r="Q927" s="177"/>
      <c r="R927" s="24"/>
      <c r="S927" s="24"/>
      <c r="T927" s="24"/>
      <c r="U927" s="24"/>
      <c r="V927" s="24"/>
      <c r="W927" s="24"/>
      <c r="X927" s="24"/>
      <c r="Y927" s="24"/>
      <c r="Z927" s="24"/>
    </row>
    <row r="928" spans="1:26" ht="15.75" customHeight="1" x14ac:dyDescent="0.2">
      <c r="A928" s="24"/>
      <c r="B928" s="189"/>
      <c r="C928" s="24"/>
      <c r="D928" s="24"/>
      <c r="E928" s="24"/>
      <c r="F928" s="190"/>
      <c r="G928" s="188"/>
      <c r="H928" s="188"/>
      <c r="I928" s="188"/>
      <c r="J928" s="188"/>
      <c r="K928" s="188"/>
      <c r="L928" s="24"/>
      <c r="M928" s="24"/>
      <c r="N928" s="24"/>
      <c r="O928" s="24"/>
      <c r="P928" s="177"/>
      <c r="Q928" s="177"/>
      <c r="R928" s="24"/>
      <c r="S928" s="24"/>
      <c r="T928" s="24"/>
      <c r="U928" s="24"/>
      <c r="V928" s="24"/>
      <c r="W928" s="24"/>
      <c r="X928" s="24"/>
      <c r="Y928" s="24"/>
      <c r="Z928" s="24"/>
    </row>
    <row r="929" spans="1:26" ht="15.75" customHeight="1" x14ac:dyDescent="0.2">
      <c r="A929" s="24"/>
      <c r="B929" s="189"/>
      <c r="C929" s="24"/>
      <c r="D929" s="24"/>
      <c r="E929" s="24"/>
      <c r="F929" s="190"/>
      <c r="G929" s="188"/>
      <c r="H929" s="188"/>
      <c r="I929" s="188"/>
      <c r="J929" s="188"/>
      <c r="K929" s="188"/>
      <c r="L929" s="24"/>
      <c r="M929" s="24"/>
      <c r="N929" s="24"/>
      <c r="O929" s="24"/>
      <c r="P929" s="177"/>
      <c r="Q929" s="177"/>
      <c r="R929" s="24"/>
      <c r="S929" s="24"/>
      <c r="T929" s="24"/>
      <c r="U929" s="24"/>
      <c r="V929" s="24"/>
      <c r="W929" s="24"/>
      <c r="X929" s="24"/>
      <c r="Y929" s="24"/>
      <c r="Z929" s="24"/>
    </row>
    <row r="930" spans="1:26" ht="15.75" customHeight="1" x14ac:dyDescent="0.2">
      <c r="A930" s="24"/>
      <c r="B930" s="189"/>
      <c r="C930" s="24"/>
      <c r="D930" s="24"/>
      <c r="E930" s="24"/>
      <c r="F930" s="190"/>
      <c r="G930" s="188"/>
      <c r="H930" s="188"/>
      <c r="I930" s="188"/>
      <c r="J930" s="188"/>
      <c r="K930" s="188"/>
      <c r="L930" s="24"/>
      <c r="M930" s="24"/>
      <c r="N930" s="24"/>
      <c r="O930" s="24"/>
      <c r="P930" s="177"/>
      <c r="Q930" s="177"/>
      <c r="R930" s="24"/>
      <c r="S930" s="24"/>
      <c r="T930" s="24"/>
      <c r="U930" s="24"/>
      <c r="V930" s="24"/>
      <c r="W930" s="24"/>
      <c r="X930" s="24"/>
      <c r="Y930" s="24"/>
      <c r="Z930" s="24"/>
    </row>
    <row r="931" spans="1:26" ht="15.75" customHeight="1" x14ac:dyDescent="0.2">
      <c r="A931" s="24"/>
      <c r="B931" s="189"/>
      <c r="C931" s="24"/>
      <c r="D931" s="24"/>
      <c r="E931" s="24"/>
      <c r="F931" s="190"/>
      <c r="G931" s="188"/>
      <c r="H931" s="188"/>
      <c r="I931" s="188"/>
      <c r="J931" s="188"/>
      <c r="K931" s="188"/>
      <c r="L931" s="24"/>
      <c r="M931" s="24"/>
      <c r="N931" s="24"/>
      <c r="O931" s="24"/>
      <c r="P931" s="177"/>
      <c r="Q931" s="177"/>
      <c r="R931" s="24"/>
      <c r="S931" s="24"/>
      <c r="T931" s="24"/>
      <c r="U931" s="24"/>
      <c r="V931" s="24"/>
      <c r="W931" s="24"/>
      <c r="X931" s="24"/>
      <c r="Y931" s="24"/>
      <c r="Z931" s="24"/>
    </row>
    <row r="932" spans="1:26" ht="15.75" customHeight="1" x14ac:dyDescent="0.2">
      <c r="A932" s="24"/>
      <c r="B932" s="189"/>
      <c r="C932" s="24"/>
      <c r="D932" s="24"/>
      <c r="E932" s="24"/>
      <c r="F932" s="190"/>
      <c r="G932" s="188"/>
      <c r="H932" s="188"/>
      <c r="I932" s="188"/>
      <c r="J932" s="188"/>
      <c r="K932" s="188"/>
      <c r="L932" s="24"/>
      <c r="M932" s="24"/>
      <c r="N932" s="24"/>
      <c r="O932" s="24"/>
      <c r="P932" s="177"/>
      <c r="Q932" s="177"/>
      <c r="R932" s="24"/>
      <c r="S932" s="24"/>
      <c r="T932" s="24"/>
      <c r="U932" s="24"/>
      <c r="V932" s="24"/>
      <c r="W932" s="24"/>
      <c r="X932" s="24"/>
      <c r="Y932" s="24"/>
      <c r="Z932" s="24"/>
    </row>
    <row r="933" spans="1:26" ht="15.75" customHeight="1" x14ac:dyDescent="0.2">
      <c r="A933" s="24"/>
      <c r="B933" s="189"/>
      <c r="C933" s="24"/>
      <c r="D933" s="24"/>
      <c r="E933" s="24"/>
      <c r="F933" s="190"/>
      <c r="G933" s="188"/>
      <c r="H933" s="188"/>
      <c r="I933" s="188"/>
      <c r="J933" s="188"/>
      <c r="K933" s="188"/>
      <c r="L933" s="24"/>
      <c r="M933" s="24"/>
      <c r="N933" s="24"/>
      <c r="O933" s="24"/>
      <c r="P933" s="177"/>
      <c r="Q933" s="177"/>
      <c r="R933" s="24"/>
      <c r="S933" s="24"/>
      <c r="T933" s="24"/>
      <c r="U933" s="24"/>
      <c r="V933" s="24"/>
      <c r="W933" s="24"/>
      <c r="X933" s="24"/>
      <c r="Y933" s="24"/>
      <c r="Z933" s="24"/>
    </row>
    <row r="934" spans="1:26" ht="15.75" customHeight="1" x14ac:dyDescent="0.2">
      <c r="A934" s="24"/>
      <c r="B934" s="189"/>
      <c r="C934" s="24"/>
      <c r="D934" s="24"/>
      <c r="E934" s="24"/>
      <c r="F934" s="190"/>
      <c r="G934" s="188"/>
      <c r="H934" s="188"/>
      <c r="I934" s="188"/>
      <c r="J934" s="188"/>
      <c r="K934" s="188"/>
      <c r="L934" s="24"/>
      <c r="M934" s="24"/>
      <c r="N934" s="24"/>
      <c r="O934" s="24"/>
      <c r="P934" s="177"/>
      <c r="Q934" s="177"/>
      <c r="R934" s="24"/>
      <c r="S934" s="24"/>
      <c r="T934" s="24"/>
      <c r="U934" s="24"/>
      <c r="V934" s="24"/>
      <c r="W934" s="24"/>
      <c r="X934" s="24"/>
      <c r="Y934" s="24"/>
      <c r="Z934" s="24"/>
    </row>
    <row r="935" spans="1:26" ht="15.75" customHeight="1" x14ac:dyDescent="0.2">
      <c r="A935" s="24"/>
      <c r="B935" s="189"/>
      <c r="C935" s="24"/>
      <c r="D935" s="24"/>
      <c r="E935" s="24"/>
      <c r="F935" s="190"/>
      <c r="G935" s="188"/>
      <c r="H935" s="188"/>
      <c r="I935" s="188"/>
      <c r="J935" s="188"/>
      <c r="K935" s="188"/>
      <c r="L935" s="24"/>
      <c r="M935" s="24"/>
      <c r="N935" s="24"/>
      <c r="O935" s="24"/>
      <c r="P935" s="177"/>
      <c r="Q935" s="177"/>
      <c r="R935" s="24"/>
      <c r="S935" s="24"/>
      <c r="T935" s="24"/>
      <c r="U935" s="24"/>
      <c r="V935" s="24"/>
      <c r="W935" s="24"/>
      <c r="X935" s="24"/>
      <c r="Y935" s="24"/>
      <c r="Z935" s="24"/>
    </row>
    <row r="936" spans="1:26" ht="15.75" customHeight="1" x14ac:dyDescent="0.2">
      <c r="A936" s="24"/>
      <c r="B936" s="189"/>
      <c r="C936" s="24"/>
      <c r="D936" s="24"/>
      <c r="E936" s="24"/>
      <c r="F936" s="190"/>
      <c r="G936" s="188"/>
      <c r="H936" s="188"/>
      <c r="I936" s="188"/>
      <c r="J936" s="188"/>
      <c r="K936" s="188"/>
      <c r="L936" s="24"/>
      <c r="M936" s="24"/>
      <c r="N936" s="24"/>
      <c r="O936" s="24"/>
      <c r="P936" s="177"/>
      <c r="Q936" s="177"/>
      <c r="R936" s="24"/>
      <c r="S936" s="24"/>
      <c r="T936" s="24"/>
      <c r="U936" s="24"/>
      <c r="V936" s="24"/>
      <c r="W936" s="24"/>
      <c r="X936" s="24"/>
      <c r="Y936" s="24"/>
      <c r="Z936" s="24"/>
    </row>
    <row r="937" spans="1:26" ht="15.75" customHeight="1" x14ac:dyDescent="0.2">
      <c r="A937" s="24"/>
      <c r="B937" s="189"/>
      <c r="C937" s="24"/>
      <c r="D937" s="24"/>
      <c r="E937" s="24"/>
      <c r="F937" s="190"/>
      <c r="G937" s="188"/>
      <c r="H937" s="188"/>
      <c r="I937" s="188"/>
      <c r="J937" s="188"/>
      <c r="K937" s="188"/>
      <c r="L937" s="24"/>
      <c r="M937" s="24"/>
      <c r="N937" s="24"/>
      <c r="O937" s="24"/>
      <c r="P937" s="177"/>
      <c r="Q937" s="177"/>
      <c r="R937" s="24"/>
      <c r="S937" s="24"/>
      <c r="T937" s="24"/>
      <c r="U937" s="24"/>
      <c r="V937" s="24"/>
      <c r="W937" s="24"/>
      <c r="X937" s="24"/>
      <c r="Y937" s="24"/>
      <c r="Z937" s="24"/>
    </row>
    <row r="938" spans="1:26" ht="15.75" customHeight="1" x14ac:dyDescent="0.2">
      <c r="A938" s="24"/>
      <c r="B938" s="189"/>
      <c r="C938" s="24"/>
      <c r="D938" s="24"/>
      <c r="E938" s="24"/>
      <c r="F938" s="190"/>
      <c r="G938" s="188"/>
      <c r="H938" s="188"/>
      <c r="I938" s="188"/>
      <c r="J938" s="188"/>
      <c r="K938" s="188"/>
      <c r="L938" s="24"/>
      <c r="M938" s="24"/>
      <c r="N938" s="24"/>
      <c r="O938" s="24"/>
      <c r="P938" s="177"/>
      <c r="Q938" s="177"/>
      <c r="R938" s="24"/>
      <c r="S938" s="24"/>
      <c r="T938" s="24"/>
      <c r="U938" s="24"/>
      <c r="V938" s="24"/>
      <c r="W938" s="24"/>
      <c r="X938" s="24"/>
      <c r="Y938" s="24"/>
      <c r="Z938" s="24"/>
    </row>
    <row r="939" spans="1:26" ht="15.75" customHeight="1" x14ac:dyDescent="0.2">
      <c r="A939" s="24"/>
      <c r="B939" s="189"/>
      <c r="C939" s="24"/>
      <c r="D939" s="24"/>
      <c r="E939" s="24"/>
      <c r="F939" s="190"/>
      <c r="G939" s="188"/>
      <c r="H939" s="188"/>
      <c r="I939" s="188"/>
      <c r="J939" s="188"/>
      <c r="K939" s="188"/>
      <c r="L939" s="24"/>
      <c r="M939" s="24"/>
      <c r="N939" s="24"/>
      <c r="O939" s="24"/>
      <c r="P939" s="177"/>
      <c r="Q939" s="177"/>
      <c r="R939" s="24"/>
      <c r="S939" s="24"/>
      <c r="T939" s="24"/>
      <c r="U939" s="24"/>
      <c r="V939" s="24"/>
      <c r="W939" s="24"/>
      <c r="X939" s="24"/>
      <c r="Y939" s="24"/>
      <c r="Z939" s="24"/>
    </row>
    <row r="940" spans="1:26" ht="15.75" customHeight="1" x14ac:dyDescent="0.2">
      <c r="A940" s="24"/>
      <c r="B940" s="189"/>
      <c r="C940" s="24"/>
      <c r="D940" s="24"/>
      <c r="E940" s="24"/>
      <c r="F940" s="190"/>
      <c r="G940" s="188"/>
      <c r="H940" s="188"/>
      <c r="I940" s="188"/>
      <c r="J940" s="188"/>
      <c r="K940" s="188"/>
      <c r="L940" s="24"/>
      <c r="M940" s="24"/>
      <c r="N940" s="24"/>
      <c r="O940" s="24"/>
      <c r="P940" s="177"/>
      <c r="Q940" s="177"/>
      <c r="R940" s="24"/>
      <c r="S940" s="24"/>
      <c r="T940" s="24"/>
      <c r="U940" s="24"/>
      <c r="V940" s="24"/>
      <c r="W940" s="24"/>
      <c r="X940" s="24"/>
      <c r="Y940" s="24"/>
      <c r="Z940" s="24"/>
    </row>
    <row r="941" spans="1:26" ht="15.75" customHeight="1" x14ac:dyDescent="0.2">
      <c r="A941" s="24"/>
      <c r="B941" s="189"/>
      <c r="C941" s="24"/>
      <c r="D941" s="24"/>
      <c r="E941" s="24"/>
      <c r="F941" s="190"/>
      <c r="G941" s="188"/>
      <c r="H941" s="188"/>
      <c r="I941" s="188"/>
      <c r="J941" s="188"/>
      <c r="K941" s="188"/>
      <c r="L941" s="24"/>
      <c r="M941" s="24"/>
      <c r="N941" s="24"/>
      <c r="O941" s="24"/>
      <c r="P941" s="177"/>
      <c r="Q941" s="177"/>
      <c r="R941" s="24"/>
      <c r="S941" s="24"/>
      <c r="T941" s="24"/>
      <c r="U941" s="24"/>
      <c r="V941" s="24"/>
      <c r="W941" s="24"/>
      <c r="X941" s="24"/>
      <c r="Y941" s="24"/>
      <c r="Z941" s="24"/>
    </row>
    <row r="942" spans="1:26" ht="15.75" customHeight="1" x14ac:dyDescent="0.2">
      <c r="A942" s="24"/>
      <c r="B942" s="189"/>
      <c r="C942" s="24"/>
      <c r="D942" s="24"/>
      <c r="E942" s="24"/>
      <c r="F942" s="190"/>
      <c r="G942" s="188"/>
      <c r="H942" s="188"/>
      <c r="I942" s="188"/>
      <c r="J942" s="188"/>
      <c r="K942" s="188"/>
      <c r="L942" s="24"/>
      <c r="M942" s="24"/>
      <c r="N942" s="24"/>
      <c r="O942" s="24"/>
      <c r="P942" s="177"/>
      <c r="Q942" s="177"/>
      <c r="R942" s="24"/>
      <c r="S942" s="24"/>
      <c r="T942" s="24"/>
      <c r="U942" s="24"/>
      <c r="V942" s="24"/>
      <c r="W942" s="24"/>
      <c r="X942" s="24"/>
      <c r="Y942" s="24"/>
      <c r="Z942" s="24"/>
    </row>
    <row r="943" spans="1:26" ht="15.75" customHeight="1" x14ac:dyDescent="0.2">
      <c r="A943" s="24"/>
      <c r="B943" s="189"/>
      <c r="C943" s="24"/>
      <c r="D943" s="24"/>
      <c r="E943" s="24"/>
      <c r="F943" s="190"/>
      <c r="G943" s="188"/>
      <c r="H943" s="188"/>
      <c r="I943" s="188"/>
      <c r="J943" s="188"/>
      <c r="K943" s="188"/>
      <c r="L943" s="24"/>
      <c r="M943" s="24"/>
      <c r="N943" s="24"/>
      <c r="O943" s="24"/>
      <c r="P943" s="177"/>
      <c r="Q943" s="177"/>
      <c r="R943" s="24"/>
      <c r="S943" s="24"/>
      <c r="T943" s="24"/>
      <c r="U943" s="24"/>
      <c r="V943" s="24"/>
      <c r="W943" s="24"/>
      <c r="X943" s="24"/>
      <c r="Y943" s="24"/>
      <c r="Z943" s="24"/>
    </row>
    <row r="944" spans="1:26" ht="15.75" customHeight="1" x14ac:dyDescent="0.2">
      <c r="A944" s="24"/>
      <c r="B944" s="189"/>
      <c r="C944" s="24"/>
      <c r="D944" s="24"/>
      <c r="E944" s="24"/>
      <c r="F944" s="190"/>
      <c r="G944" s="188"/>
      <c r="H944" s="188"/>
      <c r="I944" s="188"/>
      <c r="J944" s="188"/>
      <c r="K944" s="188"/>
      <c r="L944" s="24"/>
      <c r="M944" s="24"/>
      <c r="N944" s="24"/>
      <c r="O944" s="24"/>
      <c r="P944" s="177"/>
      <c r="Q944" s="177"/>
      <c r="R944" s="24"/>
      <c r="S944" s="24"/>
      <c r="T944" s="24"/>
      <c r="U944" s="24"/>
      <c r="V944" s="24"/>
      <c r="W944" s="24"/>
      <c r="X944" s="24"/>
      <c r="Y944" s="24"/>
      <c r="Z944" s="24"/>
    </row>
    <row r="945" spans="1:26" ht="15.75" customHeight="1" x14ac:dyDescent="0.2">
      <c r="A945" s="24"/>
      <c r="B945" s="189"/>
      <c r="C945" s="24"/>
      <c r="D945" s="24"/>
      <c r="E945" s="24"/>
      <c r="F945" s="190"/>
      <c r="G945" s="188"/>
      <c r="H945" s="188"/>
      <c r="I945" s="188"/>
      <c r="J945" s="188"/>
      <c r="K945" s="188"/>
      <c r="L945" s="24"/>
      <c r="M945" s="24"/>
      <c r="N945" s="24"/>
      <c r="O945" s="24"/>
      <c r="P945" s="177"/>
      <c r="Q945" s="177"/>
      <c r="R945" s="24"/>
      <c r="S945" s="24"/>
      <c r="T945" s="24"/>
      <c r="U945" s="24"/>
      <c r="V945" s="24"/>
      <c r="W945" s="24"/>
      <c r="X945" s="24"/>
      <c r="Y945" s="24"/>
      <c r="Z945" s="24"/>
    </row>
    <row r="946" spans="1:26" ht="15.75" customHeight="1" x14ac:dyDescent="0.2">
      <c r="A946" s="24"/>
      <c r="B946" s="189"/>
      <c r="C946" s="24"/>
      <c r="D946" s="24"/>
      <c r="E946" s="24"/>
      <c r="F946" s="190"/>
      <c r="G946" s="188"/>
      <c r="H946" s="188"/>
      <c r="I946" s="188"/>
      <c r="J946" s="188"/>
      <c r="K946" s="188"/>
      <c r="L946" s="24"/>
      <c r="M946" s="24"/>
      <c r="N946" s="24"/>
      <c r="O946" s="24"/>
      <c r="P946" s="177"/>
      <c r="Q946" s="177"/>
      <c r="R946" s="24"/>
      <c r="S946" s="24"/>
      <c r="T946" s="24"/>
      <c r="U946" s="24"/>
      <c r="V946" s="24"/>
      <c r="W946" s="24"/>
      <c r="X946" s="24"/>
      <c r="Y946" s="24"/>
      <c r="Z946" s="24"/>
    </row>
    <row r="947" spans="1:26" ht="15.75" customHeight="1" x14ac:dyDescent="0.2">
      <c r="A947" s="24"/>
      <c r="B947" s="189"/>
      <c r="C947" s="24"/>
      <c r="D947" s="24"/>
      <c r="E947" s="24"/>
      <c r="F947" s="190"/>
      <c r="G947" s="188"/>
      <c r="H947" s="188"/>
      <c r="I947" s="188"/>
      <c r="J947" s="188"/>
      <c r="K947" s="188"/>
      <c r="L947" s="24"/>
      <c r="M947" s="24"/>
      <c r="N947" s="24"/>
      <c r="O947" s="24"/>
      <c r="P947" s="177"/>
      <c r="Q947" s="177"/>
      <c r="R947" s="24"/>
      <c r="S947" s="24"/>
      <c r="T947" s="24"/>
      <c r="U947" s="24"/>
      <c r="V947" s="24"/>
      <c r="W947" s="24"/>
      <c r="X947" s="24"/>
      <c r="Y947" s="24"/>
      <c r="Z947" s="24"/>
    </row>
    <row r="948" spans="1:26" ht="15.75" customHeight="1" x14ac:dyDescent="0.2">
      <c r="A948" s="24"/>
      <c r="B948" s="189"/>
      <c r="C948" s="24"/>
      <c r="D948" s="24"/>
      <c r="E948" s="24"/>
      <c r="F948" s="190"/>
      <c r="G948" s="188"/>
      <c r="H948" s="188"/>
      <c r="I948" s="188"/>
      <c r="J948" s="188"/>
      <c r="K948" s="188"/>
      <c r="L948" s="24"/>
      <c r="M948" s="24"/>
      <c r="N948" s="24"/>
      <c r="O948" s="24"/>
      <c r="P948" s="177"/>
      <c r="Q948" s="177"/>
      <c r="R948" s="24"/>
      <c r="S948" s="24"/>
      <c r="T948" s="24"/>
      <c r="U948" s="24"/>
      <c r="V948" s="24"/>
      <c r="W948" s="24"/>
      <c r="X948" s="24"/>
      <c r="Y948" s="24"/>
      <c r="Z948" s="24"/>
    </row>
    <row r="949" spans="1:26" ht="15.75" customHeight="1" x14ac:dyDescent="0.2">
      <c r="A949" s="24"/>
      <c r="B949" s="189"/>
      <c r="C949" s="24"/>
      <c r="D949" s="24"/>
      <c r="E949" s="24"/>
      <c r="F949" s="190"/>
      <c r="G949" s="188"/>
      <c r="H949" s="188"/>
      <c r="I949" s="188"/>
      <c r="J949" s="188"/>
      <c r="K949" s="188"/>
      <c r="L949" s="24"/>
      <c r="M949" s="24"/>
      <c r="N949" s="24"/>
      <c r="O949" s="24"/>
      <c r="P949" s="177"/>
      <c r="Q949" s="177"/>
      <c r="R949" s="24"/>
      <c r="S949" s="24"/>
      <c r="T949" s="24"/>
      <c r="U949" s="24"/>
      <c r="V949" s="24"/>
      <c r="W949" s="24"/>
      <c r="X949" s="24"/>
      <c r="Y949" s="24"/>
      <c r="Z949" s="24"/>
    </row>
    <row r="950" spans="1:26" ht="15.75" customHeight="1" x14ac:dyDescent="0.2">
      <c r="A950" s="24"/>
      <c r="B950" s="189"/>
      <c r="C950" s="24"/>
      <c r="D950" s="24"/>
      <c r="E950" s="24"/>
      <c r="F950" s="190"/>
      <c r="G950" s="188"/>
      <c r="H950" s="188"/>
      <c r="I950" s="188"/>
      <c r="J950" s="188"/>
      <c r="K950" s="188"/>
      <c r="L950" s="24"/>
      <c r="M950" s="24"/>
      <c r="N950" s="24"/>
      <c r="O950" s="24"/>
      <c r="P950" s="177"/>
      <c r="Q950" s="177"/>
      <c r="R950" s="24"/>
      <c r="S950" s="24"/>
      <c r="T950" s="24"/>
      <c r="U950" s="24"/>
      <c r="V950" s="24"/>
      <c r="W950" s="24"/>
      <c r="X950" s="24"/>
      <c r="Y950" s="24"/>
      <c r="Z950" s="24"/>
    </row>
    <row r="951" spans="1:26" ht="15.75" customHeight="1" x14ac:dyDescent="0.2">
      <c r="A951" s="24"/>
      <c r="B951" s="189"/>
      <c r="C951" s="24"/>
      <c r="D951" s="24"/>
      <c r="E951" s="24"/>
      <c r="F951" s="190"/>
      <c r="G951" s="188"/>
      <c r="H951" s="188"/>
      <c r="I951" s="188"/>
      <c r="J951" s="188"/>
      <c r="K951" s="188"/>
      <c r="L951" s="24"/>
      <c r="M951" s="24"/>
      <c r="N951" s="24"/>
      <c r="O951" s="24"/>
      <c r="P951" s="177"/>
      <c r="Q951" s="177"/>
      <c r="R951" s="24"/>
      <c r="S951" s="24"/>
      <c r="T951" s="24"/>
      <c r="U951" s="24"/>
      <c r="V951" s="24"/>
      <c r="W951" s="24"/>
      <c r="X951" s="24"/>
      <c r="Y951" s="24"/>
      <c r="Z951" s="24"/>
    </row>
    <row r="952" spans="1:26" ht="15.75" customHeight="1" x14ac:dyDescent="0.2">
      <c r="A952" s="24"/>
      <c r="B952" s="189"/>
      <c r="C952" s="24"/>
      <c r="D952" s="24"/>
      <c r="E952" s="24"/>
      <c r="F952" s="190"/>
      <c r="G952" s="188"/>
      <c r="H952" s="188"/>
      <c r="I952" s="188"/>
      <c r="J952" s="188"/>
      <c r="K952" s="188"/>
      <c r="L952" s="24"/>
      <c r="M952" s="24"/>
      <c r="N952" s="24"/>
      <c r="O952" s="24"/>
      <c r="P952" s="177"/>
      <c r="Q952" s="177"/>
      <c r="R952" s="24"/>
      <c r="S952" s="24"/>
      <c r="T952" s="24"/>
      <c r="U952" s="24"/>
      <c r="V952" s="24"/>
      <c r="W952" s="24"/>
      <c r="X952" s="24"/>
      <c r="Y952" s="24"/>
      <c r="Z952" s="24"/>
    </row>
    <row r="953" spans="1:26" ht="15.75" customHeight="1" x14ac:dyDescent="0.2">
      <c r="A953" s="24"/>
      <c r="B953" s="189"/>
      <c r="C953" s="24"/>
      <c r="D953" s="24"/>
      <c r="E953" s="24"/>
      <c r="F953" s="190"/>
      <c r="G953" s="188"/>
      <c r="H953" s="188"/>
      <c r="I953" s="188"/>
      <c r="J953" s="188"/>
      <c r="K953" s="188"/>
      <c r="L953" s="24"/>
      <c r="M953" s="24"/>
      <c r="N953" s="24"/>
      <c r="O953" s="24"/>
      <c r="P953" s="177"/>
      <c r="Q953" s="177"/>
      <c r="R953" s="24"/>
      <c r="S953" s="24"/>
      <c r="T953" s="24"/>
      <c r="U953" s="24"/>
      <c r="V953" s="24"/>
      <c r="W953" s="24"/>
      <c r="X953" s="24"/>
      <c r="Y953" s="24"/>
      <c r="Z953" s="24"/>
    </row>
    <row r="954" spans="1:26" ht="15.75" customHeight="1" x14ac:dyDescent="0.2">
      <c r="A954" s="24"/>
      <c r="B954" s="189"/>
      <c r="C954" s="24"/>
      <c r="D954" s="24"/>
      <c r="E954" s="24"/>
      <c r="F954" s="190"/>
      <c r="G954" s="188"/>
      <c r="H954" s="188"/>
      <c r="I954" s="188"/>
      <c r="J954" s="188"/>
      <c r="K954" s="188"/>
      <c r="L954" s="24"/>
      <c r="M954" s="24"/>
      <c r="N954" s="24"/>
      <c r="O954" s="24"/>
      <c r="P954" s="177"/>
      <c r="Q954" s="177"/>
      <c r="R954" s="24"/>
      <c r="S954" s="24"/>
      <c r="T954" s="24"/>
      <c r="U954" s="24"/>
      <c r="V954" s="24"/>
      <c r="W954" s="24"/>
      <c r="X954" s="24"/>
      <c r="Y954" s="24"/>
      <c r="Z954" s="24"/>
    </row>
    <row r="955" spans="1:26" ht="15.75" customHeight="1" x14ac:dyDescent="0.2">
      <c r="A955" s="24"/>
      <c r="B955" s="189"/>
      <c r="C955" s="24"/>
      <c r="D955" s="24"/>
      <c r="E955" s="24"/>
      <c r="F955" s="190"/>
      <c r="G955" s="188"/>
      <c r="H955" s="188"/>
      <c r="I955" s="188"/>
      <c r="J955" s="188"/>
      <c r="K955" s="188"/>
      <c r="L955" s="24"/>
      <c r="M955" s="24"/>
      <c r="N955" s="24"/>
      <c r="O955" s="24"/>
      <c r="P955" s="177"/>
      <c r="Q955" s="177"/>
      <c r="R955" s="24"/>
      <c r="S955" s="24"/>
      <c r="T955" s="24"/>
      <c r="U955" s="24"/>
      <c r="V955" s="24"/>
      <c r="W955" s="24"/>
      <c r="X955" s="24"/>
      <c r="Y955" s="24"/>
      <c r="Z955" s="24"/>
    </row>
    <row r="956" spans="1:26" ht="15.75" customHeight="1" x14ac:dyDescent="0.2">
      <c r="A956" s="24"/>
      <c r="B956" s="189"/>
      <c r="C956" s="24"/>
      <c r="D956" s="24"/>
      <c r="E956" s="24"/>
      <c r="F956" s="190"/>
      <c r="G956" s="188"/>
      <c r="H956" s="188"/>
      <c r="I956" s="188"/>
      <c r="J956" s="188"/>
      <c r="K956" s="188"/>
      <c r="L956" s="24"/>
      <c r="M956" s="24"/>
      <c r="N956" s="24"/>
      <c r="O956" s="24"/>
      <c r="P956" s="177"/>
      <c r="Q956" s="177"/>
      <c r="R956" s="24"/>
      <c r="S956" s="24"/>
      <c r="T956" s="24"/>
      <c r="U956" s="24"/>
      <c r="V956" s="24"/>
      <c r="W956" s="24"/>
      <c r="X956" s="24"/>
      <c r="Y956" s="24"/>
      <c r="Z956" s="24"/>
    </row>
    <row r="957" spans="1:26" ht="15.75" customHeight="1" x14ac:dyDescent="0.2">
      <c r="A957" s="24"/>
      <c r="B957" s="189"/>
      <c r="C957" s="24"/>
      <c r="D957" s="24"/>
      <c r="E957" s="24"/>
      <c r="F957" s="190"/>
      <c r="G957" s="188"/>
      <c r="H957" s="188"/>
      <c r="I957" s="188"/>
      <c r="J957" s="188"/>
      <c r="K957" s="188"/>
      <c r="L957" s="24"/>
      <c r="M957" s="24"/>
      <c r="N957" s="24"/>
      <c r="O957" s="24"/>
      <c r="P957" s="177"/>
      <c r="Q957" s="177"/>
      <c r="R957" s="24"/>
      <c r="S957" s="24"/>
      <c r="T957" s="24"/>
      <c r="U957" s="24"/>
      <c r="V957" s="24"/>
      <c r="W957" s="24"/>
      <c r="X957" s="24"/>
      <c r="Y957" s="24"/>
      <c r="Z957" s="24"/>
    </row>
    <row r="958" spans="1:26" ht="15.75" customHeight="1" x14ac:dyDescent="0.2">
      <c r="A958" s="24"/>
      <c r="B958" s="189"/>
      <c r="C958" s="24"/>
      <c r="D958" s="24"/>
      <c r="E958" s="24"/>
      <c r="F958" s="190"/>
      <c r="G958" s="188"/>
      <c r="H958" s="188"/>
      <c r="I958" s="188"/>
      <c r="J958" s="188"/>
      <c r="K958" s="188"/>
      <c r="L958" s="24"/>
      <c r="M958" s="24"/>
      <c r="N958" s="24"/>
      <c r="O958" s="24"/>
      <c r="P958" s="177"/>
      <c r="Q958" s="177"/>
      <c r="R958" s="24"/>
      <c r="S958" s="24"/>
      <c r="T958" s="24"/>
      <c r="U958" s="24"/>
      <c r="V958" s="24"/>
      <c r="W958" s="24"/>
      <c r="X958" s="24"/>
      <c r="Y958" s="24"/>
      <c r="Z958" s="24"/>
    </row>
    <row r="959" spans="1:26" ht="15.75" customHeight="1" x14ac:dyDescent="0.2">
      <c r="A959" s="24"/>
      <c r="B959" s="189"/>
      <c r="C959" s="24"/>
      <c r="D959" s="24"/>
      <c r="E959" s="24"/>
      <c r="F959" s="190"/>
      <c r="G959" s="188"/>
      <c r="H959" s="188"/>
      <c r="I959" s="188"/>
      <c r="J959" s="188"/>
      <c r="K959" s="188"/>
      <c r="L959" s="24"/>
      <c r="M959" s="24"/>
      <c r="N959" s="24"/>
      <c r="O959" s="24"/>
      <c r="P959" s="177"/>
      <c r="Q959" s="177"/>
      <c r="R959" s="24"/>
      <c r="S959" s="24"/>
      <c r="T959" s="24"/>
      <c r="U959" s="24"/>
      <c r="V959" s="24"/>
      <c r="W959" s="24"/>
      <c r="X959" s="24"/>
      <c r="Y959" s="24"/>
      <c r="Z959" s="24"/>
    </row>
    <row r="960" spans="1:26" ht="15.75" customHeight="1" x14ac:dyDescent="0.2">
      <c r="A960" s="24"/>
      <c r="B960" s="189"/>
      <c r="C960" s="24"/>
      <c r="D960" s="24"/>
      <c r="E960" s="24"/>
      <c r="F960" s="190"/>
      <c r="G960" s="188"/>
      <c r="H960" s="188"/>
      <c r="I960" s="188"/>
      <c r="J960" s="188"/>
      <c r="K960" s="188"/>
      <c r="L960" s="24"/>
      <c r="M960" s="24"/>
      <c r="N960" s="24"/>
      <c r="O960" s="24"/>
      <c r="P960" s="177"/>
      <c r="Q960" s="177"/>
      <c r="R960" s="24"/>
      <c r="S960" s="24"/>
      <c r="T960" s="24"/>
      <c r="U960" s="24"/>
      <c r="V960" s="24"/>
      <c r="W960" s="24"/>
      <c r="X960" s="24"/>
      <c r="Y960" s="24"/>
      <c r="Z960" s="24"/>
    </row>
    <row r="961" spans="1:26" ht="15.75" customHeight="1" x14ac:dyDescent="0.2">
      <c r="A961" s="24"/>
      <c r="B961" s="189"/>
      <c r="C961" s="24"/>
      <c r="D961" s="24"/>
      <c r="E961" s="24"/>
      <c r="F961" s="190"/>
      <c r="G961" s="188"/>
      <c r="H961" s="188"/>
      <c r="I961" s="188"/>
      <c r="J961" s="188"/>
      <c r="K961" s="188"/>
      <c r="L961" s="24"/>
      <c r="M961" s="24"/>
      <c r="N961" s="24"/>
      <c r="O961" s="24"/>
      <c r="P961" s="177"/>
      <c r="Q961" s="177"/>
      <c r="R961" s="24"/>
      <c r="S961" s="24"/>
      <c r="T961" s="24"/>
      <c r="U961" s="24"/>
      <c r="V961" s="24"/>
      <c r="W961" s="24"/>
      <c r="X961" s="24"/>
      <c r="Y961" s="24"/>
      <c r="Z961" s="24"/>
    </row>
    <row r="962" spans="1:26" ht="15.75" customHeight="1" x14ac:dyDescent="0.2">
      <c r="A962" s="24"/>
      <c r="B962" s="189"/>
      <c r="C962" s="24"/>
      <c r="D962" s="24"/>
      <c r="E962" s="24"/>
      <c r="F962" s="190"/>
      <c r="G962" s="188"/>
      <c r="H962" s="188"/>
      <c r="I962" s="188"/>
      <c r="J962" s="188"/>
      <c r="K962" s="188"/>
      <c r="L962" s="24"/>
      <c r="M962" s="24"/>
      <c r="N962" s="24"/>
      <c r="O962" s="24"/>
      <c r="P962" s="177"/>
      <c r="Q962" s="177"/>
      <c r="R962" s="24"/>
      <c r="S962" s="24"/>
      <c r="T962" s="24"/>
      <c r="U962" s="24"/>
      <c r="V962" s="24"/>
      <c r="W962" s="24"/>
      <c r="X962" s="24"/>
      <c r="Y962" s="24"/>
      <c r="Z962" s="24"/>
    </row>
    <row r="963" spans="1:26" ht="15.75" customHeight="1" x14ac:dyDescent="0.2">
      <c r="A963" s="24"/>
      <c r="B963" s="189"/>
      <c r="C963" s="24"/>
      <c r="D963" s="24"/>
      <c r="E963" s="24"/>
      <c r="F963" s="190"/>
      <c r="G963" s="188"/>
      <c r="H963" s="188"/>
      <c r="I963" s="188"/>
      <c r="J963" s="188"/>
      <c r="K963" s="188"/>
      <c r="L963" s="24"/>
      <c r="M963" s="24"/>
      <c r="N963" s="24"/>
      <c r="O963" s="24"/>
      <c r="P963" s="177"/>
      <c r="Q963" s="177"/>
      <c r="R963" s="24"/>
      <c r="S963" s="24"/>
      <c r="T963" s="24"/>
      <c r="U963" s="24"/>
      <c r="V963" s="24"/>
      <c r="W963" s="24"/>
      <c r="X963" s="24"/>
      <c r="Y963" s="24"/>
      <c r="Z963" s="24"/>
    </row>
    <row r="964" spans="1:26" ht="15.75" customHeight="1" x14ac:dyDescent="0.2">
      <c r="A964" s="24"/>
      <c r="B964" s="189"/>
      <c r="C964" s="24"/>
      <c r="D964" s="24"/>
      <c r="E964" s="24"/>
      <c r="F964" s="190"/>
      <c r="G964" s="188"/>
      <c r="H964" s="188"/>
      <c r="I964" s="188"/>
      <c r="J964" s="188"/>
      <c r="K964" s="188"/>
      <c r="L964" s="24"/>
      <c r="M964" s="24"/>
      <c r="N964" s="24"/>
      <c r="O964" s="24"/>
      <c r="P964" s="177"/>
      <c r="Q964" s="177"/>
      <c r="R964" s="24"/>
      <c r="S964" s="24"/>
      <c r="T964" s="24"/>
      <c r="U964" s="24"/>
      <c r="V964" s="24"/>
      <c r="W964" s="24"/>
      <c r="X964" s="24"/>
      <c r="Y964" s="24"/>
      <c r="Z964" s="24"/>
    </row>
    <row r="965" spans="1:26" ht="15.75" customHeight="1" x14ac:dyDescent="0.2">
      <c r="A965" s="24"/>
      <c r="B965" s="189"/>
      <c r="C965" s="24"/>
      <c r="D965" s="24"/>
      <c r="E965" s="24"/>
      <c r="F965" s="190"/>
      <c r="G965" s="188"/>
      <c r="H965" s="188"/>
      <c r="I965" s="188"/>
      <c r="J965" s="188"/>
      <c r="K965" s="188"/>
      <c r="L965" s="24"/>
      <c r="M965" s="24"/>
      <c r="N965" s="24"/>
      <c r="O965" s="24"/>
      <c r="P965" s="177"/>
      <c r="Q965" s="177"/>
      <c r="R965" s="24"/>
      <c r="S965" s="24"/>
      <c r="T965" s="24"/>
      <c r="U965" s="24"/>
      <c r="V965" s="24"/>
      <c r="W965" s="24"/>
      <c r="X965" s="24"/>
      <c r="Y965" s="24"/>
      <c r="Z965" s="24"/>
    </row>
    <row r="966" spans="1:26" ht="15.75" customHeight="1" x14ac:dyDescent="0.2">
      <c r="A966" s="24"/>
      <c r="B966" s="189"/>
      <c r="C966" s="24"/>
      <c r="D966" s="24"/>
      <c r="E966" s="24"/>
      <c r="F966" s="190"/>
      <c r="G966" s="188"/>
      <c r="H966" s="188"/>
      <c r="I966" s="188"/>
      <c r="J966" s="188"/>
      <c r="K966" s="188"/>
      <c r="L966" s="24"/>
      <c r="M966" s="24"/>
      <c r="N966" s="24"/>
      <c r="O966" s="24"/>
      <c r="P966" s="177"/>
      <c r="Q966" s="177"/>
      <c r="R966" s="24"/>
      <c r="S966" s="24"/>
      <c r="T966" s="24"/>
      <c r="U966" s="24"/>
      <c r="V966" s="24"/>
      <c r="W966" s="24"/>
      <c r="X966" s="24"/>
      <c r="Y966" s="24"/>
      <c r="Z966" s="24"/>
    </row>
    <row r="967" spans="1:26" ht="15.75" customHeight="1" x14ac:dyDescent="0.2">
      <c r="A967" s="24"/>
      <c r="B967" s="189"/>
      <c r="C967" s="24"/>
      <c r="D967" s="24"/>
      <c r="E967" s="24"/>
      <c r="F967" s="190"/>
      <c r="G967" s="188"/>
      <c r="H967" s="188"/>
      <c r="I967" s="188"/>
      <c r="J967" s="188"/>
      <c r="K967" s="188"/>
      <c r="L967" s="24"/>
      <c r="M967" s="24"/>
      <c r="N967" s="24"/>
      <c r="O967" s="24"/>
      <c r="P967" s="177"/>
      <c r="Q967" s="177"/>
      <c r="R967" s="24"/>
      <c r="S967" s="24"/>
      <c r="T967" s="24"/>
      <c r="U967" s="24"/>
      <c r="V967" s="24"/>
      <c r="W967" s="24"/>
      <c r="X967" s="24"/>
      <c r="Y967" s="24"/>
      <c r="Z967" s="24"/>
    </row>
    <row r="968" spans="1:26" ht="15.75" customHeight="1" x14ac:dyDescent="0.2">
      <c r="A968" s="24"/>
      <c r="B968" s="189"/>
      <c r="C968" s="24"/>
      <c r="D968" s="24"/>
      <c r="E968" s="24"/>
      <c r="F968" s="190"/>
      <c r="G968" s="188"/>
      <c r="H968" s="188"/>
      <c r="I968" s="188"/>
      <c r="J968" s="188"/>
      <c r="K968" s="188"/>
      <c r="L968" s="24"/>
      <c r="M968" s="24"/>
      <c r="N968" s="24"/>
      <c r="O968" s="24"/>
      <c r="P968" s="177"/>
      <c r="Q968" s="177"/>
      <c r="R968" s="24"/>
      <c r="S968" s="24"/>
      <c r="T968" s="24"/>
      <c r="U968" s="24"/>
      <c r="V968" s="24"/>
      <c r="W968" s="24"/>
      <c r="X968" s="24"/>
      <c r="Y968" s="24"/>
      <c r="Z968" s="24"/>
    </row>
    <row r="969" spans="1:26" ht="15.75" customHeight="1" x14ac:dyDescent="0.2">
      <c r="A969" s="24"/>
      <c r="B969" s="189"/>
      <c r="C969" s="24"/>
      <c r="D969" s="24"/>
      <c r="E969" s="24"/>
      <c r="F969" s="190"/>
      <c r="G969" s="188"/>
      <c r="H969" s="188"/>
      <c r="I969" s="188"/>
      <c r="J969" s="188"/>
      <c r="K969" s="188"/>
      <c r="L969" s="24"/>
      <c r="M969" s="24"/>
      <c r="N969" s="24"/>
      <c r="O969" s="24"/>
      <c r="P969" s="177"/>
      <c r="Q969" s="177"/>
      <c r="R969" s="24"/>
      <c r="S969" s="24"/>
      <c r="T969" s="24"/>
      <c r="U969" s="24"/>
      <c r="V969" s="24"/>
      <c r="W969" s="24"/>
      <c r="X969" s="24"/>
      <c r="Y969" s="24"/>
      <c r="Z969" s="24"/>
    </row>
    <row r="970" spans="1:26" ht="15.75" customHeight="1" x14ac:dyDescent="0.2">
      <c r="A970" s="24"/>
      <c r="B970" s="189"/>
      <c r="C970" s="24"/>
      <c r="D970" s="24"/>
      <c r="E970" s="24"/>
      <c r="F970" s="190"/>
      <c r="G970" s="188"/>
      <c r="H970" s="188"/>
      <c r="I970" s="188"/>
      <c r="J970" s="188"/>
      <c r="K970" s="188"/>
      <c r="L970" s="24"/>
      <c r="M970" s="24"/>
      <c r="N970" s="24"/>
      <c r="O970" s="24"/>
      <c r="P970" s="177"/>
      <c r="Q970" s="177"/>
      <c r="R970" s="24"/>
      <c r="S970" s="24"/>
      <c r="T970" s="24"/>
      <c r="U970" s="24"/>
      <c r="V970" s="24"/>
      <c r="W970" s="24"/>
      <c r="X970" s="24"/>
      <c r="Y970" s="24"/>
      <c r="Z970" s="24"/>
    </row>
    <row r="971" spans="1:26" ht="15.75" customHeight="1" x14ac:dyDescent="0.2">
      <c r="A971" s="24"/>
      <c r="B971" s="189"/>
      <c r="C971" s="24"/>
      <c r="D971" s="24"/>
      <c r="E971" s="24"/>
      <c r="F971" s="190"/>
      <c r="G971" s="188"/>
      <c r="H971" s="188"/>
      <c r="I971" s="188"/>
      <c r="J971" s="188"/>
      <c r="K971" s="188"/>
      <c r="L971" s="24"/>
      <c r="M971" s="24"/>
      <c r="N971" s="24"/>
      <c r="O971" s="24"/>
      <c r="P971" s="177"/>
      <c r="Q971" s="177"/>
      <c r="R971" s="24"/>
      <c r="S971" s="24"/>
      <c r="T971" s="24"/>
      <c r="U971" s="24"/>
      <c r="V971" s="24"/>
      <c r="W971" s="24"/>
      <c r="X971" s="24"/>
      <c r="Y971" s="24"/>
      <c r="Z971" s="24"/>
    </row>
    <row r="972" spans="1:26" ht="15.75" customHeight="1" x14ac:dyDescent="0.2">
      <c r="A972" s="24"/>
      <c r="B972" s="189"/>
      <c r="C972" s="24"/>
      <c r="D972" s="24"/>
      <c r="E972" s="24"/>
      <c r="F972" s="190"/>
      <c r="G972" s="188"/>
      <c r="H972" s="188"/>
      <c r="I972" s="188"/>
      <c r="J972" s="188"/>
      <c r="K972" s="188"/>
      <c r="L972" s="24"/>
      <c r="M972" s="24"/>
      <c r="N972" s="24"/>
      <c r="O972" s="24"/>
      <c r="P972" s="177"/>
      <c r="Q972" s="177"/>
      <c r="R972" s="24"/>
      <c r="S972" s="24"/>
      <c r="T972" s="24"/>
      <c r="U972" s="24"/>
      <c r="V972" s="24"/>
      <c r="W972" s="24"/>
      <c r="X972" s="24"/>
      <c r="Y972" s="24"/>
      <c r="Z972" s="24"/>
    </row>
    <row r="973" spans="1:26" ht="15.75" customHeight="1" x14ac:dyDescent="0.2">
      <c r="A973" s="24"/>
      <c r="B973" s="189"/>
      <c r="C973" s="24"/>
      <c r="D973" s="24"/>
      <c r="E973" s="24"/>
      <c r="F973" s="190"/>
      <c r="G973" s="188"/>
      <c r="H973" s="188"/>
      <c r="I973" s="188"/>
      <c r="J973" s="188"/>
      <c r="K973" s="188"/>
      <c r="L973" s="24"/>
      <c r="M973" s="24"/>
      <c r="N973" s="24"/>
      <c r="O973" s="24"/>
      <c r="P973" s="177"/>
      <c r="Q973" s="177"/>
      <c r="R973" s="24"/>
      <c r="S973" s="24"/>
      <c r="T973" s="24"/>
      <c r="U973" s="24"/>
      <c r="V973" s="24"/>
      <c r="W973" s="24"/>
      <c r="X973" s="24"/>
      <c r="Y973" s="24"/>
      <c r="Z973" s="24"/>
    </row>
    <row r="974" spans="1:26" ht="15.75" customHeight="1" x14ac:dyDescent="0.2">
      <c r="A974" s="24"/>
      <c r="B974" s="189"/>
      <c r="C974" s="24"/>
      <c r="D974" s="24"/>
      <c r="E974" s="24"/>
      <c r="F974" s="190"/>
      <c r="G974" s="188"/>
      <c r="H974" s="188"/>
      <c r="I974" s="188"/>
      <c r="J974" s="188"/>
      <c r="K974" s="188"/>
      <c r="L974" s="24"/>
      <c r="M974" s="24"/>
      <c r="N974" s="24"/>
      <c r="O974" s="24"/>
      <c r="P974" s="177"/>
      <c r="Q974" s="177"/>
      <c r="R974" s="24"/>
      <c r="S974" s="24"/>
      <c r="T974" s="24"/>
      <c r="U974" s="24"/>
      <c r="V974" s="24"/>
      <c r="W974" s="24"/>
      <c r="X974" s="24"/>
      <c r="Y974" s="24"/>
      <c r="Z974" s="24"/>
    </row>
    <row r="975" spans="1:26" ht="15.75" customHeight="1" x14ac:dyDescent="0.2">
      <c r="A975" s="24"/>
      <c r="B975" s="189"/>
      <c r="C975" s="24"/>
      <c r="D975" s="24"/>
      <c r="E975" s="24"/>
      <c r="F975" s="190"/>
      <c r="G975" s="188"/>
      <c r="H975" s="188"/>
      <c r="I975" s="188"/>
      <c r="J975" s="188"/>
      <c r="K975" s="188"/>
      <c r="L975" s="24"/>
      <c r="M975" s="24"/>
      <c r="N975" s="24"/>
      <c r="O975" s="24"/>
      <c r="P975" s="177"/>
      <c r="Q975" s="177"/>
      <c r="R975" s="24"/>
      <c r="S975" s="24"/>
      <c r="T975" s="24"/>
      <c r="U975" s="24"/>
      <c r="V975" s="24"/>
      <c r="W975" s="24"/>
      <c r="X975" s="24"/>
      <c r="Y975" s="24"/>
      <c r="Z975" s="24"/>
    </row>
    <row r="976" spans="1:26" ht="15.75" customHeight="1" x14ac:dyDescent="0.2">
      <c r="A976" s="24"/>
      <c r="B976" s="189"/>
      <c r="C976" s="24"/>
      <c r="D976" s="24"/>
      <c r="E976" s="24"/>
      <c r="F976" s="190"/>
      <c r="G976" s="188"/>
      <c r="H976" s="188"/>
      <c r="I976" s="188"/>
      <c r="J976" s="188"/>
      <c r="K976" s="188"/>
      <c r="L976" s="24"/>
      <c r="M976" s="24"/>
      <c r="N976" s="24"/>
      <c r="O976" s="24"/>
      <c r="P976" s="177"/>
      <c r="Q976" s="177"/>
      <c r="R976" s="24"/>
      <c r="S976" s="24"/>
      <c r="T976" s="24"/>
      <c r="U976" s="24"/>
      <c r="V976" s="24"/>
      <c r="W976" s="24"/>
      <c r="X976" s="24"/>
      <c r="Y976" s="24"/>
      <c r="Z976" s="24"/>
    </row>
    <row r="977" spans="1:26" ht="15.75" customHeight="1" x14ac:dyDescent="0.2">
      <c r="A977" s="24"/>
      <c r="B977" s="189"/>
      <c r="C977" s="24"/>
      <c r="D977" s="24"/>
      <c r="E977" s="24"/>
      <c r="F977" s="190"/>
      <c r="G977" s="188"/>
      <c r="H977" s="188"/>
      <c r="I977" s="188"/>
      <c r="J977" s="188"/>
      <c r="K977" s="188"/>
      <c r="L977" s="24"/>
      <c r="M977" s="24"/>
      <c r="N977" s="24"/>
      <c r="O977" s="24"/>
      <c r="P977" s="177"/>
      <c r="Q977" s="177"/>
      <c r="R977" s="24"/>
      <c r="S977" s="24"/>
      <c r="T977" s="24"/>
      <c r="U977" s="24"/>
      <c r="V977" s="24"/>
      <c r="W977" s="24"/>
      <c r="X977" s="24"/>
      <c r="Y977" s="24"/>
      <c r="Z977" s="24"/>
    </row>
    <row r="978" spans="1:26" ht="15.75" customHeight="1" x14ac:dyDescent="0.2">
      <c r="A978" s="24"/>
      <c r="B978" s="189"/>
      <c r="C978" s="24"/>
      <c r="D978" s="24"/>
      <c r="E978" s="24"/>
      <c r="F978" s="190"/>
      <c r="G978" s="188"/>
      <c r="H978" s="188"/>
      <c r="I978" s="188"/>
      <c r="J978" s="188"/>
      <c r="K978" s="188"/>
      <c r="L978" s="24"/>
      <c r="M978" s="24"/>
      <c r="N978" s="24"/>
      <c r="O978" s="24"/>
      <c r="P978" s="177"/>
      <c r="Q978" s="177"/>
      <c r="R978" s="24"/>
      <c r="S978" s="24"/>
      <c r="T978" s="24"/>
      <c r="U978" s="24"/>
      <c r="V978" s="24"/>
      <c r="W978" s="24"/>
      <c r="X978" s="24"/>
      <c r="Y978" s="24"/>
      <c r="Z978" s="24"/>
    </row>
    <row r="979" spans="1:26" ht="15.75" customHeight="1" x14ac:dyDescent="0.2">
      <c r="A979" s="24"/>
      <c r="B979" s="189"/>
      <c r="C979" s="24"/>
      <c r="D979" s="24"/>
      <c r="E979" s="24"/>
      <c r="F979" s="190"/>
      <c r="G979" s="188"/>
      <c r="H979" s="188"/>
      <c r="I979" s="188"/>
      <c r="J979" s="188"/>
      <c r="K979" s="188"/>
      <c r="L979" s="24"/>
      <c r="M979" s="24"/>
      <c r="N979" s="24"/>
      <c r="O979" s="24"/>
      <c r="P979" s="177"/>
      <c r="Q979" s="177"/>
      <c r="R979" s="24"/>
      <c r="S979" s="24"/>
      <c r="T979" s="24"/>
      <c r="U979" s="24"/>
      <c r="V979" s="24"/>
      <c r="W979" s="24"/>
      <c r="X979" s="24"/>
      <c r="Y979" s="24"/>
      <c r="Z979" s="24"/>
    </row>
    <row r="980" spans="1:26" ht="15.75" customHeight="1" x14ac:dyDescent="0.2">
      <c r="A980" s="24"/>
      <c r="B980" s="189"/>
      <c r="C980" s="24"/>
      <c r="D980" s="24"/>
      <c r="E980" s="24"/>
      <c r="F980" s="190"/>
      <c r="G980" s="188"/>
      <c r="H980" s="188"/>
      <c r="I980" s="188"/>
      <c r="J980" s="188"/>
      <c r="K980" s="188"/>
      <c r="L980" s="24"/>
      <c r="M980" s="24"/>
      <c r="N980" s="24"/>
      <c r="O980" s="24"/>
      <c r="P980" s="177"/>
      <c r="Q980" s="177"/>
      <c r="R980" s="24"/>
      <c r="S980" s="24"/>
      <c r="T980" s="24"/>
      <c r="U980" s="24"/>
      <c r="V980" s="24"/>
      <c r="W980" s="24"/>
      <c r="X980" s="24"/>
      <c r="Y980" s="24"/>
      <c r="Z980" s="24"/>
    </row>
    <row r="981" spans="1:26" ht="15.75" customHeight="1" x14ac:dyDescent="0.2">
      <c r="A981" s="24"/>
      <c r="B981" s="189"/>
      <c r="C981" s="24"/>
      <c r="D981" s="24"/>
      <c r="E981" s="24"/>
      <c r="F981" s="190"/>
      <c r="G981" s="188"/>
      <c r="H981" s="188"/>
      <c r="I981" s="188"/>
      <c r="J981" s="188"/>
      <c r="K981" s="188"/>
      <c r="L981" s="24"/>
      <c r="M981" s="24"/>
      <c r="N981" s="24"/>
      <c r="O981" s="24"/>
      <c r="P981" s="177"/>
      <c r="Q981" s="177"/>
      <c r="R981" s="24"/>
      <c r="S981" s="24"/>
      <c r="T981" s="24"/>
      <c r="U981" s="24"/>
      <c r="V981" s="24"/>
      <c r="W981" s="24"/>
      <c r="X981" s="24"/>
      <c r="Y981" s="24"/>
      <c r="Z981" s="24"/>
    </row>
    <row r="982" spans="1:26" ht="15.75" customHeight="1" x14ac:dyDescent="0.2">
      <c r="A982" s="24"/>
      <c r="B982" s="189"/>
      <c r="C982" s="24"/>
      <c r="D982" s="24"/>
      <c r="E982" s="24"/>
      <c r="F982" s="190"/>
      <c r="G982" s="188"/>
      <c r="H982" s="188"/>
      <c r="I982" s="188"/>
      <c r="J982" s="188"/>
      <c r="K982" s="188"/>
      <c r="L982" s="24"/>
      <c r="M982" s="24"/>
      <c r="N982" s="24"/>
      <c r="O982" s="24"/>
      <c r="P982" s="177"/>
      <c r="Q982" s="177"/>
      <c r="R982" s="24"/>
      <c r="S982" s="24"/>
      <c r="T982" s="24"/>
      <c r="U982" s="24"/>
      <c r="V982" s="24"/>
      <c r="W982" s="24"/>
      <c r="X982" s="24"/>
      <c r="Y982" s="24"/>
      <c r="Z982" s="24"/>
    </row>
    <row r="983" spans="1:26" ht="15.75" customHeight="1" x14ac:dyDescent="0.2">
      <c r="A983" s="24"/>
      <c r="B983" s="189"/>
      <c r="C983" s="24"/>
      <c r="D983" s="24"/>
      <c r="E983" s="24"/>
      <c r="F983" s="190"/>
      <c r="G983" s="188"/>
      <c r="H983" s="188"/>
      <c r="I983" s="188"/>
      <c r="J983" s="188"/>
      <c r="K983" s="188"/>
      <c r="L983" s="24"/>
      <c r="M983" s="24"/>
      <c r="N983" s="24"/>
      <c r="O983" s="24"/>
      <c r="P983" s="177"/>
      <c r="Q983" s="177"/>
      <c r="R983" s="24"/>
      <c r="S983" s="24"/>
      <c r="T983" s="24"/>
      <c r="U983" s="24"/>
      <c r="V983" s="24"/>
      <c r="W983" s="24"/>
      <c r="X983" s="24"/>
      <c r="Y983" s="24"/>
      <c r="Z983" s="24"/>
    </row>
    <row r="984" spans="1:26" ht="15.75" customHeight="1" x14ac:dyDescent="0.2">
      <c r="A984" s="24"/>
      <c r="B984" s="189"/>
      <c r="C984" s="24"/>
      <c r="D984" s="24"/>
      <c r="E984" s="24"/>
      <c r="F984" s="190"/>
      <c r="G984" s="188"/>
      <c r="H984" s="188"/>
      <c r="I984" s="188"/>
      <c r="J984" s="188"/>
      <c r="K984" s="188"/>
      <c r="L984" s="24"/>
      <c r="M984" s="24"/>
      <c r="N984" s="24"/>
      <c r="O984" s="24"/>
      <c r="P984" s="177"/>
      <c r="Q984" s="177"/>
      <c r="R984" s="24"/>
      <c r="S984" s="24"/>
      <c r="T984" s="24"/>
      <c r="U984" s="24"/>
      <c r="V984" s="24"/>
      <c r="W984" s="24"/>
      <c r="X984" s="24"/>
      <c r="Y984" s="24"/>
      <c r="Z984" s="24"/>
    </row>
    <row r="985" spans="1:26" ht="15.75" customHeight="1" x14ac:dyDescent="0.2">
      <c r="A985" s="24"/>
      <c r="B985" s="189"/>
      <c r="C985" s="24"/>
      <c r="D985" s="24"/>
      <c r="E985" s="24"/>
      <c r="F985" s="190"/>
      <c r="G985" s="188"/>
      <c r="H985" s="188"/>
      <c r="I985" s="188"/>
      <c r="J985" s="188"/>
      <c r="K985" s="188"/>
      <c r="L985" s="24"/>
      <c r="M985" s="24"/>
      <c r="N985" s="24"/>
      <c r="O985" s="24"/>
      <c r="P985" s="177"/>
      <c r="Q985" s="177"/>
      <c r="R985" s="24"/>
      <c r="S985" s="24"/>
      <c r="T985" s="24"/>
      <c r="U985" s="24"/>
      <c r="V985" s="24"/>
      <c r="W985" s="24"/>
      <c r="X985" s="24"/>
      <c r="Y985" s="24"/>
      <c r="Z985" s="24"/>
    </row>
    <row r="986" spans="1:26" ht="15.75" customHeight="1" x14ac:dyDescent="0.2">
      <c r="A986" s="24"/>
      <c r="B986" s="189"/>
      <c r="C986" s="24"/>
      <c r="D986" s="24"/>
      <c r="E986" s="24"/>
      <c r="F986" s="190"/>
      <c r="G986" s="188"/>
      <c r="H986" s="188"/>
      <c r="I986" s="188"/>
      <c r="J986" s="188"/>
      <c r="K986" s="188"/>
      <c r="L986" s="24"/>
      <c r="M986" s="24"/>
      <c r="N986" s="24"/>
      <c r="O986" s="24"/>
      <c r="P986" s="177"/>
      <c r="Q986" s="177"/>
      <c r="R986" s="24"/>
      <c r="S986" s="24"/>
      <c r="T986" s="24"/>
      <c r="U986" s="24"/>
      <c r="V986" s="24"/>
      <c r="W986" s="24"/>
      <c r="X986" s="24"/>
      <c r="Y986" s="24"/>
      <c r="Z986" s="24"/>
    </row>
    <row r="987" spans="1:26" ht="15.75" customHeight="1" x14ac:dyDescent="0.2">
      <c r="A987" s="24"/>
      <c r="B987" s="189"/>
      <c r="C987" s="24"/>
      <c r="D987" s="24"/>
      <c r="E987" s="24"/>
      <c r="F987" s="190"/>
      <c r="G987" s="188"/>
      <c r="H987" s="188"/>
      <c r="I987" s="188"/>
      <c r="J987" s="188"/>
      <c r="K987" s="188"/>
      <c r="L987" s="24"/>
      <c r="M987" s="24"/>
      <c r="N987" s="24"/>
      <c r="O987" s="24"/>
      <c r="P987" s="177"/>
      <c r="Q987" s="177"/>
      <c r="R987" s="24"/>
      <c r="S987" s="24"/>
      <c r="T987" s="24"/>
      <c r="U987" s="24"/>
      <c r="V987" s="24"/>
      <c r="W987" s="24"/>
      <c r="X987" s="24"/>
      <c r="Y987" s="24"/>
      <c r="Z987" s="24"/>
    </row>
    <row r="988" spans="1:26" ht="15.75" customHeight="1" x14ac:dyDescent="0.2">
      <c r="A988" s="24"/>
      <c r="B988" s="189"/>
      <c r="C988" s="24"/>
      <c r="D988" s="24"/>
      <c r="E988" s="24"/>
      <c r="F988" s="190"/>
      <c r="G988" s="188"/>
      <c r="H988" s="188"/>
      <c r="I988" s="188"/>
      <c r="J988" s="188"/>
      <c r="K988" s="188"/>
      <c r="L988" s="24"/>
      <c r="M988" s="24"/>
      <c r="N988" s="24"/>
      <c r="O988" s="24"/>
      <c r="P988" s="177"/>
      <c r="Q988" s="177"/>
      <c r="R988" s="24"/>
      <c r="S988" s="24"/>
      <c r="T988" s="24"/>
      <c r="U988" s="24"/>
      <c r="V988" s="24"/>
      <c r="W988" s="24"/>
      <c r="X988" s="24"/>
      <c r="Y988" s="24"/>
      <c r="Z988" s="24"/>
    </row>
    <row r="989" spans="1:26" ht="15.75" customHeight="1" x14ac:dyDescent="0.2">
      <c r="A989" s="24"/>
      <c r="B989" s="189"/>
      <c r="C989" s="24"/>
      <c r="D989" s="24"/>
      <c r="E989" s="24"/>
      <c r="F989" s="190"/>
      <c r="G989" s="188"/>
      <c r="H989" s="188"/>
      <c r="I989" s="188"/>
      <c r="J989" s="188"/>
      <c r="K989" s="188"/>
      <c r="L989" s="24"/>
      <c r="M989" s="24"/>
      <c r="N989" s="24"/>
      <c r="O989" s="24"/>
      <c r="P989" s="177"/>
      <c r="Q989" s="177"/>
      <c r="R989" s="24"/>
      <c r="S989" s="24"/>
      <c r="T989" s="24"/>
      <c r="U989" s="24"/>
      <c r="V989" s="24"/>
      <c r="W989" s="24"/>
      <c r="X989" s="24"/>
      <c r="Y989" s="24"/>
      <c r="Z989" s="24"/>
    </row>
    <row r="990" spans="1:26" ht="15.75" customHeight="1" x14ac:dyDescent="0.2">
      <c r="A990" s="24"/>
      <c r="B990" s="189"/>
      <c r="C990" s="24"/>
      <c r="D990" s="24"/>
      <c r="E990" s="24"/>
      <c r="F990" s="190"/>
      <c r="G990" s="188"/>
      <c r="H990" s="188"/>
      <c r="I990" s="188"/>
      <c r="J990" s="188"/>
      <c r="K990" s="188"/>
      <c r="L990" s="24"/>
      <c r="M990" s="24"/>
      <c r="N990" s="24"/>
      <c r="O990" s="24"/>
      <c r="P990" s="177"/>
      <c r="Q990" s="177"/>
      <c r="R990" s="24"/>
      <c r="S990" s="24"/>
      <c r="T990" s="24"/>
      <c r="U990" s="24"/>
      <c r="V990" s="24"/>
      <c r="W990" s="24"/>
      <c r="X990" s="24"/>
      <c r="Y990" s="24"/>
      <c r="Z990" s="24"/>
    </row>
    <row r="991" spans="1:26" ht="15.75" customHeight="1" x14ac:dyDescent="0.2">
      <c r="A991" s="24"/>
      <c r="B991" s="189"/>
      <c r="C991" s="24"/>
      <c r="D991" s="24"/>
      <c r="E991" s="24"/>
      <c r="F991" s="190"/>
      <c r="G991" s="188"/>
      <c r="H991" s="188"/>
      <c r="I991" s="188"/>
      <c r="J991" s="188"/>
      <c r="K991" s="188"/>
      <c r="L991" s="24"/>
      <c r="M991" s="24"/>
      <c r="N991" s="24"/>
      <c r="O991" s="24"/>
      <c r="P991" s="177"/>
      <c r="Q991" s="177"/>
      <c r="R991" s="24"/>
      <c r="S991" s="24"/>
      <c r="T991" s="24"/>
      <c r="U991" s="24"/>
      <c r="V991" s="24"/>
      <c r="W991" s="24"/>
      <c r="X991" s="24"/>
      <c r="Y991" s="24"/>
      <c r="Z991" s="24"/>
    </row>
    <row r="992" spans="1:26" ht="15.75" customHeight="1" x14ac:dyDescent="0.2">
      <c r="A992" s="24"/>
      <c r="B992" s="189"/>
      <c r="C992" s="24"/>
      <c r="D992" s="24"/>
      <c r="E992" s="24"/>
      <c r="F992" s="190"/>
      <c r="G992" s="188"/>
      <c r="H992" s="188"/>
      <c r="I992" s="188"/>
      <c r="J992" s="188"/>
      <c r="K992" s="188"/>
      <c r="L992" s="24"/>
      <c r="M992" s="24"/>
      <c r="N992" s="24"/>
      <c r="O992" s="24"/>
      <c r="P992" s="177"/>
      <c r="Q992" s="177"/>
      <c r="R992" s="24"/>
      <c r="S992" s="24"/>
      <c r="T992" s="24"/>
      <c r="U992" s="24"/>
      <c r="V992" s="24"/>
      <c r="W992" s="24"/>
      <c r="X992" s="24"/>
      <c r="Y992" s="24"/>
      <c r="Z992" s="24"/>
    </row>
    <row r="993" spans="1:26" ht="15.75" customHeight="1" x14ac:dyDescent="0.2">
      <c r="A993" s="24"/>
      <c r="B993" s="189"/>
      <c r="C993" s="24"/>
      <c r="D993" s="24"/>
      <c r="E993" s="24"/>
      <c r="F993" s="190"/>
      <c r="G993" s="188"/>
      <c r="H993" s="188"/>
      <c r="I993" s="188"/>
      <c r="J993" s="188"/>
      <c r="K993" s="188"/>
      <c r="L993" s="24"/>
      <c r="M993" s="24"/>
      <c r="N993" s="24"/>
      <c r="O993" s="24"/>
      <c r="P993" s="177"/>
      <c r="Q993" s="177"/>
      <c r="R993" s="24"/>
      <c r="S993" s="24"/>
      <c r="T993" s="24"/>
      <c r="U993" s="24"/>
      <c r="V993" s="24"/>
      <c r="W993" s="24"/>
      <c r="X993" s="24"/>
      <c r="Y993" s="24"/>
      <c r="Z993" s="24"/>
    </row>
    <row r="994" spans="1:26" ht="15.75" customHeight="1" x14ac:dyDescent="0.2">
      <c r="A994" s="24"/>
      <c r="B994" s="189"/>
      <c r="C994" s="24"/>
      <c r="D994" s="24"/>
      <c r="E994" s="24"/>
      <c r="F994" s="190"/>
      <c r="G994" s="188"/>
      <c r="H994" s="188"/>
      <c r="I994" s="188"/>
      <c r="J994" s="188"/>
      <c r="K994" s="188"/>
      <c r="L994" s="24"/>
      <c r="M994" s="24"/>
      <c r="N994" s="24"/>
      <c r="O994" s="24"/>
      <c r="P994" s="177"/>
      <c r="Q994" s="177"/>
      <c r="R994" s="24"/>
      <c r="S994" s="24"/>
      <c r="T994" s="24"/>
      <c r="U994" s="24"/>
      <c r="V994" s="24"/>
      <c r="W994" s="24"/>
      <c r="X994" s="24"/>
      <c r="Y994" s="24"/>
      <c r="Z994" s="24"/>
    </row>
    <row r="995" spans="1:26" ht="15.75" customHeight="1" x14ac:dyDescent="0.2">
      <c r="A995" s="24"/>
      <c r="B995" s="189"/>
      <c r="C995" s="24"/>
      <c r="D995" s="24"/>
      <c r="E995" s="24"/>
      <c r="F995" s="190"/>
      <c r="G995" s="188"/>
      <c r="H995" s="188"/>
      <c r="I995" s="188"/>
      <c r="J995" s="188"/>
      <c r="K995" s="188"/>
      <c r="L995" s="24"/>
      <c r="M995" s="24"/>
      <c r="N995" s="24"/>
      <c r="O995" s="24"/>
      <c r="P995" s="177"/>
      <c r="Q995" s="177"/>
      <c r="R995" s="24"/>
      <c r="S995" s="24"/>
      <c r="T995" s="24"/>
      <c r="U995" s="24"/>
      <c r="V995" s="24"/>
      <c r="W995" s="24"/>
      <c r="X995" s="24"/>
      <c r="Y995" s="24"/>
      <c r="Z995" s="24"/>
    </row>
    <row r="996" spans="1:26" ht="15.75" customHeight="1" x14ac:dyDescent="0.2">
      <c r="A996" s="24"/>
      <c r="B996" s="189"/>
      <c r="C996" s="24"/>
      <c r="D996" s="24"/>
      <c r="E996" s="24"/>
      <c r="F996" s="190"/>
      <c r="G996" s="188"/>
      <c r="H996" s="188"/>
      <c r="I996" s="188"/>
      <c r="J996" s="188"/>
      <c r="K996" s="188"/>
      <c r="L996" s="24"/>
      <c r="M996" s="24"/>
      <c r="N996" s="24"/>
      <c r="O996" s="24"/>
      <c r="P996" s="177"/>
      <c r="Q996" s="177"/>
      <c r="R996" s="24"/>
      <c r="S996" s="24"/>
      <c r="T996" s="24"/>
      <c r="U996" s="24"/>
      <c r="V996" s="24"/>
      <c r="W996" s="24"/>
      <c r="X996" s="24"/>
      <c r="Y996" s="24"/>
      <c r="Z996" s="24"/>
    </row>
    <row r="997" spans="1:26" ht="15.75" customHeight="1" x14ac:dyDescent="0.2">
      <c r="A997" s="24"/>
      <c r="B997" s="189"/>
      <c r="C997" s="24"/>
      <c r="D997" s="24"/>
      <c r="E997" s="24"/>
      <c r="F997" s="190"/>
      <c r="G997" s="188"/>
      <c r="H997" s="188"/>
      <c r="I997" s="188"/>
      <c r="J997" s="188"/>
      <c r="K997" s="188"/>
      <c r="L997" s="24"/>
      <c r="M997" s="24"/>
      <c r="N997" s="24"/>
      <c r="O997" s="24"/>
      <c r="P997" s="177"/>
      <c r="Q997" s="177"/>
      <c r="R997" s="24"/>
      <c r="S997" s="24"/>
      <c r="T997" s="24"/>
      <c r="U997" s="24"/>
      <c r="V997" s="24"/>
      <c r="W997" s="24"/>
      <c r="X997" s="24"/>
      <c r="Y997" s="24"/>
      <c r="Z997" s="24"/>
    </row>
    <row r="998" spans="1:26" ht="15.75" customHeight="1" x14ac:dyDescent="0.2">
      <c r="A998" s="24"/>
      <c r="B998" s="189"/>
      <c r="C998" s="24"/>
      <c r="D998" s="24"/>
      <c r="E998" s="24"/>
      <c r="F998" s="190"/>
      <c r="G998" s="188"/>
      <c r="H998" s="188"/>
      <c r="I998" s="188"/>
      <c r="J998" s="188"/>
      <c r="K998" s="188"/>
      <c r="L998" s="24"/>
      <c r="M998" s="24"/>
      <c r="N998" s="24"/>
      <c r="O998" s="24"/>
      <c r="P998" s="177"/>
      <c r="Q998" s="177"/>
      <c r="R998" s="24"/>
      <c r="S998" s="24"/>
      <c r="T998" s="24"/>
      <c r="U998" s="24"/>
      <c r="V998" s="24"/>
      <c r="W998" s="24"/>
      <c r="X998" s="24"/>
      <c r="Y998" s="24"/>
      <c r="Z998" s="24"/>
    </row>
    <row r="999" spans="1:26" ht="15.75" customHeight="1" x14ac:dyDescent="0.2">
      <c r="A999" s="24"/>
      <c r="B999" s="189"/>
      <c r="C999" s="24"/>
      <c r="D999" s="24"/>
      <c r="E999" s="24"/>
      <c r="F999" s="190"/>
      <c r="G999" s="188"/>
      <c r="H999" s="188"/>
      <c r="I999" s="188"/>
      <c r="J999" s="188"/>
      <c r="K999" s="188"/>
      <c r="L999" s="24"/>
      <c r="M999" s="24"/>
      <c r="N999" s="24"/>
      <c r="O999" s="24"/>
      <c r="P999" s="177"/>
      <c r="Q999" s="177"/>
      <c r="R999" s="24"/>
      <c r="S999" s="24"/>
      <c r="T999" s="24"/>
      <c r="U999" s="24"/>
      <c r="V999" s="24"/>
      <c r="W999" s="24"/>
      <c r="X999" s="24"/>
      <c r="Y999" s="24"/>
      <c r="Z999" s="24"/>
    </row>
    <row r="1000" spans="1:26" ht="15.75" customHeight="1" x14ac:dyDescent="0.2">
      <c r="A1000" s="24"/>
      <c r="B1000" s="189"/>
      <c r="C1000" s="24"/>
      <c r="D1000" s="24"/>
      <c r="E1000" s="24"/>
      <c r="F1000" s="190"/>
      <c r="G1000" s="188"/>
      <c r="H1000" s="188"/>
      <c r="I1000" s="188"/>
      <c r="J1000" s="188"/>
      <c r="K1000" s="188"/>
      <c r="L1000" s="24"/>
      <c r="M1000" s="24"/>
      <c r="N1000" s="24"/>
      <c r="O1000" s="24"/>
      <c r="P1000" s="177"/>
      <c r="Q1000" s="177"/>
      <c r="R1000" s="24"/>
      <c r="S1000" s="24"/>
      <c r="T1000" s="24"/>
      <c r="U1000" s="24"/>
      <c r="V1000" s="24"/>
      <c r="W1000" s="24"/>
      <c r="X1000" s="24"/>
      <c r="Y1000" s="24"/>
      <c r="Z1000" s="24"/>
    </row>
  </sheetData>
  <mergeCells count="8">
    <mergeCell ref="H111:I111"/>
    <mergeCell ref="H112:I112"/>
    <mergeCell ref="H70:I70"/>
    <mergeCell ref="B8:B24"/>
    <mergeCell ref="B27:B43"/>
    <mergeCell ref="B46:B65"/>
    <mergeCell ref="H79:I79"/>
    <mergeCell ref="H83:I8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4"/>
  <sheetViews>
    <sheetView tabSelected="1" workbookViewId="0">
      <selection activeCell="G2" sqref="G2"/>
    </sheetView>
  </sheetViews>
  <sheetFormatPr baseColWidth="10" defaultColWidth="11.28515625" defaultRowHeight="15" customHeight="1" x14ac:dyDescent="0.2"/>
  <cols>
    <col min="1" max="1" width="6.7109375" customWidth="1"/>
    <col min="2" max="2" width="4.28515625" customWidth="1"/>
    <col min="3" max="3" width="3.140625" customWidth="1"/>
    <col min="4" max="4" width="28.85546875" customWidth="1"/>
    <col min="5" max="5" width="5.42578125" customWidth="1"/>
    <col min="6" max="6" width="27.5703125" customWidth="1"/>
    <col min="7" max="7" width="10.7109375" customWidth="1"/>
    <col min="8" max="10" width="9.28515625" customWidth="1"/>
    <col min="11" max="11" width="9.140625" customWidth="1"/>
    <col min="12" max="12" width="41" customWidth="1"/>
    <col min="13" max="13" width="39.28515625" customWidth="1"/>
    <col min="14" max="31" width="10.5703125" customWidth="1"/>
  </cols>
  <sheetData>
    <row r="1" spans="1:21" ht="15.75" customHeight="1" x14ac:dyDescent="0.2">
      <c r="A1" s="2" t="s">
        <v>0</v>
      </c>
      <c r="B1" s="4"/>
      <c r="C1" s="4"/>
      <c r="D1" s="4"/>
      <c r="E1" s="6" t="s">
        <v>2</v>
      </c>
      <c r="F1" s="9" t="s">
        <v>6</v>
      </c>
      <c r="G1" s="11" t="s">
        <v>4018</v>
      </c>
      <c r="H1" s="11" t="s">
        <v>4015</v>
      </c>
      <c r="I1" s="11" t="s">
        <v>4016</v>
      </c>
      <c r="J1" s="11" t="s">
        <v>4017</v>
      </c>
      <c r="K1" s="3"/>
      <c r="L1" s="3"/>
      <c r="M1" s="3"/>
      <c r="N1" s="3"/>
      <c r="O1" s="3"/>
      <c r="P1" s="3"/>
      <c r="Q1" s="3"/>
      <c r="R1" s="3"/>
      <c r="S1" s="3"/>
    </row>
    <row r="2" spans="1:21" ht="15.75" customHeight="1" x14ac:dyDescent="0.2">
      <c r="A2" s="4"/>
      <c r="B2" s="4"/>
      <c r="C2" s="4"/>
      <c r="D2" s="4"/>
      <c r="E2" s="13"/>
      <c r="F2" s="15"/>
      <c r="G2" s="17"/>
      <c r="H2" s="19"/>
      <c r="I2" s="19"/>
      <c r="J2" s="19"/>
      <c r="K2" s="3"/>
      <c r="L2" s="3"/>
      <c r="M2" s="3"/>
      <c r="N2" s="3"/>
      <c r="O2" s="3"/>
      <c r="P2" s="3"/>
      <c r="Q2" s="3"/>
      <c r="R2" s="3"/>
      <c r="S2" s="3"/>
    </row>
    <row r="3" spans="1:21" ht="15.75" customHeight="1" x14ac:dyDescent="0.2">
      <c r="A3" s="4"/>
      <c r="B3" s="4"/>
      <c r="C3" s="4"/>
      <c r="D3" s="4"/>
      <c r="E3" s="21"/>
      <c r="F3" s="23"/>
      <c r="G3" s="25"/>
      <c r="H3" s="549" t="s">
        <v>24</v>
      </c>
      <c r="I3" s="544"/>
      <c r="J3" s="544"/>
      <c r="L3" s="5" t="s">
        <v>25</v>
      </c>
      <c r="M3" s="5" t="s">
        <v>26</v>
      </c>
      <c r="N3" s="3"/>
      <c r="O3" s="3"/>
      <c r="P3" s="3"/>
      <c r="Q3" s="3"/>
      <c r="R3" s="3"/>
      <c r="S3" s="3"/>
    </row>
    <row r="4" spans="1:21" ht="15.75" customHeight="1" x14ac:dyDescent="0.2">
      <c r="B4" s="29"/>
      <c r="C4" s="29"/>
      <c r="D4" s="31" t="s">
        <v>27</v>
      </c>
      <c r="E4" s="34"/>
      <c r="F4" s="36"/>
      <c r="G4" s="38"/>
      <c r="H4" s="42">
        <v>45000</v>
      </c>
      <c r="I4" s="42">
        <v>75000</v>
      </c>
      <c r="J4" s="42">
        <v>380000</v>
      </c>
      <c r="K4" s="3"/>
      <c r="L4" s="3"/>
      <c r="M4" s="3"/>
      <c r="N4" s="3"/>
      <c r="O4" s="3"/>
      <c r="P4" s="3"/>
      <c r="Q4" s="3"/>
      <c r="R4" s="3"/>
      <c r="S4" s="3"/>
    </row>
    <row r="5" spans="1:21" ht="15.75" customHeight="1" x14ac:dyDescent="0.2">
      <c r="B5" s="44"/>
      <c r="C5" s="44"/>
      <c r="D5" s="46" t="s">
        <v>33</v>
      </c>
      <c r="E5" s="34"/>
      <c r="F5" s="36"/>
      <c r="G5" s="38"/>
      <c r="H5" s="47">
        <v>45000</v>
      </c>
      <c r="I5" s="47">
        <v>631000</v>
      </c>
      <c r="J5" s="47">
        <v>1477000</v>
      </c>
      <c r="K5" s="3"/>
      <c r="L5" s="3"/>
      <c r="M5" s="3"/>
      <c r="N5" s="3"/>
      <c r="O5" s="3"/>
      <c r="P5" s="3"/>
      <c r="Q5" s="3"/>
      <c r="R5" s="3"/>
      <c r="S5" s="3"/>
    </row>
    <row r="6" spans="1:21" ht="15.75" customHeight="1" x14ac:dyDescent="0.2">
      <c r="A6" s="4"/>
      <c r="B6" s="4"/>
      <c r="C6" s="4"/>
      <c r="D6" s="4"/>
      <c r="E6" s="13"/>
      <c r="F6" s="15"/>
      <c r="G6" s="17"/>
      <c r="H6" s="19"/>
      <c r="I6" s="19"/>
      <c r="J6" s="19"/>
      <c r="K6" s="3"/>
      <c r="L6" s="3"/>
      <c r="M6" s="3"/>
      <c r="N6" s="3"/>
      <c r="O6" s="3"/>
      <c r="P6" s="3"/>
      <c r="Q6" s="3"/>
      <c r="R6" s="3"/>
      <c r="S6" s="3"/>
    </row>
    <row r="7" spans="1:21" ht="15.75" customHeight="1" x14ac:dyDescent="0.2">
      <c r="A7" s="4"/>
      <c r="B7" s="4"/>
      <c r="C7" s="4"/>
      <c r="D7" s="2" t="s">
        <v>38</v>
      </c>
      <c r="E7" s="6"/>
      <c r="F7" s="9"/>
      <c r="G7" s="11" t="s">
        <v>39</v>
      </c>
      <c r="H7" s="50">
        <v>250</v>
      </c>
      <c r="I7" s="50">
        <v>500</v>
      </c>
      <c r="J7" s="50">
        <v>1500</v>
      </c>
      <c r="K7" s="3"/>
      <c r="L7" s="3"/>
      <c r="M7" s="3"/>
      <c r="N7" s="3"/>
      <c r="O7" s="3"/>
      <c r="P7" s="3"/>
      <c r="Q7" s="3"/>
      <c r="R7" s="3"/>
      <c r="S7" s="3"/>
    </row>
    <row r="8" spans="1:21" ht="15.75" customHeight="1" x14ac:dyDescent="0.2">
      <c r="A8" s="4"/>
      <c r="B8" s="4"/>
      <c r="C8" s="4"/>
      <c r="D8" s="2" t="s">
        <v>38</v>
      </c>
      <c r="E8" s="6"/>
      <c r="F8" s="9"/>
      <c r="G8" s="11" t="s">
        <v>43</v>
      </c>
      <c r="H8" s="50">
        <v>3</v>
      </c>
      <c r="I8" s="50">
        <v>6</v>
      </c>
      <c r="J8" s="50">
        <v>10</v>
      </c>
      <c r="K8" s="50">
        <v>20</v>
      </c>
      <c r="L8" s="3"/>
      <c r="M8" s="3"/>
      <c r="N8" s="3"/>
      <c r="O8" s="3"/>
      <c r="P8" s="3"/>
      <c r="Q8" s="3"/>
      <c r="R8" s="3"/>
      <c r="S8" s="3"/>
      <c r="U8" s="51" t="s">
        <v>46</v>
      </c>
    </row>
    <row r="9" spans="1:21" ht="15.75" customHeight="1" x14ac:dyDescent="0.2">
      <c r="A9" s="4"/>
      <c r="B9" s="4"/>
      <c r="C9" s="4"/>
      <c r="D9" s="4"/>
      <c r="E9" s="34"/>
      <c r="F9" s="36"/>
      <c r="G9" s="54"/>
      <c r="H9" s="55" t="s">
        <v>57</v>
      </c>
      <c r="I9" s="57" t="s">
        <v>61</v>
      </c>
      <c r="J9" s="59" t="s">
        <v>64</v>
      </c>
      <c r="K9" s="3"/>
      <c r="L9" s="3"/>
      <c r="M9" s="3"/>
      <c r="N9" s="3"/>
      <c r="O9" s="3"/>
      <c r="P9" s="3"/>
      <c r="Q9" s="3"/>
      <c r="R9" s="3"/>
      <c r="S9" s="3"/>
      <c r="U9" s="51" t="s">
        <v>69</v>
      </c>
    </row>
    <row r="10" spans="1:21" ht="15.75" customHeight="1" x14ac:dyDescent="0.2">
      <c r="A10" s="4"/>
      <c r="B10" s="4"/>
      <c r="C10" s="4"/>
      <c r="D10" s="4"/>
      <c r="E10" s="6"/>
      <c r="F10" s="9"/>
      <c r="G10" s="60"/>
      <c r="H10" s="61"/>
      <c r="I10" s="62"/>
      <c r="J10" s="63"/>
      <c r="K10" s="3"/>
      <c r="L10" s="3"/>
      <c r="M10" s="3"/>
      <c r="N10" s="3"/>
      <c r="O10" s="3"/>
      <c r="P10" s="3"/>
      <c r="Q10" s="3"/>
      <c r="R10" s="3"/>
      <c r="S10" s="3"/>
      <c r="U10" s="51" t="s">
        <v>81</v>
      </c>
    </row>
    <row r="11" spans="1:21" ht="15.75" customHeight="1" x14ac:dyDescent="0.2">
      <c r="A11" s="4"/>
      <c r="B11" s="4"/>
      <c r="C11" s="4"/>
      <c r="D11" s="4"/>
      <c r="E11" s="64"/>
      <c r="F11" s="65"/>
      <c r="G11" s="66"/>
      <c r="H11" s="67"/>
      <c r="I11" s="68"/>
      <c r="J11" s="69"/>
      <c r="K11" s="3"/>
      <c r="L11" s="3"/>
      <c r="M11" s="3"/>
      <c r="N11" s="3"/>
      <c r="O11" s="3"/>
      <c r="P11" s="3"/>
      <c r="Q11" s="3"/>
      <c r="R11" s="3"/>
      <c r="S11" s="3"/>
      <c r="U11" s="51" t="s">
        <v>92</v>
      </c>
    </row>
    <row r="12" spans="1:21" ht="15.75" customHeight="1" x14ac:dyDescent="0.2">
      <c r="A12" s="70" t="s">
        <v>58</v>
      </c>
      <c r="B12" s="72"/>
      <c r="C12" s="72"/>
      <c r="D12" s="72"/>
      <c r="E12" s="34"/>
      <c r="F12" s="36"/>
      <c r="G12" s="74"/>
      <c r="H12" s="76" t="s">
        <v>102</v>
      </c>
      <c r="I12" s="78" t="s">
        <v>106</v>
      </c>
      <c r="J12" s="81" t="s">
        <v>109</v>
      </c>
      <c r="K12" s="3"/>
      <c r="L12" s="3"/>
      <c r="M12" s="3"/>
      <c r="N12" s="3"/>
      <c r="O12" s="3"/>
      <c r="P12" s="3"/>
      <c r="Q12" s="3"/>
      <c r="R12" s="3"/>
      <c r="S12" s="1"/>
    </row>
    <row r="13" spans="1:21" ht="15.75" customHeight="1" x14ac:dyDescent="0.2">
      <c r="B13" s="82" t="s">
        <v>59</v>
      </c>
      <c r="C13" s="548" t="s">
        <v>60</v>
      </c>
      <c r="D13" s="544"/>
      <c r="E13" s="6"/>
      <c r="F13" s="9" t="s">
        <v>128</v>
      </c>
      <c r="G13" s="11" t="s">
        <v>129</v>
      </c>
      <c r="H13" s="83">
        <v>10000</v>
      </c>
      <c r="I13" s="85">
        <v>30000</v>
      </c>
      <c r="J13" s="87">
        <v>100000</v>
      </c>
      <c r="K13" s="3"/>
      <c r="L13" s="5"/>
      <c r="M13" s="3"/>
      <c r="N13" s="3"/>
      <c r="O13" s="3"/>
      <c r="P13" s="3"/>
      <c r="Q13" s="3"/>
      <c r="R13" s="3"/>
      <c r="S13" s="3"/>
    </row>
    <row r="14" spans="1:21" ht="15.75" customHeight="1" x14ac:dyDescent="0.2">
      <c r="A14" s="89"/>
      <c r="B14" s="89"/>
      <c r="C14" s="89"/>
      <c r="D14" s="90" t="s">
        <v>139</v>
      </c>
      <c r="E14" s="34"/>
      <c r="F14" s="36" t="s">
        <v>143</v>
      </c>
      <c r="G14" s="74"/>
      <c r="H14" s="76"/>
      <c r="I14" s="78"/>
      <c r="J14" s="81"/>
      <c r="K14" s="3"/>
      <c r="L14" s="91"/>
      <c r="M14" s="3"/>
      <c r="N14" s="3"/>
      <c r="O14" s="3"/>
      <c r="P14" s="3"/>
      <c r="Q14" s="3"/>
      <c r="R14" s="3"/>
      <c r="S14" s="1"/>
    </row>
    <row r="15" spans="1:21" ht="15.75" customHeight="1" x14ac:dyDescent="0.2">
      <c r="B15" s="92"/>
      <c r="C15" s="92"/>
      <c r="D15" s="90" t="s">
        <v>155</v>
      </c>
      <c r="E15" s="13"/>
      <c r="F15" s="36" t="s">
        <v>157</v>
      </c>
      <c r="G15" s="17"/>
      <c r="H15" s="93"/>
      <c r="I15" s="94"/>
      <c r="J15" s="95"/>
      <c r="K15" s="3"/>
      <c r="L15" s="3"/>
      <c r="M15" s="3"/>
      <c r="N15" s="3"/>
      <c r="O15" s="3"/>
      <c r="P15" s="3"/>
      <c r="Q15" s="3"/>
      <c r="R15" s="3"/>
      <c r="S15" s="1"/>
    </row>
    <row r="16" spans="1:21" ht="15.75" customHeight="1" x14ac:dyDescent="0.2">
      <c r="B16" s="96"/>
      <c r="C16" s="96"/>
      <c r="D16" s="90" t="s">
        <v>178</v>
      </c>
      <c r="E16" s="13"/>
      <c r="F16" s="36" t="s">
        <v>179</v>
      </c>
      <c r="G16" s="17"/>
      <c r="H16" s="93"/>
      <c r="I16" s="94"/>
      <c r="J16" s="95"/>
      <c r="K16" s="3"/>
      <c r="L16" s="3"/>
      <c r="M16" s="3"/>
      <c r="N16" s="3"/>
      <c r="O16" s="3"/>
      <c r="P16" s="3"/>
      <c r="Q16" s="3"/>
      <c r="R16" s="3"/>
      <c r="S16" s="3"/>
    </row>
    <row r="17" spans="1:19" ht="15.75" customHeight="1" x14ac:dyDescent="0.2">
      <c r="B17" s="82"/>
      <c r="C17" s="82"/>
      <c r="D17" s="82"/>
      <c r="E17" s="13"/>
      <c r="F17" s="15"/>
      <c r="G17" s="17"/>
      <c r="H17" s="93"/>
      <c r="I17" s="94"/>
      <c r="J17" s="95"/>
      <c r="K17" s="3"/>
      <c r="L17" s="3"/>
      <c r="M17" s="3"/>
      <c r="N17" s="3"/>
      <c r="O17" s="3"/>
      <c r="P17" s="3"/>
      <c r="Q17" s="3"/>
      <c r="R17" s="3"/>
      <c r="S17" s="3"/>
    </row>
    <row r="18" spans="1:19" ht="15.75" customHeight="1" x14ac:dyDescent="0.2">
      <c r="B18" s="82" t="s">
        <v>193</v>
      </c>
      <c r="C18" s="548" t="s">
        <v>194</v>
      </c>
      <c r="D18" s="544"/>
      <c r="E18" s="13"/>
      <c r="F18" s="36" t="s">
        <v>195</v>
      </c>
      <c r="G18" s="17"/>
      <c r="H18" s="97">
        <v>5000</v>
      </c>
      <c r="I18" s="98">
        <v>20000</v>
      </c>
      <c r="J18" s="99">
        <v>50000</v>
      </c>
      <c r="K18" s="3"/>
      <c r="L18" s="3"/>
      <c r="M18" s="3"/>
      <c r="N18" s="3"/>
      <c r="O18" s="3"/>
      <c r="P18" s="3"/>
      <c r="Q18" s="3"/>
      <c r="R18" s="3"/>
      <c r="S18" s="3"/>
    </row>
    <row r="19" spans="1:19" ht="15.75" customHeight="1" x14ac:dyDescent="0.2">
      <c r="B19" s="92"/>
      <c r="C19" s="92"/>
      <c r="D19" s="90" t="s">
        <v>208</v>
      </c>
      <c r="E19" s="13"/>
      <c r="F19" s="36" t="s">
        <v>211</v>
      </c>
      <c r="G19" s="17"/>
      <c r="H19" s="101"/>
      <c r="I19" s="103"/>
      <c r="J19" s="104"/>
      <c r="K19" s="3"/>
      <c r="L19" s="3"/>
      <c r="M19" s="3"/>
      <c r="N19" s="3"/>
      <c r="O19" s="3"/>
      <c r="P19" s="3"/>
      <c r="Q19" s="3"/>
      <c r="R19" s="3"/>
      <c r="S19" s="3"/>
    </row>
    <row r="20" spans="1:19" ht="15.75" customHeight="1" x14ac:dyDescent="0.2">
      <c r="B20" s="92"/>
      <c r="C20" s="92"/>
      <c r="D20" s="90" t="s">
        <v>230</v>
      </c>
      <c r="E20" s="34" t="s">
        <v>231</v>
      </c>
      <c r="F20" s="36" t="s">
        <v>232</v>
      </c>
      <c r="G20" s="74"/>
      <c r="H20" s="101">
        <v>25000</v>
      </c>
      <c r="I20" s="103">
        <v>40000</v>
      </c>
      <c r="J20" s="104">
        <v>100000</v>
      </c>
      <c r="K20" s="3"/>
      <c r="L20" s="3"/>
      <c r="M20" s="3"/>
      <c r="N20" s="3"/>
      <c r="O20" s="3"/>
      <c r="P20" s="3"/>
      <c r="Q20" s="3"/>
      <c r="R20" s="3"/>
      <c r="S20" s="3"/>
    </row>
    <row r="21" spans="1:19" ht="15.75" customHeight="1" x14ac:dyDescent="0.2">
      <c r="B21" s="82"/>
      <c r="C21" s="82"/>
      <c r="D21" s="82"/>
      <c r="E21" s="6"/>
      <c r="F21" s="9"/>
      <c r="G21" s="11"/>
      <c r="H21" s="97"/>
      <c r="I21" s="98"/>
      <c r="J21" s="99"/>
      <c r="K21" s="3"/>
      <c r="L21" s="105"/>
      <c r="M21" s="3"/>
      <c r="N21" s="3"/>
      <c r="O21" s="3"/>
      <c r="P21" s="3"/>
      <c r="Q21" s="3"/>
      <c r="R21" s="3"/>
      <c r="S21" s="3"/>
    </row>
    <row r="22" spans="1:19" ht="15.75" customHeight="1" x14ac:dyDescent="0.2">
      <c r="B22" s="82"/>
      <c r="C22" s="82"/>
      <c r="D22" s="82"/>
      <c r="E22" s="6"/>
      <c r="F22" s="9"/>
      <c r="G22" s="11"/>
      <c r="H22" s="76" t="s">
        <v>242</v>
      </c>
      <c r="I22" s="78" t="s">
        <v>244</v>
      </c>
      <c r="J22" s="81" t="s">
        <v>245</v>
      </c>
      <c r="K22" s="3"/>
      <c r="L22" s="105"/>
      <c r="M22" s="3"/>
      <c r="N22" s="3"/>
      <c r="O22" s="3"/>
      <c r="P22" s="3"/>
      <c r="Q22" s="3"/>
      <c r="R22" s="3"/>
      <c r="S22" s="3"/>
    </row>
    <row r="23" spans="1:19" ht="15.75" customHeight="1" x14ac:dyDescent="0.2">
      <c r="B23" s="82" t="s">
        <v>62</v>
      </c>
      <c r="C23" s="548" t="s">
        <v>63</v>
      </c>
      <c r="D23" s="544"/>
      <c r="E23" s="6"/>
      <c r="F23" s="9" t="s">
        <v>249</v>
      </c>
      <c r="G23" s="11" t="s">
        <v>129</v>
      </c>
      <c r="H23" s="83">
        <v>10000</v>
      </c>
      <c r="I23" s="85">
        <v>30000</v>
      </c>
      <c r="J23" s="87">
        <v>50000</v>
      </c>
      <c r="K23" s="3"/>
      <c r="L23" s="105"/>
      <c r="M23" s="3"/>
      <c r="N23" s="3"/>
      <c r="O23" s="3"/>
      <c r="P23" s="3"/>
      <c r="Q23" s="3"/>
      <c r="R23" s="3"/>
      <c r="S23" s="3"/>
    </row>
    <row r="24" spans="1:19" ht="15.75" customHeight="1" x14ac:dyDescent="0.2">
      <c r="B24" s="92"/>
      <c r="C24" s="92"/>
      <c r="D24" s="90" t="s">
        <v>253</v>
      </c>
      <c r="E24" s="13"/>
      <c r="F24" s="36" t="s">
        <v>254</v>
      </c>
      <c r="G24" s="17"/>
      <c r="H24" s="93"/>
      <c r="I24" s="94"/>
      <c r="J24" s="95"/>
      <c r="K24" s="3"/>
      <c r="L24" s="3"/>
      <c r="M24" s="3"/>
      <c r="N24" s="3"/>
      <c r="O24" s="3"/>
      <c r="P24" s="3"/>
      <c r="Q24" s="3"/>
      <c r="R24" s="3"/>
      <c r="S24" s="3"/>
    </row>
    <row r="25" spans="1:19" ht="15.75" customHeight="1" x14ac:dyDescent="0.2">
      <c r="B25" s="92"/>
      <c r="C25" s="92"/>
      <c r="D25" s="90" t="s">
        <v>259</v>
      </c>
      <c r="E25" s="13"/>
      <c r="F25" s="36" t="s">
        <v>259</v>
      </c>
      <c r="G25" s="17"/>
      <c r="H25" s="93"/>
      <c r="I25" s="94"/>
      <c r="J25" s="95"/>
      <c r="K25" s="3"/>
      <c r="L25" s="3"/>
      <c r="M25" s="3"/>
      <c r="N25" s="3"/>
      <c r="O25" s="3"/>
      <c r="P25" s="3"/>
      <c r="Q25" s="3"/>
      <c r="R25" s="3"/>
      <c r="S25" s="3"/>
    </row>
    <row r="26" spans="1:19" ht="15.75" customHeight="1" x14ac:dyDescent="0.2">
      <c r="B26" s="92"/>
      <c r="C26" s="92"/>
      <c r="D26" s="107" t="s">
        <v>263</v>
      </c>
      <c r="E26" s="13"/>
      <c r="F26" s="36" t="s">
        <v>266</v>
      </c>
      <c r="G26" s="17"/>
      <c r="H26" s="83">
        <v>10000</v>
      </c>
      <c r="I26" s="103">
        <v>30000</v>
      </c>
      <c r="J26" s="104">
        <v>50000</v>
      </c>
      <c r="K26" s="3"/>
      <c r="L26" s="3"/>
      <c r="M26" s="3"/>
      <c r="N26" s="3"/>
      <c r="O26" s="3"/>
      <c r="P26" s="3"/>
      <c r="Q26" s="3"/>
      <c r="R26" s="3"/>
      <c r="S26" s="3"/>
    </row>
    <row r="27" spans="1:19" ht="15.75" customHeight="1" x14ac:dyDescent="0.2">
      <c r="A27" s="92"/>
      <c r="B27" s="92"/>
      <c r="C27" s="92"/>
      <c r="D27" s="92"/>
      <c r="E27" s="34"/>
      <c r="F27" s="36"/>
      <c r="G27" s="74"/>
      <c r="H27" s="76" t="s">
        <v>273</v>
      </c>
      <c r="I27" s="78" t="s">
        <v>274</v>
      </c>
      <c r="J27" s="81" t="s">
        <v>275</v>
      </c>
      <c r="K27" s="3"/>
      <c r="L27" s="1"/>
      <c r="M27" s="3"/>
      <c r="N27" s="3"/>
      <c r="O27" s="3"/>
      <c r="P27" s="3"/>
      <c r="Q27" s="3"/>
      <c r="R27" s="3"/>
      <c r="S27" s="3"/>
    </row>
    <row r="28" spans="1:19" ht="15.75" customHeight="1" x14ac:dyDescent="0.2">
      <c r="B28" s="82" t="s">
        <v>65</v>
      </c>
      <c r="C28" s="548" t="s">
        <v>66</v>
      </c>
      <c r="D28" s="544"/>
      <c r="E28" s="6"/>
      <c r="F28" s="9" t="s">
        <v>280</v>
      </c>
      <c r="G28" s="11" t="s">
        <v>129</v>
      </c>
      <c r="H28" s="83">
        <v>10000</v>
      </c>
      <c r="I28" s="85">
        <v>30000</v>
      </c>
      <c r="J28" s="87">
        <v>50000</v>
      </c>
      <c r="K28" s="108"/>
      <c r="L28" s="3"/>
      <c r="M28" s="3"/>
      <c r="N28" s="3"/>
      <c r="O28" s="3"/>
      <c r="P28" s="3"/>
      <c r="Q28" s="3"/>
      <c r="R28" s="3"/>
      <c r="S28" s="3"/>
    </row>
    <row r="29" spans="1:19" ht="15.75" customHeight="1" x14ac:dyDescent="0.2">
      <c r="B29" s="92"/>
      <c r="C29" s="92"/>
      <c r="D29" s="90" t="s">
        <v>288</v>
      </c>
      <c r="E29" s="13"/>
      <c r="F29" s="36" t="s">
        <v>289</v>
      </c>
      <c r="G29" s="17"/>
      <c r="H29" s="93"/>
      <c r="I29" s="94"/>
      <c r="J29" s="95"/>
      <c r="K29" s="3"/>
      <c r="L29" s="3"/>
      <c r="M29" s="3"/>
      <c r="N29" s="3"/>
      <c r="O29" s="3"/>
      <c r="P29" s="3"/>
      <c r="Q29" s="3"/>
      <c r="R29" s="3"/>
      <c r="S29" s="3"/>
    </row>
    <row r="30" spans="1:19" ht="15.75" customHeight="1" x14ac:dyDescent="0.2">
      <c r="B30" s="92"/>
      <c r="C30" s="92"/>
      <c r="D30" s="90" t="s">
        <v>293</v>
      </c>
      <c r="E30" s="13"/>
      <c r="F30" s="36" t="s">
        <v>294</v>
      </c>
      <c r="G30" s="17"/>
      <c r="H30" s="93"/>
      <c r="I30" s="94"/>
      <c r="J30" s="95"/>
      <c r="K30" s="3"/>
      <c r="L30" s="3"/>
      <c r="M30" s="3"/>
      <c r="N30" s="3"/>
      <c r="O30" s="3"/>
      <c r="P30" s="3"/>
      <c r="Q30" s="3"/>
      <c r="R30" s="3"/>
      <c r="S30" s="3"/>
    </row>
    <row r="31" spans="1:19" ht="15.75" customHeight="1" x14ac:dyDescent="0.2">
      <c r="B31" s="92"/>
      <c r="C31" s="92"/>
      <c r="D31" s="107" t="s">
        <v>297</v>
      </c>
      <c r="E31" s="13"/>
      <c r="F31" s="36" t="s">
        <v>298</v>
      </c>
      <c r="G31" s="17"/>
      <c r="H31" s="83">
        <v>10000</v>
      </c>
      <c r="I31" s="85">
        <v>30000</v>
      </c>
      <c r="J31" s="87">
        <v>50000</v>
      </c>
      <c r="K31" s="3"/>
      <c r="L31" s="3"/>
      <c r="M31" s="3"/>
      <c r="N31" s="3"/>
      <c r="O31" s="3"/>
      <c r="P31" s="3"/>
      <c r="Q31" s="3"/>
      <c r="R31" s="3"/>
      <c r="S31" s="3"/>
    </row>
    <row r="32" spans="1:19" ht="15.75" customHeight="1" x14ac:dyDescent="0.2">
      <c r="A32" s="92"/>
      <c r="B32" s="92"/>
      <c r="C32" s="92"/>
      <c r="D32" s="90"/>
      <c r="E32" s="13"/>
      <c r="F32" s="15"/>
      <c r="G32" s="17"/>
      <c r="H32" s="111"/>
      <c r="I32" s="112"/>
      <c r="J32" s="113"/>
      <c r="K32" s="3"/>
      <c r="L32" s="3"/>
      <c r="M32" s="3"/>
      <c r="N32" s="3"/>
      <c r="O32" s="3"/>
      <c r="P32" s="3"/>
      <c r="Q32" s="3"/>
      <c r="R32" s="3"/>
      <c r="S32" s="3"/>
    </row>
    <row r="33" spans="1:19" ht="15.75" customHeight="1" x14ac:dyDescent="0.2">
      <c r="B33" s="82"/>
      <c r="C33" s="82"/>
      <c r="D33" s="82"/>
      <c r="E33" s="6"/>
      <c r="F33" s="9"/>
      <c r="G33" s="11"/>
      <c r="H33" s="114"/>
      <c r="I33" s="115"/>
      <c r="J33" s="116"/>
      <c r="K33" s="3"/>
      <c r="L33" s="3"/>
      <c r="M33" s="3"/>
      <c r="N33" s="3"/>
      <c r="O33" s="3"/>
      <c r="P33" s="3"/>
      <c r="Q33" s="3"/>
      <c r="R33" s="3"/>
      <c r="S33" s="3"/>
    </row>
    <row r="34" spans="1:19" ht="15.75" customHeight="1" x14ac:dyDescent="0.2">
      <c r="B34" s="82" t="s">
        <v>67</v>
      </c>
      <c r="C34" s="548" t="s">
        <v>68</v>
      </c>
      <c r="D34" s="544"/>
      <c r="E34" s="6"/>
      <c r="F34" s="9"/>
      <c r="G34" s="11" t="s">
        <v>129</v>
      </c>
      <c r="H34" s="83">
        <v>5000</v>
      </c>
      <c r="I34" s="85">
        <v>10000</v>
      </c>
      <c r="J34" s="87">
        <v>10000</v>
      </c>
      <c r="K34" s="3"/>
      <c r="L34" s="3"/>
      <c r="M34" s="3"/>
      <c r="N34" s="3"/>
      <c r="O34" s="3"/>
      <c r="P34" s="3"/>
      <c r="Q34" s="3"/>
      <c r="R34" s="3"/>
      <c r="S34" s="3"/>
    </row>
    <row r="35" spans="1:19" ht="15.75" customHeight="1" x14ac:dyDescent="0.2">
      <c r="B35" s="89"/>
      <c r="C35" s="89"/>
      <c r="D35" s="90" t="s">
        <v>313</v>
      </c>
      <c r="E35" s="13"/>
      <c r="F35" s="15"/>
      <c r="G35" s="17"/>
      <c r="H35" s="93"/>
      <c r="I35" s="94"/>
      <c r="J35" s="95"/>
      <c r="K35" s="3"/>
      <c r="L35" s="3"/>
      <c r="M35" s="3"/>
      <c r="N35" s="3"/>
      <c r="O35" s="3"/>
      <c r="P35" s="3"/>
      <c r="Q35" s="3"/>
      <c r="R35" s="3"/>
      <c r="S35" s="3"/>
    </row>
    <row r="36" spans="1:19" ht="15.75" customHeight="1" x14ac:dyDescent="0.2">
      <c r="B36" s="96"/>
      <c r="C36" s="96"/>
      <c r="D36" s="107" t="s">
        <v>315</v>
      </c>
      <c r="E36" s="13"/>
      <c r="F36" s="15"/>
      <c r="G36" s="17"/>
      <c r="H36" s="93"/>
      <c r="I36" s="94"/>
      <c r="J36" s="95"/>
      <c r="K36" s="3"/>
      <c r="L36" s="3"/>
      <c r="M36" s="3"/>
      <c r="N36" s="3"/>
      <c r="O36" s="3"/>
      <c r="P36" s="3"/>
      <c r="Q36" s="3"/>
      <c r="R36" s="3"/>
      <c r="S36" s="3"/>
    </row>
    <row r="37" spans="1:19" ht="15.75" customHeight="1" x14ac:dyDescent="0.2">
      <c r="B37" s="96"/>
      <c r="C37" s="96"/>
      <c r="D37" s="107" t="s">
        <v>317</v>
      </c>
      <c r="E37" s="13"/>
      <c r="F37" s="15"/>
      <c r="G37" s="17"/>
      <c r="H37" s="93"/>
      <c r="I37" s="94"/>
      <c r="J37" s="95"/>
      <c r="K37" s="3"/>
      <c r="L37" s="3"/>
      <c r="M37" s="3"/>
      <c r="N37" s="3"/>
      <c r="O37" s="3"/>
      <c r="P37" s="3"/>
      <c r="Q37" s="3"/>
      <c r="R37" s="3"/>
      <c r="S37" s="3"/>
    </row>
    <row r="38" spans="1:19" ht="15.75" customHeight="1" x14ac:dyDescent="0.2">
      <c r="B38" s="107"/>
      <c r="C38" s="107"/>
      <c r="D38" s="117" t="s">
        <v>323</v>
      </c>
      <c r="E38" s="13"/>
      <c r="F38" s="15"/>
      <c r="G38" s="17"/>
      <c r="H38" s="93"/>
      <c r="I38" s="94"/>
      <c r="J38" s="95"/>
      <c r="K38" s="3"/>
      <c r="L38" s="3"/>
      <c r="M38" s="3"/>
      <c r="N38" s="3"/>
      <c r="O38" s="3"/>
      <c r="P38" s="3"/>
      <c r="Q38" s="3"/>
      <c r="R38" s="3"/>
      <c r="S38" s="3"/>
    </row>
    <row r="39" spans="1:19" ht="15.75" customHeight="1" x14ac:dyDescent="0.2">
      <c r="B39" s="107"/>
      <c r="C39" s="107"/>
      <c r="D39" s="90" t="s">
        <v>330</v>
      </c>
      <c r="E39" s="13"/>
      <c r="F39" s="15"/>
      <c r="G39" s="17"/>
      <c r="H39" s="93"/>
      <c r="I39" s="94"/>
      <c r="J39" s="95"/>
      <c r="K39" s="3"/>
      <c r="L39" s="3"/>
      <c r="M39" s="3"/>
      <c r="N39" s="3"/>
      <c r="O39" s="3"/>
      <c r="P39" s="3"/>
      <c r="Q39" s="3"/>
      <c r="R39" s="3"/>
      <c r="S39" s="3"/>
    </row>
    <row r="40" spans="1:19" ht="15.75" customHeight="1" x14ac:dyDescent="0.2">
      <c r="B40" s="92"/>
      <c r="C40" s="92"/>
      <c r="D40" s="90" t="s">
        <v>337</v>
      </c>
      <c r="E40" s="13"/>
      <c r="F40" s="15"/>
      <c r="G40" s="17"/>
      <c r="H40" s="104">
        <v>40000</v>
      </c>
      <c r="I40" s="118"/>
      <c r="J40" s="104"/>
      <c r="K40" s="3"/>
      <c r="L40" s="3"/>
      <c r="M40" s="3"/>
      <c r="N40" s="3"/>
      <c r="O40" s="3"/>
      <c r="P40" s="3"/>
      <c r="Q40" s="3"/>
      <c r="R40" s="3"/>
      <c r="S40" s="3"/>
    </row>
    <row r="41" spans="1:19" ht="15.75" customHeight="1" x14ac:dyDescent="0.2">
      <c r="A41" s="92"/>
      <c r="B41" s="92"/>
      <c r="C41" s="92"/>
      <c r="D41" s="92"/>
      <c r="E41" s="13"/>
      <c r="F41" s="15"/>
      <c r="G41" s="17"/>
      <c r="H41" s="111"/>
      <c r="I41" s="112"/>
      <c r="J41" s="113"/>
      <c r="K41" s="3"/>
      <c r="L41" s="3"/>
      <c r="M41" s="3"/>
      <c r="N41" s="3"/>
      <c r="O41" s="3"/>
      <c r="P41" s="3"/>
      <c r="Q41" s="3"/>
      <c r="R41" s="3"/>
      <c r="S41" s="3"/>
    </row>
    <row r="42" spans="1:19" ht="15.75" customHeight="1" x14ac:dyDescent="0.2">
      <c r="B42" s="82" t="s">
        <v>70</v>
      </c>
      <c r="C42" s="548" t="s">
        <v>71</v>
      </c>
      <c r="D42" s="544"/>
      <c r="E42" s="6"/>
      <c r="F42" s="9"/>
      <c r="G42" s="11" t="s">
        <v>129</v>
      </c>
      <c r="H42" s="83">
        <v>20000</v>
      </c>
      <c r="I42" s="85">
        <v>30000</v>
      </c>
      <c r="J42" s="87">
        <v>40000</v>
      </c>
      <c r="K42" s="3"/>
      <c r="L42" s="3"/>
      <c r="M42" s="3"/>
      <c r="N42" s="3"/>
      <c r="O42" s="3"/>
      <c r="P42" s="3"/>
      <c r="Q42" s="3"/>
      <c r="R42" s="3"/>
      <c r="S42" s="3"/>
    </row>
    <row r="43" spans="1:19" ht="15.75" customHeight="1" x14ac:dyDescent="0.2">
      <c r="B43" s="92"/>
      <c r="C43" s="92"/>
      <c r="D43" s="90" t="s">
        <v>346</v>
      </c>
      <c r="E43" s="13"/>
      <c r="F43" s="15"/>
      <c r="G43" s="17"/>
      <c r="H43" s="93"/>
      <c r="I43" s="94"/>
      <c r="J43" s="95"/>
      <c r="K43" s="3"/>
      <c r="L43" s="3"/>
      <c r="M43" s="3"/>
      <c r="N43" s="3"/>
      <c r="O43" s="3"/>
      <c r="P43" s="3"/>
      <c r="Q43" s="3"/>
      <c r="R43" s="3"/>
      <c r="S43" s="3"/>
    </row>
    <row r="44" spans="1:19" ht="15.75" customHeight="1" x14ac:dyDescent="0.2">
      <c r="B44" s="92"/>
      <c r="C44" s="92"/>
      <c r="D44" s="90" t="s">
        <v>353</v>
      </c>
      <c r="E44" s="13"/>
      <c r="F44" s="15"/>
      <c r="G44" s="17"/>
      <c r="H44" s="99">
        <v>20000</v>
      </c>
      <c r="I44" s="94"/>
      <c r="J44" s="99"/>
      <c r="K44" s="3"/>
      <c r="L44" s="3"/>
      <c r="M44" s="3"/>
      <c r="N44" s="3"/>
      <c r="O44" s="3"/>
      <c r="P44" s="3"/>
      <c r="Q44" s="3"/>
      <c r="R44" s="3"/>
      <c r="S44" s="3"/>
    </row>
    <row r="45" spans="1:19" ht="15.75" customHeight="1" x14ac:dyDescent="0.2">
      <c r="B45" s="92"/>
      <c r="C45" s="92"/>
      <c r="D45" s="90" t="s">
        <v>357</v>
      </c>
      <c r="E45" s="13"/>
      <c r="F45" s="15"/>
      <c r="G45" s="17"/>
      <c r="H45" s="104">
        <v>16000</v>
      </c>
      <c r="I45" s="118"/>
      <c r="J45" s="104"/>
      <c r="K45" s="3"/>
      <c r="L45" s="3"/>
      <c r="M45" s="3"/>
      <c r="N45" s="3"/>
      <c r="O45" s="3"/>
      <c r="P45" s="3"/>
      <c r="Q45" s="3"/>
      <c r="R45" s="3"/>
      <c r="S45" s="3"/>
    </row>
    <row r="46" spans="1:19" ht="15.75" customHeight="1" x14ac:dyDescent="0.2">
      <c r="A46" s="89"/>
      <c r="B46" s="89"/>
      <c r="C46" s="89"/>
      <c r="D46" s="89"/>
      <c r="E46" s="13"/>
      <c r="F46" s="15"/>
      <c r="G46" s="17"/>
      <c r="H46" s="111"/>
      <c r="I46" s="112"/>
      <c r="J46" s="113"/>
      <c r="K46" s="3"/>
      <c r="L46" s="3"/>
      <c r="M46" s="3"/>
      <c r="N46" s="3"/>
      <c r="O46" s="3"/>
      <c r="P46" s="3"/>
      <c r="Q46" s="3"/>
      <c r="R46" s="3"/>
      <c r="S46" s="3"/>
    </row>
    <row r="47" spans="1:19" ht="15.75" customHeight="1" x14ac:dyDescent="0.2">
      <c r="B47" s="131" t="s">
        <v>359</v>
      </c>
      <c r="C47" s="548" t="s">
        <v>97</v>
      </c>
      <c r="D47" s="544"/>
      <c r="E47" s="6"/>
      <c r="F47" s="9"/>
      <c r="G47" s="11"/>
      <c r="H47" s="83">
        <v>5000</v>
      </c>
      <c r="I47" s="85"/>
      <c r="J47" s="87"/>
      <c r="K47" s="3"/>
      <c r="L47" s="3"/>
      <c r="M47" s="3"/>
      <c r="N47" s="3"/>
      <c r="O47" s="3"/>
      <c r="P47" s="3"/>
      <c r="Q47" s="3"/>
      <c r="R47" s="3"/>
      <c r="S47" s="3"/>
    </row>
    <row r="48" spans="1:19" ht="15.75" customHeight="1" x14ac:dyDescent="0.2">
      <c r="B48" s="92"/>
      <c r="C48" s="92"/>
      <c r="D48" s="90" t="s">
        <v>360</v>
      </c>
      <c r="E48" s="13"/>
      <c r="F48" s="15"/>
      <c r="G48" s="17"/>
      <c r="H48" s="93"/>
      <c r="I48" s="94"/>
      <c r="J48" s="95"/>
      <c r="K48" s="3"/>
      <c r="L48" s="3"/>
      <c r="M48" s="3"/>
      <c r="N48" s="3"/>
      <c r="O48" s="3"/>
      <c r="P48" s="3"/>
      <c r="Q48" s="3"/>
      <c r="R48" s="3"/>
      <c r="S48" s="3"/>
    </row>
    <row r="49" spans="1:19" ht="15.75" customHeight="1" x14ac:dyDescent="0.2">
      <c r="B49" s="90"/>
      <c r="C49" s="90"/>
      <c r="D49" s="90" t="s">
        <v>363</v>
      </c>
      <c r="E49" s="13"/>
      <c r="F49" s="15"/>
      <c r="G49" s="17"/>
      <c r="H49" s="99">
        <v>16000</v>
      </c>
      <c r="I49" s="98"/>
      <c r="J49" s="99"/>
      <c r="K49" s="3"/>
      <c r="L49" s="3"/>
      <c r="M49" s="3"/>
      <c r="N49" s="3"/>
      <c r="O49" s="3"/>
      <c r="P49" s="3"/>
      <c r="Q49" s="3"/>
      <c r="R49" s="3"/>
      <c r="S49" s="3"/>
    </row>
    <row r="50" spans="1:19" ht="15.75" customHeight="1" x14ac:dyDescent="0.2">
      <c r="B50" s="92"/>
      <c r="C50" s="92"/>
      <c r="D50" s="117" t="s">
        <v>366</v>
      </c>
      <c r="E50" s="13"/>
      <c r="F50" s="15"/>
      <c r="G50" s="17"/>
      <c r="H50" s="104">
        <v>20000</v>
      </c>
      <c r="I50" s="103"/>
      <c r="J50" s="104"/>
      <c r="K50" s="3"/>
      <c r="L50" s="3"/>
      <c r="M50" s="3"/>
      <c r="N50" s="3"/>
      <c r="O50" s="3"/>
      <c r="P50" s="3"/>
      <c r="Q50" s="3"/>
      <c r="R50" s="3"/>
      <c r="S50" s="3"/>
    </row>
    <row r="51" spans="1:19" ht="15.75" customHeight="1" x14ac:dyDescent="0.2">
      <c r="A51" s="92"/>
      <c r="B51" s="92"/>
      <c r="C51" s="92"/>
      <c r="D51" s="92"/>
      <c r="E51" s="13"/>
      <c r="F51" s="15"/>
      <c r="G51" s="17"/>
      <c r="H51" s="111"/>
      <c r="I51" s="112"/>
      <c r="J51" s="113"/>
      <c r="K51" s="3"/>
      <c r="L51" s="3"/>
      <c r="M51" s="3"/>
      <c r="N51" s="3"/>
      <c r="O51" s="3"/>
      <c r="P51" s="3"/>
      <c r="Q51" s="3"/>
      <c r="R51" s="3"/>
      <c r="S51" s="3"/>
    </row>
    <row r="52" spans="1:19" ht="15.75" customHeight="1" x14ac:dyDescent="0.2">
      <c r="B52" s="131" t="s">
        <v>372</v>
      </c>
      <c r="C52" s="548" t="s">
        <v>80</v>
      </c>
      <c r="D52" s="544"/>
      <c r="E52" s="6"/>
      <c r="F52" s="9"/>
      <c r="G52" s="11"/>
      <c r="H52" s="135"/>
      <c r="I52" s="136"/>
      <c r="J52" s="137"/>
      <c r="K52" s="3"/>
      <c r="L52" s="3"/>
      <c r="M52" s="3"/>
      <c r="N52" s="3"/>
      <c r="O52" s="3"/>
      <c r="P52" s="3"/>
      <c r="Q52" s="3"/>
      <c r="R52" s="3"/>
      <c r="S52" s="3"/>
    </row>
    <row r="53" spans="1:19" ht="15.75" customHeight="1" x14ac:dyDescent="0.2">
      <c r="B53" s="92"/>
      <c r="C53" s="92"/>
      <c r="D53" s="90" t="s">
        <v>380</v>
      </c>
      <c r="E53" s="13"/>
      <c r="F53" s="15"/>
      <c r="G53" s="17"/>
      <c r="H53" s="99">
        <v>10000</v>
      </c>
      <c r="I53" s="98"/>
      <c r="J53" s="99"/>
      <c r="K53" s="3"/>
      <c r="L53" s="3"/>
      <c r="M53" s="3"/>
      <c r="N53" s="3"/>
      <c r="O53" s="3"/>
      <c r="P53" s="3"/>
      <c r="Q53" s="3"/>
      <c r="R53" s="3"/>
      <c r="S53" s="3"/>
    </row>
    <row r="54" spans="1:19" ht="15.75" customHeight="1" x14ac:dyDescent="0.2">
      <c r="B54" s="92"/>
      <c r="C54" s="92"/>
      <c r="D54" s="90" t="s">
        <v>381</v>
      </c>
      <c r="E54" s="13"/>
      <c r="F54" s="15"/>
      <c r="G54" s="17"/>
      <c r="H54" s="99">
        <v>10000</v>
      </c>
      <c r="I54" s="98"/>
      <c r="J54" s="99"/>
      <c r="K54" s="3"/>
      <c r="L54" s="3"/>
      <c r="M54" s="3"/>
      <c r="N54" s="3"/>
      <c r="O54" s="3"/>
      <c r="P54" s="3"/>
      <c r="Q54" s="3"/>
      <c r="R54" s="3"/>
      <c r="S54" s="3"/>
    </row>
    <row r="55" spans="1:19" ht="15.75" customHeight="1" x14ac:dyDescent="0.2">
      <c r="B55" s="92"/>
      <c r="C55" s="92"/>
      <c r="D55" s="90" t="s">
        <v>382</v>
      </c>
      <c r="E55" s="13"/>
      <c r="F55" s="15"/>
      <c r="G55" s="17"/>
      <c r="H55" s="104">
        <v>10000</v>
      </c>
      <c r="I55" s="103"/>
      <c r="J55" s="104"/>
      <c r="K55" s="3"/>
      <c r="L55" s="3"/>
      <c r="M55" s="3"/>
      <c r="N55" s="3"/>
      <c r="O55" s="3"/>
      <c r="P55" s="3"/>
      <c r="Q55" s="3"/>
      <c r="R55" s="3"/>
      <c r="S55" s="3"/>
    </row>
    <row r="56" spans="1:19" ht="15.75" customHeight="1" x14ac:dyDescent="0.2">
      <c r="A56" s="92"/>
      <c r="B56" s="92"/>
      <c r="C56" s="92"/>
      <c r="D56" s="92"/>
      <c r="E56" s="13"/>
      <c r="F56" s="15"/>
      <c r="G56" s="17"/>
      <c r="H56" s="111"/>
      <c r="I56" s="112"/>
      <c r="J56" s="113"/>
      <c r="K56" s="3"/>
      <c r="L56" s="3"/>
      <c r="M56" s="3"/>
      <c r="N56" s="3"/>
      <c r="O56" s="3"/>
      <c r="P56" s="3"/>
      <c r="Q56" s="3"/>
      <c r="R56" s="3"/>
      <c r="S56" s="3"/>
    </row>
    <row r="57" spans="1:19" ht="15.75" customHeight="1" x14ac:dyDescent="0.2">
      <c r="B57" s="131" t="s">
        <v>84</v>
      </c>
      <c r="C57" s="548" t="s">
        <v>123</v>
      </c>
      <c r="D57" s="544"/>
      <c r="E57" s="6"/>
      <c r="F57" s="9"/>
      <c r="G57" s="11" t="s">
        <v>129</v>
      </c>
      <c r="H57" s="87">
        <v>300000</v>
      </c>
      <c r="I57" s="136"/>
      <c r="J57" s="87"/>
      <c r="K57" s="3"/>
      <c r="L57" s="3"/>
      <c r="M57" s="3"/>
      <c r="N57" s="3"/>
      <c r="O57" s="3"/>
      <c r="P57" s="3"/>
      <c r="Q57" s="3"/>
      <c r="R57" s="3"/>
      <c r="S57" s="3"/>
    </row>
    <row r="58" spans="1:19" ht="15.75" customHeight="1" x14ac:dyDescent="0.2">
      <c r="B58" s="92"/>
      <c r="C58" s="92"/>
      <c r="D58" s="90" t="s">
        <v>390</v>
      </c>
      <c r="E58" s="13"/>
      <c r="F58" s="15"/>
      <c r="G58" s="17"/>
      <c r="H58" s="93"/>
      <c r="I58" s="94"/>
      <c r="J58" s="95"/>
      <c r="K58" s="3"/>
      <c r="L58" s="3"/>
      <c r="M58" s="3"/>
      <c r="N58" s="3"/>
      <c r="O58" s="3"/>
      <c r="P58" s="3"/>
      <c r="Q58" s="3"/>
      <c r="R58" s="3"/>
      <c r="S58" s="3"/>
    </row>
    <row r="59" spans="1:19" ht="15.75" customHeight="1" x14ac:dyDescent="0.2">
      <c r="A59" s="4"/>
      <c r="B59" s="92"/>
      <c r="C59" s="92"/>
      <c r="D59" s="90" t="s">
        <v>393</v>
      </c>
      <c r="E59" s="13"/>
      <c r="F59" s="15"/>
      <c r="G59" s="17"/>
      <c r="H59" s="139"/>
      <c r="I59" s="118"/>
      <c r="J59" s="141"/>
      <c r="K59" s="3"/>
      <c r="L59" s="3"/>
      <c r="M59" s="3"/>
      <c r="N59" s="3"/>
      <c r="O59" s="3"/>
      <c r="P59" s="3"/>
      <c r="Q59" s="3"/>
      <c r="R59" s="3"/>
      <c r="S59" s="3"/>
    </row>
    <row r="60" spans="1:19" ht="15.75" customHeight="1" x14ac:dyDescent="0.2">
      <c r="A60" s="92"/>
      <c r="B60" s="92"/>
      <c r="C60" s="92"/>
      <c r="D60" s="92"/>
      <c r="E60" s="13"/>
      <c r="F60" s="15"/>
      <c r="G60" s="17"/>
      <c r="H60" s="111"/>
      <c r="I60" s="112"/>
      <c r="J60" s="113"/>
      <c r="K60" s="3"/>
      <c r="L60" s="3"/>
      <c r="M60" s="3"/>
      <c r="N60" s="3"/>
      <c r="O60" s="3"/>
      <c r="P60" s="3"/>
      <c r="Q60" s="3"/>
      <c r="R60" s="3"/>
      <c r="S60" s="3"/>
    </row>
    <row r="61" spans="1:19" ht="15.75" customHeight="1" x14ac:dyDescent="0.2">
      <c r="B61" s="131" t="s">
        <v>86</v>
      </c>
      <c r="C61" s="548" t="s">
        <v>87</v>
      </c>
      <c r="D61" s="544"/>
      <c r="E61" s="13"/>
      <c r="F61" s="15"/>
      <c r="G61" s="17"/>
      <c r="H61" s="87">
        <v>20000</v>
      </c>
      <c r="I61" s="85"/>
      <c r="J61" s="87"/>
      <c r="K61" s="3"/>
      <c r="L61" s="3"/>
      <c r="M61" s="3"/>
      <c r="N61" s="3"/>
      <c r="O61" s="3"/>
      <c r="P61" s="3"/>
      <c r="Q61" s="3"/>
      <c r="R61" s="3"/>
      <c r="S61" s="3"/>
    </row>
    <row r="62" spans="1:19" ht="15.75" customHeight="1" x14ac:dyDescent="0.2">
      <c r="A62" s="4"/>
      <c r="B62" s="4"/>
      <c r="C62" s="4"/>
      <c r="D62" s="90" t="s">
        <v>409</v>
      </c>
      <c r="E62" s="13"/>
      <c r="F62" s="15"/>
      <c r="G62" s="17"/>
      <c r="H62" s="93"/>
      <c r="I62" s="142"/>
      <c r="J62" s="143"/>
      <c r="K62" s="3"/>
      <c r="L62" s="3"/>
      <c r="M62" s="3"/>
      <c r="N62" s="3"/>
      <c r="O62" s="3"/>
      <c r="P62" s="3"/>
      <c r="Q62" s="3"/>
      <c r="R62" s="3"/>
      <c r="S62" s="3"/>
    </row>
    <row r="63" spans="1:19" ht="15.75" customHeight="1" x14ac:dyDescent="0.2">
      <c r="B63" s="92"/>
      <c r="C63" s="92"/>
      <c r="D63" s="92"/>
      <c r="E63" s="13"/>
      <c r="F63" s="15"/>
      <c r="G63" s="17"/>
      <c r="H63" s="139"/>
      <c r="I63" s="103"/>
      <c r="J63" s="104"/>
      <c r="K63" s="3"/>
      <c r="L63" s="3"/>
      <c r="M63" s="3"/>
      <c r="N63" s="3"/>
      <c r="O63" s="3"/>
      <c r="P63" s="3"/>
      <c r="Q63" s="3"/>
      <c r="R63" s="3"/>
      <c r="S63" s="3"/>
    </row>
    <row r="64" spans="1:19" ht="15.75" customHeight="1" x14ac:dyDescent="0.2">
      <c r="B64" s="92"/>
      <c r="C64" s="92"/>
      <c r="D64" s="92"/>
      <c r="E64" s="13"/>
      <c r="F64" s="15"/>
      <c r="G64" s="17"/>
      <c r="H64" s="111"/>
      <c r="I64" s="112"/>
      <c r="J64" s="113"/>
      <c r="K64" s="3"/>
      <c r="L64" s="3"/>
      <c r="M64" s="3"/>
      <c r="N64" s="3"/>
      <c r="O64" s="3"/>
      <c r="P64" s="3"/>
      <c r="Q64" s="3"/>
      <c r="R64" s="3"/>
      <c r="S64" s="3"/>
    </row>
    <row r="65" spans="1:19" ht="15.75" customHeight="1" x14ac:dyDescent="0.2">
      <c r="A65" s="92"/>
      <c r="B65" s="92"/>
      <c r="C65" s="92"/>
      <c r="D65" s="92"/>
      <c r="E65" s="13"/>
      <c r="F65" s="15"/>
      <c r="G65" s="17"/>
      <c r="H65" s="111"/>
      <c r="I65" s="78"/>
      <c r="J65" s="146"/>
      <c r="K65" s="3"/>
      <c r="L65" s="3"/>
      <c r="M65" s="3"/>
      <c r="N65" s="3"/>
      <c r="O65" s="3"/>
      <c r="P65" s="3"/>
      <c r="Q65" s="3"/>
      <c r="R65" s="3"/>
      <c r="S65" s="3"/>
    </row>
    <row r="66" spans="1:19" ht="15.75" customHeight="1" x14ac:dyDescent="0.2">
      <c r="B66" s="131" t="s">
        <v>420</v>
      </c>
      <c r="C66" s="548" t="s">
        <v>421</v>
      </c>
      <c r="D66" s="544"/>
      <c r="E66" s="6"/>
      <c r="F66" s="9"/>
      <c r="G66" s="11" t="s">
        <v>423</v>
      </c>
      <c r="H66" s="87">
        <v>30000</v>
      </c>
      <c r="I66" s="85">
        <v>75000</v>
      </c>
      <c r="J66" s="87">
        <v>200000</v>
      </c>
      <c r="K66" s="3"/>
      <c r="L66" s="3"/>
      <c r="M66" s="3"/>
      <c r="N66" s="3"/>
      <c r="O66" s="3"/>
      <c r="P66" s="3"/>
      <c r="Q66" s="3"/>
      <c r="R66" s="3"/>
      <c r="S66" s="3"/>
    </row>
    <row r="67" spans="1:19" ht="15.75" customHeight="1" x14ac:dyDescent="0.2">
      <c r="A67" s="4"/>
      <c r="B67" s="92"/>
      <c r="C67" s="92"/>
      <c r="D67" s="90" t="s">
        <v>315</v>
      </c>
      <c r="E67" s="13"/>
      <c r="F67" s="15"/>
      <c r="G67" s="17"/>
      <c r="H67" s="93"/>
      <c r="I67" s="142"/>
      <c r="J67" s="143"/>
      <c r="K67" s="3"/>
      <c r="L67" s="92"/>
      <c r="M67" s="148"/>
      <c r="N67" s="149"/>
      <c r="O67" s="150"/>
      <c r="P67" s="151"/>
      <c r="Q67" s="3"/>
      <c r="R67" s="3"/>
      <c r="S67" s="3"/>
    </row>
    <row r="68" spans="1:19" ht="15.75" customHeight="1" x14ac:dyDescent="0.2">
      <c r="B68" s="92"/>
      <c r="C68" s="92"/>
      <c r="D68" s="90" t="s">
        <v>435</v>
      </c>
      <c r="E68" s="13"/>
      <c r="F68" s="15"/>
      <c r="G68" s="17"/>
      <c r="H68" s="93"/>
      <c r="I68" s="142"/>
      <c r="J68" s="143"/>
      <c r="K68" s="3"/>
      <c r="L68" s="92"/>
      <c r="M68" s="148"/>
      <c r="N68" s="149"/>
      <c r="O68" s="150"/>
      <c r="P68" s="151"/>
      <c r="Q68" s="3"/>
      <c r="R68" s="3"/>
      <c r="S68" s="3"/>
    </row>
    <row r="69" spans="1:19" ht="15.75" customHeight="1" x14ac:dyDescent="0.2">
      <c r="A69" s="92"/>
      <c r="B69" s="92"/>
      <c r="C69" s="92"/>
      <c r="D69" s="90" t="s">
        <v>438</v>
      </c>
      <c r="E69" s="13"/>
      <c r="F69" s="15"/>
      <c r="G69" s="17"/>
      <c r="H69" s="87">
        <v>30000</v>
      </c>
      <c r="I69" s="85">
        <v>75000</v>
      </c>
      <c r="J69" s="87">
        <v>200000</v>
      </c>
      <c r="K69" s="3"/>
      <c r="L69" s="1"/>
      <c r="M69" s="3"/>
      <c r="N69" s="3"/>
      <c r="O69" s="3"/>
      <c r="P69" s="3"/>
      <c r="Q69" s="3"/>
      <c r="R69" s="3"/>
      <c r="S69" s="3"/>
    </row>
    <row r="70" spans="1:19" ht="15.75" customHeight="1" x14ac:dyDescent="0.2">
      <c r="A70" s="92"/>
      <c r="B70" s="92"/>
      <c r="C70" s="92"/>
      <c r="D70" s="90" t="s">
        <v>440</v>
      </c>
      <c r="E70" s="13"/>
      <c r="F70" s="15"/>
      <c r="G70" s="17"/>
      <c r="H70" s="87">
        <v>30000</v>
      </c>
      <c r="I70" s="85">
        <v>75000</v>
      </c>
      <c r="J70" s="87">
        <v>200000</v>
      </c>
      <c r="K70" s="3"/>
      <c r="L70" s="1"/>
      <c r="M70" s="3"/>
      <c r="N70" s="3"/>
      <c r="O70" s="3"/>
      <c r="P70" s="3"/>
      <c r="Q70" s="3"/>
      <c r="R70" s="3"/>
      <c r="S70" s="3"/>
    </row>
    <row r="71" spans="1:19" ht="15.75" customHeight="1" x14ac:dyDescent="0.2">
      <c r="A71" s="92"/>
      <c r="B71" s="92"/>
      <c r="C71" s="92"/>
      <c r="D71" s="92"/>
      <c r="E71" s="13"/>
      <c r="F71" s="15"/>
      <c r="G71" s="17"/>
      <c r="H71" s="111"/>
      <c r="I71" s="78"/>
      <c r="J71" s="146"/>
      <c r="K71" s="3"/>
      <c r="L71" s="1"/>
      <c r="M71" s="3"/>
      <c r="N71" s="3"/>
      <c r="O71" s="3"/>
      <c r="P71" s="3"/>
      <c r="Q71" s="3"/>
      <c r="R71" s="3"/>
      <c r="S71" s="3"/>
    </row>
    <row r="72" spans="1:19" ht="15.75" customHeight="1" x14ac:dyDescent="0.2">
      <c r="A72" s="92"/>
      <c r="B72" s="131" t="s">
        <v>82</v>
      </c>
      <c r="C72" s="548" t="s">
        <v>125</v>
      </c>
      <c r="D72" s="544"/>
      <c r="E72" s="6"/>
      <c r="F72" s="9"/>
      <c r="G72" s="11" t="s">
        <v>423</v>
      </c>
      <c r="H72" s="97">
        <v>30000</v>
      </c>
      <c r="I72" s="98">
        <v>75000</v>
      </c>
      <c r="J72" s="152">
        <v>200000</v>
      </c>
      <c r="K72" s="3"/>
      <c r="L72" s="1"/>
      <c r="M72" s="3"/>
      <c r="N72" s="3"/>
      <c r="O72" s="3"/>
      <c r="P72" s="3"/>
      <c r="Q72" s="3"/>
      <c r="R72" s="3"/>
      <c r="S72" s="3"/>
    </row>
    <row r="73" spans="1:19" ht="15.75" customHeight="1" x14ac:dyDescent="0.2">
      <c r="A73" s="92"/>
      <c r="B73" s="92"/>
      <c r="C73" s="92"/>
      <c r="D73" s="90" t="s">
        <v>451</v>
      </c>
      <c r="E73" s="13"/>
      <c r="F73" s="15"/>
      <c r="G73" s="17"/>
      <c r="H73" s="93"/>
      <c r="I73" s="78"/>
      <c r="J73" s="146"/>
      <c r="K73" s="3"/>
      <c r="L73" s="1"/>
      <c r="M73" s="3"/>
      <c r="N73" s="3"/>
      <c r="O73" s="3"/>
      <c r="P73" s="3"/>
      <c r="Q73" s="3"/>
      <c r="R73" s="3"/>
      <c r="S73" s="3"/>
    </row>
    <row r="74" spans="1:19" ht="15.75" customHeight="1" x14ac:dyDescent="0.2">
      <c r="A74" s="92"/>
      <c r="B74" s="92"/>
      <c r="C74" s="92"/>
      <c r="D74" s="117" t="s">
        <v>455</v>
      </c>
      <c r="E74" s="13"/>
      <c r="F74" s="15"/>
      <c r="G74" s="17"/>
      <c r="H74" s="93"/>
      <c r="I74" s="142"/>
      <c r="J74" s="143"/>
      <c r="K74" s="3"/>
      <c r="L74" s="1"/>
      <c r="M74" s="3"/>
      <c r="N74" s="3"/>
      <c r="O74" s="3"/>
      <c r="P74" s="3"/>
      <c r="Q74" s="3"/>
      <c r="R74" s="3"/>
      <c r="S74" s="3"/>
    </row>
    <row r="75" spans="1:19" ht="15.75" customHeight="1" x14ac:dyDescent="0.2">
      <c r="A75" s="92"/>
      <c r="B75" s="92"/>
      <c r="C75" s="92"/>
      <c r="E75" s="13"/>
      <c r="F75" s="15"/>
      <c r="G75" s="17"/>
      <c r="H75" s="139"/>
      <c r="I75" s="103"/>
      <c r="J75" s="104"/>
      <c r="K75" s="3"/>
      <c r="L75" s="1"/>
      <c r="M75" s="3"/>
      <c r="N75" s="3"/>
      <c r="O75" s="3"/>
      <c r="P75" s="3"/>
      <c r="Q75" s="3"/>
      <c r="R75" s="3"/>
      <c r="S75" s="3"/>
    </row>
    <row r="76" spans="1:19" ht="15.75" customHeight="1" x14ac:dyDescent="0.2">
      <c r="A76" s="92"/>
      <c r="B76" s="92"/>
      <c r="C76" s="92"/>
      <c r="D76" s="92"/>
      <c r="E76" s="13"/>
      <c r="F76" s="15"/>
      <c r="G76" s="17"/>
      <c r="H76" s="111"/>
      <c r="I76" s="112"/>
      <c r="J76" s="113"/>
      <c r="K76" s="3"/>
      <c r="L76" s="1"/>
      <c r="M76" s="3"/>
      <c r="N76" s="3"/>
      <c r="O76" s="3"/>
      <c r="P76" s="3"/>
      <c r="Q76" s="3"/>
      <c r="R76" s="3"/>
      <c r="S76" s="3"/>
    </row>
    <row r="77" spans="1:19" ht="15.75" customHeight="1" x14ac:dyDescent="0.2">
      <c r="A77" s="70" t="s">
        <v>131</v>
      </c>
      <c r="B77" s="72"/>
      <c r="C77" s="72"/>
      <c r="D77" s="72"/>
      <c r="E77" s="13"/>
      <c r="F77" s="15"/>
      <c r="G77" s="17"/>
      <c r="H77" s="111"/>
      <c r="I77" s="112"/>
      <c r="J77" s="113"/>
      <c r="K77" s="3"/>
      <c r="L77" s="1"/>
      <c r="M77" s="3"/>
      <c r="N77" s="3"/>
      <c r="O77" s="3"/>
      <c r="P77" s="3"/>
      <c r="Q77" s="3"/>
      <c r="R77" s="3"/>
      <c r="S77" s="3"/>
    </row>
    <row r="78" spans="1:19" ht="15.75" customHeight="1" x14ac:dyDescent="0.2">
      <c r="B78" s="82" t="s">
        <v>76</v>
      </c>
      <c r="C78" s="548" t="s">
        <v>470</v>
      </c>
      <c r="D78" s="544"/>
      <c r="E78" s="13"/>
      <c r="F78" s="15"/>
      <c r="G78" s="17"/>
      <c r="H78" s="87">
        <v>60000</v>
      </c>
      <c r="I78" s="85"/>
      <c r="J78" s="87"/>
      <c r="K78" s="3"/>
      <c r="L78" s="1"/>
      <c r="M78" s="3"/>
      <c r="N78" s="3"/>
      <c r="O78" s="3"/>
      <c r="P78" s="3"/>
      <c r="Q78" s="3"/>
      <c r="R78" s="3"/>
      <c r="S78" s="3"/>
    </row>
    <row r="79" spans="1:19" ht="15.75" customHeight="1" x14ac:dyDescent="0.2">
      <c r="B79" s="92"/>
      <c r="C79" s="92"/>
      <c r="D79" s="90" t="s">
        <v>478</v>
      </c>
      <c r="E79" s="13"/>
      <c r="F79" s="15"/>
      <c r="G79" s="17"/>
      <c r="H79" s="93"/>
      <c r="I79" s="94"/>
      <c r="J79" s="95"/>
      <c r="K79" s="108"/>
      <c r="L79" s="3"/>
      <c r="M79" s="3"/>
      <c r="N79" s="3"/>
      <c r="O79" s="3"/>
      <c r="P79" s="3"/>
      <c r="Q79" s="3"/>
      <c r="R79" s="3"/>
      <c r="S79" s="3"/>
    </row>
    <row r="80" spans="1:19" ht="15.75" customHeight="1" x14ac:dyDescent="0.2">
      <c r="B80" s="92"/>
      <c r="C80" s="92"/>
      <c r="D80" s="90" t="s">
        <v>481</v>
      </c>
      <c r="E80" s="13"/>
      <c r="F80" s="15"/>
      <c r="G80" s="17"/>
      <c r="H80" s="104">
        <v>200000</v>
      </c>
      <c r="I80" s="118"/>
      <c r="J80" s="104"/>
      <c r="K80" s="3"/>
      <c r="L80" s="3"/>
      <c r="M80" s="3"/>
      <c r="N80" s="3"/>
      <c r="O80" s="3"/>
      <c r="P80" s="3"/>
      <c r="Q80" s="3"/>
      <c r="R80" s="3"/>
      <c r="S80" s="3"/>
    </row>
    <row r="81" spans="1:19" ht="15.75" customHeight="1" x14ac:dyDescent="0.2">
      <c r="A81" s="4"/>
      <c r="B81" s="72"/>
      <c r="C81" s="72"/>
      <c r="D81" s="72"/>
      <c r="E81" s="13"/>
      <c r="F81" s="15"/>
      <c r="G81" s="17"/>
      <c r="H81" s="111"/>
      <c r="I81" s="112"/>
      <c r="J81" s="113"/>
      <c r="K81" s="3"/>
      <c r="L81" s="3"/>
      <c r="M81" s="3"/>
      <c r="N81" s="3"/>
      <c r="O81" s="3"/>
      <c r="P81" s="3"/>
      <c r="Q81" s="3"/>
      <c r="R81" s="3"/>
      <c r="S81" s="3"/>
    </row>
    <row r="82" spans="1:19" ht="15.75" customHeight="1" x14ac:dyDescent="0.2">
      <c r="B82" s="82" t="s">
        <v>331</v>
      </c>
      <c r="C82" s="548" t="s">
        <v>133</v>
      </c>
      <c r="D82" s="544"/>
      <c r="E82" s="6"/>
      <c r="F82" s="9"/>
      <c r="G82" s="11"/>
      <c r="H82" s="87">
        <v>200000</v>
      </c>
      <c r="I82" s="85"/>
      <c r="J82" s="87"/>
      <c r="K82" s="3"/>
      <c r="L82" s="3"/>
      <c r="M82" s="3"/>
      <c r="N82" s="3"/>
      <c r="O82" s="3"/>
      <c r="P82" s="3"/>
      <c r="Q82" s="3"/>
      <c r="R82" s="3"/>
      <c r="S82" s="3"/>
    </row>
    <row r="83" spans="1:19" ht="15.75" customHeight="1" x14ac:dyDescent="0.2">
      <c r="B83" s="92"/>
      <c r="C83" s="92"/>
      <c r="D83" s="90" t="s">
        <v>492</v>
      </c>
      <c r="E83" s="13"/>
      <c r="F83" s="15"/>
      <c r="G83" s="17"/>
      <c r="H83" s="93"/>
      <c r="I83" s="94"/>
      <c r="J83" s="95"/>
      <c r="K83" s="3"/>
      <c r="L83" s="148"/>
      <c r="M83" s="3"/>
      <c r="N83" s="3"/>
      <c r="O83" s="3"/>
      <c r="P83" s="3"/>
      <c r="Q83" s="3"/>
      <c r="R83" s="3"/>
      <c r="S83" s="3"/>
    </row>
    <row r="84" spans="1:19" ht="15.75" customHeight="1" x14ac:dyDescent="0.2">
      <c r="B84" s="92"/>
      <c r="C84" s="92"/>
      <c r="D84" s="90" t="s">
        <v>495</v>
      </c>
      <c r="E84" s="13"/>
      <c r="F84" s="15"/>
      <c r="G84" s="17"/>
      <c r="H84" s="93"/>
      <c r="I84" s="94"/>
      <c r="J84" s="95"/>
      <c r="K84" s="3"/>
      <c r="L84" s="148"/>
      <c r="M84" s="3"/>
      <c r="N84" s="3"/>
      <c r="O84" s="3"/>
      <c r="P84" s="3"/>
      <c r="Q84" s="3"/>
      <c r="R84" s="3"/>
      <c r="S84" s="3"/>
    </row>
    <row r="85" spans="1:19" ht="15.75" customHeight="1" x14ac:dyDescent="0.2">
      <c r="B85" s="92"/>
      <c r="C85" s="92"/>
      <c r="D85" s="90" t="s">
        <v>499</v>
      </c>
      <c r="E85" s="13"/>
      <c r="F85" s="15"/>
      <c r="G85" s="17"/>
      <c r="H85" s="93"/>
      <c r="I85" s="94"/>
      <c r="J85" s="95"/>
      <c r="K85" s="3"/>
      <c r="L85" s="148"/>
      <c r="M85" s="3"/>
      <c r="N85" s="3"/>
      <c r="O85" s="3"/>
      <c r="P85" s="3"/>
      <c r="Q85" s="3"/>
      <c r="R85" s="3"/>
      <c r="S85" s="3"/>
    </row>
    <row r="86" spans="1:19" ht="15.75" customHeight="1" x14ac:dyDescent="0.2">
      <c r="B86" s="92"/>
      <c r="C86" s="92"/>
      <c r="D86" s="90" t="s">
        <v>501</v>
      </c>
      <c r="E86" s="13"/>
      <c r="F86" s="15"/>
      <c r="G86" s="17"/>
      <c r="H86" s="93"/>
      <c r="I86" s="94"/>
      <c r="J86" s="95"/>
      <c r="K86" s="3"/>
      <c r="L86" s="148"/>
      <c r="M86" s="3"/>
      <c r="N86" s="3"/>
      <c r="O86" s="3"/>
      <c r="P86" s="3"/>
      <c r="Q86" s="3"/>
      <c r="R86" s="3"/>
      <c r="S86" s="3"/>
    </row>
    <row r="87" spans="1:19" ht="15.75" customHeight="1" x14ac:dyDescent="0.2">
      <c r="B87" s="92"/>
      <c r="C87" s="92"/>
      <c r="D87" s="90" t="s">
        <v>504</v>
      </c>
      <c r="E87" s="13"/>
      <c r="F87" s="15"/>
      <c r="G87" s="17"/>
      <c r="H87" s="93"/>
      <c r="I87" s="94"/>
      <c r="J87" s="156"/>
      <c r="K87" s="3"/>
      <c r="L87" s="148"/>
      <c r="M87" s="3"/>
      <c r="N87" s="3"/>
      <c r="O87" s="3"/>
      <c r="P87" s="3"/>
      <c r="Q87" s="3"/>
      <c r="R87" s="3"/>
      <c r="S87" s="3"/>
    </row>
    <row r="88" spans="1:19" ht="15.75" customHeight="1" x14ac:dyDescent="0.2">
      <c r="B88" s="92"/>
      <c r="C88" s="92"/>
      <c r="D88" s="90" t="s">
        <v>512</v>
      </c>
      <c r="E88" s="13"/>
      <c r="F88" s="15"/>
      <c r="G88" s="17"/>
      <c r="H88" s="93"/>
      <c r="I88" s="94"/>
      <c r="J88" s="156"/>
      <c r="K88" s="3"/>
      <c r="L88" s="148"/>
      <c r="M88" s="3"/>
      <c r="N88" s="3"/>
      <c r="O88" s="3"/>
      <c r="P88" s="3"/>
      <c r="Q88" s="3"/>
      <c r="R88" s="3"/>
      <c r="S88" s="3"/>
    </row>
    <row r="89" spans="1:19" ht="15.75" customHeight="1" x14ac:dyDescent="0.2">
      <c r="A89" s="89"/>
      <c r="B89" s="89"/>
      <c r="C89" s="89"/>
      <c r="D89" s="89"/>
      <c r="E89" s="13"/>
      <c r="F89" s="15"/>
      <c r="G89" s="17"/>
      <c r="H89" s="111"/>
      <c r="I89" s="112"/>
      <c r="J89" s="113"/>
      <c r="K89" s="3"/>
      <c r="L89" s="3"/>
      <c r="M89" s="3"/>
      <c r="N89" s="3"/>
      <c r="O89" s="3"/>
      <c r="P89" s="3"/>
      <c r="Q89" s="3"/>
      <c r="R89" s="3"/>
      <c r="S89" s="3"/>
    </row>
    <row r="90" spans="1:19" ht="15.75" customHeight="1" x14ac:dyDescent="0.2">
      <c r="B90" s="82" t="s">
        <v>519</v>
      </c>
      <c r="C90" s="548" t="s">
        <v>520</v>
      </c>
      <c r="D90" s="544"/>
      <c r="E90" s="13"/>
      <c r="F90" s="15"/>
      <c r="G90" s="17"/>
      <c r="H90" s="87">
        <v>80000</v>
      </c>
      <c r="I90" s="85"/>
      <c r="J90" s="87"/>
      <c r="K90" s="3"/>
      <c r="L90" s="3"/>
      <c r="M90" s="3"/>
      <c r="N90" s="3"/>
      <c r="O90" s="3"/>
      <c r="P90" s="3"/>
      <c r="Q90" s="3"/>
      <c r="R90" s="3"/>
      <c r="S90" s="3"/>
    </row>
    <row r="91" spans="1:19" ht="15.75" customHeight="1" x14ac:dyDescent="0.2">
      <c r="B91" s="92"/>
      <c r="C91" s="92"/>
      <c r="D91" s="90" t="s">
        <v>524</v>
      </c>
      <c r="E91" s="13"/>
      <c r="F91" s="15"/>
      <c r="G91" s="17"/>
      <c r="H91" s="93"/>
      <c r="I91" s="94"/>
      <c r="J91" s="95"/>
      <c r="K91" s="3"/>
      <c r="L91" s="3"/>
      <c r="M91" s="3"/>
      <c r="N91" s="3"/>
      <c r="O91" s="3"/>
      <c r="P91" s="3"/>
      <c r="Q91" s="3"/>
      <c r="R91" s="3"/>
      <c r="S91" s="3"/>
    </row>
    <row r="92" spans="1:19" ht="15.75" customHeight="1" x14ac:dyDescent="0.2">
      <c r="B92" s="90"/>
      <c r="C92" s="90"/>
      <c r="D92" s="90" t="s">
        <v>527</v>
      </c>
      <c r="E92" s="13"/>
      <c r="F92" s="15"/>
      <c r="G92" s="17"/>
      <c r="H92" s="93"/>
      <c r="I92" s="94"/>
      <c r="J92" s="95"/>
      <c r="K92" s="3"/>
      <c r="L92" s="3"/>
      <c r="M92" s="3"/>
      <c r="N92" s="3"/>
      <c r="O92" s="3"/>
      <c r="P92" s="3"/>
      <c r="Q92" s="3"/>
      <c r="R92" s="3"/>
      <c r="S92" s="3"/>
    </row>
    <row r="93" spans="1:19" ht="15.75" customHeight="1" x14ac:dyDescent="0.2">
      <c r="A93" s="92"/>
      <c r="B93" s="92"/>
      <c r="C93" s="92"/>
      <c r="D93" s="90" t="s">
        <v>529</v>
      </c>
      <c r="E93" s="157"/>
      <c r="F93" s="158"/>
      <c r="G93" s="159"/>
      <c r="H93" s="160"/>
      <c r="I93" s="161"/>
      <c r="J93" s="162"/>
      <c r="K93" s="3"/>
      <c r="L93" s="3"/>
      <c r="M93" s="3"/>
      <c r="N93" s="3"/>
      <c r="O93" s="3"/>
      <c r="P93" s="3"/>
      <c r="Q93" s="3"/>
      <c r="R93" s="3"/>
      <c r="S93" s="3"/>
    </row>
    <row r="94" spans="1:19" ht="15.75" customHeight="1" x14ac:dyDescent="0.2">
      <c r="A94" s="163"/>
      <c r="B94" s="163"/>
      <c r="C94" s="163"/>
      <c r="D94" s="163"/>
      <c r="E94" s="157"/>
      <c r="F94" s="158"/>
      <c r="G94" s="159"/>
      <c r="H94" s="164"/>
      <c r="I94" s="165"/>
      <c r="J94" s="166"/>
      <c r="K94" s="3"/>
      <c r="L94" s="3"/>
      <c r="M94" s="3"/>
      <c r="N94" s="3"/>
      <c r="O94" s="3"/>
      <c r="P94" s="3"/>
      <c r="Q94" s="3"/>
      <c r="R94" s="3"/>
      <c r="S94" s="3"/>
    </row>
    <row r="95" spans="1:19" ht="15.75" customHeight="1" x14ac:dyDescent="0.2">
      <c r="A95" s="92"/>
      <c r="B95" s="92"/>
      <c r="C95" s="92"/>
      <c r="D95" s="92"/>
      <c r="E95" s="157"/>
      <c r="F95" s="158"/>
      <c r="G95" s="159"/>
      <c r="H95" s="167"/>
      <c r="I95" s="167"/>
      <c r="J95" s="167"/>
      <c r="K95" s="3"/>
      <c r="L95" s="3"/>
      <c r="M95" s="3"/>
      <c r="N95" s="3"/>
      <c r="O95" s="3"/>
      <c r="P95" s="3"/>
      <c r="Q95" s="3"/>
      <c r="R95" s="3"/>
      <c r="S95" s="3"/>
    </row>
    <row r="96" spans="1:19" ht="15.75" customHeight="1" x14ac:dyDescent="0.2">
      <c r="A96" s="70"/>
      <c r="B96" s="72"/>
      <c r="C96" s="72"/>
      <c r="D96" s="72"/>
      <c r="E96" s="157"/>
      <c r="F96" s="158"/>
      <c r="G96" s="159"/>
      <c r="H96" s="167"/>
      <c r="I96" s="167"/>
      <c r="J96" s="167"/>
      <c r="K96" s="3"/>
      <c r="L96" s="3"/>
      <c r="M96" s="3"/>
      <c r="N96" s="3"/>
      <c r="O96" s="3"/>
      <c r="P96" s="3"/>
      <c r="Q96" s="3"/>
      <c r="R96" s="3"/>
      <c r="S96" s="3"/>
    </row>
    <row r="97" spans="1:19" ht="15.75" customHeight="1" x14ac:dyDescent="0.2">
      <c r="A97" s="90"/>
      <c r="B97" s="92"/>
      <c r="C97" s="92"/>
      <c r="D97" s="92"/>
      <c r="E97" s="157"/>
      <c r="F97" s="158"/>
      <c r="G97" s="159"/>
      <c r="H97" s="167"/>
      <c r="I97" s="167"/>
      <c r="J97" s="167"/>
      <c r="K97" s="3"/>
      <c r="L97" s="3"/>
      <c r="M97" s="3"/>
      <c r="N97" s="3"/>
      <c r="O97" s="3"/>
      <c r="P97" s="3"/>
      <c r="Q97" s="3"/>
      <c r="R97" s="3"/>
      <c r="S97" s="3"/>
    </row>
    <row r="98" spans="1:19" ht="15.75" customHeight="1" x14ac:dyDescent="0.2">
      <c r="A98" s="90"/>
      <c r="B98" s="92"/>
      <c r="C98" s="92"/>
      <c r="D98" s="92"/>
      <c r="E98" s="157"/>
      <c r="F98" s="158"/>
      <c r="G98" s="159"/>
      <c r="H98" s="167"/>
      <c r="I98" s="167"/>
      <c r="J98" s="167"/>
      <c r="K98" s="3"/>
      <c r="L98" s="3"/>
      <c r="M98" s="3"/>
      <c r="N98" s="3"/>
      <c r="O98" s="3"/>
      <c r="P98" s="3"/>
      <c r="Q98" s="3"/>
      <c r="R98" s="3"/>
      <c r="S98" s="3"/>
    </row>
    <row r="99" spans="1:19" ht="15.75" customHeight="1" x14ac:dyDescent="0.2">
      <c r="A99" s="92"/>
      <c r="B99" s="92"/>
      <c r="C99" s="92"/>
      <c r="D99" s="92"/>
      <c r="E99" s="13"/>
      <c r="F99" s="15"/>
      <c r="G99" s="17"/>
      <c r="H99" s="19"/>
      <c r="I99" s="19"/>
      <c r="J99" s="19"/>
      <c r="K99" s="3"/>
      <c r="L99" s="3"/>
      <c r="M99" s="3"/>
      <c r="N99" s="3"/>
      <c r="O99" s="3"/>
      <c r="P99" s="3"/>
      <c r="Q99" s="3"/>
      <c r="R99" s="3"/>
      <c r="S99" s="3"/>
    </row>
    <row r="100" spans="1:19" ht="15.75" customHeight="1" x14ac:dyDescent="0.2">
      <c r="A100" s="92"/>
      <c r="B100" s="92"/>
      <c r="C100" s="92"/>
      <c r="D100" s="92"/>
      <c r="E100" s="157"/>
      <c r="F100" s="158"/>
      <c r="G100" s="159"/>
      <c r="H100" s="167"/>
      <c r="I100" s="167"/>
      <c r="J100" s="167"/>
      <c r="K100" s="3"/>
      <c r="L100" s="3"/>
      <c r="M100" s="3"/>
      <c r="N100" s="3"/>
      <c r="O100" s="3"/>
      <c r="P100" s="3"/>
      <c r="Q100" s="3"/>
      <c r="R100" s="3"/>
      <c r="S100" s="3"/>
    </row>
    <row r="101" spans="1:19" ht="15.75" customHeight="1" x14ac:dyDescent="0.2">
      <c r="A101" s="70"/>
      <c r="B101" s="72"/>
      <c r="C101" s="72"/>
      <c r="D101" s="72"/>
      <c r="E101" s="157"/>
      <c r="F101" s="158"/>
      <c r="G101" s="159"/>
      <c r="H101" s="167"/>
      <c r="I101" s="167"/>
      <c r="J101" s="167"/>
      <c r="K101" s="3"/>
      <c r="L101" s="3"/>
      <c r="M101" s="3"/>
      <c r="N101" s="3"/>
      <c r="O101" s="3"/>
      <c r="P101" s="3"/>
      <c r="Q101" s="3"/>
      <c r="R101" s="3"/>
      <c r="S101" s="3"/>
    </row>
    <row r="102" spans="1:19" ht="15.75" customHeight="1" x14ac:dyDescent="0.2">
      <c r="A102" s="90"/>
      <c r="B102" s="92"/>
      <c r="C102" s="92"/>
      <c r="D102" s="92"/>
      <c r="E102" s="157"/>
      <c r="F102" s="158"/>
      <c r="G102" s="159"/>
      <c r="H102" s="167"/>
      <c r="I102" s="167"/>
      <c r="J102" s="167"/>
      <c r="K102" s="3"/>
      <c r="L102" s="3"/>
      <c r="M102" s="3"/>
      <c r="N102" s="3"/>
      <c r="O102" s="3"/>
      <c r="P102" s="3"/>
      <c r="Q102" s="3"/>
      <c r="R102" s="3"/>
      <c r="S102" s="3"/>
    </row>
    <row r="103" spans="1:19" ht="15.75" customHeight="1" x14ac:dyDescent="0.2">
      <c r="A103" s="90"/>
      <c r="B103" s="92"/>
      <c r="C103" s="92"/>
      <c r="D103" s="92"/>
      <c r="E103" s="169"/>
      <c r="F103" s="170"/>
      <c r="G103" s="171"/>
      <c r="H103" s="3"/>
      <c r="I103" s="3"/>
      <c r="J103" s="3"/>
      <c r="K103" s="3"/>
      <c r="L103" s="3"/>
      <c r="M103" s="3"/>
      <c r="N103" s="3"/>
      <c r="O103" s="3"/>
      <c r="P103" s="3"/>
      <c r="Q103" s="3"/>
      <c r="R103" s="3"/>
      <c r="S103" s="3"/>
    </row>
    <row r="104" spans="1:19" ht="15.75" customHeight="1" x14ac:dyDescent="0.2">
      <c r="A104" s="92"/>
      <c r="B104" s="92"/>
      <c r="C104" s="92"/>
      <c r="D104" s="92"/>
      <c r="E104" s="169"/>
      <c r="F104" s="170"/>
      <c r="G104" s="171"/>
      <c r="H104" s="3"/>
      <c r="I104" s="3"/>
      <c r="J104" s="3"/>
      <c r="K104" s="3"/>
      <c r="L104" s="3"/>
      <c r="M104" s="3"/>
      <c r="N104" s="3"/>
      <c r="O104" s="3"/>
      <c r="P104" s="3"/>
      <c r="Q104" s="3"/>
      <c r="R104" s="3"/>
      <c r="S104" s="3"/>
    </row>
    <row r="105" spans="1:19" ht="15.75" customHeight="1" x14ac:dyDescent="0.2">
      <c r="A105" s="70"/>
      <c r="B105" s="72"/>
      <c r="C105" s="72"/>
      <c r="D105" s="72"/>
      <c r="E105" s="169"/>
      <c r="F105" s="170"/>
      <c r="G105" s="171"/>
      <c r="H105" s="3"/>
      <c r="I105" s="3"/>
      <c r="J105" s="3"/>
      <c r="K105" s="3"/>
      <c r="L105" s="3"/>
      <c r="M105" s="3"/>
      <c r="N105" s="3"/>
      <c r="O105" s="3"/>
      <c r="P105" s="3"/>
      <c r="Q105" s="3"/>
      <c r="R105" s="3"/>
      <c r="S105" s="3"/>
    </row>
    <row r="106" spans="1:19" ht="15.75" customHeight="1" x14ac:dyDescent="0.2">
      <c r="A106" s="90"/>
      <c r="B106" s="92"/>
      <c r="C106" s="92"/>
      <c r="D106" s="92"/>
      <c r="E106" s="169"/>
      <c r="F106" s="170"/>
      <c r="G106" s="171"/>
      <c r="H106" s="3"/>
      <c r="I106" s="3"/>
      <c r="J106" s="3"/>
      <c r="K106" s="3"/>
      <c r="L106" s="3"/>
      <c r="M106" s="3"/>
      <c r="N106" s="3"/>
      <c r="O106" s="3"/>
      <c r="P106" s="3"/>
      <c r="Q106" s="3"/>
      <c r="R106" s="3"/>
      <c r="S106" s="3"/>
    </row>
    <row r="107" spans="1:19" ht="15.75" customHeight="1" x14ac:dyDescent="0.2">
      <c r="A107" s="90"/>
      <c r="B107" s="92"/>
      <c r="C107" s="92"/>
      <c r="D107" s="92"/>
      <c r="E107" s="169"/>
      <c r="F107" s="170"/>
      <c r="G107" s="171"/>
      <c r="H107" s="3"/>
      <c r="I107" s="3"/>
      <c r="J107" s="3"/>
      <c r="K107" s="3"/>
      <c r="L107" s="3"/>
      <c r="M107" s="3"/>
      <c r="N107" s="3"/>
      <c r="O107" s="3"/>
      <c r="P107" s="3"/>
      <c r="Q107" s="3"/>
      <c r="R107" s="3"/>
      <c r="S107" s="3"/>
    </row>
    <row r="108" spans="1:19" ht="15.75" customHeight="1" x14ac:dyDescent="0.2">
      <c r="A108" s="90"/>
      <c r="B108" s="92"/>
      <c r="C108" s="92"/>
      <c r="D108" s="92"/>
      <c r="E108" s="169"/>
      <c r="F108" s="170"/>
      <c r="G108" s="171"/>
      <c r="H108" s="3"/>
      <c r="I108" s="3"/>
      <c r="J108" s="3"/>
      <c r="K108" s="3"/>
      <c r="L108" s="3"/>
      <c r="M108" s="3"/>
      <c r="N108" s="3"/>
      <c r="O108" s="3"/>
      <c r="P108" s="3"/>
      <c r="Q108" s="3"/>
      <c r="R108" s="3"/>
      <c r="S108" s="3"/>
    </row>
    <row r="109" spans="1:19" ht="15.75" customHeight="1" x14ac:dyDescent="0.2">
      <c r="A109" s="4"/>
      <c r="B109" s="4"/>
      <c r="C109" s="4"/>
      <c r="D109" s="4"/>
      <c r="E109" s="13"/>
      <c r="F109" s="15"/>
      <c r="G109" s="17"/>
      <c r="H109" s="19"/>
      <c r="I109" s="19"/>
      <c r="J109" s="19"/>
      <c r="K109" s="3"/>
      <c r="L109" s="3"/>
      <c r="M109" s="3"/>
      <c r="N109" s="3"/>
      <c r="O109" s="3"/>
      <c r="P109" s="3"/>
      <c r="Q109" s="3"/>
      <c r="R109" s="3"/>
      <c r="S109" s="3"/>
    </row>
    <row r="110" spans="1:19" ht="15.75" customHeight="1" x14ac:dyDescent="0.2">
      <c r="A110" s="82"/>
      <c r="B110" s="89"/>
      <c r="C110" s="89"/>
      <c r="D110" s="89"/>
      <c r="E110" s="172"/>
      <c r="F110" s="173"/>
      <c r="G110" s="174"/>
      <c r="H110" s="108"/>
      <c r="I110" s="108"/>
      <c r="J110" s="108"/>
      <c r="K110" s="3"/>
      <c r="L110" s="3"/>
      <c r="M110" s="3"/>
      <c r="N110" s="3"/>
      <c r="O110" s="3"/>
      <c r="P110" s="3"/>
      <c r="Q110" s="3"/>
      <c r="R110" s="3"/>
      <c r="S110" s="3"/>
    </row>
    <row r="111" spans="1:19" ht="15.75" customHeight="1" x14ac:dyDescent="0.2">
      <c r="A111" s="90"/>
      <c r="B111" s="92"/>
      <c r="C111" s="92"/>
      <c r="D111" s="92"/>
      <c r="E111" s="172"/>
      <c r="F111" s="173"/>
      <c r="G111" s="174"/>
      <c r="H111" s="108"/>
      <c r="I111" s="108"/>
      <c r="J111" s="108"/>
      <c r="K111" s="3"/>
      <c r="L111" s="3"/>
      <c r="M111" s="3"/>
      <c r="N111" s="3"/>
      <c r="O111" s="3"/>
      <c r="P111" s="3"/>
      <c r="Q111" s="3"/>
      <c r="R111" s="3"/>
      <c r="S111" s="3"/>
    </row>
    <row r="112" spans="1:19" ht="15.75" customHeight="1" x14ac:dyDescent="0.2">
      <c r="A112" s="90"/>
      <c r="B112" s="92"/>
      <c r="C112" s="92"/>
      <c r="D112" s="92"/>
      <c r="E112" s="172"/>
      <c r="F112" s="173"/>
      <c r="G112" s="174"/>
      <c r="H112" s="108"/>
      <c r="I112" s="108"/>
      <c r="J112" s="108"/>
      <c r="K112" s="3"/>
      <c r="L112" s="3"/>
      <c r="M112" s="3"/>
      <c r="N112" s="3"/>
      <c r="O112" s="3"/>
      <c r="P112" s="3"/>
      <c r="Q112" s="3"/>
      <c r="R112" s="3"/>
      <c r="S112" s="3"/>
    </row>
    <row r="113" spans="1:19" ht="15.75" customHeight="1" x14ac:dyDescent="0.2">
      <c r="A113" s="90"/>
      <c r="B113" s="92"/>
      <c r="C113" s="92"/>
      <c r="D113" s="92"/>
      <c r="E113" s="172"/>
      <c r="F113" s="173"/>
      <c r="G113" s="174"/>
      <c r="H113" s="108"/>
      <c r="I113" s="108"/>
      <c r="J113" s="108"/>
      <c r="K113" s="3"/>
      <c r="L113" s="3"/>
      <c r="M113" s="3"/>
      <c r="N113" s="3"/>
      <c r="O113" s="3"/>
      <c r="P113" s="3"/>
      <c r="Q113" s="3"/>
      <c r="R113" s="3"/>
      <c r="S113" s="3"/>
    </row>
    <row r="114" spans="1:19" ht="15.75" customHeight="1" x14ac:dyDescent="0.2">
      <c r="A114" s="92"/>
      <c r="B114" s="92"/>
      <c r="C114" s="92"/>
      <c r="D114" s="92"/>
      <c r="E114" s="172"/>
      <c r="F114" s="173"/>
      <c r="G114" s="174"/>
      <c r="H114" s="108"/>
      <c r="I114" s="108"/>
      <c r="J114" s="108"/>
      <c r="K114" s="3"/>
      <c r="L114" s="3"/>
      <c r="M114" s="3"/>
      <c r="N114" s="3"/>
      <c r="O114" s="3"/>
      <c r="P114" s="3"/>
      <c r="Q114" s="3"/>
      <c r="R114" s="3"/>
      <c r="S114" s="3"/>
    </row>
    <row r="115" spans="1:19" ht="15.75" customHeight="1" x14ac:dyDescent="0.2">
      <c r="A115" s="90"/>
      <c r="B115" s="92"/>
      <c r="C115" s="92"/>
      <c r="D115" s="92"/>
      <c r="E115" s="172"/>
      <c r="F115" s="173"/>
      <c r="G115" s="174"/>
      <c r="H115" s="108"/>
      <c r="I115" s="108"/>
      <c r="J115" s="108"/>
      <c r="K115" s="3"/>
      <c r="L115" s="3"/>
      <c r="M115" s="3"/>
      <c r="N115" s="3"/>
      <c r="O115" s="3"/>
      <c r="P115" s="3"/>
      <c r="Q115" s="3"/>
      <c r="R115" s="3"/>
      <c r="S115" s="3"/>
    </row>
    <row r="116" spans="1:19" ht="15.75" customHeight="1" x14ac:dyDescent="0.2">
      <c r="A116" s="92"/>
      <c r="B116" s="92"/>
      <c r="C116" s="92"/>
      <c r="D116" s="92"/>
      <c r="E116" s="172"/>
      <c r="F116" s="173"/>
      <c r="G116" s="174"/>
      <c r="H116" s="108"/>
      <c r="I116" s="108"/>
      <c r="J116" s="108"/>
      <c r="K116" s="3"/>
      <c r="L116" s="3"/>
      <c r="M116" s="3"/>
      <c r="N116" s="3"/>
      <c r="O116" s="3"/>
      <c r="P116" s="3"/>
      <c r="Q116" s="3"/>
      <c r="R116" s="3"/>
      <c r="S116" s="3"/>
    </row>
    <row r="117" spans="1:19" ht="15.75" customHeight="1" x14ac:dyDescent="0.2">
      <c r="A117" s="90"/>
      <c r="B117" s="92"/>
      <c r="C117" s="92"/>
      <c r="D117" s="92"/>
      <c r="E117" s="172"/>
      <c r="F117" s="173"/>
      <c r="G117" s="174"/>
      <c r="H117" s="108"/>
      <c r="I117" s="108"/>
      <c r="J117" s="108"/>
      <c r="K117" s="3"/>
      <c r="L117" s="3"/>
      <c r="M117" s="3"/>
      <c r="N117" s="3"/>
      <c r="O117" s="3"/>
      <c r="P117" s="3"/>
      <c r="Q117" s="3"/>
      <c r="R117" s="3"/>
      <c r="S117" s="3"/>
    </row>
    <row r="118" spans="1:19" ht="15.75" customHeight="1" x14ac:dyDescent="0.2">
      <c r="A118" s="90"/>
      <c r="B118" s="92"/>
      <c r="C118" s="92"/>
      <c r="D118" s="92"/>
      <c r="E118" s="172"/>
      <c r="F118" s="173"/>
      <c r="G118" s="174"/>
      <c r="H118" s="108"/>
      <c r="I118" s="108"/>
      <c r="J118" s="108"/>
      <c r="K118" s="3"/>
      <c r="L118" s="3"/>
      <c r="M118" s="3"/>
      <c r="N118" s="3"/>
      <c r="O118" s="3"/>
      <c r="P118" s="3"/>
      <c r="Q118" s="3"/>
      <c r="R118" s="3"/>
      <c r="S118" s="3"/>
    </row>
    <row r="119" spans="1:19" ht="15.75" customHeight="1" x14ac:dyDescent="0.2">
      <c r="A119" s="90"/>
      <c r="B119" s="92"/>
      <c r="C119" s="92"/>
      <c r="D119" s="92"/>
      <c r="E119" s="13"/>
      <c r="F119" s="15"/>
      <c r="G119" s="17"/>
      <c r="H119" s="19"/>
      <c r="I119" s="19"/>
      <c r="J119" s="19"/>
      <c r="K119" s="3"/>
      <c r="L119" s="3"/>
      <c r="M119" s="3"/>
      <c r="N119" s="3"/>
      <c r="O119" s="3"/>
      <c r="P119" s="3"/>
      <c r="Q119" s="3"/>
      <c r="R119" s="3"/>
      <c r="S119" s="3"/>
    </row>
    <row r="120" spans="1:19" ht="15.75" customHeight="1" x14ac:dyDescent="0.2">
      <c r="A120" s="90"/>
      <c r="B120" s="92"/>
      <c r="C120" s="92"/>
      <c r="D120" s="92"/>
      <c r="E120" s="13"/>
      <c r="F120" s="15"/>
      <c r="G120" s="17"/>
      <c r="H120" s="19"/>
      <c r="I120" s="19"/>
      <c r="J120" s="19"/>
      <c r="K120" s="3"/>
      <c r="L120" s="3"/>
      <c r="M120" s="3"/>
      <c r="N120" s="3"/>
      <c r="O120" s="3"/>
      <c r="P120" s="3"/>
      <c r="Q120" s="3"/>
      <c r="R120" s="3"/>
      <c r="S120" s="3"/>
    </row>
    <row r="121" spans="1:19" ht="15.75" customHeight="1" x14ac:dyDescent="0.2">
      <c r="A121" s="90"/>
      <c r="B121" s="92"/>
      <c r="C121" s="92"/>
      <c r="D121" s="92"/>
      <c r="E121" s="13"/>
      <c r="F121" s="15"/>
      <c r="G121" s="17"/>
      <c r="H121" s="19"/>
      <c r="I121" s="19"/>
      <c r="J121" s="19"/>
      <c r="K121" s="108"/>
      <c r="L121" s="3"/>
      <c r="M121" s="3"/>
      <c r="N121" s="3"/>
      <c r="O121" s="3"/>
      <c r="P121" s="3"/>
      <c r="Q121" s="3"/>
      <c r="R121" s="3"/>
      <c r="S121" s="3"/>
    </row>
    <row r="122" spans="1:19" ht="15.75" customHeight="1" x14ac:dyDescent="0.2">
      <c r="A122" s="90"/>
      <c r="B122" s="92"/>
      <c r="C122" s="92"/>
      <c r="D122" s="92"/>
      <c r="E122" s="13"/>
      <c r="F122" s="15"/>
      <c r="G122" s="17"/>
      <c r="H122" s="19"/>
      <c r="I122" s="19"/>
      <c r="J122" s="19"/>
      <c r="K122" s="3"/>
      <c r="L122" s="3"/>
      <c r="M122" s="3"/>
      <c r="N122" s="3"/>
      <c r="O122" s="3"/>
      <c r="P122" s="3"/>
      <c r="Q122" s="3"/>
      <c r="R122" s="3"/>
      <c r="S122" s="3"/>
    </row>
    <row r="123" spans="1:19" ht="15.75" customHeight="1" x14ac:dyDescent="0.2">
      <c r="A123" s="4"/>
      <c r="B123" s="4"/>
      <c r="C123" s="4"/>
      <c r="D123" s="4"/>
      <c r="E123" s="13"/>
      <c r="F123" s="15"/>
      <c r="G123" s="17"/>
      <c r="H123" s="19"/>
      <c r="I123" s="19"/>
      <c r="J123" s="19"/>
      <c r="K123" s="3"/>
      <c r="L123" s="3"/>
      <c r="M123" s="3"/>
      <c r="N123" s="3"/>
      <c r="O123" s="3"/>
      <c r="P123" s="3"/>
      <c r="Q123" s="3"/>
      <c r="R123" s="3"/>
      <c r="S123" s="3"/>
    </row>
    <row r="124" spans="1:19" ht="15.75" customHeight="1" x14ac:dyDescent="0.2">
      <c r="A124" s="102"/>
      <c r="B124" s="4"/>
      <c r="C124" s="4"/>
      <c r="D124" s="4"/>
      <c r="E124" s="13"/>
      <c r="F124" s="15"/>
      <c r="G124" s="17"/>
      <c r="H124" s="19"/>
      <c r="I124" s="19"/>
      <c r="J124" s="19"/>
      <c r="K124" s="3"/>
      <c r="L124" s="3"/>
      <c r="M124" s="3"/>
      <c r="N124" s="3"/>
      <c r="O124" s="3"/>
      <c r="P124" s="3"/>
      <c r="Q124" s="3"/>
      <c r="R124" s="3"/>
      <c r="S124" s="3"/>
    </row>
    <row r="125" spans="1:19" ht="15.75" customHeight="1" x14ac:dyDescent="0.2">
      <c r="A125" s="102"/>
      <c r="B125" s="4"/>
      <c r="C125" s="4"/>
      <c r="D125" s="4"/>
      <c r="E125" s="13"/>
      <c r="F125" s="15"/>
      <c r="G125" s="17"/>
      <c r="H125" s="19"/>
      <c r="I125" s="167"/>
      <c r="J125" s="167"/>
      <c r="K125" s="3"/>
      <c r="L125" s="3"/>
      <c r="M125" s="3"/>
      <c r="N125" s="3"/>
      <c r="O125" s="3"/>
      <c r="P125" s="3"/>
      <c r="Q125" s="3"/>
      <c r="R125" s="3"/>
      <c r="S125" s="3"/>
    </row>
    <row r="126" spans="1:19" ht="15.75" customHeight="1" x14ac:dyDescent="0.2">
      <c r="A126" s="102"/>
      <c r="B126" s="4"/>
      <c r="C126" s="4"/>
      <c r="D126" s="4"/>
      <c r="E126" s="13"/>
      <c r="F126" s="15"/>
      <c r="G126" s="17"/>
      <c r="H126" s="19"/>
      <c r="I126" s="19"/>
      <c r="J126" s="19"/>
      <c r="K126" s="3"/>
      <c r="L126" s="3"/>
      <c r="M126" s="3"/>
      <c r="N126" s="3"/>
      <c r="O126" s="3"/>
      <c r="P126" s="3"/>
      <c r="Q126" s="3"/>
      <c r="R126" s="3"/>
      <c r="S126" s="3"/>
    </row>
    <row r="127" spans="1:19" ht="15.75" customHeight="1" x14ac:dyDescent="0.2">
      <c r="A127" s="176"/>
      <c r="B127" s="4"/>
      <c r="C127" s="4"/>
      <c r="D127" s="4"/>
      <c r="E127" s="13"/>
      <c r="F127" s="15"/>
      <c r="G127" s="17"/>
      <c r="H127" s="19"/>
      <c r="I127" s="19"/>
      <c r="J127" s="19"/>
      <c r="K127" s="3"/>
      <c r="L127" s="3"/>
      <c r="M127" s="3"/>
      <c r="N127" s="3"/>
      <c r="O127" s="3"/>
      <c r="P127" s="3"/>
      <c r="Q127" s="3"/>
      <c r="R127" s="3"/>
      <c r="S127" s="3"/>
    </row>
    <row r="128" spans="1:19" ht="15.75" customHeight="1" x14ac:dyDescent="0.2">
      <c r="A128" s="110"/>
      <c r="B128" s="4"/>
      <c r="C128" s="4"/>
      <c r="D128" s="4"/>
      <c r="E128" s="13"/>
      <c r="F128" s="15"/>
      <c r="G128" s="17"/>
      <c r="H128" s="19"/>
      <c r="I128" s="19"/>
      <c r="J128" s="19"/>
      <c r="K128" s="3"/>
      <c r="L128" s="3"/>
      <c r="M128" s="3"/>
      <c r="N128" s="3"/>
      <c r="O128" s="3"/>
      <c r="P128" s="3"/>
      <c r="Q128" s="3"/>
      <c r="R128" s="3"/>
      <c r="S128" s="3"/>
    </row>
    <row r="129" spans="1:19" ht="15.75" customHeight="1" x14ac:dyDescent="0.2">
      <c r="A129" s="110"/>
      <c r="B129" s="49"/>
      <c r="C129" s="49"/>
      <c r="D129" s="49"/>
      <c r="E129" s="13"/>
      <c r="F129" s="15"/>
      <c r="G129" s="17"/>
      <c r="H129" s="19"/>
      <c r="I129" s="19"/>
      <c r="J129" s="19"/>
      <c r="K129" s="3"/>
      <c r="L129" s="3"/>
      <c r="M129" s="3"/>
      <c r="N129" s="3"/>
      <c r="O129" s="3"/>
      <c r="P129" s="3"/>
      <c r="Q129" s="3"/>
      <c r="R129" s="3"/>
      <c r="S129" s="3"/>
    </row>
    <row r="130" spans="1:19" ht="15.75" customHeight="1" x14ac:dyDescent="0.2">
      <c r="A130" s="1"/>
      <c r="B130" s="4"/>
      <c r="C130" s="4"/>
      <c r="D130" s="4"/>
      <c r="E130" s="13"/>
      <c r="F130" s="15"/>
      <c r="G130" s="17"/>
      <c r="H130" s="19"/>
      <c r="I130" s="19"/>
      <c r="J130" s="19"/>
      <c r="K130" s="3"/>
      <c r="L130" s="3"/>
      <c r="M130" s="3"/>
      <c r="N130" s="3"/>
      <c r="O130" s="3"/>
      <c r="P130" s="3"/>
      <c r="Q130" s="3"/>
      <c r="R130" s="3"/>
      <c r="S130" s="3"/>
    </row>
    <row r="131" spans="1:19" ht="15.75" customHeight="1" x14ac:dyDescent="0.2">
      <c r="A131" s="110"/>
      <c r="B131" s="89"/>
      <c r="C131" s="89"/>
      <c r="D131" s="89"/>
      <c r="E131" s="13"/>
      <c r="F131" s="15"/>
      <c r="G131" s="17"/>
      <c r="H131" s="19"/>
      <c r="I131" s="19"/>
      <c r="J131" s="19"/>
      <c r="K131" s="3"/>
      <c r="L131" s="3"/>
      <c r="M131" s="3"/>
      <c r="N131" s="3"/>
      <c r="O131" s="3"/>
      <c r="P131" s="3"/>
      <c r="Q131" s="3"/>
      <c r="R131" s="3"/>
      <c r="S131" s="3"/>
    </row>
    <row r="132" spans="1:19" ht="15.75" customHeight="1" x14ac:dyDescent="0.2">
      <c r="A132" s="4"/>
      <c r="B132" s="4"/>
      <c r="C132" s="4"/>
      <c r="D132" s="4"/>
      <c r="E132" s="13"/>
      <c r="F132" s="15"/>
      <c r="G132" s="17"/>
      <c r="H132" s="19"/>
      <c r="I132" s="19"/>
      <c r="J132" s="19"/>
      <c r="K132" s="3"/>
      <c r="L132" s="3"/>
      <c r="M132" s="3"/>
      <c r="N132" s="3"/>
      <c r="O132" s="3"/>
      <c r="P132" s="3"/>
      <c r="Q132" s="3"/>
      <c r="R132" s="3"/>
      <c r="S132" s="3"/>
    </row>
    <row r="133" spans="1:19" ht="15.75" customHeight="1" x14ac:dyDescent="0.2">
      <c r="A133" s="89"/>
      <c r="B133" s="89"/>
      <c r="C133" s="89"/>
      <c r="D133" s="89"/>
      <c r="E133" s="13"/>
      <c r="F133" s="15"/>
      <c r="G133" s="17"/>
      <c r="H133" s="19"/>
      <c r="I133" s="19"/>
      <c r="J133" s="19"/>
      <c r="K133" s="3"/>
      <c r="L133" s="3"/>
      <c r="M133" s="3"/>
      <c r="N133" s="3"/>
      <c r="O133" s="3"/>
      <c r="P133" s="3"/>
      <c r="Q133" s="3"/>
      <c r="R133" s="3"/>
      <c r="S133" s="3"/>
    </row>
    <row r="134" spans="1:19" ht="15.75" customHeight="1" x14ac:dyDescent="0.2">
      <c r="A134" s="92"/>
      <c r="B134" s="92"/>
      <c r="C134" s="92"/>
      <c r="D134" s="92"/>
      <c r="E134" s="13"/>
      <c r="F134" s="15"/>
      <c r="G134" s="17"/>
      <c r="H134" s="19"/>
      <c r="I134" s="19"/>
      <c r="J134" s="19"/>
      <c r="K134" s="3"/>
      <c r="L134" s="3"/>
      <c r="M134" s="3"/>
      <c r="N134" s="3"/>
      <c r="O134" s="3"/>
      <c r="P134" s="3"/>
      <c r="Q134" s="3"/>
      <c r="R134" s="3"/>
      <c r="S134" s="3"/>
    </row>
    <row r="135" spans="1:19" ht="15.75" customHeight="1" x14ac:dyDescent="0.2">
      <c r="A135" s="92"/>
      <c r="B135" s="92"/>
      <c r="C135" s="92"/>
      <c r="D135" s="92"/>
      <c r="E135" s="13"/>
      <c r="F135" s="15"/>
      <c r="G135" s="17"/>
      <c r="H135" s="19"/>
      <c r="I135" s="108"/>
      <c r="J135" s="108"/>
      <c r="K135" s="3"/>
      <c r="L135" s="3"/>
      <c r="M135" s="3"/>
      <c r="N135" s="3"/>
      <c r="O135" s="3"/>
      <c r="P135" s="3"/>
      <c r="Q135" s="3"/>
      <c r="R135" s="3"/>
      <c r="S135" s="3"/>
    </row>
    <row r="136" spans="1:19" ht="15.75" customHeight="1" x14ac:dyDescent="0.2">
      <c r="A136" s="177"/>
      <c r="B136" s="177"/>
      <c r="C136" s="177"/>
      <c r="D136" s="177"/>
      <c r="E136" s="178"/>
      <c r="F136" s="179"/>
      <c r="G136" s="180"/>
      <c r="H136" s="181"/>
      <c r="I136" s="181"/>
      <c r="J136" s="181"/>
    </row>
    <row r="137" spans="1:19" ht="15.75" customHeight="1" x14ac:dyDescent="0.2">
      <c r="A137" s="177"/>
      <c r="B137" s="177"/>
      <c r="C137" s="177"/>
      <c r="D137" s="177"/>
      <c r="E137" s="178"/>
      <c r="F137" s="179"/>
      <c r="G137" s="180"/>
      <c r="H137" s="181"/>
      <c r="I137" s="181"/>
      <c r="J137" s="181"/>
    </row>
    <row r="138" spans="1:19" ht="15.75" customHeight="1" x14ac:dyDescent="0.2">
      <c r="A138" s="177"/>
      <c r="B138" s="177"/>
      <c r="C138" s="177"/>
      <c r="D138" s="177"/>
      <c r="E138" s="178"/>
      <c r="F138" s="179"/>
      <c r="G138" s="180"/>
      <c r="H138" s="181"/>
      <c r="I138" s="181"/>
      <c r="J138" s="181"/>
    </row>
    <row r="139" spans="1:19" ht="15.75" customHeight="1" x14ac:dyDescent="0.2">
      <c r="A139" s="177"/>
      <c r="B139" s="177"/>
      <c r="C139" s="177"/>
      <c r="D139" s="177"/>
      <c r="E139" s="178"/>
      <c r="F139" s="179"/>
      <c r="G139" s="180"/>
      <c r="H139" s="181"/>
      <c r="I139" s="181"/>
      <c r="J139" s="181"/>
    </row>
    <row r="140" spans="1:19" ht="15.75" customHeight="1" x14ac:dyDescent="0.2">
      <c r="A140" s="177"/>
      <c r="B140" s="177"/>
      <c r="C140" s="177"/>
      <c r="D140" s="177"/>
      <c r="E140" s="178"/>
      <c r="F140" s="179"/>
      <c r="G140" s="180"/>
      <c r="H140" s="181"/>
      <c r="I140" s="181"/>
      <c r="J140" s="181"/>
    </row>
    <row r="141" spans="1:19" ht="15.75" customHeight="1" x14ac:dyDescent="0.2">
      <c r="A141" s="177"/>
      <c r="B141" s="177"/>
      <c r="C141" s="177"/>
      <c r="D141" s="177"/>
      <c r="E141" s="178"/>
      <c r="F141" s="179"/>
      <c r="G141" s="180"/>
      <c r="H141" s="181"/>
      <c r="I141" s="181"/>
      <c r="J141" s="181"/>
    </row>
    <row r="142" spans="1:19" ht="15.75" customHeight="1" x14ac:dyDescent="0.2">
      <c r="A142" s="177"/>
      <c r="B142" s="177"/>
      <c r="C142" s="177"/>
      <c r="D142" s="177"/>
      <c r="E142" s="178"/>
      <c r="F142" s="179"/>
      <c r="G142" s="180"/>
      <c r="H142" s="181"/>
      <c r="I142" s="181"/>
      <c r="J142" s="181"/>
    </row>
    <row r="143" spans="1:19" ht="15.75" customHeight="1" x14ac:dyDescent="0.2">
      <c r="A143" s="177"/>
      <c r="B143" s="177"/>
      <c r="C143" s="177"/>
      <c r="D143" s="177"/>
      <c r="E143" s="178"/>
      <c r="F143" s="179"/>
      <c r="G143" s="180"/>
      <c r="H143" s="181"/>
      <c r="I143" s="181"/>
      <c r="J143" s="181"/>
    </row>
    <row r="144" spans="1:19" ht="15.75" customHeight="1" x14ac:dyDescent="0.2">
      <c r="A144" s="177"/>
      <c r="B144" s="177"/>
      <c r="C144" s="177"/>
      <c r="D144" s="177"/>
      <c r="E144" s="178"/>
      <c r="F144" s="179"/>
      <c r="G144" s="180"/>
      <c r="H144" s="181"/>
      <c r="I144" s="181"/>
      <c r="J144" s="181"/>
    </row>
    <row r="145" spans="1:10" ht="15.75" customHeight="1" x14ac:dyDescent="0.2">
      <c r="A145" s="177"/>
      <c r="B145" s="177"/>
      <c r="C145" s="177"/>
      <c r="D145" s="177"/>
      <c r="E145" s="178"/>
      <c r="F145" s="179"/>
      <c r="G145" s="180"/>
      <c r="H145" s="181"/>
      <c r="I145" s="181"/>
      <c r="J145" s="181"/>
    </row>
    <row r="146" spans="1:10" ht="15.75" customHeight="1" x14ac:dyDescent="0.2">
      <c r="A146" s="177"/>
      <c r="B146" s="177"/>
      <c r="C146" s="177"/>
      <c r="D146" s="177"/>
      <c r="E146" s="178"/>
      <c r="F146" s="179"/>
      <c r="G146" s="180"/>
      <c r="H146" s="181"/>
      <c r="I146" s="181"/>
      <c r="J146" s="181"/>
    </row>
    <row r="147" spans="1:10" ht="15.75" customHeight="1" x14ac:dyDescent="0.2">
      <c r="A147" s="177"/>
      <c r="B147" s="177"/>
      <c r="C147" s="177"/>
      <c r="D147" s="177"/>
      <c r="E147" s="178"/>
      <c r="F147" s="179"/>
      <c r="G147" s="180"/>
      <c r="H147" s="181"/>
      <c r="I147" s="181"/>
      <c r="J147" s="181"/>
    </row>
    <row r="148" spans="1:10" ht="15.75" customHeight="1" x14ac:dyDescent="0.2">
      <c r="A148" s="177"/>
      <c r="B148" s="177"/>
      <c r="C148" s="177"/>
      <c r="D148" s="177"/>
      <c r="E148" s="178"/>
      <c r="F148" s="179"/>
      <c r="G148" s="180"/>
      <c r="H148" s="181"/>
      <c r="I148" s="181"/>
      <c r="J148" s="181"/>
    </row>
    <row r="149" spans="1:10" ht="15.75" customHeight="1" x14ac:dyDescent="0.2">
      <c r="A149" s="177"/>
      <c r="B149" s="177"/>
      <c r="C149" s="177"/>
      <c r="D149" s="177"/>
      <c r="E149" s="178"/>
      <c r="F149" s="179"/>
      <c r="G149" s="180"/>
      <c r="H149" s="181"/>
      <c r="I149" s="181"/>
      <c r="J149" s="181"/>
    </row>
    <row r="150" spans="1:10" ht="15.75" customHeight="1" x14ac:dyDescent="0.2">
      <c r="A150" s="177"/>
      <c r="B150" s="177"/>
      <c r="C150" s="177"/>
      <c r="D150" s="177"/>
      <c r="E150" s="178"/>
      <c r="F150" s="179"/>
      <c r="G150" s="180"/>
      <c r="H150" s="181"/>
      <c r="I150" s="181"/>
      <c r="J150" s="181"/>
    </row>
    <row r="151" spans="1:10" ht="15.75" customHeight="1" x14ac:dyDescent="0.2">
      <c r="A151" s="177"/>
      <c r="B151" s="177"/>
      <c r="C151" s="177"/>
      <c r="D151" s="177"/>
      <c r="E151" s="178"/>
      <c r="F151" s="179"/>
      <c r="G151" s="180"/>
      <c r="H151" s="181"/>
      <c r="I151" s="181"/>
      <c r="J151" s="181"/>
    </row>
    <row r="152" spans="1:10" ht="15.75" customHeight="1" x14ac:dyDescent="0.2">
      <c r="A152" s="177"/>
      <c r="B152" s="177"/>
      <c r="C152" s="177"/>
      <c r="D152" s="177"/>
      <c r="E152" s="178"/>
      <c r="F152" s="179"/>
      <c r="G152" s="180"/>
      <c r="H152" s="181"/>
      <c r="I152" s="181"/>
      <c r="J152" s="181"/>
    </row>
    <row r="153" spans="1:10" ht="15.75" customHeight="1" x14ac:dyDescent="0.2">
      <c r="A153" s="177"/>
      <c r="B153" s="177"/>
      <c r="C153" s="177"/>
      <c r="D153" s="177"/>
      <c r="E153" s="178"/>
      <c r="F153" s="179"/>
      <c r="G153" s="180"/>
      <c r="H153" s="181"/>
      <c r="I153" s="181"/>
      <c r="J153" s="181"/>
    </row>
    <row r="154" spans="1:10" ht="15.75" customHeight="1" x14ac:dyDescent="0.2">
      <c r="A154" s="177"/>
      <c r="B154" s="177"/>
      <c r="C154" s="177"/>
      <c r="D154" s="177"/>
      <c r="E154" s="178"/>
      <c r="F154" s="179"/>
      <c r="G154" s="180"/>
      <c r="H154" s="181"/>
      <c r="I154" s="181"/>
      <c r="J154" s="181"/>
    </row>
    <row r="155" spans="1:10" ht="15.75" customHeight="1" x14ac:dyDescent="0.2">
      <c r="A155" s="177"/>
      <c r="B155" s="177"/>
      <c r="C155" s="177"/>
      <c r="D155" s="177"/>
      <c r="E155" s="178"/>
      <c r="F155" s="179"/>
      <c r="G155" s="180"/>
      <c r="H155" s="181"/>
      <c r="I155" s="181"/>
      <c r="J155" s="181"/>
    </row>
    <row r="156" spans="1:10" ht="15.75" customHeight="1" x14ac:dyDescent="0.2">
      <c r="A156" s="177"/>
      <c r="B156" s="177"/>
      <c r="C156" s="177"/>
      <c r="D156" s="177"/>
      <c r="E156" s="178"/>
      <c r="F156" s="179"/>
      <c r="G156" s="180"/>
      <c r="H156" s="181"/>
      <c r="I156" s="181"/>
      <c r="J156" s="181"/>
    </row>
    <row r="157" spans="1:10" ht="15.75" customHeight="1" x14ac:dyDescent="0.2">
      <c r="A157" s="177"/>
      <c r="B157" s="177"/>
      <c r="C157" s="177"/>
      <c r="D157" s="177"/>
      <c r="E157" s="178"/>
      <c r="F157" s="179"/>
      <c r="G157" s="180"/>
      <c r="H157" s="181"/>
      <c r="I157" s="181"/>
      <c r="J157" s="181"/>
    </row>
    <row r="158" spans="1:10" ht="15.75" customHeight="1" x14ac:dyDescent="0.2">
      <c r="A158" s="177"/>
      <c r="B158" s="177"/>
      <c r="C158" s="177"/>
      <c r="D158" s="177"/>
      <c r="E158" s="178"/>
      <c r="F158" s="179"/>
      <c r="G158" s="180"/>
      <c r="H158" s="181"/>
      <c r="I158" s="181"/>
      <c r="J158" s="181"/>
    </row>
    <row r="159" spans="1:10" ht="15.75" customHeight="1" x14ac:dyDescent="0.2">
      <c r="A159" s="177"/>
      <c r="B159" s="177"/>
      <c r="C159" s="177"/>
      <c r="D159" s="177"/>
      <c r="E159" s="178"/>
      <c r="F159" s="179"/>
      <c r="G159" s="180"/>
      <c r="H159" s="181"/>
      <c r="I159" s="181"/>
      <c r="J159" s="181"/>
    </row>
    <row r="160" spans="1:10" ht="15.75" customHeight="1" x14ac:dyDescent="0.2">
      <c r="A160" s="177"/>
      <c r="B160" s="177"/>
      <c r="C160" s="177"/>
      <c r="D160" s="177"/>
      <c r="E160" s="178"/>
      <c r="F160" s="179"/>
      <c r="G160" s="180"/>
      <c r="H160" s="181"/>
      <c r="I160" s="181"/>
      <c r="J160" s="181"/>
    </row>
    <row r="161" spans="1:10" ht="15.75" customHeight="1" x14ac:dyDescent="0.2">
      <c r="A161" s="177"/>
      <c r="B161" s="177"/>
      <c r="C161" s="177"/>
      <c r="D161" s="177"/>
      <c r="E161" s="178"/>
      <c r="F161" s="179"/>
      <c r="G161" s="180"/>
      <c r="H161" s="181"/>
      <c r="I161" s="181"/>
      <c r="J161" s="181"/>
    </row>
    <row r="162" spans="1:10" ht="15.75" customHeight="1" x14ac:dyDescent="0.2">
      <c r="A162" s="177"/>
      <c r="B162" s="177"/>
      <c r="C162" s="177"/>
      <c r="D162" s="177"/>
      <c r="E162" s="178"/>
      <c r="F162" s="179"/>
      <c r="G162" s="180"/>
      <c r="H162" s="181"/>
      <c r="I162" s="181"/>
      <c r="J162" s="181"/>
    </row>
    <row r="163" spans="1:10" ht="15.75" customHeight="1" x14ac:dyDescent="0.2">
      <c r="A163" s="177"/>
      <c r="B163" s="177"/>
      <c r="C163" s="177"/>
      <c r="D163" s="177"/>
      <c r="E163" s="178"/>
      <c r="F163" s="179"/>
      <c r="G163" s="180"/>
      <c r="H163" s="181"/>
      <c r="I163" s="181"/>
      <c r="J163" s="181"/>
    </row>
    <row r="164" spans="1:10" ht="15.75" customHeight="1" x14ac:dyDescent="0.2">
      <c r="A164" s="177"/>
      <c r="B164" s="177"/>
      <c r="C164" s="177"/>
      <c r="D164" s="177"/>
      <c r="E164" s="178"/>
      <c r="F164" s="179"/>
      <c r="G164" s="180"/>
      <c r="H164" s="181"/>
      <c r="I164" s="181"/>
      <c r="J164" s="181"/>
    </row>
    <row r="165" spans="1:10" ht="15.75" customHeight="1" x14ac:dyDescent="0.2">
      <c r="A165" s="177"/>
      <c r="B165" s="177"/>
      <c r="C165" s="177"/>
      <c r="D165" s="177"/>
      <c r="E165" s="178"/>
      <c r="F165" s="179"/>
      <c r="G165" s="180"/>
      <c r="H165" s="181"/>
      <c r="I165" s="181"/>
      <c r="J165" s="181"/>
    </row>
    <row r="166" spans="1:10" ht="15.75" customHeight="1" x14ac:dyDescent="0.2">
      <c r="A166" s="177"/>
      <c r="B166" s="177"/>
      <c r="C166" s="177"/>
      <c r="D166" s="177"/>
      <c r="E166" s="178"/>
      <c r="F166" s="179"/>
      <c r="G166" s="180"/>
      <c r="H166" s="181"/>
      <c r="I166" s="181"/>
      <c r="J166" s="181"/>
    </row>
    <row r="167" spans="1:10" ht="15.75" customHeight="1" x14ac:dyDescent="0.2">
      <c r="A167" s="177"/>
      <c r="B167" s="177"/>
      <c r="C167" s="177"/>
      <c r="D167" s="177"/>
      <c r="E167" s="178"/>
      <c r="F167" s="179"/>
      <c r="G167" s="180"/>
      <c r="H167" s="181"/>
      <c r="I167" s="181"/>
      <c r="J167" s="181"/>
    </row>
    <row r="168" spans="1:10" ht="15.75" customHeight="1" x14ac:dyDescent="0.2">
      <c r="A168" s="177"/>
      <c r="B168" s="177"/>
      <c r="C168" s="177"/>
      <c r="D168" s="177"/>
      <c r="E168" s="178"/>
      <c r="F168" s="179"/>
      <c r="G168" s="180"/>
      <c r="H168" s="181"/>
      <c r="I168" s="181"/>
      <c r="J168" s="181"/>
    </row>
    <row r="169" spans="1:10" ht="15.75" customHeight="1" x14ac:dyDescent="0.2">
      <c r="A169" s="177"/>
      <c r="B169" s="177"/>
      <c r="C169" s="177"/>
      <c r="D169" s="177"/>
      <c r="E169" s="178"/>
      <c r="F169" s="179"/>
      <c r="G169" s="180"/>
      <c r="H169" s="181"/>
      <c r="I169" s="181"/>
      <c r="J169" s="181"/>
    </row>
    <row r="170" spans="1:10" ht="15.75" customHeight="1" x14ac:dyDescent="0.2">
      <c r="A170" s="177"/>
      <c r="B170" s="177"/>
      <c r="C170" s="177"/>
      <c r="D170" s="177"/>
      <c r="E170" s="178"/>
      <c r="F170" s="179"/>
      <c r="G170" s="180"/>
      <c r="H170" s="181"/>
      <c r="I170" s="181"/>
      <c r="J170" s="181"/>
    </row>
    <row r="171" spans="1:10" ht="15.75" customHeight="1" x14ac:dyDescent="0.2">
      <c r="A171" s="177"/>
      <c r="B171" s="177"/>
      <c r="C171" s="177"/>
      <c r="D171" s="177"/>
      <c r="E171" s="178"/>
      <c r="F171" s="179"/>
      <c r="G171" s="180"/>
      <c r="H171" s="181"/>
      <c r="I171" s="181"/>
      <c r="J171" s="181"/>
    </row>
    <row r="172" spans="1:10" ht="15.75" customHeight="1" x14ac:dyDescent="0.2">
      <c r="A172" s="177"/>
      <c r="B172" s="177"/>
      <c r="C172" s="177"/>
      <c r="D172" s="177"/>
      <c r="E172" s="178"/>
      <c r="F172" s="179"/>
      <c r="G172" s="180"/>
      <c r="H172" s="181"/>
      <c r="I172" s="181"/>
      <c r="J172" s="181"/>
    </row>
    <row r="173" spans="1:10" ht="15.75" customHeight="1" x14ac:dyDescent="0.2">
      <c r="A173" s="177"/>
      <c r="B173" s="177"/>
      <c r="C173" s="177"/>
      <c r="D173" s="177"/>
      <c r="E173" s="178"/>
      <c r="F173" s="179"/>
      <c r="G173" s="180"/>
      <c r="H173" s="181"/>
      <c r="I173" s="181"/>
      <c r="J173" s="181"/>
    </row>
    <row r="174" spans="1:10" ht="15.75" customHeight="1" x14ac:dyDescent="0.2">
      <c r="A174" s="177"/>
      <c r="B174" s="177"/>
      <c r="C174" s="177"/>
      <c r="D174" s="177"/>
      <c r="E174" s="178"/>
      <c r="F174" s="179"/>
      <c r="G174" s="180"/>
      <c r="H174" s="181"/>
      <c r="I174" s="181"/>
      <c r="J174" s="181"/>
    </row>
    <row r="175" spans="1:10" ht="15.75" customHeight="1" x14ac:dyDescent="0.2">
      <c r="A175" s="177"/>
      <c r="B175" s="177"/>
      <c r="C175" s="177"/>
      <c r="D175" s="177"/>
      <c r="E175" s="178"/>
      <c r="F175" s="179"/>
      <c r="G175" s="180"/>
      <c r="H175" s="181"/>
      <c r="I175" s="181"/>
      <c r="J175" s="181"/>
    </row>
    <row r="176" spans="1:10" ht="15.75" customHeight="1" x14ac:dyDescent="0.2">
      <c r="A176" s="177"/>
      <c r="B176" s="177"/>
      <c r="C176" s="177"/>
      <c r="D176" s="177"/>
      <c r="E176" s="178"/>
      <c r="F176" s="179"/>
      <c r="G176" s="180"/>
      <c r="H176" s="181"/>
      <c r="I176" s="181"/>
      <c r="J176" s="181"/>
    </row>
    <row r="177" spans="1:10" ht="15.75" customHeight="1" x14ac:dyDescent="0.2">
      <c r="A177" s="177"/>
      <c r="B177" s="177"/>
      <c r="C177" s="177"/>
      <c r="D177" s="177"/>
      <c r="E177" s="178"/>
      <c r="F177" s="179"/>
      <c r="G177" s="180"/>
      <c r="H177" s="181"/>
      <c r="I177" s="181"/>
      <c r="J177" s="181"/>
    </row>
    <row r="178" spans="1:10" ht="15.75" customHeight="1" x14ac:dyDescent="0.2">
      <c r="A178" s="177"/>
      <c r="B178" s="177"/>
      <c r="C178" s="177"/>
      <c r="D178" s="177"/>
      <c r="E178" s="178"/>
      <c r="F178" s="179"/>
      <c r="G178" s="180"/>
      <c r="H178" s="181"/>
      <c r="I178" s="181"/>
      <c r="J178" s="181"/>
    </row>
    <row r="179" spans="1:10" ht="15.75" customHeight="1" x14ac:dyDescent="0.2">
      <c r="A179" s="177"/>
      <c r="B179" s="177"/>
      <c r="C179" s="177"/>
      <c r="D179" s="177"/>
      <c r="E179" s="178"/>
      <c r="F179" s="179"/>
      <c r="G179" s="180"/>
      <c r="H179" s="181"/>
      <c r="I179" s="181"/>
      <c r="J179" s="181"/>
    </row>
    <row r="180" spans="1:10" ht="15.75" customHeight="1" x14ac:dyDescent="0.2">
      <c r="A180" s="177"/>
      <c r="B180" s="177"/>
      <c r="C180" s="177"/>
      <c r="D180" s="177"/>
      <c r="E180" s="178"/>
      <c r="F180" s="179"/>
      <c r="G180" s="180"/>
      <c r="H180" s="181"/>
      <c r="I180" s="181"/>
      <c r="J180" s="181"/>
    </row>
    <row r="181" spans="1:10" ht="15.75" customHeight="1" x14ac:dyDescent="0.2">
      <c r="A181" s="177"/>
      <c r="B181" s="177"/>
      <c r="C181" s="177"/>
      <c r="D181" s="177"/>
      <c r="E181" s="178"/>
      <c r="F181" s="179"/>
      <c r="G181" s="180"/>
      <c r="H181" s="181"/>
      <c r="I181" s="181"/>
      <c r="J181" s="181"/>
    </row>
    <row r="182" spans="1:10" ht="15.75" customHeight="1" x14ac:dyDescent="0.2">
      <c r="A182" s="177"/>
      <c r="B182" s="177"/>
      <c r="C182" s="177"/>
      <c r="D182" s="177"/>
      <c r="E182" s="178"/>
      <c r="F182" s="179"/>
      <c r="G182" s="180"/>
      <c r="H182" s="181"/>
      <c r="I182" s="181"/>
      <c r="J182" s="181"/>
    </row>
    <row r="183" spans="1:10" ht="15.75" customHeight="1" x14ac:dyDescent="0.2">
      <c r="A183" s="177"/>
      <c r="B183" s="177"/>
      <c r="C183" s="177"/>
      <c r="D183" s="177"/>
      <c r="E183" s="178"/>
      <c r="F183" s="179"/>
      <c r="G183" s="180"/>
      <c r="H183" s="181"/>
      <c r="I183" s="181"/>
      <c r="J183" s="181"/>
    </row>
    <row r="184" spans="1:10" ht="15.75" customHeight="1" x14ac:dyDescent="0.2">
      <c r="A184" s="177"/>
      <c r="B184" s="177"/>
      <c r="C184" s="177"/>
      <c r="D184" s="177"/>
      <c r="E184" s="178"/>
      <c r="F184" s="179"/>
      <c r="G184" s="180"/>
      <c r="H184" s="181"/>
      <c r="I184" s="181"/>
      <c r="J184" s="181"/>
    </row>
    <row r="185" spans="1:10" ht="15.75" customHeight="1" x14ac:dyDescent="0.2">
      <c r="A185" s="177"/>
      <c r="B185" s="177"/>
      <c r="C185" s="177"/>
      <c r="D185" s="177"/>
      <c r="E185" s="178"/>
      <c r="F185" s="179"/>
      <c r="G185" s="180"/>
      <c r="H185" s="181"/>
      <c r="I185" s="181"/>
      <c r="J185" s="181"/>
    </row>
    <row r="186" spans="1:10" ht="15.75" customHeight="1" x14ac:dyDescent="0.2">
      <c r="A186" s="177"/>
      <c r="B186" s="177"/>
      <c r="C186" s="177"/>
      <c r="D186" s="177"/>
      <c r="E186" s="178"/>
      <c r="F186" s="179"/>
      <c r="G186" s="180"/>
      <c r="H186" s="181"/>
      <c r="I186" s="181"/>
      <c r="J186" s="181"/>
    </row>
    <row r="187" spans="1:10" ht="15.75" customHeight="1" x14ac:dyDescent="0.2">
      <c r="A187" s="177"/>
      <c r="B187" s="177"/>
      <c r="C187" s="177"/>
      <c r="D187" s="177"/>
      <c r="E187" s="178"/>
      <c r="F187" s="179"/>
      <c r="G187" s="180"/>
      <c r="H187" s="181"/>
      <c r="I187" s="181"/>
      <c r="J187" s="181"/>
    </row>
    <row r="188" spans="1:10" ht="15.75" customHeight="1" x14ac:dyDescent="0.2">
      <c r="A188" s="177"/>
      <c r="B188" s="177"/>
      <c r="C188" s="177"/>
      <c r="D188" s="177"/>
      <c r="E188" s="178"/>
      <c r="F188" s="179"/>
      <c r="G188" s="180"/>
      <c r="H188" s="181"/>
      <c r="I188" s="181"/>
      <c r="J188" s="181"/>
    </row>
    <row r="189" spans="1:10" ht="15.75" customHeight="1" x14ac:dyDescent="0.2">
      <c r="A189" s="177"/>
      <c r="B189" s="177"/>
      <c r="C189" s="177"/>
      <c r="D189" s="177"/>
      <c r="E189" s="178"/>
      <c r="F189" s="179"/>
      <c r="G189" s="180"/>
      <c r="H189" s="181"/>
      <c r="I189" s="181"/>
      <c r="J189" s="181"/>
    </row>
    <row r="190" spans="1:10" ht="15.75" customHeight="1" x14ac:dyDescent="0.2">
      <c r="A190" s="177"/>
      <c r="B190" s="177"/>
      <c r="C190" s="177"/>
      <c r="D190" s="177"/>
      <c r="E190" s="178"/>
      <c r="F190" s="179"/>
      <c r="G190" s="180"/>
      <c r="H190" s="181"/>
      <c r="I190" s="181"/>
      <c r="J190" s="181"/>
    </row>
    <row r="191" spans="1:10" ht="15.75" customHeight="1" x14ac:dyDescent="0.2">
      <c r="A191" s="177"/>
      <c r="B191" s="177"/>
      <c r="C191" s="177"/>
      <c r="D191" s="177"/>
      <c r="E191" s="178"/>
      <c r="F191" s="179"/>
      <c r="G191" s="180"/>
      <c r="H191" s="181"/>
      <c r="I191" s="181"/>
      <c r="J191" s="181"/>
    </row>
    <row r="192" spans="1:10" ht="15.75" customHeight="1" x14ac:dyDescent="0.2">
      <c r="A192" s="177"/>
      <c r="B192" s="177"/>
      <c r="C192" s="177"/>
      <c r="D192" s="177"/>
      <c r="E192" s="178"/>
      <c r="F192" s="179"/>
      <c r="G192" s="180"/>
      <c r="H192" s="181"/>
      <c r="I192" s="181"/>
      <c r="J192" s="181"/>
    </row>
    <row r="193" spans="1:10" ht="15.75" customHeight="1" x14ac:dyDescent="0.2">
      <c r="A193" s="177"/>
      <c r="B193" s="177"/>
      <c r="C193" s="177"/>
      <c r="D193" s="177"/>
      <c r="E193" s="178"/>
      <c r="F193" s="179"/>
      <c r="G193" s="180"/>
      <c r="H193" s="181"/>
      <c r="I193" s="181"/>
      <c r="J193" s="181"/>
    </row>
    <row r="194" spans="1:10" ht="15.75" customHeight="1" x14ac:dyDescent="0.2">
      <c r="A194" s="177"/>
      <c r="B194" s="177"/>
      <c r="C194" s="177"/>
      <c r="D194" s="177"/>
      <c r="E194" s="178"/>
      <c r="F194" s="179"/>
      <c r="G194" s="180"/>
      <c r="H194" s="181"/>
      <c r="I194" s="181"/>
      <c r="J194" s="181"/>
    </row>
    <row r="195" spans="1:10" ht="15.75" customHeight="1" x14ac:dyDescent="0.2">
      <c r="A195" s="177"/>
      <c r="B195" s="177"/>
      <c r="C195" s="177"/>
      <c r="D195" s="177"/>
      <c r="E195" s="178"/>
      <c r="F195" s="179"/>
      <c r="G195" s="180"/>
      <c r="H195" s="181"/>
      <c r="I195" s="181"/>
      <c r="J195" s="181"/>
    </row>
    <row r="196" spans="1:10" ht="15.75" customHeight="1" x14ac:dyDescent="0.2">
      <c r="A196" s="177"/>
      <c r="B196" s="177"/>
      <c r="C196" s="177"/>
      <c r="D196" s="177"/>
      <c r="E196" s="178"/>
      <c r="F196" s="179"/>
      <c r="G196" s="180"/>
      <c r="H196" s="181"/>
      <c r="I196" s="181"/>
      <c r="J196" s="181"/>
    </row>
    <row r="197" spans="1:10" ht="15.75" customHeight="1" x14ac:dyDescent="0.2">
      <c r="A197" s="177"/>
      <c r="B197" s="177"/>
      <c r="C197" s="177"/>
      <c r="D197" s="177"/>
      <c r="E197" s="178"/>
      <c r="F197" s="179"/>
      <c r="G197" s="180"/>
      <c r="H197" s="181"/>
      <c r="I197" s="181"/>
      <c r="J197" s="181"/>
    </row>
    <row r="198" spans="1:10" ht="15.75" customHeight="1" x14ac:dyDescent="0.2">
      <c r="A198" s="177"/>
      <c r="B198" s="177"/>
      <c r="C198" s="177"/>
      <c r="D198" s="177"/>
      <c r="E198" s="178"/>
      <c r="F198" s="179"/>
      <c r="G198" s="180"/>
      <c r="H198" s="181"/>
      <c r="I198" s="181"/>
      <c r="J198" s="181"/>
    </row>
    <row r="199" spans="1:10" ht="15.75" customHeight="1" x14ac:dyDescent="0.2">
      <c r="A199" s="177"/>
      <c r="B199" s="177"/>
      <c r="C199" s="177"/>
      <c r="D199" s="177"/>
      <c r="E199" s="178"/>
      <c r="F199" s="179"/>
      <c r="G199" s="180"/>
      <c r="H199" s="181"/>
      <c r="I199" s="181"/>
      <c r="J199" s="181"/>
    </row>
    <row r="200" spans="1:10" ht="15.75" customHeight="1" x14ac:dyDescent="0.2">
      <c r="A200" s="177"/>
      <c r="B200" s="177"/>
      <c r="C200" s="177"/>
      <c r="D200" s="177"/>
      <c r="E200" s="178"/>
      <c r="F200" s="179"/>
      <c r="G200" s="180"/>
      <c r="H200" s="181"/>
      <c r="I200" s="181"/>
      <c r="J200" s="181"/>
    </row>
    <row r="201" spans="1:10" ht="15.75" customHeight="1" x14ac:dyDescent="0.2">
      <c r="A201" s="177"/>
      <c r="B201" s="177"/>
      <c r="C201" s="177"/>
      <c r="D201" s="177"/>
      <c r="E201" s="178"/>
      <c r="F201" s="179"/>
      <c r="G201" s="180"/>
      <c r="H201" s="181"/>
      <c r="I201" s="181"/>
      <c r="J201" s="181"/>
    </row>
    <row r="202" spans="1:10" ht="15.75" customHeight="1" x14ac:dyDescent="0.2">
      <c r="A202" s="177"/>
      <c r="B202" s="177"/>
      <c r="C202" s="177"/>
      <c r="D202" s="177"/>
      <c r="E202" s="178"/>
      <c r="F202" s="179"/>
      <c r="G202" s="180"/>
      <c r="H202" s="181"/>
      <c r="I202" s="181"/>
      <c r="J202" s="181"/>
    </row>
    <row r="203" spans="1:10" ht="15.75" customHeight="1" x14ac:dyDescent="0.2">
      <c r="A203" s="177"/>
      <c r="B203" s="177"/>
      <c r="C203" s="177"/>
      <c r="D203" s="177"/>
      <c r="E203" s="178"/>
      <c r="F203" s="179"/>
      <c r="G203" s="180"/>
      <c r="H203" s="181"/>
      <c r="I203" s="181"/>
      <c r="J203" s="181"/>
    </row>
    <row r="204" spans="1:10" ht="15.75" customHeight="1" x14ac:dyDescent="0.2">
      <c r="A204" s="177"/>
      <c r="B204" s="177"/>
      <c r="C204" s="177"/>
      <c r="D204" s="177"/>
      <c r="E204" s="178"/>
      <c r="F204" s="179"/>
      <c r="G204" s="180"/>
      <c r="H204" s="181"/>
      <c r="I204" s="181"/>
      <c r="J204" s="181"/>
    </row>
    <row r="205" spans="1:10" ht="15.75" customHeight="1" x14ac:dyDescent="0.2">
      <c r="A205" s="177"/>
      <c r="B205" s="177"/>
      <c r="C205" s="177"/>
      <c r="D205" s="177"/>
      <c r="E205" s="178"/>
      <c r="F205" s="179"/>
      <c r="G205" s="180"/>
      <c r="H205" s="181"/>
      <c r="I205" s="181"/>
      <c r="J205" s="181"/>
    </row>
    <row r="206" spans="1:10" ht="15.75" customHeight="1" x14ac:dyDescent="0.2">
      <c r="A206" s="177"/>
      <c r="B206" s="177"/>
      <c r="C206" s="177"/>
      <c r="D206" s="177"/>
      <c r="E206" s="178"/>
      <c r="F206" s="179"/>
      <c r="G206" s="180"/>
      <c r="H206" s="181"/>
      <c r="I206" s="181"/>
      <c r="J206" s="181"/>
    </row>
    <row r="207" spans="1:10" ht="15.75" customHeight="1" x14ac:dyDescent="0.2">
      <c r="A207" s="177"/>
      <c r="B207" s="177"/>
      <c r="C207" s="177"/>
      <c r="D207" s="177"/>
      <c r="E207" s="178"/>
      <c r="F207" s="179"/>
      <c r="G207" s="180"/>
      <c r="H207" s="181"/>
      <c r="I207" s="181"/>
      <c r="J207" s="181"/>
    </row>
    <row r="208" spans="1:10" ht="15.75" customHeight="1" x14ac:dyDescent="0.2">
      <c r="A208" s="177"/>
      <c r="B208" s="177"/>
      <c r="C208" s="177"/>
      <c r="D208" s="177"/>
      <c r="E208" s="178"/>
      <c r="F208" s="179"/>
      <c r="G208" s="180"/>
      <c r="H208" s="181"/>
      <c r="I208" s="181"/>
      <c r="J208" s="181"/>
    </row>
    <row r="209" spans="1:10" ht="15.75" customHeight="1" x14ac:dyDescent="0.2">
      <c r="A209" s="177"/>
      <c r="B209" s="177"/>
      <c r="C209" s="177"/>
      <c r="D209" s="177"/>
      <c r="E209" s="178"/>
      <c r="F209" s="179"/>
      <c r="G209" s="180"/>
      <c r="H209" s="181"/>
      <c r="I209" s="181"/>
      <c r="J209" s="181"/>
    </row>
    <row r="210" spans="1:10" ht="15.75" customHeight="1" x14ac:dyDescent="0.2">
      <c r="A210" s="177"/>
      <c r="B210" s="177"/>
      <c r="C210" s="177"/>
      <c r="D210" s="177"/>
      <c r="E210" s="178"/>
      <c r="F210" s="179"/>
      <c r="G210" s="180"/>
      <c r="H210" s="181"/>
      <c r="I210" s="181"/>
      <c r="J210" s="181"/>
    </row>
    <row r="211" spans="1:10" ht="15.75" customHeight="1" x14ac:dyDescent="0.2">
      <c r="A211" s="177"/>
      <c r="B211" s="177"/>
      <c r="C211" s="177"/>
      <c r="D211" s="177"/>
      <c r="E211" s="178"/>
      <c r="F211" s="179"/>
      <c r="G211" s="180"/>
      <c r="H211" s="181"/>
      <c r="I211" s="181"/>
      <c r="J211" s="181"/>
    </row>
    <row r="212" spans="1:10" ht="15.75" customHeight="1" x14ac:dyDescent="0.2">
      <c r="A212" s="177"/>
      <c r="B212" s="177"/>
      <c r="C212" s="177"/>
      <c r="D212" s="177"/>
      <c r="E212" s="178"/>
      <c r="F212" s="179"/>
      <c r="G212" s="180"/>
      <c r="H212" s="181"/>
      <c r="I212" s="181"/>
      <c r="J212" s="181"/>
    </row>
    <row r="213" spans="1:10" ht="15.75" customHeight="1" x14ac:dyDescent="0.2">
      <c r="A213" s="177"/>
      <c r="B213" s="177"/>
      <c r="C213" s="177"/>
      <c r="D213" s="177"/>
      <c r="E213" s="178"/>
      <c r="F213" s="179"/>
      <c r="G213" s="180"/>
      <c r="H213" s="181"/>
      <c r="I213" s="181"/>
      <c r="J213" s="181"/>
    </row>
    <row r="214" spans="1:10" ht="15.75" customHeight="1" x14ac:dyDescent="0.2">
      <c r="A214" s="177"/>
      <c r="B214" s="177"/>
      <c r="C214" s="177"/>
      <c r="D214" s="177"/>
      <c r="E214" s="178"/>
      <c r="F214" s="179"/>
      <c r="G214" s="180"/>
      <c r="H214" s="181"/>
      <c r="I214" s="181"/>
      <c r="J214" s="181"/>
    </row>
    <row r="215" spans="1:10" ht="15.75" customHeight="1" x14ac:dyDescent="0.2">
      <c r="A215" s="177"/>
      <c r="B215" s="177"/>
      <c r="C215" s="177"/>
      <c r="D215" s="177"/>
      <c r="E215" s="178"/>
      <c r="F215" s="179"/>
      <c r="G215" s="180"/>
      <c r="H215" s="181"/>
      <c r="I215" s="181"/>
      <c r="J215" s="181"/>
    </row>
    <row r="216" spans="1:10" ht="15.75" customHeight="1" x14ac:dyDescent="0.2">
      <c r="A216" s="177"/>
      <c r="B216" s="177"/>
      <c r="C216" s="177"/>
      <c r="D216" s="177"/>
      <c r="E216" s="178"/>
      <c r="F216" s="179"/>
      <c r="G216" s="180"/>
      <c r="H216" s="181"/>
      <c r="I216" s="181"/>
      <c r="J216" s="181"/>
    </row>
    <row r="217" spans="1:10" ht="15.75" customHeight="1" x14ac:dyDescent="0.2">
      <c r="A217" s="177"/>
      <c r="B217" s="177"/>
      <c r="C217" s="177"/>
      <c r="D217" s="177"/>
      <c r="E217" s="178"/>
      <c r="F217" s="179"/>
      <c r="G217" s="180"/>
      <c r="H217" s="181"/>
      <c r="I217" s="181"/>
      <c r="J217" s="181"/>
    </row>
    <row r="218" spans="1:10" ht="15.75" customHeight="1" x14ac:dyDescent="0.2">
      <c r="A218" s="177"/>
      <c r="B218" s="177"/>
      <c r="C218" s="177"/>
      <c r="D218" s="177"/>
      <c r="E218" s="178"/>
      <c r="F218" s="179"/>
      <c r="G218" s="180"/>
      <c r="H218" s="181"/>
      <c r="I218" s="181"/>
      <c r="J218" s="181"/>
    </row>
    <row r="219" spans="1:10" ht="15.75" customHeight="1" x14ac:dyDescent="0.2">
      <c r="A219" s="177"/>
      <c r="B219" s="177"/>
      <c r="C219" s="177"/>
      <c r="D219" s="177"/>
      <c r="E219" s="178"/>
      <c r="F219" s="179"/>
      <c r="G219" s="180"/>
      <c r="H219" s="181"/>
      <c r="I219" s="181"/>
      <c r="J219" s="181"/>
    </row>
    <row r="220" spans="1:10" ht="15.75" customHeight="1" x14ac:dyDescent="0.2">
      <c r="A220" s="177"/>
      <c r="B220" s="177"/>
      <c r="C220" s="177"/>
      <c r="D220" s="177"/>
      <c r="E220" s="178"/>
      <c r="F220" s="179"/>
      <c r="G220" s="180"/>
      <c r="H220" s="181"/>
      <c r="I220" s="181"/>
      <c r="J220" s="181"/>
    </row>
    <row r="221" spans="1:10" ht="15.75" customHeight="1" x14ac:dyDescent="0.2">
      <c r="A221" s="177"/>
      <c r="B221" s="177"/>
      <c r="C221" s="177"/>
      <c r="D221" s="177"/>
      <c r="E221" s="178"/>
      <c r="F221" s="179"/>
      <c r="G221" s="180"/>
      <c r="H221" s="181"/>
      <c r="I221" s="181"/>
      <c r="J221" s="181"/>
    </row>
    <row r="222" spans="1:10" ht="15.75" customHeight="1" x14ac:dyDescent="0.2">
      <c r="A222" s="177"/>
      <c r="B222" s="177"/>
      <c r="C222" s="177"/>
      <c r="D222" s="177"/>
      <c r="E222" s="178"/>
      <c r="F222" s="179"/>
      <c r="G222" s="180"/>
      <c r="H222" s="181"/>
      <c r="I222" s="181"/>
      <c r="J222" s="181"/>
    </row>
    <row r="223" spans="1:10" ht="15.75" customHeight="1" x14ac:dyDescent="0.2">
      <c r="A223" s="177"/>
      <c r="B223" s="177"/>
      <c r="C223" s="177"/>
      <c r="D223" s="177"/>
      <c r="E223" s="178"/>
      <c r="F223" s="179"/>
      <c r="G223" s="180"/>
      <c r="H223" s="181"/>
      <c r="I223" s="181"/>
      <c r="J223" s="181"/>
    </row>
    <row r="224" spans="1:10" ht="15.75" customHeight="1" x14ac:dyDescent="0.2">
      <c r="A224" s="177"/>
      <c r="B224" s="177"/>
      <c r="C224" s="177"/>
      <c r="D224" s="177"/>
      <c r="E224" s="178"/>
      <c r="F224" s="179"/>
      <c r="G224" s="180"/>
      <c r="H224" s="181"/>
      <c r="I224" s="181"/>
      <c r="J224" s="181"/>
    </row>
    <row r="225" spans="1:10" ht="15.75" customHeight="1" x14ac:dyDescent="0.2">
      <c r="A225" s="177"/>
      <c r="B225" s="177"/>
      <c r="C225" s="177"/>
      <c r="D225" s="177"/>
      <c r="E225" s="178"/>
      <c r="F225" s="179"/>
      <c r="G225" s="180"/>
      <c r="H225" s="181"/>
      <c r="I225" s="181"/>
      <c r="J225" s="181"/>
    </row>
    <row r="226" spans="1:10" ht="15.75" customHeight="1" x14ac:dyDescent="0.2">
      <c r="A226" s="177"/>
      <c r="B226" s="177"/>
      <c r="C226" s="177"/>
      <c r="D226" s="177"/>
      <c r="E226" s="178"/>
      <c r="F226" s="179"/>
      <c r="G226" s="180"/>
      <c r="H226" s="181"/>
      <c r="I226" s="181"/>
      <c r="J226" s="181"/>
    </row>
    <row r="227" spans="1:10" ht="15.75" customHeight="1" x14ac:dyDescent="0.2">
      <c r="A227" s="177"/>
      <c r="B227" s="177"/>
      <c r="C227" s="177"/>
      <c r="D227" s="177"/>
      <c r="E227" s="178"/>
      <c r="F227" s="179"/>
      <c r="G227" s="180"/>
      <c r="H227" s="181"/>
      <c r="I227" s="181"/>
      <c r="J227" s="181"/>
    </row>
    <row r="228" spans="1:10" ht="15.75" customHeight="1" x14ac:dyDescent="0.2">
      <c r="A228" s="177"/>
      <c r="B228" s="177"/>
      <c r="C228" s="177"/>
      <c r="D228" s="177"/>
      <c r="E228" s="178"/>
      <c r="F228" s="179"/>
      <c r="G228" s="180"/>
      <c r="H228" s="181"/>
      <c r="I228" s="181"/>
      <c r="J228" s="181"/>
    </row>
    <row r="229" spans="1:10" ht="15.75" customHeight="1" x14ac:dyDescent="0.2">
      <c r="A229" s="177"/>
      <c r="B229" s="177"/>
      <c r="C229" s="177"/>
      <c r="D229" s="177"/>
      <c r="E229" s="178"/>
      <c r="F229" s="179"/>
      <c r="G229" s="180"/>
      <c r="H229" s="181"/>
      <c r="I229" s="181"/>
      <c r="J229" s="181"/>
    </row>
    <row r="230" spans="1:10" ht="15.75" customHeight="1" x14ac:dyDescent="0.2">
      <c r="A230" s="177"/>
      <c r="B230" s="177"/>
      <c r="C230" s="177"/>
      <c r="D230" s="177"/>
      <c r="E230" s="178"/>
      <c r="F230" s="179"/>
      <c r="G230" s="180"/>
      <c r="H230" s="181"/>
      <c r="I230" s="181"/>
      <c r="J230" s="181"/>
    </row>
    <row r="231" spans="1:10" ht="15.75" customHeight="1" x14ac:dyDescent="0.2">
      <c r="A231" s="177"/>
      <c r="B231" s="177"/>
      <c r="C231" s="177"/>
      <c r="D231" s="177"/>
      <c r="E231" s="178"/>
      <c r="F231" s="179"/>
      <c r="G231" s="180"/>
      <c r="H231" s="181"/>
      <c r="I231" s="181"/>
      <c r="J231" s="181"/>
    </row>
    <row r="232" spans="1:10" ht="15.75" customHeight="1" x14ac:dyDescent="0.2">
      <c r="A232" s="177"/>
      <c r="B232" s="177"/>
      <c r="C232" s="177"/>
      <c r="D232" s="177"/>
      <c r="E232" s="178"/>
      <c r="F232" s="179"/>
      <c r="G232" s="180"/>
      <c r="H232" s="181"/>
      <c r="I232" s="181"/>
      <c r="J232" s="181"/>
    </row>
    <row r="233" spans="1:10" ht="15.75" customHeight="1" x14ac:dyDescent="0.2">
      <c r="A233" s="177"/>
      <c r="B233" s="177"/>
      <c r="C233" s="177"/>
      <c r="D233" s="177"/>
      <c r="E233" s="178"/>
      <c r="F233" s="179"/>
      <c r="G233" s="180"/>
      <c r="H233" s="181"/>
      <c r="I233" s="181"/>
      <c r="J233" s="181"/>
    </row>
    <row r="234" spans="1:10" ht="15.75" customHeight="1" x14ac:dyDescent="0.2">
      <c r="A234" s="177"/>
      <c r="B234" s="177"/>
      <c r="C234" s="177"/>
      <c r="D234" s="177"/>
      <c r="E234" s="178"/>
      <c r="F234" s="179"/>
      <c r="G234" s="180"/>
      <c r="H234" s="181"/>
      <c r="I234" s="181"/>
      <c r="J234" s="181"/>
    </row>
    <row r="235" spans="1:10" ht="15.75" customHeight="1" x14ac:dyDescent="0.2">
      <c r="A235" s="177"/>
      <c r="B235" s="177"/>
      <c r="C235" s="177"/>
      <c r="D235" s="177"/>
      <c r="E235" s="178"/>
      <c r="F235" s="179"/>
      <c r="G235" s="180"/>
      <c r="H235" s="181"/>
      <c r="I235" s="181"/>
      <c r="J235" s="181"/>
    </row>
    <row r="236" spans="1:10" ht="15.75" customHeight="1" x14ac:dyDescent="0.2">
      <c r="A236" s="177"/>
      <c r="B236" s="177"/>
      <c r="C236" s="177"/>
      <c r="D236" s="177"/>
      <c r="E236" s="178"/>
      <c r="F236" s="179"/>
      <c r="G236" s="180"/>
      <c r="H236" s="181"/>
      <c r="I236" s="181"/>
      <c r="J236" s="181"/>
    </row>
    <row r="237" spans="1:10" ht="15.75" customHeight="1" x14ac:dyDescent="0.2">
      <c r="A237" s="177"/>
      <c r="B237" s="177"/>
      <c r="C237" s="177"/>
      <c r="D237" s="177"/>
      <c r="E237" s="178"/>
      <c r="F237" s="179"/>
      <c r="G237" s="180"/>
      <c r="H237" s="181"/>
      <c r="I237" s="181"/>
      <c r="J237" s="181"/>
    </row>
    <row r="238" spans="1:10" ht="15.75" customHeight="1" x14ac:dyDescent="0.2">
      <c r="A238" s="177"/>
      <c r="B238" s="177"/>
      <c r="C238" s="177"/>
      <c r="D238" s="177"/>
      <c r="E238" s="178"/>
      <c r="F238" s="179"/>
      <c r="G238" s="180"/>
      <c r="H238" s="181"/>
      <c r="I238" s="181"/>
      <c r="J238" s="181"/>
    </row>
    <row r="239" spans="1:10" ht="15.75" customHeight="1" x14ac:dyDescent="0.2">
      <c r="A239" s="177"/>
      <c r="B239" s="177"/>
      <c r="C239" s="177"/>
      <c r="D239" s="177"/>
      <c r="E239" s="178"/>
      <c r="F239" s="179"/>
      <c r="G239" s="180"/>
      <c r="H239" s="181"/>
      <c r="I239" s="181"/>
      <c r="J239" s="181"/>
    </row>
    <row r="240" spans="1:10" ht="15.75" customHeight="1" x14ac:dyDescent="0.2">
      <c r="A240" s="177"/>
      <c r="B240" s="177"/>
      <c r="C240" s="177"/>
      <c r="D240" s="177"/>
      <c r="E240" s="178"/>
      <c r="F240" s="179"/>
      <c r="G240" s="180"/>
      <c r="H240" s="181"/>
      <c r="I240" s="181"/>
      <c r="J240" s="181"/>
    </row>
    <row r="241" spans="1:10" ht="15.75" customHeight="1" x14ac:dyDescent="0.2">
      <c r="A241" s="177"/>
      <c r="B241" s="177"/>
      <c r="C241" s="177"/>
      <c r="D241" s="177"/>
      <c r="E241" s="178"/>
      <c r="F241" s="179"/>
      <c r="G241" s="180"/>
      <c r="H241" s="181"/>
      <c r="I241" s="181"/>
      <c r="J241" s="181"/>
    </row>
    <row r="242" spans="1:10" ht="15.75" customHeight="1" x14ac:dyDescent="0.2">
      <c r="A242" s="177"/>
      <c r="B242" s="177"/>
      <c r="C242" s="177"/>
      <c r="D242" s="177"/>
      <c r="E242" s="178"/>
      <c r="F242" s="179"/>
      <c r="G242" s="180"/>
      <c r="H242" s="181"/>
      <c r="I242" s="181"/>
      <c r="J242" s="181"/>
    </row>
    <row r="243" spans="1:10" ht="15.75" customHeight="1" x14ac:dyDescent="0.2">
      <c r="A243" s="177"/>
      <c r="B243" s="177"/>
      <c r="C243" s="177"/>
      <c r="D243" s="177"/>
      <c r="E243" s="178"/>
      <c r="F243" s="179"/>
      <c r="G243" s="180"/>
      <c r="H243" s="181"/>
      <c r="I243" s="181"/>
      <c r="J243" s="181"/>
    </row>
    <row r="244" spans="1:10" ht="15.75" customHeight="1" x14ac:dyDescent="0.2">
      <c r="A244" s="177"/>
      <c r="B244" s="177"/>
      <c r="C244" s="177"/>
      <c r="D244" s="177"/>
      <c r="E244" s="178"/>
      <c r="F244" s="179"/>
      <c r="G244" s="180"/>
      <c r="H244" s="181"/>
      <c r="I244" s="181"/>
      <c r="J244" s="181"/>
    </row>
    <row r="245" spans="1:10" ht="15.75" customHeight="1" x14ac:dyDescent="0.2">
      <c r="A245" s="177"/>
      <c r="B245" s="177"/>
      <c r="C245" s="177"/>
      <c r="D245" s="177"/>
      <c r="E245" s="178"/>
      <c r="F245" s="179"/>
      <c r="G245" s="180"/>
      <c r="H245" s="181"/>
      <c r="I245" s="181"/>
      <c r="J245" s="181"/>
    </row>
    <row r="246" spans="1:10" ht="15.75" customHeight="1" x14ac:dyDescent="0.2">
      <c r="A246" s="177"/>
      <c r="B246" s="177"/>
      <c r="C246" s="177"/>
      <c r="D246" s="177"/>
      <c r="E246" s="178"/>
      <c r="F246" s="179"/>
      <c r="G246" s="180"/>
      <c r="H246" s="181"/>
      <c r="I246" s="181"/>
      <c r="J246" s="181"/>
    </row>
    <row r="247" spans="1:10" ht="15.75" customHeight="1" x14ac:dyDescent="0.2">
      <c r="A247" s="177"/>
      <c r="B247" s="177"/>
      <c r="C247" s="177"/>
      <c r="D247" s="177"/>
      <c r="E247" s="178"/>
      <c r="F247" s="179"/>
      <c r="G247" s="180"/>
      <c r="H247" s="181"/>
      <c r="I247" s="181"/>
      <c r="J247" s="181"/>
    </row>
    <row r="248" spans="1:10" ht="15.75" customHeight="1" x14ac:dyDescent="0.2">
      <c r="A248" s="177"/>
      <c r="B248" s="177"/>
      <c r="C248" s="177"/>
      <c r="D248" s="177"/>
      <c r="E248" s="178"/>
      <c r="F248" s="179"/>
      <c r="G248" s="180"/>
      <c r="H248" s="181"/>
      <c r="I248" s="181"/>
      <c r="J248" s="181"/>
    </row>
    <row r="249" spans="1:10" ht="15.75" customHeight="1" x14ac:dyDescent="0.2">
      <c r="A249" s="177"/>
      <c r="B249" s="177"/>
      <c r="C249" s="177"/>
      <c r="D249" s="177"/>
      <c r="E249" s="178"/>
      <c r="F249" s="179"/>
      <c r="G249" s="180"/>
      <c r="H249" s="181"/>
      <c r="I249" s="181"/>
      <c r="J249" s="181"/>
    </row>
    <row r="250" spans="1:10" ht="15.75" customHeight="1" x14ac:dyDescent="0.2">
      <c r="A250" s="177"/>
      <c r="B250" s="177"/>
      <c r="C250" s="177"/>
      <c r="D250" s="177"/>
      <c r="E250" s="178"/>
      <c r="F250" s="179"/>
      <c r="G250" s="180"/>
      <c r="H250" s="181"/>
      <c r="I250" s="181"/>
      <c r="J250" s="181"/>
    </row>
    <row r="251" spans="1:10" ht="15.75" customHeight="1" x14ac:dyDescent="0.2">
      <c r="A251" s="177"/>
      <c r="B251" s="177"/>
      <c r="C251" s="177"/>
      <c r="D251" s="177"/>
      <c r="E251" s="178"/>
      <c r="F251" s="179"/>
      <c r="G251" s="180"/>
      <c r="H251" s="181"/>
      <c r="I251" s="181"/>
      <c r="J251" s="181"/>
    </row>
    <row r="252" spans="1:10" ht="15.75" customHeight="1" x14ac:dyDescent="0.2">
      <c r="A252" s="177"/>
      <c r="B252" s="177"/>
      <c r="C252" s="177"/>
      <c r="D252" s="177"/>
      <c r="E252" s="178"/>
      <c r="F252" s="179"/>
      <c r="G252" s="180"/>
      <c r="H252" s="181"/>
      <c r="I252" s="181"/>
      <c r="J252" s="181"/>
    </row>
    <row r="253" spans="1:10" ht="15.75" customHeight="1" x14ac:dyDescent="0.2">
      <c r="A253" s="177"/>
      <c r="B253" s="177"/>
      <c r="C253" s="177"/>
      <c r="D253" s="177"/>
      <c r="E253" s="178"/>
      <c r="F253" s="179"/>
      <c r="G253" s="180"/>
      <c r="H253" s="181"/>
      <c r="I253" s="181"/>
      <c r="J253" s="181"/>
    </row>
    <row r="254" spans="1:10" ht="15.75" customHeight="1" x14ac:dyDescent="0.2">
      <c r="A254" s="177"/>
      <c r="B254" s="177"/>
      <c r="C254" s="177"/>
      <c r="D254" s="177"/>
      <c r="E254" s="178"/>
      <c r="F254" s="179"/>
      <c r="G254" s="180"/>
      <c r="H254" s="181"/>
      <c r="I254" s="181"/>
      <c r="J254" s="181"/>
    </row>
    <row r="255" spans="1:10" ht="15.75" customHeight="1" x14ac:dyDescent="0.2">
      <c r="A255" s="177"/>
      <c r="B255" s="177"/>
      <c r="C255" s="177"/>
      <c r="D255" s="177"/>
      <c r="E255" s="178"/>
      <c r="F255" s="179"/>
      <c r="G255" s="180"/>
      <c r="H255" s="181"/>
      <c r="I255" s="181"/>
      <c r="J255" s="181"/>
    </row>
    <row r="256" spans="1:10" ht="15.75" customHeight="1" x14ac:dyDescent="0.2">
      <c r="A256" s="177"/>
      <c r="B256" s="177"/>
      <c r="C256" s="177"/>
      <c r="D256" s="177"/>
      <c r="E256" s="178"/>
      <c r="F256" s="179"/>
      <c r="G256" s="180"/>
      <c r="H256" s="181"/>
      <c r="I256" s="181"/>
      <c r="J256" s="181"/>
    </row>
    <row r="257" spans="1:10" ht="15.75" customHeight="1" x14ac:dyDescent="0.2">
      <c r="A257" s="177"/>
      <c r="B257" s="177"/>
      <c r="C257" s="177"/>
      <c r="D257" s="177"/>
      <c r="E257" s="178"/>
      <c r="F257" s="179"/>
      <c r="G257" s="180"/>
      <c r="H257" s="181"/>
      <c r="I257" s="181"/>
      <c r="J257" s="181"/>
    </row>
    <row r="258" spans="1:10" ht="15.75" customHeight="1" x14ac:dyDescent="0.2">
      <c r="A258" s="177"/>
      <c r="B258" s="177"/>
      <c r="C258" s="177"/>
      <c r="D258" s="177"/>
      <c r="E258" s="178"/>
      <c r="F258" s="179"/>
      <c r="G258" s="180"/>
      <c r="H258" s="181"/>
      <c r="I258" s="181"/>
      <c r="J258" s="181"/>
    </row>
    <row r="259" spans="1:10" ht="15.75" customHeight="1" x14ac:dyDescent="0.2">
      <c r="A259" s="177"/>
      <c r="B259" s="177"/>
      <c r="C259" s="177"/>
      <c r="D259" s="177"/>
      <c r="E259" s="178"/>
      <c r="F259" s="179"/>
      <c r="G259" s="180"/>
      <c r="H259" s="181"/>
      <c r="I259" s="181"/>
      <c r="J259" s="181"/>
    </row>
    <row r="260" spans="1:10" ht="15.75" customHeight="1" x14ac:dyDescent="0.2">
      <c r="A260" s="177"/>
      <c r="B260" s="177"/>
      <c r="C260" s="177"/>
      <c r="D260" s="177"/>
      <c r="E260" s="178"/>
      <c r="F260" s="179"/>
      <c r="G260" s="180"/>
      <c r="H260" s="181"/>
      <c r="I260" s="181"/>
      <c r="J260" s="181"/>
    </row>
    <row r="261" spans="1:10" ht="15.75" customHeight="1" x14ac:dyDescent="0.2">
      <c r="A261" s="177"/>
      <c r="B261" s="177"/>
      <c r="C261" s="177"/>
      <c r="D261" s="177"/>
      <c r="E261" s="178"/>
      <c r="F261" s="179"/>
      <c r="G261" s="180"/>
      <c r="H261" s="181"/>
      <c r="I261" s="181"/>
      <c r="J261" s="181"/>
    </row>
    <row r="262" spans="1:10" ht="15.75" customHeight="1" x14ac:dyDescent="0.2">
      <c r="A262" s="177"/>
      <c r="B262" s="177"/>
      <c r="C262" s="177"/>
      <c r="D262" s="177"/>
      <c r="E262" s="178"/>
      <c r="F262" s="179"/>
      <c r="G262" s="180"/>
      <c r="H262" s="181"/>
      <c r="I262" s="181"/>
      <c r="J262" s="181"/>
    </row>
    <row r="263" spans="1:10" ht="15.75" customHeight="1" x14ac:dyDescent="0.2">
      <c r="A263" s="177"/>
      <c r="B263" s="177"/>
      <c r="C263" s="177"/>
      <c r="D263" s="177"/>
      <c r="E263" s="178"/>
      <c r="F263" s="179"/>
      <c r="G263" s="180"/>
      <c r="H263" s="181"/>
      <c r="I263" s="181"/>
      <c r="J263" s="181"/>
    </row>
    <row r="264" spans="1:10" ht="15.75" customHeight="1" x14ac:dyDescent="0.2">
      <c r="A264" s="177"/>
      <c r="B264" s="177"/>
      <c r="C264" s="177"/>
      <c r="D264" s="177"/>
      <c r="E264" s="178"/>
      <c r="F264" s="179"/>
      <c r="G264" s="180"/>
      <c r="H264" s="181"/>
      <c r="I264" s="181"/>
      <c r="J264" s="181"/>
    </row>
    <row r="265" spans="1:10" ht="15.75" customHeight="1" x14ac:dyDescent="0.2">
      <c r="A265" s="177"/>
      <c r="B265" s="177"/>
      <c r="C265" s="177"/>
      <c r="D265" s="177"/>
      <c r="E265" s="178"/>
      <c r="F265" s="179"/>
      <c r="G265" s="180"/>
      <c r="H265" s="181"/>
      <c r="I265" s="181"/>
      <c r="J265" s="181"/>
    </row>
    <row r="266" spans="1:10" ht="15.75" customHeight="1" x14ac:dyDescent="0.2">
      <c r="A266" s="177"/>
      <c r="B266" s="177"/>
      <c r="C266" s="177"/>
      <c r="D266" s="177"/>
      <c r="E266" s="178"/>
      <c r="F266" s="179"/>
      <c r="G266" s="180"/>
      <c r="H266" s="181"/>
      <c r="I266" s="181"/>
      <c r="J266" s="181"/>
    </row>
    <row r="267" spans="1:10" ht="15.75" customHeight="1" x14ac:dyDescent="0.2">
      <c r="A267" s="177"/>
      <c r="B267" s="177"/>
      <c r="C267" s="177"/>
      <c r="D267" s="177"/>
      <c r="E267" s="178"/>
      <c r="F267" s="179"/>
      <c r="G267" s="180"/>
      <c r="H267" s="181"/>
      <c r="I267" s="181"/>
      <c r="J267" s="181"/>
    </row>
    <row r="268" spans="1:10" ht="15.75" customHeight="1" x14ac:dyDescent="0.2">
      <c r="A268" s="177"/>
      <c r="B268" s="177"/>
      <c r="C268" s="177"/>
      <c r="D268" s="177"/>
      <c r="E268" s="178"/>
      <c r="F268" s="179"/>
      <c r="G268" s="180"/>
      <c r="H268" s="181"/>
      <c r="I268" s="181"/>
      <c r="J268" s="181"/>
    </row>
    <row r="269" spans="1:10" ht="15.75" customHeight="1" x14ac:dyDescent="0.2">
      <c r="A269" s="177"/>
      <c r="B269" s="177"/>
      <c r="C269" s="177"/>
      <c r="D269" s="177"/>
      <c r="E269" s="178"/>
      <c r="F269" s="179"/>
      <c r="G269" s="180"/>
      <c r="H269" s="181"/>
      <c r="I269" s="181"/>
      <c r="J269" s="181"/>
    </row>
    <row r="270" spans="1:10" ht="15.75" customHeight="1" x14ac:dyDescent="0.2">
      <c r="A270" s="177"/>
      <c r="B270" s="177"/>
      <c r="C270" s="177"/>
      <c r="D270" s="177"/>
      <c r="E270" s="178"/>
      <c r="F270" s="179"/>
      <c r="G270" s="180"/>
      <c r="H270" s="181"/>
      <c r="I270" s="181"/>
      <c r="J270" s="181"/>
    </row>
    <row r="271" spans="1:10" ht="15.75" customHeight="1" x14ac:dyDescent="0.2">
      <c r="A271" s="177"/>
      <c r="B271" s="177"/>
      <c r="C271" s="177"/>
      <c r="D271" s="177"/>
      <c r="E271" s="178"/>
      <c r="F271" s="179"/>
      <c r="G271" s="180"/>
      <c r="H271" s="181"/>
      <c r="I271" s="181"/>
      <c r="J271" s="181"/>
    </row>
    <row r="272" spans="1:10" ht="15.75" customHeight="1" x14ac:dyDescent="0.2">
      <c r="A272" s="177"/>
      <c r="B272" s="177"/>
      <c r="C272" s="177"/>
      <c r="D272" s="177"/>
      <c r="E272" s="178"/>
      <c r="F272" s="179"/>
      <c r="G272" s="180"/>
      <c r="H272" s="181"/>
      <c r="I272" s="181"/>
      <c r="J272" s="181"/>
    </row>
    <row r="273" spans="1:10" ht="15.75" customHeight="1" x14ac:dyDescent="0.2">
      <c r="A273" s="177"/>
      <c r="B273" s="177"/>
      <c r="C273" s="177"/>
      <c r="D273" s="177"/>
      <c r="E273" s="178"/>
      <c r="F273" s="179"/>
      <c r="G273" s="180"/>
      <c r="H273" s="181"/>
      <c r="I273" s="181"/>
      <c r="J273" s="181"/>
    </row>
    <row r="274" spans="1:10" ht="15.75" customHeight="1" x14ac:dyDescent="0.2">
      <c r="A274" s="177"/>
      <c r="B274" s="177"/>
      <c r="C274" s="177"/>
      <c r="D274" s="177"/>
      <c r="E274" s="178"/>
      <c r="F274" s="179"/>
      <c r="G274" s="180"/>
      <c r="H274" s="181"/>
      <c r="I274" s="181"/>
      <c r="J274" s="181"/>
    </row>
    <row r="275" spans="1:10" ht="15.75" customHeight="1" x14ac:dyDescent="0.2">
      <c r="A275" s="177"/>
      <c r="B275" s="177"/>
      <c r="C275" s="177"/>
      <c r="D275" s="177"/>
      <c r="E275" s="178"/>
      <c r="F275" s="179"/>
      <c r="G275" s="180"/>
      <c r="H275" s="181"/>
      <c r="I275" s="181"/>
      <c r="J275" s="181"/>
    </row>
    <row r="276" spans="1:10" ht="15.75" customHeight="1" x14ac:dyDescent="0.2">
      <c r="A276" s="177"/>
      <c r="B276" s="177"/>
      <c r="C276" s="177"/>
      <c r="D276" s="177"/>
      <c r="E276" s="178"/>
      <c r="F276" s="179"/>
      <c r="G276" s="180"/>
      <c r="H276" s="181"/>
      <c r="I276" s="181"/>
      <c r="J276" s="181"/>
    </row>
    <row r="277" spans="1:10" ht="15.75" customHeight="1" x14ac:dyDescent="0.2">
      <c r="A277" s="177"/>
      <c r="B277" s="177"/>
      <c r="C277" s="177"/>
      <c r="D277" s="177"/>
      <c r="E277" s="178"/>
      <c r="F277" s="179"/>
      <c r="G277" s="180"/>
      <c r="H277" s="181"/>
      <c r="I277" s="181"/>
      <c r="J277" s="181"/>
    </row>
    <row r="278" spans="1:10" ht="15.75" customHeight="1" x14ac:dyDescent="0.2">
      <c r="A278" s="177"/>
      <c r="B278" s="177"/>
      <c r="C278" s="177"/>
      <c r="D278" s="177"/>
      <c r="E278" s="178"/>
      <c r="F278" s="179"/>
      <c r="G278" s="180"/>
      <c r="H278" s="181"/>
      <c r="I278" s="181"/>
      <c r="J278" s="181"/>
    </row>
    <row r="279" spans="1:10" ht="15.75" customHeight="1" x14ac:dyDescent="0.2">
      <c r="A279" s="177"/>
      <c r="B279" s="177"/>
      <c r="C279" s="177"/>
      <c r="D279" s="177"/>
      <c r="E279" s="178"/>
      <c r="F279" s="179"/>
      <c r="G279" s="180"/>
      <c r="H279" s="181"/>
      <c r="I279" s="181"/>
      <c r="J279" s="181"/>
    </row>
    <row r="280" spans="1:10" ht="15.75" customHeight="1" x14ac:dyDescent="0.2">
      <c r="A280" s="177"/>
      <c r="B280" s="177"/>
      <c r="C280" s="177"/>
      <c r="D280" s="177"/>
      <c r="E280" s="178"/>
      <c r="F280" s="179"/>
      <c r="G280" s="180"/>
      <c r="H280" s="181"/>
      <c r="I280" s="181"/>
      <c r="J280" s="181"/>
    </row>
    <row r="281" spans="1:10" ht="15.75" customHeight="1" x14ac:dyDescent="0.2">
      <c r="A281" s="177"/>
      <c r="B281" s="177"/>
      <c r="C281" s="177"/>
      <c r="D281" s="177"/>
      <c r="E281" s="178"/>
      <c r="F281" s="179"/>
      <c r="G281" s="180"/>
      <c r="H281" s="181"/>
      <c r="I281" s="181"/>
      <c r="J281" s="181"/>
    </row>
    <row r="282" spans="1:10" ht="15.75" customHeight="1" x14ac:dyDescent="0.2">
      <c r="A282" s="177"/>
      <c r="B282" s="177"/>
      <c r="C282" s="177"/>
      <c r="D282" s="177"/>
      <c r="E282" s="178"/>
      <c r="F282" s="179"/>
      <c r="G282" s="180"/>
      <c r="H282" s="181"/>
      <c r="I282" s="181"/>
      <c r="J282" s="181"/>
    </row>
    <row r="283" spans="1:10" ht="15.75" customHeight="1" x14ac:dyDescent="0.2">
      <c r="A283" s="177"/>
      <c r="B283" s="177"/>
      <c r="C283" s="177"/>
      <c r="D283" s="177"/>
      <c r="E283" s="178"/>
      <c r="F283" s="179"/>
      <c r="G283" s="180"/>
      <c r="H283" s="181"/>
      <c r="I283" s="181"/>
      <c r="J283" s="181"/>
    </row>
    <row r="284" spans="1:10" ht="15.75" customHeight="1" x14ac:dyDescent="0.2">
      <c r="A284" s="177"/>
      <c r="B284" s="177"/>
      <c r="C284" s="177"/>
      <c r="D284" s="177"/>
      <c r="E284" s="178"/>
      <c r="F284" s="179"/>
      <c r="G284" s="180"/>
      <c r="H284" s="181"/>
      <c r="I284" s="181"/>
      <c r="J284" s="181"/>
    </row>
    <row r="285" spans="1:10" ht="15.75" customHeight="1" x14ac:dyDescent="0.2">
      <c r="A285" s="177"/>
      <c r="B285" s="177"/>
      <c r="C285" s="177"/>
      <c r="D285" s="177"/>
      <c r="E285" s="178"/>
      <c r="F285" s="179"/>
      <c r="G285" s="180"/>
      <c r="H285" s="181"/>
      <c r="I285" s="181"/>
      <c r="J285" s="181"/>
    </row>
    <row r="286" spans="1:10" ht="15.75" customHeight="1" x14ac:dyDescent="0.2">
      <c r="A286" s="177"/>
      <c r="B286" s="177"/>
      <c r="C286" s="177"/>
      <c r="D286" s="177"/>
      <c r="E286" s="178"/>
      <c r="F286" s="179"/>
      <c r="G286" s="180"/>
      <c r="H286" s="181"/>
      <c r="I286" s="181"/>
      <c r="J286" s="181"/>
    </row>
    <row r="287" spans="1:10" ht="15.75" customHeight="1" x14ac:dyDescent="0.2">
      <c r="A287" s="177"/>
      <c r="B287" s="177"/>
      <c r="C287" s="177"/>
      <c r="D287" s="177"/>
      <c r="E287" s="178"/>
      <c r="F287" s="179"/>
      <c r="G287" s="180"/>
      <c r="H287" s="181"/>
      <c r="I287" s="181"/>
      <c r="J287" s="181"/>
    </row>
    <row r="288" spans="1:10" ht="15.75" customHeight="1" x14ac:dyDescent="0.2">
      <c r="A288" s="177"/>
      <c r="B288" s="177"/>
      <c r="C288" s="177"/>
      <c r="D288" s="177"/>
      <c r="E288" s="178"/>
      <c r="F288" s="179"/>
      <c r="G288" s="180"/>
      <c r="H288" s="181"/>
      <c r="I288" s="181"/>
      <c r="J288" s="181"/>
    </row>
    <row r="289" spans="1:10" ht="15.75" customHeight="1" x14ac:dyDescent="0.2">
      <c r="A289" s="177"/>
      <c r="B289" s="177"/>
      <c r="C289" s="177"/>
      <c r="D289" s="177"/>
      <c r="E289" s="178"/>
      <c r="F289" s="179"/>
      <c r="G289" s="180"/>
      <c r="H289" s="181"/>
      <c r="I289" s="181"/>
      <c r="J289" s="181"/>
    </row>
    <row r="290" spans="1:10" ht="15.75" customHeight="1" x14ac:dyDescent="0.2">
      <c r="A290" s="177"/>
      <c r="B290" s="177"/>
      <c r="C290" s="177"/>
      <c r="D290" s="177"/>
      <c r="E290" s="178"/>
      <c r="F290" s="179"/>
      <c r="G290" s="180"/>
      <c r="H290" s="181"/>
      <c r="I290" s="181"/>
      <c r="J290" s="181"/>
    </row>
    <row r="291" spans="1:10" ht="15.75" customHeight="1" x14ac:dyDescent="0.2">
      <c r="A291" s="177"/>
      <c r="B291" s="177"/>
      <c r="C291" s="177"/>
      <c r="D291" s="177"/>
      <c r="E291" s="178"/>
      <c r="F291" s="179"/>
      <c r="G291" s="180"/>
      <c r="H291" s="181"/>
      <c r="I291" s="181"/>
      <c r="J291" s="181"/>
    </row>
    <row r="292" spans="1:10" ht="15.75" customHeight="1" x14ac:dyDescent="0.2">
      <c r="A292" s="177"/>
      <c r="B292" s="177"/>
      <c r="C292" s="177"/>
      <c r="D292" s="177"/>
      <c r="E292" s="178"/>
      <c r="F292" s="179"/>
      <c r="G292" s="180"/>
      <c r="H292" s="181"/>
      <c r="I292" s="181"/>
      <c r="J292" s="181"/>
    </row>
    <row r="293" spans="1:10" ht="15.75" customHeight="1" x14ac:dyDescent="0.2">
      <c r="A293" s="177"/>
      <c r="B293" s="177"/>
      <c r="C293" s="177"/>
      <c r="D293" s="177"/>
      <c r="E293" s="178"/>
      <c r="F293" s="179"/>
      <c r="G293" s="180"/>
      <c r="H293" s="181"/>
      <c r="I293" s="181"/>
      <c r="J293" s="181"/>
    </row>
    <row r="294" spans="1:10" ht="15.75" customHeight="1" x14ac:dyDescent="0.2">
      <c r="A294" s="177"/>
      <c r="B294" s="177"/>
      <c r="C294" s="177"/>
      <c r="D294" s="177"/>
      <c r="E294" s="178"/>
      <c r="F294" s="179"/>
      <c r="G294" s="180"/>
      <c r="H294" s="181"/>
      <c r="I294" s="181"/>
      <c r="J294" s="181"/>
    </row>
    <row r="295" spans="1:10" ht="15.75" customHeight="1" x14ac:dyDescent="0.2">
      <c r="A295" s="177"/>
      <c r="B295" s="177"/>
      <c r="C295" s="177"/>
      <c r="D295" s="177"/>
      <c r="E295" s="178"/>
      <c r="F295" s="179"/>
      <c r="G295" s="180"/>
      <c r="H295" s="181"/>
      <c r="I295" s="181"/>
      <c r="J295" s="181"/>
    </row>
    <row r="296" spans="1:10" ht="15.75" customHeight="1" x14ac:dyDescent="0.2">
      <c r="A296" s="177"/>
      <c r="B296" s="177"/>
      <c r="C296" s="177"/>
      <c r="D296" s="177"/>
      <c r="E296" s="178"/>
      <c r="F296" s="179"/>
      <c r="G296" s="180"/>
      <c r="H296" s="181"/>
      <c r="I296" s="181"/>
      <c r="J296" s="181"/>
    </row>
    <row r="297" spans="1:10" ht="15.75" customHeight="1" x14ac:dyDescent="0.2">
      <c r="A297" s="177"/>
      <c r="B297" s="177"/>
      <c r="C297" s="177"/>
      <c r="D297" s="177"/>
      <c r="E297" s="178"/>
      <c r="F297" s="179"/>
      <c r="G297" s="180"/>
      <c r="H297" s="181"/>
      <c r="I297" s="181"/>
      <c r="J297" s="181"/>
    </row>
    <row r="298" spans="1:10" ht="15.75" customHeight="1" x14ac:dyDescent="0.2">
      <c r="A298" s="177"/>
      <c r="B298" s="177"/>
      <c r="C298" s="177"/>
      <c r="D298" s="177"/>
      <c r="E298" s="178"/>
      <c r="F298" s="179"/>
      <c r="G298" s="180"/>
      <c r="H298" s="181"/>
      <c r="I298" s="181"/>
      <c r="J298" s="181"/>
    </row>
    <row r="299" spans="1:10" ht="15.75" customHeight="1" x14ac:dyDescent="0.2">
      <c r="A299" s="177"/>
      <c r="B299" s="177"/>
      <c r="C299" s="177"/>
      <c r="D299" s="177"/>
      <c r="E299" s="178"/>
      <c r="F299" s="179"/>
      <c r="G299" s="180"/>
      <c r="H299" s="181"/>
      <c r="I299" s="181"/>
      <c r="J299" s="181"/>
    </row>
    <row r="300" spans="1:10" ht="15.75" customHeight="1" x14ac:dyDescent="0.2">
      <c r="A300" s="177"/>
      <c r="B300" s="177"/>
      <c r="C300" s="177"/>
      <c r="D300" s="177"/>
      <c r="E300" s="178"/>
      <c r="F300" s="179"/>
      <c r="G300" s="180"/>
      <c r="H300" s="181"/>
      <c r="I300" s="181"/>
      <c r="J300" s="181"/>
    </row>
    <row r="301" spans="1:10" ht="15.75" customHeight="1" x14ac:dyDescent="0.2">
      <c r="A301" s="177"/>
      <c r="B301" s="177"/>
      <c r="C301" s="177"/>
      <c r="D301" s="177"/>
      <c r="E301" s="178"/>
      <c r="F301" s="179"/>
      <c r="G301" s="180"/>
      <c r="H301" s="181"/>
      <c r="I301" s="181"/>
      <c r="J301" s="181"/>
    </row>
    <row r="302" spans="1:10" ht="15.75" customHeight="1" x14ac:dyDescent="0.2">
      <c r="A302" s="177"/>
      <c r="B302" s="177"/>
      <c r="C302" s="177"/>
      <c r="D302" s="177"/>
      <c r="E302" s="178"/>
      <c r="F302" s="179"/>
      <c r="G302" s="180"/>
      <c r="H302" s="181"/>
      <c r="I302" s="181"/>
      <c r="J302" s="181"/>
    </row>
    <row r="303" spans="1:10" ht="15.75" customHeight="1" x14ac:dyDescent="0.2">
      <c r="A303" s="177"/>
      <c r="B303" s="177"/>
      <c r="C303" s="177"/>
      <c r="D303" s="177"/>
      <c r="E303" s="178"/>
      <c r="F303" s="179"/>
      <c r="G303" s="180"/>
      <c r="H303" s="181"/>
      <c r="I303" s="181"/>
      <c r="J303" s="181"/>
    </row>
    <row r="304" spans="1:10" ht="15.75" customHeight="1" x14ac:dyDescent="0.2">
      <c r="A304" s="177"/>
      <c r="B304" s="177"/>
      <c r="C304" s="177"/>
      <c r="D304" s="177"/>
      <c r="E304" s="178"/>
      <c r="F304" s="179"/>
      <c r="G304" s="180"/>
      <c r="H304" s="181"/>
      <c r="I304" s="181"/>
      <c r="J304" s="181"/>
    </row>
    <row r="305" spans="1:10" ht="15.75" customHeight="1" x14ac:dyDescent="0.2">
      <c r="A305" s="177"/>
      <c r="B305" s="177"/>
      <c r="C305" s="177"/>
      <c r="D305" s="177"/>
      <c r="E305" s="178"/>
      <c r="F305" s="179"/>
      <c r="G305" s="180"/>
      <c r="H305" s="181"/>
      <c r="I305" s="181"/>
      <c r="J305" s="181"/>
    </row>
    <row r="306" spans="1:10" ht="15.75" customHeight="1" x14ac:dyDescent="0.2">
      <c r="A306" s="177"/>
      <c r="B306" s="177"/>
      <c r="C306" s="177"/>
      <c r="D306" s="177"/>
      <c r="E306" s="178"/>
      <c r="F306" s="179"/>
      <c r="G306" s="180"/>
      <c r="H306" s="181"/>
      <c r="I306" s="181"/>
      <c r="J306" s="181"/>
    </row>
    <row r="307" spans="1:10" ht="15.75" customHeight="1" x14ac:dyDescent="0.2">
      <c r="A307" s="177"/>
      <c r="B307" s="177"/>
      <c r="C307" s="177"/>
      <c r="D307" s="177"/>
      <c r="E307" s="178"/>
      <c r="F307" s="179"/>
      <c r="G307" s="180"/>
      <c r="H307" s="181"/>
      <c r="I307" s="181"/>
      <c r="J307" s="181"/>
    </row>
    <row r="308" spans="1:10" ht="15.75" customHeight="1" x14ac:dyDescent="0.2">
      <c r="A308" s="177"/>
      <c r="B308" s="177"/>
      <c r="C308" s="177"/>
      <c r="D308" s="177"/>
      <c r="E308" s="178"/>
      <c r="F308" s="179"/>
      <c r="G308" s="180"/>
      <c r="H308" s="181"/>
      <c r="I308" s="181"/>
      <c r="J308" s="181"/>
    </row>
    <row r="309" spans="1:10" ht="15.75" customHeight="1" x14ac:dyDescent="0.2">
      <c r="A309" s="177"/>
      <c r="B309" s="177"/>
      <c r="C309" s="177"/>
      <c r="D309" s="177"/>
      <c r="E309" s="178"/>
      <c r="F309" s="179"/>
      <c r="G309" s="180"/>
      <c r="H309" s="181"/>
      <c r="I309" s="181"/>
      <c r="J309" s="181"/>
    </row>
    <row r="310" spans="1:10" ht="15.75" customHeight="1" x14ac:dyDescent="0.2">
      <c r="A310" s="177"/>
      <c r="B310" s="177"/>
      <c r="C310" s="177"/>
      <c r="D310" s="177"/>
      <c r="E310" s="178"/>
      <c r="F310" s="179"/>
      <c r="G310" s="180"/>
      <c r="H310" s="181"/>
      <c r="I310" s="181"/>
      <c r="J310" s="181"/>
    </row>
    <row r="311" spans="1:10" ht="15.75" customHeight="1" x14ac:dyDescent="0.2">
      <c r="A311" s="177"/>
      <c r="B311" s="177"/>
      <c r="C311" s="177"/>
      <c r="D311" s="177"/>
      <c r="E311" s="178"/>
      <c r="F311" s="179"/>
      <c r="G311" s="180"/>
      <c r="H311" s="181"/>
      <c r="I311" s="181"/>
      <c r="J311" s="181"/>
    </row>
    <row r="312" spans="1:10" ht="15.75" customHeight="1" x14ac:dyDescent="0.2">
      <c r="A312" s="177"/>
      <c r="B312" s="177"/>
      <c r="C312" s="177"/>
      <c r="D312" s="177"/>
      <c r="E312" s="178"/>
      <c r="F312" s="179"/>
      <c r="G312" s="180"/>
      <c r="H312" s="181"/>
      <c r="I312" s="181"/>
      <c r="J312" s="181"/>
    </row>
    <row r="313" spans="1:10" ht="15.75" customHeight="1" x14ac:dyDescent="0.2">
      <c r="A313" s="177"/>
      <c r="B313" s="177"/>
      <c r="C313" s="177"/>
      <c r="D313" s="177"/>
      <c r="E313" s="178"/>
      <c r="F313" s="179"/>
      <c r="G313" s="180"/>
      <c r="H313" s="181"/>
      <c r="I313" s="181"/>
      <c r="J313" s="181"/>
    </row>
    <row r="314" spans="1:10" ht="15.75" customHeight="1" x14ac:dyDescent="0.2">
      <c r="A314" s="177"/>
      <c r="B314" s="177"/>
      <c r="C314" s="177"/>
      <c r="D314" s="177"/>
      <c r="E314" s="178"/>
      <c r="F314" s="179"/>
      <c r="G314" s="180"/>
      <c r="H314" s="181"/>
      <c r="I314" s="181"/>
      <c r="J314" s="181"/>
    </row>
    <row r="315" spans="1:10" ht="15.75" customHeight="1" x14ac:dyDescent="0.2">
      <c r="A315" s="177"/>
      <c r="B315" s="177"/>
      <c r="C315" s="177"/>
      <c r="D315" s="177"/>
      <c r="E315" s="178"/>
      <c r="F315" s="179"/>
      <c r="G315" s="180"/>
      <c r="H315" s="181"/>
      <c r="I315" s="181"/>
      <c r="J315" s="181"/>
    </row>
    <row r="316" spans="1:10" ht="15.75" customHeight="1" x14ac:dyDescent="0.2">
      <c r="A316" s="177"/>
      <c r="B316" s="177"/>
      <c r="C316" s="177"/>
      <c r="D316" s="177"/>
      <c r="E316" s="178"/>
      <c r="F316" s="179"/>
      <c r="G316" s="180"/>
      <c r="H316" s="181"/>
      <c r="I316" s="181"/>
      <c r="J316" s="181"/>
    </row>
    <row r="317" spans="1:10" ht="15.75" customHeight="1" x14ac:dyDescent="0.2">
      <c r="A317" s="177"/>
      <c r="B317" s="177"/>
      <c r="C317" s="177"/>
      <c r="D317" s="177"/>
      <c r="E317" s="178"/>
      <c r="F317" s="179"/>
      <c r="G317" s="180"/>
      <c r="H317" s="181"/>
      <c r="I317" s="181"/>
      <c r="J317" s="181"/>
    </row>
    <row r="318" spans="1:10" ht="15.75" customHeight="1" x14ac:dyDescent="0.2">
      <c r="A318" s="177"/>
      <c r="B318" s="177"/>
      <c r="C318" s="177"/>
      <c r="D318" s="177"/>
      <c r="E318" s="178"/>
      <c r="F318" s="179"/>
      <c r="G318" s="180"/>
      <c r="H318" s="181"/>
      <c r="I318" s="181"/>
      <c r="J318" s="181"/>
    </row>
    <row r="319" spans="1:10" ht="15.75" customHeight="1" x14ac:dyDescent="0.2">
      <c r="A319" s="177"/>
      <c r="B319" s="177"/>
      <c r="C319" s="177"/>
      <c r="D319" s="177"/>
      <c r="E319" s="178"/>
      <c r="F319" s="179"/>
      <c r="G319" s="180"/>
      <c r="H319" s="181"/>
      <c r="I319" s="181"/>
      <c r="J319" s="181"/>
    </row>
    <row r="320" spans="1:10" ht="15.75" customHeight="1" x14ac:dyDescent="0.2">
      <c r="A320" s="177"/>
      <c r="B320" s="177"/>
      <c r="C320" s="177"/>
      <c r="D320" s="177"/>
      <c r="E320" s="178"/>
      <c r="F320" s="179"/>
      <c r="G320" s="180"/>
      <c r="H320" s="181"/>
      <c r="I320" s="181"/>
      <c r="J320" s="181"/>
    </row>
    <row r="321" spans="1:10" ht="15.75" customHeight="1" x14ac:dyDescent="0.2">
      <c r="A321" s="177"/>
      <c r="B321" s="177"/>
      <c r="C321" s="177"/>
      <c r="D321" s="177"/>
      <c r="E321" s="178"/>
      <c r="F321" s="179"/>
      <c r="G321" s="180"/>
      <c r="H321" s="181"/>
      <c r="I321" s="181"/>
      <c r="J321" s="181"/>
    </row>
    <row r="322" spans="1:10" ht="15.75" customHeight="1" x14ac:dyDescent="0.2">
      <c r="A322" s="177"/>
      <c r="B322" s="177"/>
      <c r="C322" s="177"/>
      <c r="D322" s="177"/>
      <c r="E322" s="178"/>
      <c r="F322" s="179"/>
      <c r="G322" s="180"/>
      <c r="H322" s="181"/>
      <c r="I322" s="181"/>
      <c r="J322" s="181"/>
    </row>
    <row r="323" spans="1:10" ht="15.75" customHeight="1" x14ac:dyDescent="0.2">
      <c r="A323" s="177"/>
      <c r="B323" s="177"/>
      <c r="C323" s="177"/>
      <c r="D323" s="177"/>
      <c r="E323" s="178"/>
      <c r="F323" s="179"/>
      <c r="G323" s="180"/>
      <c r="H323" s="181"/>
      <c r="I323" s="181"/>
      <c r="J323" s="181"/>
    </row>
    <row r="324" spans="1:10" ht="15.75" customHeight="1" x14ac:dyDescent="0.2">
      <c r="A324" s="177"/>
      <c r="B324" s="177"/>
      <c r="C324" s="177"/>
      <c r="D324" s="177"/>
      <c r="E324" s="178"/>
      <c r="F324" s="179"/>
      <c r="G324" s="180"/>
      <c r="H324" s="181"/>
      <c r="I324" s="181"/>
      <c r="J324" s="181"/>
    </row>
    <row r="325" spans="1:10" ht="15.75" customHeight="1" x14ac:dyDescent="0.2">
      <c r="A325" s="177"/>
      <c r="B325" s="177"/>
      <c r="C325" s="177"/>
      <c r="D325" s="177"/>
      <c r="E325" s="178"/>
      <c r="F325" s="179"/>
      <c r="G325" s="180"/>
      <c r="H325" s="181"/>
      <c r="I325" s="181"/>
      <c r="J325" s="181"/>
    </row>
    <row r="326" spans="1:10" ht="15.75" customHeight="1" x14ac:dyDescent="0.2">
      <c r="A326" s="177"/>
      <c r="B326" s="177"/>
      <c r="C326" s="177"/>
      <c r="D326" s="177"/>
      <c r="E326" s="178"/>
      <c r="F326" s="179"/>
      <c r="G326" s="180"/>
      <c r="H326" s="181"/>
      <c r="I326" s="181"/>
      <c r="J326" s="181"/>
    </row>
    <row r="327" spans="1:10" ht="15.75" customHeight="1" x14ac:dyDescent="0.2">
      <c r="A327" s="177"/>
      <c r="B327" s="177"/>
      <c r="C327" s="177"/>
      <c r="D327" s="177"/>
      <c r="E327" s="178"/>
      <c r="F327" s="179"/>
      <c r="G327" s="180"/>
      <c r="H327" s="181"/>
      <c r="I327" s="181"/>
      <c r="J327" s="181"/>
    </row>
    <row r="328" spans="1:10" ht="15.75" customHeight="1" x14ac:dyDescent="0.2">
      <c r="A328" s="177"/>
      <c r="B328" s="177"/>
      <c r="C328" s="177"/>
      <c r="D328" s="177"/>
      <c r="E328" s="178"/>
      <c r="F328" s="179"/>
      <c r="G328" s="180"/>
      <c r="H328" s="181"/>
      <c r="I328" s="181"/>
      <c r="J328" s="181"/>
    </row>
    <row r="329" spans="1:10" ht="15.75" customHeight="1" x14ac:dyDescent="0.2">
      <c r="A329" s="177"/>
      <c r="B329" s="177"/>
      <c r="C329" s="177"/>
      <c r="D329" s="177"/>
      <c r="E329" s="178"/>
      <c r="F329" s="179"/>
      <c r="G329" s="180"/>
      <c r="H329" s="181"/>
      <c r="I329" s="181"/>
      <c r="J329" s="181"/>
    </row>
    <row r="330" spans="1:10" ht="15.75" customHeight="1" x14ac:dyDescent="0.2">
      <c r="A330" s="177"/>
      <c r="B330" s="177"/>
      <c r="C330" s="177"/>
      <c r="D330" s="177"/>
      <c r="E330" s="178"/>
      <c r="F330" s="179"/>
      <c r="G330" s="180"/>
      <c r="H330" s="181"/>
      <c r="I330" s="181"/>
      <c r="J330" s="181"/>
    </row>
    <row r="331" spans="1:10" ht="15.75" customHeight="1" x14ac:dyDescent="0.2">
      <c r="A331" s="177"/>
      <c r="B331" s="177"/>
      <c r="C331" s="177"/>
      <c r="D331" s="177"/>
      <c r="E331" s="178"/>
      <c r="F331" s="179"/>
      <c r="G331" s="180"/>
      <c r="H331" s="181"/>
      <c r="I331" s="181"/>
      <c r="J331" s="181"/>
    </row>
    <row r="332" spans="1:10" ht="15.75" customHeight="1" x14ac:dyDescent="0.2">
      <c r="A332" s="177"/>
      <c r="B332" s="177"/>
      <c r="C332" s="177"/>
      <c r="D332" s="177"/>
      <c r="E332" s="178"/>
      <c r="F332" s="179"/>
      <c r="G332" s="180"/>
      <c r="H332" s="181"/>
      <c r="I332" s="181"/>
      <c r="J332" s="181"/>
    </row>
    <row r="333" spans="1:10" ht="15.75" customHeight="1" x14ac:dyDescent="0.2">
      <c r="A333" s="177"/>
      <c r="B333" s="177"/>
      <c r="C333" s="177"/>
      <c r="D333" s="177"/>
      <c r="E333" s="178"/>
      <c r="F333" s="179"/>
      <c r="G333" s="180"/>
      <c r="H333" s="181"/>
      <c r="I333" s="181"/>
      <c r="J333" s="181"/>
    </row>
    <row r="334" spans="1:10" ht="15.75" customHeight="1" x14ac:dyDescent="0.2">
      <c r="A334" s="177"/>
      <c r="B334" s="177"/>
      <c r="C334" s="177"/>
      <c r="D334" s="177"/>
      <c r="E334" s="178"/>
      <c r="F334" s="179"/>
      <c r="G334" s="180"/>
      <c r="H334" s="181"/>
      <c r="I334" s="181"/>
      <c r="J334" s="181"/>
    </row>
    <row r="335" spans="1:10" ht="15.75" customHeight="1" x14ac:dyDescent="0.2">
      <c r="A335" s="177"/>
      <c r="B335" s="177"/>
      <c r="C335" s="177"/>
      <c r="D335" s="177"/>
      <c r="E335" s="178"/>
      <c r="F335" s="179"/>
      <c r="G335" s="180"/>
      <c r="H335" s="181"/>
      <c r="I335" s="181"/>
      <c r="J335" s="181"/>
    </row>
    <row r="336" spans="1:10" ht="15.75" customHeight="1" x14ac:dyDescent="0.2">
      <c r="A336" s="177"/>
      <c r="B336" s="177"/>
      <c r="C336" s="177"/>
      <c r="D336" s="177"/>
      <c r="E336" s="178"/>
      <c r="F336" s="179"/>
      <c r="G336" s="180"/>
      <c r="H336" s="181"/>
      <c r="I336" s="181"/>
      <c r="J336" s="181"/>
    </row>
    <row r="337" spans="1:10" ht="15.75" customHeight="1" x14ac:dyDescent="0.2">
      <c r="A337" s="177"/>
      <c r="B337" s="177"/>
      <c r="C337" s="177"/>
      <c r="D337" s="177"/>
      <c r="E337" s="178"/>
      <c r="F337" s="179"/>
      <c r="G337" s="180"/>
      <c r="H337" s="181"/>
      <c r="I337" s="181"/>
      <c r="J337" s="181"/>
    </row>
    <row r="338" spans="1:10" ht="15.75" customHeight="1" x14ac:dyDescent="0.2">
      <c r="A338" s="177"/>
      <c r="B338" s="177"/>
      <c r="C338" s="177"/>
      <c r="D338" s="177"/>
      <c r="E338" s="178"/>
      <c r="F338" s="179"/>
      <c r="G338" s="180"/>
      <c r="H338" s="181"/>
      <c r="I338" s="181"/>
      <c r="J338" s="181"/>
    </row>
    <row r="339" spans="1:10" ht="15.75" customHeight="1" x14ac:dyDescent="0.2">
      <c r="A339" s="177"/>
      <c r="B339" s="177"/>
      <c r="C339" s="177"/>
      <c r="D339" s="177"/>
      <c r="E339" s="178"/>
      <c r="F339" s="179"/>
      <c r="G339" s="180"/>
      <c r="H339" s="181"/>
      <c r="I339" s="181"/>
      <c r="J339" s="181"/>
    </row>
    <row r="340" spans="1:10" ht="15.75" customHeight="1" x14ac:dyDescent="0.2">
      <c r="A340" s="177"/>
      <c r="B340" s="177"/>
      <c r="C340" s="177"/>
      <c r="D340" s="177"/>
      <c r="E340" s="178"/>
      <c r="F340" s="179"/>
      <c r="G340" s="180"/>
      <c r="H340" s="181"/>
      <c r="I340" s="181"/>
      <c r="J340" s="181"/>
    </row>
    <row r="341" spans="1:10" ht="15.75" customHeight="1" x14ac:dyDescent="0.2">
      <c r="A341" s="177"/>
      <c r="B341" s="177"/>
      <c r="C341" s="177"/>
      <c r="D341" s="177"/>
      <c r="E341" s="178"/>
      <c r="F341" s="179"/>
      <c r="G341" s="180"/>
      <c r="H341" s="181"/>
      <c r="I341" s="181"/>
      <c r="J341" s="181"/>
    </row>
    <row r="342" spans="1:10" ht="15.75" customHeight="1" x14ac:dyDescent="0.2">
      <c r="A342" s="177"/>
      <c r="B342" s="177"/>
      <c r="C342" s="177"/>
      <c r="D342" s="177"/>
      <c r="E342" s="178"/>
      <c r="F342" s="179"/>
      <c r="G342" s="180"/>
      <c r="H342" s="181"/>
      <c r="I342" s="181"/>
      <c r="J342" s="181"/>
    </row>
    <row r="343" spans="1:10" ht="15.75" customHeight="1" x14ac:dyDescent="0.2">
      <c r="A343" s="177"/>
      <c r="B343" s="177"/>
      <c r="C343" s="177"/>
      <c r="D343" s="177"/>
      <c r="E343" s="178"/>
      <c r="F343" s="179"/>
      <c r="G343" s="180"/>
      <c r="H343" s="181"/>
      <c r="I343" s="181"/>
      <c r="J343" s="181"/>
    </row>
    <row r="344" spans="1:10" ht="15.75" customHeight="1" x14ac:dyDescent="0.2">
      <c r="A344" s="177"/>
      <c r="B344" s="177"/>
      <c r="C344" s="177"/>
      <c r="D344" s="177"/>
      <c r="E344" s="178"/>
      <c r="F344" s="179"/>
      <c r="G344" s="180"/>
      <c r="H344" s="181"/>
      <c r="I344" s="181"/>
      <c r="J344" s="181"/>
    </row>
    <row r="345" spans="1:10" ht="15.75" customHeight="1" x14ac:dyDescent="0.2">
      <c r="A345" s="177"/>
      <c r="B345" s="177"/>
      <c r="C345" s="177"/>
      <c r="D345" s="177"/>
      <c r="E345" s="178"/>
      <c r="F345" s="179"/>
      <c r="G345" s="180"/>
      <c r="H345" s="181"/>
      <c r="I345" s="181"/>
      <c r="J345" s="181"/>
    </row>
    <row r="346" spans="1:10" ht="15.75" customHeight="1" x14ac:dyDescent="0.2">
      <c r="A346" s="177"/>
      <c r="B346" s="177"/>
      <c r="C346" s="177"/>
      <c r="D346" s="177"/>
      <c r="E346" s="178"/>
      <c r="F346" s="179"/>
      <c r="G346" s="180"/>
      <c r="H346" s="181"/>
      <c r="I346" s="181"/>
      <c r="J346" s="181"/>
    </row>
    <row r="347" spans="1:10" ht="15.75" customHeight="1" x14ac:dyDescent="0.2">
      <c r="A347" s="177"/>
      <c r="B347" s="177"/>
      <c r="C347" s="177"/>
      <c r="D347" s="177"/>
      <c r="E347" s="178"/>
      <c r="F347" s="179"/>
      <c r="G347" s="180"/>
      <c r="H347" s="181"/>
      <c r="I347" s="181"/>
      <c r="J347" s="181"/>
    </row>
    <row r="348" spans="1:10" ht="15.75" customHeight="1" x14ac:dyDescent="0.2">
      <c r="A348" s="177"/>
      <c r="B348" s="177"/>
      <c r="C348" s="177"/>
      <c r="D348" s="177"/>
      <c r="E348" s="178"/>
      <c r="F348" s="179"/>
      <c r="G348" s="180"/>
      <c r="H348" s="181"/>
      <c r="I348" s="181"/>
      <c r="J348" s="181"/>
    </row>
    <row r="349" spans="1:10" ht="15.75" customHeight="1" x14ac:dyDescent="0.2">
      <c r="A349" s="177"/>
      <c r="B349" s="177"/>
      <c r="C349" s="177"/>
      <c r="D349" s="177"/>
      <c r="E349" s="178"/>
      <c r="F349" s="179"/>
      <c r="G349" s="180"/>
      <c r="H349" s="181"/>
      <c r="I349" s="181"/>
      <c r="J349" s="181"/>
    </row>
    <row r="350" spans="1:10" ht="15.75" customHeight="1" x14ac:dyDescent="0.2">
      <c r="A350" s="177"/>
      <c r="B350" s="177"/>
      <c r="C350" s="177"/>
      <c r="D350" s="177"/>
      <c r="E350" s="178"/>
      <c r="F350" s="179"/>
      <c r="G350" s="180"/>
      <c r="H350" s="181"/>
      <c r="I350" s="181"/>
      <c r="J350" s="181"/>
    </row>
    <row r="351" spans="1:10" ht="15.75" customHeight="1" x14ac:dyDescent="0.2">
      <c r="A351" s="177"/>
      <c r="B351" s="177"/>
      <c r="C351" s="177"/>
      <c r="D351" s="177"/>
      <c r="E351" s="178"/>
      <c r="F351" s="179"/>
      <c r="G351" s="180"/>
      <c r="H351" s="181"/>
      <c r="I351" s="181"/>
      <c r="J351" s="181"/>
    </row>
    <row r="352" spans="1:10" ht="15.75" customHeight="1" x14ac:dyDescent="0.2">
      <c r="A352" s="177"/>
      <c r="B352" s="177"/>
      <c r="C352" s="177"/>
      <c r="D352" s="177"/>
      <c r="E352" s="178"/>
      <c r="F352" s="179"/>
      <c r="G352" s="180"/>
      <c r="H352" s="181"/>
      <c r="I352" s="181"/>
      <c r="J352" s="181"/>
    </row>
    <row r="353" spans="1:10" ht="15.75" customHeight="1" x14ac:dyDescent="0.2">
      <c r="A353" s="177"/>
      <c r="B353" s="177"/>
      <c r="C353" s="177"/>
      <c r="D353" s="177"/>
      <c r="E353" s="178"/>
      <c r="F353" s="179"/>
      <c r="G353" s="180"/>
      <c r="H353" s="181"/>
      <c r="I353" s="181"/>
      <c r="J353" s="181"/>
    </row>
    <row r="354" spans="1:10" ht="15.75" customHeight="1" x14ac:dyDescent="0.2">
      <c r="A354" s="177"/>
      <c r="B354" s="177"/>
      <c r="C354" s="177"/>
      <c r="D354" s="177"/>
      <c r="E354" s="178"/>
      <c r="F354" s="179"/>
      <c r="G354" s="180"/>
      <c r="H354" s="181"/>
      <c r="I354" s="181"/>
      <c r="J354" s="181"/>
    </row>
    <row r="355" spans="1:10" ht="15.75" customHeight="1" x14ac:dyDescent="0.2">
      <c r="A355" s="177"/>
      <c r="B355" s="177"/>
      <c r="C355" s="177"/>
      <c r="D355" s="177"/>
      <c r="E355" s="178"/>
      <c r="F355" s="179"/>
      <c r="G355" s="180"/>
      <c r="H355" s="181"/>
      <c r="I355" s="181"/>
      <c r="J355" s="181"/>
    </row>
    <row r="356" spans="1:10" ht="15.75" customHeight="1" x14ac:dyDescent="0.2">
      <c r="A356" s="177"/>
      <c r="B356" s="177"/>
      <c r="C356" s="177"/>
      <c r="D356" s="177"/>
      <c r="E356" s="178"/>
      <c r="F356" s="179"/>
      <c r="G356" s="180"/>
      <c r="H356" s="181"/>
      <c r="I356" s="181"/>
      <c r="J356" s="181"/>
    </row>
    <row r="357" spans="1:10" ht="15.75" customHeight="1" x14ac:dyDescent="0.2">
      <c r="A357" s="177"/>
      <c r="B357" s="177"/>
      <c r="C357" s="177"/>
      <c r="D357" s="177"/>
      <c r="E357" s="178"/>
      <c r="F357" s="179"/>
      <c r="G357" s="180"/>
      <c r="H357" s="181"/>
      <c r="I357" s="181"/>
      <c r="J357" s="181"/>
    </row>
    <row r="358" spans="1:10" ht="15.75" customHeight="1" x14ac:dyDescent="0.2">
      <c r="A358" s="177"/>
      <c r="B358" s="177"/>
      <c r="C358" s="177"/>
      <c r="D358" s="177"/>
      <c r="E358" s="178"/>
      <c r="F358" s="179"/>
      <c r="G358" s="180"/>
      <c r="H358" s="181"/>
      <c r="I358" s="181"/>
      <c r="J358" s="181"/>
    </row>
    <row r="359" spans="1:10" ht="15.75" customHeight="1" x14ac:dyDescent="0.2">
      <c r="A359" s="177"/>
      <c r="B359" s="177"/>
      <c r="C359" s="177"/>
      <c r="D359" s="177"/>
      <c r="E359" s="178"/>
      <c r="F359" s="179"/>
      <c r="G359" s="180"/>
      <c r="H359" s="181"/>
      <c r="I359" s="181"/>
      <c r="J359" s="181"/>
    </row>
    <row r="360" spans="1:10" ht="15.75" customHeight="1" x14ac:dyDescent="0.2">
      <c r="A360" s="177"/>
      <c r="B360" s="177"/>
      <c r="C360" s="177"/>
      <c r="D360" s="177"/>
      <c r="E360" s="178"/>
      <c r="F360" s="179"/>
      <c r="G360" s="180"/>
      <c r="H360" s="181"/>
      <c r="I360" s="181"/>
      <c r="J360" s="181"/>
    </row>
    <row r="361" spans="1:10" ht="15.75" customHeight="1" x14ac:dyDescent="0.2">
      <c r="A361" s="177"/>
      <c r="B361" s="177"/>
      <c r="C361" s="177"/>
      <c r="D361" s="177"/>
      <c r="E361" s="178"/>
      <c r="F361" s="179"/>
      <c r="G361" s="180"/>
      <c r="H361" s="181"/>
      <c r="I361" s="181"/>
      <c r="J361" s="181"/>
    </row>
    <row r="362" spans="1:10" ht="15.75" customHeight="1" x14ac:dyDescent="0.2">
      <c r="A362" s="177"/>
      <c r="B362" s="177"/>
      <c r="C362" s="177"/>
      <c r="D362" s="177"/>
      <c r="E362" s="178"/>
      <c r="F362" s="179"/>
      <c r="G362" s="180"/>
      <c r="H362" s="181"/>
      <c r="I362" s="181"/>
      <c r="J362" s="181"/>
    </row>
    <row r="363" spans="1:10" ht="15.75" customHeight="1" x14ac:dyDescent="0.2">
      <c r="A363" s="177"/>
      <c r="B363" s="177"/>
      <c r="C363" s="177"/>
      <c r="D363" s="177"/>
      <c r="E363" s="178"/>
      <c r="F363" s="179"/>
      <c r="G363" s="180"/>
      <c r="H363" s="181"/>
      <c r="I363" s="181"/>
      <c r="J363" s="181"/>
    </row>
    <row r="364" spans="1:10" ht="15.75" customHeight="1" x14ac:dyDescent="0.2">
      <c r="A364" s="177"/>
      <c r="B364" s="177"/>
      <c r="C364" s="177"/>
      <c r="D364" s="177"/>
      <c r="E364" s="178"/>
      <c r="F364" s="179"/>
      <c r="G364" s="180"/>
      <c r="H364" s="181"/>
      <c r="I364" s="181"/>
      <c r="J364" s="181"/>
    </row>
    <row r="365" spans="1:10" ht="15.75" customHeight="1" x14ac:dyDescent="0.2">
      <c r="A365" s="177"/>
      <c r="B365" s="177"/>
      <c r="C365" s="177"/>
      <c r="D365" s="177"/>
      <c r="E365" s="178"/>
      <c r="F365" s="179"/>
      <c r="G365" s="180"/>
      <c r="H365" s="181"/>
      <c r="I365" s="181"/>
      <c r="J365" s="181"/>
    </row>
    <row r="366" spans="1:10" ht="15.75" customHeight="1" x14ac:dyDescent="0.2">
      <c r="A366" s="177"/>
      <c r="B366" s="177"/>
      <c r="C366" s="177"/>
      <c r="D366" s="177"/>
      <c r="E366" s="178"/>
      <c r="F366" s="179"/>
      <c r="G366" s="180"/>
      <c r="H366" s="181"/>
      <c r="I366" s="181"/>
      <c r="J366" s="181"/>
    </row>
    <row r="367" spans="1:10" ht="15.75" customHeight="1" x14ac:dyDescent="0.2">
      <c r="A367" s="177"/>
      <c r="B367" s="177"/>
      <c r="C367" s="177"/>
      <c r="D367" s="177"/>
      <c r="E367" s="178"/>
      <c r="F367" s="179"/>
      <c r="G367" s="180"/>
      <c r="H367" s="181"/>
      <c r="I367" s="181"/>
      <c r="J367" s="181"/>
    </row>
    <row r="368" spans="1:10" ht="15.75" customHeight="1" x14ac:dyDescent="0.2">
      <c r="A368" s="177"/>
      <c r="B368" s="177"/>
      <c r="C368" s="177"/>
      <c r="D368" s="177"/>
      <c r="E368" s="178"/>
      <c r="F368" s="179"/>
      <c r="G368" s="180"/>
      <c r="H368" s="181"/>
      <c r="I368" s="181"/>
      <c r="J368" s="181"/>
    </row>
    <row r="369" spans="1:10" ht="15.75" customHeight="1" x14ac:dyDescent="0.2">
      <c r="A369" s="177"/>
      <c r="B369" s="177"/>
      <c r="C369" s="177"/>
      <c r="D369" s="177"/>
      <c r="E369" s="178"/>
      <c r="F369" s="179"/>
      <c r="G369" s="180"/>
      <c r="H369" s="181"/>
      <c r="I369" s="181"/>
      <c r="J369" s="181"/>
    </row>
    <row r="370" spans="1:10" ht="15.75" customHeight="1" x14ac:dyDescent="0.2">
      <c r="A370" s="177"/>
      <c r="B370" s="177"/>
      <c r="C370" s="177"/>
      <c r="D370" s="177"/>
      <c r="E370" s="178"/>
      <c r="F370" s="179"/>
      <c r="G370" s="180"/>
      <c r="H370" s="181"/>
      <c r="I370" s="181"/>
      <c r="J370" s="181"/>
    </row>
    <row r="371" spans="1:10" ht="15.75" customHeight="1" x14ac:dyDescent="0.2">
      <c r="A371" s="177"/>
      <c r="B371" s="177"/>
      <c r="C371" s="177"/>
      <c r="D371" s="177"/>
      <c r="E371" s="178"/>
      <c r="F371" s="179"/>
      <c r="G371" s="180"/>
      <c r="H371" s="181"/>
      <c r="I371" s="181"/>
      <c r="J371" s="181"/>
    </row>
    <row r="372" spans="1:10" ht="15.75" customHeight="1" x14ac:dyDescent="0.2">
      <c r="A372" s="177"/>
      <c r="B372" s="177"/>
      <c r="C372" s="177"/>
      <c r="D372" s="177"/>
      <c r="E372" s="178"/>
      <c r="F372" s="179"/>
      <c r="G372" s="180"/>
      <c r="H372" s="181"/>
      <c r="I372" s="181"/>
      <c r="J372" s="181"/>
    </row>
    <row r="373" spans="1:10" ht="15.75" customHeight="1" x14ac:dyDescent="0.2">
      <c r="A373" s="177"/>
      <c r="B373" s="177"/>
      <c r="C373" s="177"/>
      <c r="D373" s="177"/>
      <c r="E373" s="178"/>
      <c r="F373" s="179"/>
      <c r="G373" s="180"/>
      <c r="H373" s="181"/>
      <c r="I373" s="181"/>
      <c r="J373" s="181"/>
    </row>
    <row r="374" spans="1:10" ht="15.75" customHeight="1" x14ac:dyDescent="0.2">
      <c r="A374" s="177"/>
      <c r="B374" s="177"/>
      <c r="C374" s="177"/>
      <c r="D374" s="177"/>
      <c r="E374" s="178"/>
      <c r="F374" s="179"/>
      <c r="G374" s="180"/>
      <c r="H374" s="181"/>
      <c r="I374" s="181"/>
      <c r="J374" s="181"/>
    </row>
    <row r="375" spans="1:10" ht="15.75" customHeight="1" x14ac:dyDescent="0.2">
      <c r="A375" s="177"/>
      <c r="B375" s="177"/>
      <c r="C375" s="177"/>
      <c r="D375" s="177"/>
      <c r="E375" s="178"/>
      <c r="F375" s="179"/>
      <c r="G375" s="180"/>
      <c r="H375" s="181"/>
      <c r="I375" s="181"/>
      <c r="J375" s="181"/>
    </row>
    <row r="376" spans="1:10" ht="15.75" customHeight="1" x14ac:dyDescent="0.2">
      <c r="A376" s="177"/>
      <c r="B376" s="177"/>
      <c r="C376" s="177"/>
      <c r="D376" s="177"/>
      <c r="E376" s="178"/>
      <c r="F376" s="179"/>
      <c r="G376" s="180"/>
      <c r="H376" s="181"/>
      <c r="I376" s="181"/>
      <c r="J376" s="181"/>
    </row>
    <row r="377" spans="1:10" ht="15.75" customHeight="1" x14ac:dyDescent="0.2">
      <c r="A377" s="177"/>
      <c r="B377" s="177"/>
      <c r="C377" s="177"/>
      <c r="D377" s="177"/>
      <c r="E377" s="178"/>
      <c r="F377" s="179"/>
      <c r="G377" s="180"/>
      <c r="H377" s="181"/>
      <c r="I377" s="181"/>
      <c r="J377" s="181"/>
    </row>
    <row r="378" spans="1:10" ht="15.75" customHeight="1" x14ac:dyDescent="0.2">
      <c r="A378" s="177"/>
      <c r="B378" s="177"/>
      <c r="C378" s="177"/>
      <c r="D378" s="177"/>
      <c r="E378" s="178"/>
      <c r="F378" s="179"/>
      <c r="G378" s="180"/>
      <c r="H378" s="181"/>
      <c r="I378" s="181"/>
      <c r="J378" s="181"/>
    </row>
    <row r="379" spans="1:10" ht="15.75" customHeight="1" x14ac:dyDescent="0.2">
      <c r="A379" s="177"/>
      <c r="B379" s="177"/>
      <c r="C379" s="177"/>
      <c r="D379" s="177"/>
      <c r="E379" s="178"/>
      <c r="F379" s="179"/>
      <c r="G379" s="180"/>
      <c r="H379" s="181"/>
      <c r="I379" s="181"/>
      <c r="J379" s="181"/>
    </row>
    <row r="380" spans="1:10" ht="15.75" customHeight="1" x14ac:dyDescent="0.2">
      <c r="A380" s="177"/>
      <c r="B380" s="177"/>
      <c r="C380" s="177"/>
      <c r="D380" s="177"/>
      <c r="E380" s="178"/>
      <c r="F380" s="179"/>
      <c r="G380" s="180"/>
      <c r="H380" s="181"/>
      <c r="I380" s="181"/>
      <c r="J380" s="181"/>
    </row>
    <row r="381" spans="1:10" ht="15.75" customHeight="1" x14ac:dyDescent="0.2">
      <c r="A381" s="177"/>
      <c r="B381" s="177"/>
      <c r="C381" s="177"/>
      <c r="D381" s="177"/>
      <c r="E381" s="178"/>
      <c r="F381" s="179"/>
      <c r="G381" s="180"/>
      <c r="H381" s="181"/>
      <c r="I381" s="181"/>
      <c r="J381" s="181"/>
    </row>
    <row r="382" spans="1:10" ht="15.75" customHeight="1" x14ac:dyDescent="0.2">
      <c r="A382" s="177"/>
      <c r="B382" s="177"/>
      <c r="C382" s="177"/>
      <c r="D382" s="177"/>
      <c r="E382" s="178"/>
      <c r="F382" s="179"/>
      <c r="G382" s="180"/>
      <c r="H382" s="181"/>
      <c r="I382" s="181"/>
      <c r="J382" s="181"/>
    </row>
    <row r="383" spans="1:10" ht="15.75" customHeight="1" x14ac:dyDescent="0.2">
      <c r="A383" s="177"/>
      <c r="B383" s="177"/>
      <c r="C383" s="177"/>
      <c r="D383" s="177"/>
      <c r="E383" s="178"/>
      <c r="F383" s="179"/>
      <c r="G383" s="180"/>
      <c r="H383" s="181"/>
      <c r="I383" s="181"/>
      <c r="J383" s="181"/>
    </row>
    <row r="384" spans="1:10" ht="15.75" customHeight="1" x14ac:dyDescent="0.2">
      <c r="A384" s="177"/>
      <c r="B384" s="177"/>
      <c r="C384" s="177"/>
      <c r="D384" s="177"/>
      <c r="E384" s="178"/>
      <c r="F384" s="179"/>
      <c r="G384" s="180"/>
      <c r="H384" s="181"/>
      <c r="I384" s="181"/>
      <c r="J384" s="181"/>
    </row>
    <row r="385" spans="1:10" ht="15.75" customHeight="1" x14ac:dyDescent="0.2">
      <c r="A385" s="177"/>
      <c r="B385" s="177"/>
      <c r="C385" s="177"/>
      <c r="D385" s="177"/>
      <c r="E385" s="178"/>
      <c r="F385" s="179"/>
      <c r="G385" s="180"/>
      <c r="H385" s="181"/>
      <c r="I385" s="181"/>
      <c r="J385" s="181"/>
    </row>
    <row r="386" spans="1:10" ht="15.75" customHeight="1" x14ac:dyDescent="0.2">
      <c r="A386" s="177"/>
      <c r="B386" s="177"/>
      <c r="C386" s="177"/>
      <c r="D386" s="177"/>
      <c r="E386" s="178"/>
      <c r="F386" s="179"/>
      <c r="G386" s="180"/>
      <c r="H386" s="181"/>
      <c r="I386" s="181"/>
      <c r="J386" s="181"/>
    </row>
    <row r="387" spans="1:10" ht="15.75" customHeight="1" x14ac:dyDescent="0.2">
      <c r="A387" s="177"/>
      <c r="B387" s="177"/>
      <c r="C387" s="177"/>
      <c r="D387" s="177"/>
      <c r="E387" s="178"/>
      <c r="F387" s="179"/>
      <c r="G387" s="180"/>
      <c r="H387" s="181"/>
      <c r="I387" s="181"/>
      <c r="J387" s="181"/>
    </row>
    <row r="388" spans="1:10" ht="15.75" customHeight="1" x14ac:dyDescent="0.2">
      <c r="A388" s="177"/>
      <c r="B388" s="177"/>
      <c r="C388" s="177"/>
      <c r="D388" s="177"/>
      <c r="E388" s="178"/>
      <c r="F388" s="179"/>
      <c r="G388" s="180"/>
      <c r="H388" s="181"/>
      <c r="I388" s="181"/>
      <c r="J388" s="181"/>
    </row>
    <row r="389" spans="1:10" ht="15.75" customHeight="1" x14ac:dyDescent="0.2">
      <c r="A389" s="177"/>
      <c r="B389" s="177"/>
      <c r="C389" s="177"/>
      <c r="D389" s="177"/>
      <c r="E389" s="178"/>
      <c r="F389" s="179"/>
      <c r="G389" s="180"/>
      <c r="H389" s="181"/>
      <c r="I389" s="181"/>
      <c r="J389" s="181"/>
    </row>
    <row r="390" spans="1:10" ht="15.75" customHeight="1" x14ac:dyDescent="0.2">
      <c r="A390" s="177"/>
      <c r="B390" s="177"/>
      <c r="C390" s="177"/>
      <c r="D390" s="177"/>
      <c r="E390" s="178"/>
      <c r="F390" s="179"/>
      <c r="G390" s="180"/>
      <c r="H390" s="181"/>
      <c r="I390" s="181"/>
      <c r="J390" s="181"/>
    </row>
    <row r="391" spans="1:10" ht="15.75" customHeight="1" x14ac:dyDescent="0.2">
      <c r="A391" s="177"/>
      <c r="B391" s="177"/>
      <c r="C391" s="177"/>
      <c r="D391" s="177"/>
      <c r="E391" s="178"/>
      <c r="F391" s="179"/>
      <c r="G391" s="180"/>
      <c r="H391" s="181"/>
      <c r="I391" s="181"/>
      <c r="J391" s="181"/>
    </row>
    <row r="392" spans="1:10" ht="15.75" customHeight="1" x14ac:dyDescent="0.2">
      <c r="A392" s="177"/>
      <c r="B392" s="177"/>
      <c r="C392" s="177"/>
      <c r="D392" s="177"/>
      <c r="E392" s="178"/>
      <c r="F392" s="179"/>
      <c r="G392" s="180"/>
      <c r="H392" s="181"/>
      <c r="I392" s="181"/>
      <c r="J392" s="181"/>
    </row>
    <row r="393" spans="1:10" ht="15.75" customHeight="1" x14ac:dyDescent="0.2">
      <c r="A393" s="177"/>
      <c r="B393" s="177"/>
      <c r="C393" s="177"/>
      <c r="D393" s="177"/>
      <c r="E393" s="178"/>
      <c r="F393" s="179"/>
      <c r="G393" s="180"/>
      <c r="H393" s="181"/>
      <c r="I393" s="181"/>
      <c r="J393" s="181"/>
    </row>
    <row r="394" spans="1:10" ht="15.75" customHeight="1" x14ac:dyDescent="0.2">
      <c r="A394" s="177"/>
      <c r="B394" s="177"/>
      <c r="C394" s="177"/>
      <c r="D394" s="177"/>
      <c r="E394" s="178"/>
      <c r="F394" s="179"/>
      <c r="G394" s="180"/>
      <c r="H394" s="181"/>
      <c r="I394" s="181"/>
      <c r="J394" s="181"/>
    </row>
    <row r="395" spans="1:10" ht="15.75" customHeight="1" x14ac:dyDescent="0.2">
      <c r="A395" s="177"/>
      <c r="B395" s="177"/>
      <c r="C395" s="177"/>
      <c r="D395" s="177"/>
      <c r="E395" s="178"/>
      <c r="F395" s="179"/>
      <c r="G395" s="180"/>
      <c r="H395" s="181"/>
      <c r="I395" s="181"/>
      <c r="J395" s="181"/>
    </row>
    <row r="396" spans="1:10" ht="15.75" customHeight="1" x14ac:dyDescent="0.2">
      <c r="A396" s="177"/>
      <c r="B396" s="177"/>
      <c r="C396" s="177"/>
      <c r="D396" s="177"/>
      <c r="E396" s="178"/>
      <c r="F396" s="179"/>
      <c r="G396" s="180"/>
      <c r="H396" s="181"/>
      <c r="I396" s="181"/>
      <c r="J396" s="181"/>
    </row>
    <row r="397" spans="1:10" ht="15.75" customHeight="1" x14ac:dyDescent="0.2">
      <c r="A397" s="177"/>
      <c r="B397" s="177"/>
      <c r="C397" s="177"/>
      <c r="D397" s="177"/>
      <c r="E397" s="178"/>
      <c r="F397" s="179"/>
      <c r="G397" s="180"/>
      <c r="H397" s="181"/>
      <c r="I397" s="181"/>
      <c r="J397" s="181"/>
    </row>
    <row r="398" spans="1:10" ht="15.75" customHeight="1" x14ac:dyDescent="0.2">
      <c r="A398" s="177"/>
      <c r="B398" s="177"/>
      <c r="C398" s="177"/>
      <c r="D398" s="177"/>
      <c r="E398" s="178"/>
      <c r="F398" s="179"/>
      <c r="G398" s="180"/>
      <c r="H398" s="181"/>
      <c r="I398" s="181"/>
      <c r="J398" s="181"/>
    </row>
    <row r="399" spans="1:10" ht="15.75" customHeight="1" x14ac:dyDescent="0.2">
      <c r="A399" s="177"/>
      <c r="B399" s="177"/>
      <c r="C399" s="177"/>
      <c r="D399" s="177"/>
      <c r="E399" s="178"/>
      <c r="F399" s="179"/>
      <c r="G399" s="180"/>
      <c r="H399" s="181"/>
      <c r="I399" s="181"/>
      <c r="J399" s="181"/>
    </row>
    <row r="400" spans="1:10" ht="15.75" customHeight="1" x14ac:dyDescent="0.2">
      <c r="A400" s="177"/>
      <c r="B400" s="177"/>
      <c r="C400" s="177"/>
      <c r="D400" s="177"/>
      <c r="E400" s="178"/>
      <c r="F400" s="179"/>
      <c r="G400" s="180"/>
      <c r="H400" s="181"/>
      <c r="I400" s="181"/>
      <c r="J400" s="181"/>
    </row>
    <row r="401" spans="1:10" ht="15.75" customHeight="1" x14ac:dyDescent="0.2">
      <c r="A401" s="177"/>
      <c r="B401" s="177"/>
      <c r="C401" s="177"/>
      <c r="D401" s="177"/>
      <c r="E401" s="178"/>
      <c r="F401" s="179"/>
      <c r="G401" s="180"/>
      <c r="H401" s="181"/>
      <c r="I401" s="181"/>
      <c r="J401" s="181"/>
    </row>
    <row r="402" spans="1:10" ht="15.75" customHeight="1" x14ac:dyDescent="0.2">
      <c r="A402" s="177"/>
      <c r="B402" s="177"/>
      <c r="C402" s="177"/>
      <c r="D402" s="177"/>
      <c r="E402" s="178"/>
      <c r="F402" s="179"/>
      <c r="G402" s="180"/>
      <c r="H402" s="181"/>
      <c r="I402" s="181"/>
      <c r="J402" s="181"/>
    </row>
    <row r="403" spans="1:10" ht="15.75" customHeight="1" x14ac:dyDescent="0.2">
      <c r="A403" s="177"/>
      <c r="B403" s="177"/>
      <c r="C403" s="177"/>
      <c r="D403" s="177"/>
      <c r="E403" s="178"/>
      <c r="F403" s="179"/>
      <c r="G403" s="180"/>
      <c r="H403" s="181"/>
      <c r="I403" s="181"/>
      <c r="J403" s="181"/>
    </row>
    <row r="404" spans="1:10" ht="15.75" customHeight="1" x14ac:dyDescent="0.2">
      <c r="A404" s="177"/>
      <c r="B404" s="177"/>
      <c r="C404" s="177"/>
      <c r="D404" s="177"/>
      <c r="E404" s="178"/>
      <c r="F404" s="179"/>
      <c r="G404" s="180"/>
      <c r="H404" s="181"/>
      <c r="I404" s="181"/>
      <c r="J404" s="181"/>
    </row>
    <row r="405" spans="1:10" ht="15.75" customHeight="1" x14ac:dyDescent="0.2">
      <c r="A405" s="177"/>
      <c r="B405" s="177"/>
      <c r="C405" s="177"/>
      <c r="D405" s="177"/>
      <c r="E405" s="178"/>
      <c r="F405" s="179"/>
      <c r="G405" s="180"/>
      <c r="H405" s="181"/>
      <c r="I405" s="181"/>
      <c r="J405" s="181"/>
    </row>
    <row r="406" spans="1:10" ht="15.75" customHeight="1" x14ac:dyDescent="0.2">
      <c r="A406" s="177"/>
      <c r="B406" s="177"/>
      <c r="C406" s="177"/>
      <c r="D406" s="177"/>
      <c r="E406" s="178"/>
      <c r="F406" s="179"/>
      <c r="G406" s="180"/>
      <c r="H406" s="181"/>
      <c r="I406" s="181"/>
      <c r="J406" s="181"/>
    </row>
    <row r="407" spans="1:10" ht="15.75" customHeight="1" x14ac:dyDescent="0.2">
      <c r="A407" s="177"/>
      <c r="B407" s="177"/>
      <c r="C407" s="177"/>
      <c r="D407" s="177"/>
      <c r="E407" s="178"/>
      <c r="F407" s="179"/>
      <c r="G407" s="180"/>
      <c r="H407" s="181"/>
      <c r="I407" s="181"/>
      <c r="J407" s="181"/>
    </row>
    <row r="408" spans="1:10" ht="15.75" customHeight="1" x14ac:dyDescent="0.2">
      <c r="A408" s="177"/>
      <c r="B408" s="177"/>
      <c r="C408" s="177"/>
      <c r="D408" s="177"/>
      <c r="E408" s="178"/>
      <c r="F408" s="179"/>
      <c r="G408" s="180"/>
      <c r="H408" s="181"/>
      <c r="I408" s="181"/>
      <c r="J408" s="181"/>
    </row>
    <row r="409" spans="1:10" ht="15.75" customHeight="1" x14ac:dyDescent="0.2">
      <c r="A409" s="177"/>
      <c r="B409" s="177"/>
      <c r="C409" s="177"/>
      <c r="D409" s="177"/>
      <c r="E409" s="178"/>
      <c r="F409" s="179"/>
      <c r="G409" s="180"/>
      <c r="H409" s="181"/>
      <c r="I409" s="181"/>
      <c r="J409" s="181"/>
    </row>
    <row r="410" spans="1:10" ht="15.75" customHeight="1" x14ac:dyDescent="0.2">
      <c r="A410" s="177"/>
      <c r="B410" s="177"/>
      <c r="C410" s="177"/>
      <c r="D410" s="177"/>
      <c r="E410" s="178"/>
      <c r="F410" s="179"/>
      <c r="G410" s="180"/>
      <c r="H410" s="181"/>
      <c r="I410" s="181"/>
      <c r="J410" s="181"/>
    </row>
    <row r="411" spans="1:10" ht="15.75" customHeight="1" x14ac:dyDescent="0.2">
      <c r="A411" s="177"/>
      <c r="B411" s="177"/>
      <c r="C411" s="177"/>
      <c r="D411" s="177"/>
      <c r="E411" s="178"/>
      <c r="F411" s="179"/>
      <c r="G411" s="180"/>
      <c r="H411" s="181"/>
      <c r="I411" s="181"/>
      <c r="J411" s="181"/>
    </row>
    <row r="412" spans="1:10" ht="15.75" customHeight="1" x14ac:dyDescent="0.2">
      <c r="A412" s="177"/>
      <c r="B412" s="177"/>
      <c r="C412" s="177"/>
      <c r="D412" s="177"/>
      <c r="E412" s="178"/>
      <c r="F412" s="179"/>
      <c r="G412" s="180"/>
      <c r="H412" s="181"/>
      <c r="I412" s="181"/>
      <c r="J412" s="181"/>
    </row>
    <row r="413" spans="1:10" ht="15.75" customHeight="1" x14ac:dyDescent="0.2">
      <c r="A413" s="177"/>
      <c r="B413" s="177"/>
      <c r="C413" s="177"/>
      <c r="D413" s="177"/>
      <c r="E413" s="178"/>
      <c r="F413" s="179"/>
      <c r="G413" s="180"/>
      <c r="H413" s="181"/>
      <c r="I413" s="181"/>
      <c r="J413" s="181"/>
    </row>
    <row r="414" spans="1:10" ht="15.75" customHeight="1" x14ac:dyDescent="0.2">
      <c r="A414" s="177"/>
      <c r="B414" s="177"/>
      <c r="C414" s="177"/>
      <c r="D414" s="177"/>
      <c r="E414" s="178"/>
      <c r="F414" s="179"/>
      <c r="G414" s="180"/>
      <c r="H414" s="181"/>
      <c r="I414" s="181"/>
      <c r="J414" s="181"/>
    </row>
    <row r="415" spans="1:10" ht="15.75" customHeight="1" x14ac:dyDescent="0.2">
      <c r="A415" s="177"/>
      <c r="B415" s="177"/>
      <c r="C415" s="177"/>
      <c r="D415" s="177"/>
      <c r="E415" s="178"/>
      <c r="F415" s="179"/>
      <c r="G415" s="180"/>
      <c r="H415" s="181"/>
      <c r="I415" s="181"/>
      <c r="J415" s="181"/>
    </row>
    <row r="416" spans="1:10" ht="15.75" customHeight="1" x14ac:dyDescent="0.2">
      <c r="A416" s="177"/>
      <c r="B416" s="177"/>
      <c r="C416" s="177"/>
      <c r="D416" s="177"/>
      <c r="E416" s="178"/>
      <c r="F416" s="179"/>
      <c r="G416" s="180"/>
      <c r="H416" s="181"/>
      <c r="I416" s="181"/>
      <c r="J416" s="181"/>
    </row>
    <row r="417" spans="1:10" ht="15.75" customHeight="1" x14ac:dyDescent="0.2">
      <c r="A417" s="177"/>
      <c r="B417" s="177"/>
      <c r="C417" s="177"/>
      <c r="D417" s="177"/>
      <c r="E417" s="178"/>
      <c r="F417" s="179"/>
      <c r="G417" s="180"/>
      <c r="H417" s="181"/>
      <c r="I417" s="181"/>
      <c r="J417" s="181"/>
    </row>
    <row r="418" spans="1:10" ht="15.75" customHeight="1" x14ac:dyDescent="0.2">
      <c r="A418" s="177"/>
      <c r="B418" s="177"/>
      <c r="C418" s="177"/>
      <c r="D418" s="177"/>
      <c r="E418" s="178"/>
      <c r="F418" s="179"/>
      <c r="G418" s="180"/>
      <c r="H418" s="181"/>
      <c r="I418" s="181"/>
      <c r="J418" s="181"/>
    </row>
    <row r="419" spans="1:10" ht="15.75" customHeight="1" x14ac:dyDescent="0.2">
      <c r="A419" s="177"/>
      <c r="B419" s="177"/>
      <c r="C419" s="177"/>
      <c r="D419" s="177"/>
      <c r="E419" s="178"/>
      <c r="F419" s="179"/>
      <c r="G419" s="180"/>
      <c r="H419" s="181"/>
      <c r="I419" s="181"/>
      <c r="J419" s="181"/>
    </row>
    <row r="420" spans="1:10" ht="15.75" customHeight="1" x14ac:dyDescent="0.2">
      <c r="A420" s="177"/>
      <c r="B420" s="177"/>
      <c r="C420" s="177"/>
      <c r="D420" s="177"/>
      <c r="E420" s="178"/>
      <c r="F420" s="179"/>
      <c r="G420" s="180"/>
      <c r="H420" s="181"/>
      <c r="I420" s="181"/>
      <c r="J420" s="181"/>
    </row>
    <row r="421" spans="1:10" ht="15.75" customHeight="1" x14ac:dyDescent="0.2">
      <c r="A421" s="177"/>
      <c r="B421" s="177"/>
      <c r="C421" s="177"/>
      <c r="D421" s="177"/>
      <c r="E421" s="178"/>
      <c r="F421" s="179"/>
      <c r="G421" s="180"/>
      <c r="H421" s="181"/>
      <c r="I421" s="181"/>
      <c r="J421" s="181"/>
    </row>
    <row r="422" spans="1:10" ht="15.75" customHeight="1" x14ac:dyDescent="0.2">
      <c r="A422" s="177"/>
      <c r="B422" s="177"/>
      <c r="C422" s="177"/>
      <c r="D422" s="177"/>
      <c r="E422" s="178"/>
      <c r="F422" s="179"/>
      <c r="G422" s="180"/>
      <c r="H422" s="181"/>
      <c r="I422" s="181"/>
      <c r="J422" s="181"/>
    </row>
    <row r="423" spans="1:10" ht="15.75" customHeight="1" x14ac:dyDescent="0.2">
      <c r="A423" s="177"/>
      <c r="B423" s="177"/>
      <c r="C423" s="177"/>
      <c r="D423" s="177"/>
      <c r="E423" s="178"/>
      <c r="F423" s="179"/>
      <c r="G423" s="180"/>
      <c r="H423" s="181"/>
      <c r="I423" s="181"/>
      <c r="J423" s="181"/>
    </row>
    <row r="424" spans="1:10" ht="15.75" customHeight="1" x14ac:dyDescent="0.2">
      <c r="A424" s="177"/>
      <c r="B424" s="177"/>
      <c r="C424" s="177"/>
      <c r="D424" s="177"/>
      <c r="E424" s="178"/>
      <c r="F424" s="179"/>
      <c r="G424" s="180"/>
      <c r="H424" s="181"/>
      <c r="I424" s="181"/>
      <c r="J424" s="181"/>
    </row>
    <row r="425" spans="1:10" ht="15.75" customHeight="1" x14ac:dyDescent="0.2">
      <c r="A425" s="177"/>
      <c r="B425" s="177"/>
      <c r="C425" s="177"/>
      <c r="D425" s="177"/>
      <c r="E425" s="178"/>
      <c r="F425" s="179"/>
      <c r="G425" s="180"/>
      <c r="H425" s="181"/>
      <c r="I425" s="181"/>
      <c r="J425" s="181"/>
    </row>
    <row r="426" spans="1:10" ht="15.75" customHeight="1" x14ac:dyDescent="0.2">
      <c r="A426" s="177"/>
      <c r="B426" s="177"/>
      <c r="C426" s="177"/>
      <c r="D426" s="177"/>
      <c r="E426" s="178"/>
      <c r="F426" s="179"/>
      <c r="G426" s="180"/>
      <c r="H426" s="181"/>
      <c r="I426" s="181"/>
      <c r="J426" s="181"/>
    </row>
    <row r="427" spans="1:10" ht="15.75" customHeight="1" x14ac:dyDescent="0.2">
      <c r="A427" s="177"/>
      <c r="B427" s="177"/>
      <c r="C427" s="177"/>
      <c r="D427" s="177"/>
      <c r="E427" s="178"/>
      <c r="F427" s="179"/>
      <c r="G427" s="180"/>
      <c r="H427" s="181"/>
      <c r="I427" s="181"/>
      <c r="J427" s="181"/>
    </row>
    <row r="428" spans="1:10" ht="15.75" customHeight="1" x14ac:dyDescent="0.2">
      <c r="A428" s="177"/>
      <c r="B428" s="177"/>
      <c r="C428" s="177"/>
      <c r="D428" s="177"/>
      <c r="E428" s="178"/>
      <c r="F428" s="179"/>
      <c r="G428" s="180"/>
      <c r="H428" s="181"/>
      <c r="I428" s="181"/>
      <c r="J428" s="181"/>
    </row>
    <row r="429" spans="1:10" ht="15.75" customHeight="1" x14ac:dyDescent="0.2">
      <c r="A429" s="177"/>
      <c r="B429" s="177"/>
      <c r="C429" s="177"/>
      <c r="D429" s="177"/>
      <c r="E429" s="178"/>
      <c r="F429" s="179"/>
      <c r="G429" s="180"/>
      <c r="H429" s="181"/>
      <c r="I429" s="181"/>
      <c r="J429" s="181"/>
    </row>
    <row r="430" spans="1:10" ht="15.75" customHeight="1" x14ac:dyDescent="0.2">
      <c r="A430" s="177"/>
      <c r="B430" s="177"/>
      <c r="C430" s="177"/>
      <c r="D430" s="177"/>
      <c r="E430" s="178"/>
      <c r="F430" s="179"/>
      <c r="G430" s="180"/>
      <c r="H430" s="181"/>
      <c r="I430" s="181"/>
      <c r="J430" s="181"/>
    </row>
    <row r="431" spans="1:10" ht="15.75" customHeight="1" x14ac:dyDescent="0.2">
      <c r="A431" s="177"/>
      <c r="B431" s="177"/>
      <c r="C431" s="177"/>
      <c r="D431" s="177"/>
      <c r="E431" s="178"/>
      <c r="F431" s="179"/>
      <c r="G431" s="180"/>
      <c r="H431" s="181"/>
      <c r="I431" s="181"/>
      <c r="J431" s="181"/>
    </row>
    <row r="432" spans="1:10" ht="15.75" customHeight="1" x14ac:dyDescent="0.2">
      <c r="A432" s="177"/>
      <c r="B432" s="177"/>
      <c r="C432" s="177"/>
      <c r="D432" s="177"/>
      <c r="E432" s="178"/>
      <c r="F432" s="179"/>
      <c r="G432" s="180"/>
      <c r="H432" s="181"/>
      <c r="I432" s="181"/>
      <c r="J432" s="181"/>
    </row>
    <row r="433" spans="1:10" ht="15.75" customHeight="1" x14ac:dyDescent="0.2">
      <c r="A433" s="177"/>
      <c r="B433" s="177"/>
      <c r="C433" s="177"/>
      <c r="D433" s="177"/>
      <c r="E433" s="178"/>
      <c r="F433" s="179"/>
      <c r="G433" s="180"/>
      <c r="H433" s="181"/>
      <c r="I433" s="181"/>
      <c r="J433" s="181"/>
    </row>
    <row r="434" spans="1:10" ht="15.75" customHeight="1" x14ac:dyDescent="0.2">
      <c r="A434" s="177"/>
      <c r="B434" s="177"/>
      <c r="C434" s="177"/>
      <c r="D434" s="177"/>
      <c r="E434" s="178"/>
      <c r="F434" s="179"/>
      <c r="G434" s="180"/>
      <c r="H434" s="181"/>
      <c r="I434" s="181"/>
      <c r="J434" s="181"/>
    </row>
    <row r="435" spans="1:10" ht="15.75" customHeight="1" x14ac:dyDescent="0.2">
      <c r="A435" s="177"/>
      <c r="B435" s="177"/>
      <c r="C435" s="177"/>
      <c r="D435" s="177"/>
      <c r="E435" s="178"/>
      <c r="F435" s="179"/>
      <c r="G435" s="180"/>
      <c r="H435" s="181"/>
      <c r="I435" s="181"/>
      <c r="J435" s="181"/>
    </row>
    <row r="436" spans="1:10" ht="15.75" customHeight="1" x14ac:dyDescent="0.2">
      <c r="A436" s="177"/>
      <c r="B436" s="177"/>
      <c r="C436" s="177"/>
      <c r="D436" s="177"/>
      <c r="E436" s="178"/>
      <c r="F436" s="179"/>
      <c r="G436" s="180"/>
      <c r="H436" s="181"/>
      <c r="I436" s="181"/>
      <c r="J436" s="181"/>
    </row>
    <row r="437" spans="1:10" ht="15.75" customHeight="1" x14ac:dyDescent="0.2">
      <c r="A437" s="177"/>
      <c r="B437" s="177"/>
      <c r="C437" s="177"/>
      <c r="D437" s="177"/>
      <c r="E437" s="178"/>
      <c r="F437" s="179"/>
      <c r="G437" s="180"/>
      <c r="H437" s="181"/>
      <c r="I437" s="181"/>
      <c r="J437" s="181"/>
    </row>
    <row r="438" spans="1:10" ht="15.75" customHeight="1" x14ac:dyDescent="0.2">
      <c r="A438" s="177"/>
      <c r="B438" s="177"/>
      <c r="C438" s="177"/>
      <c r="D438" s="177"/>
      <c r="E438" s="178"/>
      <c r="F438" s="179"/>
      <c r="G438" s="180"/>
      <c r="H438" s="181"/>
      <c r="I438" s="181"/>
      <c r="J438" s="181"/>
    </row>
    <row r="439" spans="1:10" ht="15.75" customHeight="1" x14ac:dyDescent="0.2">
      <c r="A439" s="177"/>
      <c r="B439" s="177"/>
      <c r="C439" s="177"/>
      <c r="D439" s="177"/>
      <c r="E439" s="178"/>
      <c r="F439" s="179"/>
      <c r="G439" s="180"/>
      <c r="H439" s="181"/>
      <c r="I439" s="181"/>
      <c r="J439" s="181"/>
    </row>
    <row r="440" spans="1:10" ht="15.75" customHeight="1" x14ac:dyDescent="0.2">
      <c r="A440" s="177"/>
      <c r="B440" s="177"/>
      <c r="C440" s="177"/>
      <c r="D440" s="177"/>
      <c r="E440" s="178"/>
      <c r="F440" s="179"/>
      <c r="G440" s="180"/>
      <c r="H440" s="181"/>
      <c r="I440" s="181"/>
      <c r="J440" s="181"/>
    </row>
    <row r="441" spans="1:10" ht="15.75" customHeight="1" x14ac:dyDescent="0.2">
      <c r="A441" s="177"/>
      <c r="B441" s="177"/>
      <c r="C441" s="177"/>
      <c r="D441" s="177"/>
      <c r="E441" s="178"/>
      <c r="F441" s="179"/>
      <c r="G441" s="180"/>
      <c r="H441" s="181"/>
      <c r="I441" s="181"/>
      <c r="J441" s="181"/>
    </row>
    <row r="442" spans="1:10" ht="15.75" customHeight="1" x14ac:dyDescent="0.2">
      <c r="A442" s="177"/>
      <c r="B442" s="177"/>
      <c r="C442" s="177"/>
      <c r="D442" s="177"/>
      <c r="E442" s="178"/>
      <c r="F442" s="179"/>
      <c r="G442" s="180"/>
      <c r="H442" s="181"/>
      <c r="I442" s="181"/>
      <c r="J442" s="181"/>
    </row>
    <row r="443" spans="1:10" ht="15.75" customHeight="1" x14ac:dyDescent="0.2">
      <c r="A443" s="177"/>
      <c r="B443" s="177"/>
      <c r="C443" s="177"/>
      <c r="D443" s="177"/>
      <c r="E443" s="178"/>
      <c r="F443" s="179"/>
      <c r="G443" s="180"/>
      <c r="H443" s="181"/>
      <c r="I443" s="181"/>
      <c r="J443" s="181"/>
    </row>
    <row r="444" spans="1:10" ht="15.75" customHeight="1" x14ac:dyDescent="0.2">
      <c r="A444" s="177"/>
      <c r="B444" s="177"/>
      <c r="C444" s="177"/>
      <c r="D444" s="177"/>
      <c r="E444" s="178"/>
      <c r="F444" s="179"/>
      <c r="G444" s="180"/>
      <c r="H444" s="181"/>
      <c r="I444" s="181"/>
      <c r="J444" s="181"/>
    </row>
    <row r="445" spans="1:10" ht="15.75" customHeight="1" x14ac:dyDescent="0.2">
      <c r="A445" s="177"/>
      <c r="B445" s="177"/>
      <c r="C445" s="177"/>
      <c r="D445" s="177"/>
      <c r="E445" s="178"/>
      <c r="F445" s="179"/>
      <c r="G445" s="180"/>
      <c r="H445" s="181"/>
      <c r="I445" s="181"/>
      <c r="J445" s="181"/>
    </row>
    <row r="446" spans="1:10" ht="15.75" customHeight="1" x14ac:dyDescent="0.2">
      <c r="A446" s="177"/>
      <c r="B446" s="177"/>
      <c r="C446" s="177"/>
      <c r="D446" s="177"/>
      <c r="E446" s="178"/>
      <c r="F446" s="179"/>
      <c r="G446" s="180"/>
      <c r="H446" s="181"/>
      <c r="I446" s="181"/>
      <c r="J446" s="181"/>
    </row>
    <row r="447" spans="1:10" ht="15.75" customHeight="1" x14ac:dyDescent="0.2">
      <c r="A447" s="177"/>
      <c r="B447" s="177"/>
      <c r="C447" s="177"/>
      <c r="D447" s="177"/>
      <c r="E447" s="178"/>
      <c r="F447" s="179"/>
      <c r="G447" s="180"/>
      <c r="H447" s="181"/>
      <c r="I447" s="181"/>
      <c r="J447" s="181"/>
    </row>
    <row r="448" spans="1:10" ht="15.75" customHeight="1" x14ac:dyDescent="0.2">
      <c r="A448" s="177"/>
      <c r="B448" s="177"/>
      <c r="C448" s="177"/>
      <c r="D448" s="177"/>
      <c r="E448" s="178"/>
      <c r="F448" s="179"/>
      <c r="G448" s="180"/>
      <c r="H448" s="181"/>
      <c r="I448" s="181"/>
      <c r="J448" s="181"/>
    </row>
    <row r="449" spans="1:10" ht="15.75" customHeight="1" x14ac:dyDescent="0.2">
      <c r="A449" s="177"/>
      <c r="B449" s="177"/>
      <c r="C449" s="177"/>
      <c r="D449" s="177"/>
      <c r="E449" s="178"/>
      <c r="F449" s="179"/>
      <c r="G449" s="180"/>
      <c r="H449" s="181"/>
      <c r="I449" s="181"/>
      <c r="J449" s="181"/>
    </row>
    <row r="450" spans="1:10" ht="15.75" customHeight="1" x14ac:dyDescent="0.2">
      <c r="A450" s="177"/>
      <c r="B450" s="177"/>
      <c r="C450" s="177"/>
      <c r="D450" s="177"/>
      <c r="E450" s="178"/>
      <c r="F450" s="179"/>
      <c r="G450" s="180"/>
      <c r="H450" s="181"/>
      <c r="I450" s="181"/>
      <c r="J450" s="181"/>
    </row>
    <row r="451" spans="1:10" ht="15.75" customHeight="1" x14ac:dyDescent="0.2">
      <c r="A451" s="177"/>
      <c r="B451" s="177"/>
      <c r="C451" s="177"/>
      <c r="D451" s="177"/>
      <c r="E451" s="178"/>
      <c r="F451" s="179"/>
      <c r="G451" s="180"/>
      <c r="H451" s="181"/>
      <c r="I451" s="181"/>
      <c r="J451" s="181"/>
    </row>
    <row r="452" spans="1:10" ht="15.75" customHeight="1" x14ac:dyDescent="0.2">
      <c r="A452" s="177"/>
      <c r="B452" s="177"/>
      <c r="C452" s="177"/>
      <c r="D452" s="177"/>
      <c r="E452" s="178"/>
      <c r="F452" s="179"/>
      <c r="G452" s="180"/>
      <c r="H452" s="181"/>
      <c r="I452" s="181"/>
      <c r="J452" s="181"/>
    </row>
    <row r="453" spans="1:10" ht="15.75" customHeight="1" x14ac:dyDescent="0.2">
      <c r="A453" s="177"/>
      <c r="B453" s="177"/>
      <c r="C453" s="177"/>
      <c r="D453" s="177"/>
      <c r="E453" s="178"/>
      <c r="F453" s="179"/>
      <c r="G453" s="180"/>
      <c r="H453" s="181"/>
      <c r="I453" s="181"/>
      <c r="J453" s="181"/>
    </row>
    <row r="454" spans="1:10" ht="15.75" customHeight="1" x14ac:dyDescent="0.2">
      <c r="A454" s="177"/>
      <c r="B454" s="177"/>
      <c r="C454" s="177"/>
      <c r="D454" s="177"/>
      <c r="E454" s="178"/>
      <c r="F454" s="179"/>
      <c r="G454" s="180"/>
      <c r="H454" s="181"/>
      <c r="I454" s="181"/>
      <c r="J454" s="181"/>
    </row>
    <row r="455" spans="1:10" ht="15.75" customHeight="1" x14ac:dyDescent="0.2">
      <c r="A455" s="177"/>
      <c r="B455" s="177"/>
      <c r="C455" s="177"/>
      <c r="D455" s="177"/>
      <c r="E455" s="178"/>
      <c r="F455" s="179"/>
      <c r="G455" s="180"/>
      <c r="H455" s="181"/>
      <c r="I455" s="181"/>
      <c r="J455" s="181"/>
    </row>
    <row r="456" spans="1:10" ht="15.75" customHeight="1" x14ac:dyDescent="0.2">
      <c r="A456" s="177"/>
      <c r="B456" s="177"/>
      <c r="C456" s="177"/>
      <c r="D456" s="177"/>
      <c r="E456" s="178"/>
      <c r="F456" s="179"/>
      <c r="G456" s="180"/>
      <c r="H456" s="181"/>
      <c r="I456" s="181"/>
      <c r="J456" s="181"/>
    </row>
    <row r="457" spans="1:10" ht="15.75" customHeight="1" x14ac:dyDescent="0.2">
      <c r="A457" s="177"/>
      <c r="B457" s="177"/>
      <c r="C457" s="177"/>
      <c r="D457" s="177"/>
      <c r="E457" s="178"/>
      <c r="F457" s="179"/>
      <c r="G457" s="180"/>
      <c r="H457" s="181"/>
      <c r="I457" s="181"/>
      <c r="J457" s="181"/>
    </row>
    <row r="458" spans="1:10" ht="15.75" customHeight="1" x14ac:dyDescent="0.2">
      <c r="A458" s="177"/>
      <c r="B458" s="177"/>
      <c r="C458" s="177"/>
      <c r="D458" s="177"/>
      <c r="E458" s="178"/>
      <c r="F458" s="179"/>
      <c r="G458" s="180"/>
      <c r="H458" s="181"/>
      <c r="I458" s="181"/>
      <c r="J458" s="181"/>
    </row>
    <row r="459" spans="1:10" ht="15.75" customHeight="1" x14ac:dyDescent="0.2">
      <c r="A459" s="177"/>
      <c r="B459" s="177"/>
      <c r="C459" s="177"/>
      <c r="D459" s="177"/>
      <c r="E459" s="178"/>
      <c r="F459" s="179"/>
      <c r="G459" s="180"/>
      <c r="H459" s="181"/>
      <c r="I459" s="181"/>
      <c r="J459" s="181"/>
    </row>
    <row r="460" spans="1:10" ht="15.75" customHeight="1" x14ac:dyDescent="0.2">
      <c r="A460" s="177"/>
      <c r="B460" s="177"/>
      <c r="C460" s="177"/>
      <c r="D460" s="177"/>
      <c r="E460" s="178"/>
      <c r="F460" s="179"/>
      <c r="G460" s="180"/>
      <c r="H460" s="181"/>
      <c r="I460" s="181"/>
      <c r="J460" s="181"/>
    </row>
    <row r="461" spans="1:10" ht="15.75" customHeight="1" x14ac:dyDescent="0.2">
      <c r="A461" s="177"/>
      <c r="B461" s="177"/>
      <c r="C461" s="177"/>
      <c r="D461" s="177"/>
      <c r="E461" s="178"/>
      <c r="F461" s="179"/>
      <c r="G461" s="180"/>
      <c r="H461" s="181"/>
      <c r="I461" s="181"/>
      <c r="J461" s="181"/>
    </row>
    <row r="462" spans="1:10" ht="15.75" customHeight="1" x14ac:dyDescent="0.2">
      <c r="A462" s="177"/>
      <c r="B462" s="177"/>
      <c r="C462" s="177"/>
      <c r="D462" s="177"/>
      <c r="E462" s="178"/>
      <c r="F462" s="179"/>
      <c r="G462" s="180"/>
      <c r="H462" s="181"/>
      <c r="I462" s="181"/>
      <c r="J462" s="181"/>
    </row>
    <row r="463" spans="1:10" ht="15.75" customHeight="1" x14ac:dyDescent="0.2">
      <c r="A463" s="177"/>
      <c r="B463" s="177"/>
      <c r="C463" s="177"/>
      <c r="D463" s="177"/>
      <c r="E463" s="178"/>
      <c r="F463" s="179"/>
      <c r="G463" s="180"/>
      <c r="H463" s="181"/>
      <c r="I463" s="181"/>
      <c r="J463" s="181"/>
    </row>
    <row r="464" spans="1:10" ht="15.75" customHeight="1" x14ac:dyDescent="0.2">
      <c r="A464" s="177"/>
      <c r="B464" s="177"/>
      <c r="C464" s="177"/>
      <c r="D464" s="177"/>
      <c r="E464" s="178"/>
      <c r="F464" s="179"/>
      <c r="G464" s="180"/>
      <c r="H464" s="181"/>
      <c r="I464" s="181"/>
      <c r="J464" s="181"/>
    </row>
    <row r="465" spans="1:10" ht="15.75" customHeight="1" x14ac:dyDescent="0.2">
      <c r="A465" s="177"/>
      <c r="B465" s="177"/>
      <c r="C465" s="177"/>
      <c r="D465" s="177"/>
      <c r="E465" s="178"/>
      <c r="F465" s="179"/>
      <c r="G465" s="180"/>
      <c r="H465" s="181"/>
      <c r="I465" s="181"/>
      <c r="J465" s="181"/>
    </row>
    <row r="466" spans="1:10" ht="15.75" customHeight="1" x14ac:dyDescent="0.2">
      <c r="A466" s="177"/>
      <c r="B466" s="177"/>
      <c r="C466" s="177"/>
      <c r="D466" s="177"/>
      <c r="E466" s="178"/>
      <c r="F466" s="179"/>
      <c r="G466" s="180"/>
      <c r="H466" s="181"/>
      <c r="I466" s="181"/>
      <c r="J466" s="181"/>
    </row>
    <row r="467" spans="1:10" ht="15.75" customHeight="1" x14ac:dyDescent="0.2">
      <c r="A467" s="177"/>
      <c r="B467" s="177"/>
      <c r="C467" s="177"/>
      <c r="D467" s="177"/>
      <c r="E467" s="178"/>
      <c r="F467" s="179"/>
      <c r="G467" s="180"/>
      <c r="H467" s="181"/>
      <c r="I467" s="181"/>
      <c r="J467" s="181"/>
    </row>
    <row r="468" spans="1:10" ht="15.75" customHeight="1" x14ac:dyDescent="0.2">
      <c r="A468" s="177"/>
      <c r="B468" s="177"/>
      <c r="C468" s="177"/>
      <c r="D468" s="177"/>
      <c r="E468" s="178"/>
      <c r="F468" s="179"/>
      <c r="G468" s="180"/>
      <c r="H468" s="181"/>
      <c r="I468" s="181"/>
      <c r="J468" s="181"/>
    </row>
    <row r="469" spans="1:10" ht="15.75" customHeight="1" x14ac:dyDescent="0.2">
      <c r="A469" s="177"/>
      <c r="B469" s="177"/>
      <c r="C469" s="177"/>
      <c r="D469" s="177"/>
      <c r="E469" s="178"/>
      <c r="F469" s="179"/>
      <c r="G469" s="180"/>
      <c r="H469" s="181"/>
      <c r="I469" s="181"/>
      <c r="J469" s="181"/>
    </row>
    <row r="470" spans="1:10" ht="15.75" customHeight="1" x14ac:dyDescent="0.2">
      <c r="A470" s="177"/>
      <c r="B470" s="177"/>
      <c r="C470" s="177"/>
      <c r="D470" s="177"/>
      <c r="E470" s="178"/>
      <c r="F470" s="179"/>
      <c r="G470" s="180"/>
      <c r="H470" s="181"/>
      <c r="I470" s="181"/>
      <c r="J470" s="181"/>
    </row>
    <row r="471" spans="1:10" ht="15.75" customHeight="1" x14ac:dyDescent="0.2">
      <c r="A471" s="177"/>
      <c r="B471" s="177"/>
      <c r="C471" s="177"/>
      <c r="D471" s="177"/>
      <c r="E471" s="178"/>
      <c r="F471" s="179"/>
      <c r="G471" s="180"/>
      <c r="H471" s="181"/>
      <c r="I471" s="181"/>
      <c r="J471" s="181"/>
    </row>
    <row r="472" spans="1:10" ht="15.75" customHeight="1" x14ac:dyDescent="0.2">
      <c r="A472" s="177"/>
      <c r="B472" s="177"/>
      <c r="C472" s="177"/>
      <c r="D472" s="177"/>
      <c r="E472" s="178"/>
      <c r="F472" s="179"/>
      <c r="G472" s="180"/>
      <c r="H472" s="181"/>
      <c r="I472" s="181"/>
      <c r="J472" s="181"/>
    </row>
    <row r="473" spans="1:10" ht="15.75" customHeight="1" x14ac:dyDescent="0.2">
      <c r="A473" s="177"/>
      <c r="B473" s="177"/>
      <c r="C473" s="177"/>
      <c r="D473" s="177"/>
      <c r="E473" s="178"/>
      <c r="F473" s="179"/>
      <c r="G473" s="180"/>
      <c r="H473" s="181"/>
      <c r="I473" s="181"/>
      <c r="J473" s="181"/>
    </row>
    <row r="474" spans="1:10" ht="15.75" customHeight="1" x14ac:dyDescent="0.2">
      <c r="A474" s="177"/>
      <c r="B474" s="177"/>
      <c r="C474" s="177"/>
      <c r="D474" s="177"/>
      <c r="E474" s="178"/>
      <c r="F474" s="179"/>
      <c r="G474" s="180"/>
      <c r="H474" s="181"/>
      <c r="I474" s="181"/>
      <c r="J474" s="181"/>
    </row>
    <row r="475" spans="1:10" ht="15.75" customHeight="1" x14ac:dyDescent="0.2">
      <c r="A475" s="177"/>
      <c r="B475" s="177"/>
      <c r="C475" s="177"/>
      <c r="D475" s="177"/>
      <c r="E475" s="178"/>
      <c r="F475" s="179"/>
      <c r="G475" s="180"/>
      <c r="H475" s="181"/>
      <c r="I475" s="181"/>
      <c r="J475" s="181"/>
    </row>
    <row r="476" spans="1:10" ht="15.75" customHeight="1" x14ac:dyDescent="0.2">
      <c r="A476" s="177"/>
      <c r="B476" s="177"/>
      <c r="C476" s="177"/>
      <c r="D476" s="177"/>
      <c r="E476" s="178"/>
      <c r="F476" s="179"/>
      <c r="G476" s="180"/>
      <c r="H476" s="181"/>
      <c r="I476" s="181"/>
      <c r="J476" s="181"/>
    </row>
    <row r="477" spans="1:10" ht="15.75" customHeight="1" x14ac:dyDescent="0.2">
      <c r="A477" s="177"/>
      <c r="B477" s="177"/>
      <c r="C477" s="177"/>
      <c r="D477" s="177"/>
      <c r="E477" s="178"/>
      <c r="F477" s="179"/>
      <c r="G477" s="180"/>
      <c r="H477" s="181"/>
      <c r="I477" s="181"/>
      <c r="J477" s="181"/>
    </row>
    <row r="478" spans="1:10" ht="15.75" customHeight="1" x14ac:dyDescent="0.2">
      <c r="A478" s="177"/>
      <c r="B478" s="177"/>
      <c r="C478" s="177"/>
      <c r="D478" s="177"/>
      <c r="E478" s="178"/>
      <c r="F478" s="179"/>
      <c r="G478" s="180"/>
      <c r="H478" s="181"/>
      <c r="I478" s="181"/>
      <c r="J478" s="181"/>
    </row>
    <row r="479" spans="1:10" ht="15.75" customHeight="1" x14ac:dyDescent="0.2">
      <c r="A479" s="177"/>
      <c r="B479" s="177"/>
      <c r="C479" s="177"/>
      <c r="D479" s="177"/>
      <c r="E479" s="178"/>
      <c r="F479" s="179"/>
      <c r="G479" s="180"/>
      <c r="H479" s="181"/>
      <c r="I479" s="181"/>
      <c r="J479" s="181"/>
    </row>
    <row r="480" spans="1:10" ht="15.75" customHeight="1" x14ac:dyDescent="0.2">
      <c r="A480" s="177"/>
      <c r="B480" s="177"/>
      <c r="C480" s="177"/>
      <c r="D480" s="177"/>
      <c r="E480" s="178"/>
      <c r="F480" s="179"/>
      <c r="G480" s="180"/>
      <c r="H480" s="181"/>
      <c r="I480" s="181"/>
      <c r="J480" s="181"/>
    </row>
    <row r="481" spans="1:10" ht="15.75" customHeight="1" x14ac:dyDescent="0.2">
      <c r="A481" s="177"/>
      <c r="B481" s="177"/>
      <c r="C481" s="177"/>
      <c r="D481" s="177"/>
      <c r="E481" s="178"/>
      <c r="F481" s="179"/>
      <c r="G481" s="180"/>
      <c r="H481" s="181"/>
      <c r="I481" s="181"/>
      <c r="J481" s="181"/>
    </row>
    <row r="482" spans="1:10" ht="15.75" customHeight="1" x14ac:dyDescent="0.2">
      <c r="A482" s="177"/>
      <c r="B482" s="177"/>
      <c r="C482" s="177"/>
      <c r="D482" s="177"/>
      <c r="E482" s="178"/>
      <c r="F482" s="179"/>
      <c r="G482" s="180"/>
      <c r="H482" s="181"/>
      <c r="I482" s="181"/>
      <c r="J482" s="181"/>
    </row>
    <row r="483" spans="1:10" ht="15.75" customHeight="1" x14ac:dyDescent="0.2">
      <c r="A483" s="177"/>
      <c r="B483" s="177"/>
      <c r="C483" s="177"/>
      <c r="D483" s="177"/>
      <c r="E483" s="178"/>
      <c r="F483" s="179"/>
      <c r="G483" s="180"/>
      <c r="H483" s="181"/>
      <c r="I483" s="181"/>
      <c r="J483" s="181"/>
    </row>
    <row r="484" spans="1:10" ht="15.75" customHeight="1" x14ac:dyDescent="0.2">
      <c r="A484" s="177"/>
      <c r="B484" s="177"/>
      <c r="C484" s="177"/>
      <c r="D484" s="177"/>
      <c r="E484" s="178"/>
      <c r="F484" s="179"/>
      <c r="G484" s="180"/>
      <c r="H484" s="181"/>
      <c r="I484" s="181"/>
      <c r="J484" s="181"/>
    </row>
    <row r="485" spans="1:10" ht="15.75" customHeight="1" x14ac:dyDescent="0.2">
      <c r="A485" s="177"/>
      <c r="B485" s="177"/>
      <c r="C485" s="177"/>
      <c r="D485" s="177"/>
      <c r="E485" s="178"/>
      <c r="F485" s="179"/>
      <c r="G485" s="180"/>
      <c r="H485" s="181"/>
      <c r="I485" s="181"/>
      <c r="J485" s="181"/>
    </row>
    <row r="486" spans="1:10" ht="15.75" customHeight="1" x14ac:dyDescent="0.2">
      <c r="A486" s="177"/>
      <c r="B486" s="177"/>
      <c r="C486" s="177"/>
      <c r="D486" s="177"/>
      <c r="E486" s="178"/>
      <c r="F486" s="179"/>
      <c r="G486" s="180"/>
      <c r="H486" s="181"/>
      <c r="I486" s="181"/>
      <c r="J486" s="181"/>
    </row>
    <row r="487" spans="1:10" ht="15.75" customHeight="1" x14ac:dyDescent="0.2">
      <c r="A487" s="177"/>
      <c r="B487" s="177"/>
      <c r="C487" s="177"/>
      <c r="D487" s="177"/>
      <c r="E487" s="178"/>
      <c r="F487" s="179"/>
      <c r="G487" s="180"/>
      <c r="H487" s="181"/>
      <c r="I487" s="181"/>
      <c r="J487" s="181"/>
    </row>
    <row r="488" spans="1:10" ht="15.75" customHeight="1" x14ac:dyDescent="0.2">
      <c r="A488" s="177"/>
      <c r="B488" s="177"/>
      <c r="C488" s="177"/>
      <c r="D488" s="177"/>
      <c r="E488" s="178"/>
      <c r="F488" s="179"/>
      <c r="G488" s="180"/>
      <c r="H488" s="181"/>
      <c r="I488" s="181"/>
      <c r="J488" s="181"/>
    </row>
    <row r="489" spans="1:10" ht="15.75" customHeight="1" x14ac:dyDescent="0.2">
      <c r="A489" s="177"/>
      <c r="B489" s="177"/>
      <c r="C489" s="177"/>
      <c r="D489" s="177"/>
      <c r="E489" s="178"/>
      <c r="F489" s="179"/>
      <c r="G489" s="180"/>
      <c r="H489" s="181"/>
      <c r="I489" s="181"/>
      <c r="J489" s="181"/>
    </row>
    <row r="490" spans="1:10" ht="15.75" customHeight="1" x14ac:dyDescent="0.2">
      <c r="A490" s="177"/>
      <c r="B490" s="177"/>
      <c r="C490" s="177"/>
      <c r="D490" s="177"/>
      <c r="E490" s="178"/>
      <c r="F490" s="179"/>
      <c r="G490" s="180"/>
      <c r="H490" s="181"/>
      <c r="I490" s="181"/>
      <c r="J490" s="181"/>
    </row>
    <row r="491" spans="1:10" ht="15.75" customHeight="1" x14ac:dyDescent="0.2">
      <c r="A491" s="177"/>
      <c r="B491" s="177"/>
      <c r="C491" s="177"/>
      <c r="D491" s="177"/>
      <c r="E491" s="178"/>
      <c r="F491" s="179"/>
      <c r="G491" s="180"/>
      <c r="H491" s="181"/>
      <c r="I491" s="181"/>
      <c r="J491" s="181"/>
    </row>
    <row r="492" spans="1:10" ht="15.75" customHeight="1" x14ac:dyDescent="0.2">
      <c r="A492" s="177"/>
      <c r="B492" s="177"/>
      <c r="C492" s="177"/>
      <c r="D492" s="177"/>
      <c r="E492" s="178"/>
      <c r="F492" s="179"/>
      <c r="G492" s="180"/>
      <c r="H492" s="181"/>
      <c r="I492" s="181"/>
      <c r="J492" s="181"/>
    </row>
    <row r="493" spans="1:10" ht="15.75" customHeight="1" x14ac:dyDescent="0.2">
      <c r="A493" s="177"/>
      <c r="B493" s="177"/>
      <c r="C493" s="177"/>
      <c r="D493" s="177"/>
      <c r="E493" s="178"/>
      <c r="F493" s="179"/>
      <c r="G493" s="180"/>
      <c r="H493" s="181"/>
      <c r="I493" s="181"/>
      <c r="J493" s="181"/>
    </row>
    <row r="494" spans="1:10" ht="15.75" customHeight="1" x14ac:dyDescent="0.2">
      <c r="A494" s="177"/>
      <c r="B494" s="177"/>
      <c r="C494" s="177"/>
      <c r="D494" s="177"/>
      <c r="E494" s="178"/>
      <c r="F494" s="179"/>
      <c r="G494" s="180"/>
      <c r="H494" s="181"/>
      <c r="I494" s="181"/>
      <c r="J494" s="181"/>
    </row>
    <row r="495" spans="1:10" ht="15.75" customHeight="1" x14ac:dyDescent="0.2">
      <c r="A495" s="177"/>
      <c r="B495" s="177"/>
      <c r="C495" s="177"/>
      <c r="D495" s="177"/>
      <c r="E495" s="178"/>
      <c r="F495" s="179"/>
      <c r="G495" s="180"/>
      <c r="H495" s="181"/>
      <c r="I495" s="181"/>
      <c r="J495" s="181"/>
    </row>
    <row r="496" spans="1:10" ht="15.75" customHeight="1" x14ac:dyDescent="0.2">
      <c r="A496" s="177"/>
      <c r="B496" s="177"/>
      <c r="C496" s="177"/>
      <c r="D496" s="177"/>
      <c r="E496" s="178"/>
      <c r="F496" s="179"/>
      <c r="G496" s="180"/>
      <c r="H496" s="181"/>
      <c r="I496" s="181"/>
      <c r="J496" s="181"/>
    </row>
    <row r="497" spans="1:10" ht="15.75" customHeight="1" x14ac:dyDescent="0.2">
      <c r="A497" s="177"/>
      <c r="B497" s="177"/>
      <c r="C497" s="177"/>
      <c r="D497" s="177"/>
      <c r="E497" s="178"/>
      <c r="F497" s="179"/>
      <c r="G497" s="180"/>
      <c r="H497" s="181"/>
      <c r="I497" s="181"/>
      <c r="J497" s="181"/>
    </row>
    <row r="498" spans="1:10" ht="15.75" customHeight="1" x14ac:dyDescent="0.2">
      <c r="A498" s="177"/>
      <c r="B498" s="177"/>
      <c r="C498" s="177"/>
      <c r="D498" s="177"/>
      <c r="E498" s="178"/>
      <c r="F498" s="179"/>
      <c r="G498" s="180"/>
      <c r="H498" s="181"/>
      <c r="I498" s="181"/>
      <c r="J498" s="181"/>
    </row>
    <row r="499" spans="1:10" ht="15.75" customHeight="1" x14ac:dyDescent="0.2">
      <c r="A499" s="177"/>
      <c r="B499" s="177"/>
      <c r="C499" s="177"/>
      <c r="D499" s="177"/>
      <c r="E499" s="178"/>
      <c r="F499" s="179"/>
      <c r="G499" s="180"/>
      <c r="H499" s="181"/>
      <c r="I499" s="181"/>
      <c r="J499" s="181"/>
    </row>
    <row r="500" spans="1:10" ht="15.75" customHeight="1" x14ac:dyDescent="0.2">
      <c r="A500" s="177"/>
      <c r="B500" s="177"/>
      <c r="C500" s="177"/>
      <c r="D500" s="177"/>
      <c r="E500" s="178"/>
      <c r="F500" s="179"/>
      <c r="G500" s="180"/>
      <c r="H500" s="181"/>
      <c r="I500" s="181"/>
      <c r="J500" s="181"/>
    </row>
    <row r="501" spans="1:10" ht="15.75" customHeight="1" x14ac:dyDescent="0.2">
      <c r="A501" s="177"/>
      <c r="B501" s="177"/>
      <c r="C501" s="177"/>
      <c r="D501" s="177"/>
      <c r="E501" s="178"/>
      <c r="F501" s="179"/>
      <c r="G501" s="180"/>
      <c r="H501" s="181"/>
      <c r="I501" s="181"/>
      <c r="J501" s="181"/>
    </row>
    <row r="502" spans="1:10" ht="15.75" customHeight="1" x14ac:dyDescent="0.2">
      <c r="A502" s="177"/>
      <c r="B502" s="177"/>
      <c r="C502" s="177"/>
      <c r="D502" s="177"/>
      <c r="E502" s="178"/>
      <c r="F502" s="179"/>
      <c r="G502" s="180"/>
      <c r="H502" s="181"/>
      <c r="I502" s="181"/>
      <c r="J502" s="181"/>
    </row>
    <row r="503" spans="1:10" ht="15.75" customHeight="1" x14ac:dyDescent="0.2">
      <c r="A503" s="177"/>
      <c r="B503" s="177"/>
      <c r="C503" s="177"/>
      <c r="D503" s="177"/>
      <c r="E503" s="178"/>
      <c r="F503" s="179"/>
      <c r="G503" s="180"/>
      <c r="H503" s="181"/>
      <c r="I503" s="181"/>
      <c r="J503" s="181"/>
    </row>
    <row r="504" spans="1:10" ht="15.75" customHeight="1" x14ac:dyDescent="0.2">
      <c r="A504" s="177"/>
      <c r="B504" s="177"/>
      <c r="C504" s="177"/>
      <c r="D504" s="177"/>
      <c r="E504" s="178"/>
      <c r="F504" s="179"/>
      <c r="G504" s="180"/>
      <c r="H504" s="181"/>
      <c r="I504" s="181"/>
      <c r="J504" s="181"/>
    </row>
    <row r="505" spans="1:10" ht="15.75" customHeight="1" x14ac:dyDescent="0.2">
      <c r="A505" s="177"/>
      <c r="B505" s="177"/>
      <c r="C505" s="177"/>
      <c r="D505" s="177"/>
      <c r="E505" s="178"/>
      <c r="F505" s="179"/>
      <c r="G505" s="180"/>
      <c r="H505" s="181"/>
      <c r="I505" s="181"/>
      <c r="J505" s="181"/>
    </row>
    <row r="506" spans="1:10" ht="15.75" customHeight="1" x14ac:dyDescent="0.2">
      <c r="A506" s="177"/>
      <c r="B506" s="177"/>
      <c r="C506" s="177"/>
      <c r="D506" s="177"/>
      <c r="E506" s="178"/>
      <c r="F506" s="179"/>
      <c r="G506" s="180"/>
      <c r="H506" s="181"/>
      <c r="I506" s="181"/>
      <c r="J506" s="181"/>
    </row>
    <row r="507" spans="1:10" ht="15.75" customHeight="1" x14ac:dyDescent="0.2">
      <c r="A507" s="177"/>
      <c r="B507" s="177"/>
      <c r="C507" s="177"/>
      <c r="D507" s="177"/>
      <c r="E507" s="178"/>
      <c r="F507" s="179"/>
      <c r="G507" s="180"/>
      <c r="H507" s="181"/>
      <c r="I507" s="181"/>
      <c r="J507" s="181"/>
    </row>
    <row r="508" spans="1:10" ht="15.75" customHeight="1" x14ac:dyDescent="0.2">
      <c r="A508" s="177"/>
      <c r="B508" s="177"/>
      <c r="C508" s="177"/>
      <c r="D508" s="177"/>
      <c r="E508" s="178"/>
      <c r="F508" s="179"/>
      <c r="G508" s="180"/>
      <c r="H508" s="181"/>
      <c r="I508" s="181"/>
      <c r="J508" s="181"/>
    </row>
    <row r="509" spans="1:10" ht="15.75" customHeight="1" x14ac:dyDescent="0.2">
      <c r="A509" s="177"/>
      <c r="B509" s="177"/>
      <c r="C509" s="177"/>
      <c r="D509" s="177"/>
      <c r="E509" s="178"/>
      <c r="F509" s="179"/>
      <c r="G509" s="180"/>
      <c r="H509" s="181"/>
      <c r="I509" s="181"/>
      <c r="J509" s="181"/>
    </row>
    <row r="510" spans="1:10" ht="15.75" customHeight="1" x14ac:dyDescent="0.2">
      <c r="A510" s="177"/>
      <c r="B510" s="177"/>
      <c r="C510" s="177"/>
      <c r="D510" s="177"/>
      <c r="E510" s="178"/>
      <c r="F510" s="179"/>
      <c r="G510" s="180"/>
      <c r="H510" s="181"/>
      <c r="I510" s="181"/>
      <c r="J510" s="181"/>
    </row>
    <row r="511" spans="1:10" ht="15.75" customHeight="1" x14ac:dyDescent="0.2">
      <c r="A511" s="177"/>
      <c r="B511" s="177"/>
      <c r="C511" s="177"/>
      <c r="D511" s="177"/>
      <c r="E511" s="178"/>
      <c r="F511" s="179"/>
      <c r="G511" s="180"/>
      <c r="H511" s="181"/>
      <c r="I511" s="181"/>
      <c r="J511" s="181"/>
    </row>
    <row r="512" spans="1:10" ht="15.75" customHeight="1" x14ac:dyDescent="0.2">
      <c r="A512" s="177"/>
      <c r="B512" s="177"/>
      <c r="C512" s="177"/>
      <c r="D512" s="177"/>
      <c r="E512" s="178"/>
      <c r="F512" s="179"/>
      <c r="G512" s="180"/>
      <c r="H512" s="181"/>
      <c r="I512" s="181"/>
      <c r="J512" s="181"/>
    </row>
    <row r="513" spans="1:10" ht="15.75" customHeight="1" x14ac:dyDescent="0.2">
      <c r="A513" s="177"/>
      <c r="B513" s="177"/>
      <c r="C513" s="177"/>
      <c r="D513" s="177"/>
      <c r="E513" s="178"/>
      <c r="F513" s="179"/>
      <c r="G513" s="180"/>
      <c r="H513" s="181"/>
      <c r="I513" s="181"/>
      <c r="J513" s="181"/>
    </row>
    <row r="514" spans="1:10" ht="15.75" customHeight="1" x14ac:dyDescent="0.2">
      <c r="A514" s="177"/>
      <c r="B514" s="177"/>
      <c r="C514" s="177"/>
      <c r="D514" s="177"/>
      <c r="E514" s="178"/>
      <c r="F514" s="179"/>
      <c r="G514" s="180"/>
      <c r="H514" s="181"/>
      <c r="I514" s="181"/>
      <c r="J514" s="181"/>
    </row>
    <row r="515" spans="1:10" ht="15.75" customHeight="1" x14ac:dyDescent="0.2">
      <c r="A515" s="177"/>
      <c r="B515" s="177"/>
      <c r="C515" s="177"/>
      <c r="D515" s="177"/>
      <c r="E515" s="178"/>
      <c r="F515" s="179"/>
      <c r="G515" s="180"/>
      <c r="H515" s="181"/>
      <c r="I515" s="181"/>
      <c r="J515" s="181"/>
    </row>
    <row r="516" spans="1:10" ht="15.75" customHeight="1" x14ac:dyDescent="0.2">
      <c r="A516" s="177"/>
      <c r="B516" s="177"/>
      <c r="C516" s="177"/>
      <c r="D516" s="177"/>
      <c r="E516" s="178"/>
      <c r="F516" s="179"/>
      <c r="G516" s="180"/>
      <c r="H516" s="181"/>
      <c r="I516" s="181"/>
      <c r="J516" s="181"/>
    </row>
    <row r="517" spans="1:10" ht="15.75" customHeight="1" x14ac:dyDescent="0.2">
      <c r="A517" s="177"/>
      <c r="B517" s="177"/>
      <c r="C517" s="177"/>
      <c r="D517" s="177"/>
      <c r="E517" s="178"/>
      <c r="F517" s="179"/>
      <c r="G517" s="180"/>
      <c r="H517" s="181"/>
      <c r="I517" s="181"/>
      <c r="J517" s="181"/>
    </row>
    <row r="518" spans="1:10" ht="15.75" customHeight="1" x14ac:dyDescent="0.2">
      <c r="A518" s="177"/>
      <c r="B518" s="177"/>
      <c r="C518" s="177"/>
      <c r="D518" s="177"/>
      <c r="E518" s="178"/>
      <c r="F518" s="179"/>
      <c r="G518" s="180"/>
      <c r="H518" s="181"/>
      <c r="I518" s="181"/>
      <c r="J518" s="181"/>
    </row>
    <row r="519" spans="1:10" ht="15.75" customHeight="1" x14ac:dyDescent="0.2">
      <c r="A519" s="177"/>
      <c r="B519" s="177"/>
      <c r="C519" s="177"/>
      <c r="D519" s="177"/>
      <c r="E519" s="178"/>
      <c r="F519" s="179"/>
      <c r="G519" s="180"/>
      <c r="H519" s="181"/>
      <c r="I519" s="181"/>
      <c r="J519" s="181"/>
    </row>
    <row r="520" spans="1:10" ht="15.75" customHeight="1" x14ac:dyDescent="0.2">
      <c r="A520" s="177"/>
      <c r="B520" s="177"/>
      <c r="C520" s="177"/>
      <c r="D520" s="177"/>
      <c r="E520" s="178"/>
      <c r="F520" s="179"/>
      <c r="G520" s="180"/>
      <c r="H520" s="181"/>
      <c r="I520" s="181"/>
      <c r="J520" s="181"/>
    </row>
    <row r="521" spans="1:10" ht="15.75" customHeight="1" x14ac:dyDescent="0.2">
      <c r="A521" s="177"/>
      <c r="B521" s="177"/>
      <c r="C521" s="177"/>
      <c r="D521" s="177"/>
      <c r="E521" s="178"/>
      <c r="F521" s="179"/>
      <c r="G521" s="180"/>
      <c r="H521" s="181"/>
      <c r="I521" s="181"/>
      <c r="J521" s="181"/>
    </row>
    <row r="522" spans="1:10" ht="15.75" customHeight="1" x14ac:dyDescent="0.2">
      <c r="A522" s="177"/>
      <c r="B522" s="177"/>
      <c r="C522" s="177"/>
      <c r="D522" s="177"/>
      <c r="E522" s="178"/>
      <c r="F522" s="179"/>
      <c r="G522" s="180"/>
      <c r="H522" s="181"/>
      <c r="I522" s="181"/>
      <c r="J522" s="181"/>
    </row>
    <row r="523" spans="1:10" ht="15.75" customHeight="1" x14ac:dyDescent="0.2">
      <c r="A523" s="177"/>
      <c r="B523" s="177"/>
      <c r="C523" s="177"/>
      <c r="D523" s="177"/>
      <c r="E523" s="178"/>
      <c r="F523" s="179"/>
      <c r="G523" s="180"/>
      <c r="H523" s="181"/>
      <c r="I523" s="181"/>
      <c r="J523" s="181"/>
    </row>
    <row r="524" spans="1:10" ht="15.75" customHeight="1" x14ac:dyDescent="0.2">
      <c r="A524" s="177"/>
      <c r="B524" s="177"/>
      <c r="C524" s="177"/>
      <c r="D524" s="177"/>
      <c r="E524" s="178"/>
      <c r="F524" s="179"/>
      <c r="G524" s="180"/>
      <c r="H524" s="181"/>
      <c r="I524" s="181"/>
      <c r="J524" s="181"/>
    </row>
    <row r="525" spans="1:10" ht="15.75" customHeight="1" x14ac:dyDescent="0.2">
      <c r="A525" s="177"/>
      <c r="B525" s="177"/>
      <c r="C525" s="177"/>
      <c r="D525" s="177"/>
      <c r="E525" s="178"/>
      <c r="F525" s="179"/>
      <c r="G525" s="180"/>
      <c r="H525" s="181"/>
      <c r="I525" s="181"/>
      <c r="J525" s="181"/>
    </row>
    <row r="526" spans="1:10" ht="15.75" customHeight="1" x14ac:dyDescent="0.2">
      <c r="A526" s="177"/>
      <c r="B526" s="177"/>
      <c r="C526" s="177"/>
      <c r="D526" s="177"/>
      <c r="E526" s="178"/>
      <c r="F526" s="179"/>
      <c r="G526" s="180"/>
      <c r="H526" s="181"/>
      <c r="I526" s="181"/>
      <c r="J526" s="181"/>
    </row>
    <row r="527" spans="1:10" ht="15.75" customHeight="1" x14ac:dyDescent="0.2">
      <c r="A527" s="177"/>
      <c r="B527" s="177"/>
      <c r="C527" s="177"/>
      <c r="D527" s="177"/>
      <c r="E527" s="178"/>
      <c r="F527" s="179"/>
      <c r="G527" s="180"/>
      <c r="H527" s="181"/>
      <c r="I527" s="181"/>
      <c r="J527" s="181"/>
    </row>
    <row r="528" spans="1:10" ht="15.75" customHeight="1" x14ac:dyDescent="0.2">
      <c r="A528" s="177"/>
      <c r="B528" s="177"/>
      <c r="C528" s="177"/>
      <c r="D528" s="177"/>
      <c r="E528" s="178"/>
      <c r="F528" s="179"/>
      <c r="G528" s="180"/>
      <c r="H528" s="181"/>
      <c r="I528" s="181"/>
      <c r="J528" s="181"/>
    </row>
    <row r="529" spans="1:10" ht="15.75" customHeight="1" x14ac:dyDescent="0.2">
      <c r="A529" s="177"/>
      <c r="B529" s="177"/>
      <c r="C529" s="177"/>
      <c r="D529" s="177"/>
      <c r="E529" s="178"/>
      <c r="F529" s="179"/>
      <c r="G529" s="180"/>
      <c r="H529" s="181"/>
      <c r="I529" s="181"/>
      <c r="J529" s="181"/>
    </row>
    <row r="530" spans="1:10" ht="15.75" customHeight="1" x14ac:dyDescent="0.2">
      <c r="A530" s="177"/>
      <c r="B530" s="177"/>
      <c r="C530" s="177"/>
      <c r="D530" s="177"/>
      <c r="E530" s="178"/>
      <c r="F530" s="179"/>
      <c r="G530" s="180"/>
      <c r="H530" s="181"/>
      <c r="I530" s="181"/>
      <c r="J530" s="181"/>
    </row>
    <row r="531" spans="1:10" ht="15.75" customHeight="1" x14ac:dyDescent="0.2">
      <c r="A531" s="177"/>
      <c r="B531" s="177"/>
      <c r="C531" s="177"/>
      <c r="D531" s="177"/>
      <c r="E531" s="178"/>
      <c r="F531" s="179"/>
      <c r="G531" s="180"/>
      <c r="H531" s="181"/>
      <c r="I531" s="181"/>
      <c r="J531" s="181"/>
    </row>
    <row r="532" spans="1:10" ht="15.75" customHeight="1" x14ac:dyDescent="0.2">
      <c r="A532" s="177"/>
      <c r="B532" s="177"/>
      <c r="C532" s="177"/>
      <c r="D532" s="177"/>
      <c r="E532" s="178"/>
      <c r="F532" s="179"/>
      <c r="G532" s="180"/>
      <c r="H532" s="181"/>
      <c r="I532" s="181"/>
      <c r="J532" s="181"/>
    </row>
    <row r="533" spans="1:10" ht="15.75" customHeight="1" x14ac:dyDescent="0.2">
      <c r="A533" s="177"/>
      <c r="B533" s="177"/>
      <c r="C533" s="177"/>
      <c r="D533" s="177"/>
      <c r="E533" s="178"/>
      <c r="F533" s="179"/>
      <c r="G533" s="180"/>
      <c r="H533" s="181"/>
      <c r="I533" s="181"/>
      <c r="J533" s="181"/>
    </row>
    <row r="534" spans="1:10" ht="15.75" customHeight="1" x14ac:dyDescent="0.2">
      <c r="A534" s="177"/>
      <c r="B534" s="177"/>
      <c r="C534" s="177"/>
      <c r="D534" s="177"/>
      <c r="E534" s="178"/>
      <c r="F534" s="179"/>
      <c r="G534" s="180"/>
      <c r="H534" s="181"/>
      <c r="I534" s="181"/>
      <c r="J534" s="181"/>
    </row>
    <row r="535" spans="1:10" ht="15.75" customHeight="1" x14ac:dyDescent="0.2">
      <c r="A535" s="177"/>
      <c r="B535" s="177"/>
      <c r="C535" s="177"/>
      <c r="D535" s="177"/>
      <c r="E535" s="178"/>
      <c r="F535" s="179"/>
      <c r="G535" s="180"/>
      <c r="H535" s="181"/>
      <c r="I535" s="181"/>
      <c r="J535" s="181"/>
    </row>
    <row r="536" spans="1:10" ht="15.75" customHeight="1" x14ac:dyDescent="0.2">
      <c r="A536" s="177"/>
      <c r="B536" s="177"/>
      <c r="C536" s="177"/>
      <c r="D536" s="177"/>
      <c r="E536" s="178"/>
      <c r="F536" s="179"/>
      <c r="G536" s="180"/>
      <c r="H536" s="181"/>
      <c r="I536" s="181"/>
      <c r="J536" s="181"/>
    </row>
    <row r="537" spans="1:10" ht="15.75" customHeight="1" x14ac:dyDescent="0.2">
      <c r="A537" s="177"/>
      <c r="B537" s="177"/>
      <c r="C537" s="177"/>
      <c r="D537" s="177"/>
      <c r="E537" s="178"/>
      <c r="F537" s="179"/>
      <c r="G537" s="180"/>
      <c r="H537" s="181"/>
      <c r="I537" s="181"/>
      <c r="J537" s="181"/>
    </row>
    <row r="538" spans="1:10" ht="15.75" customHeight="1" x14ac:dyDescent="0.2">
      <c r="A538" s="177"/>
      <c r="B538" s="177"/>
      <c r="C538" s="177"/>
      <c r="D538" s="177"/>
      <c r="E538" s="178"/>
      <c r="F538" s="179"/>
      <c r="G538" s="180"/>
      <c r="H538" s="181"/>
      <c r="I538" s="181"/>
      <c r="J538" s="181"/>
    </row>
    <row r="539" spans="1:10" ht="15.75" customHeight="1" x14ac:dyDescent="0.2">
      <c r="A539" s="177"/>
      <c r="B539" s="177"/>
      <c r="C539" s="177"/>
      <c r="D539" s="177"/>
      <c r="E539" s="178"/>
      <c r="F539" s="179"/>
      <c r="G539" s="180"/>
      <c r="H539" s="181"/>
      <c r="I539" s="181"/>
      <c r="J539" s="181"/>
    </row>
    <row r="540" spans="1:10" ht="15.75" customHeight="1" x14ac:dyDescent="0.2">
      <c r="A540" s="177"/>
      <c r="B540" s="177"/>
      <c r="C540" s="177"/>
      <c r="D540" s="177"/>
      <c r="E540" s="178"/>
      <c r="F540" s="179"/>
      <c r="G540" s="180"/>
      <c r="H540" s="181"/>
      <c r="I540" s="181"/>
      <c r="J540" s="181"/>
    </row>
    <row r="541" spans="1:10" ht="15.75" customHeight="1" x14ac:dyDescent="0.2">
      <c r="A541" s="177"/>
      <c r="B541" s="177"/>
      <c r="C541" s="177"/>
      <c r="D541" s="177"/>
      <c r="E541" s="178"/>
      <c r="F541" s="179"/>
      <c r="G541" s="180"/>
      <c r="H541" s="181"/>
      <c r="I541" s="181"/>
      <c r="J541" s="181"/>
    </row>
    <row r="542" spans="1:10" ht="15.75" customHeight="1" x14ac:dyDescent="0.2">
      <c r="A542" s="177"/>
      <c r="B542" s="177"/>
      <c r="C542" s="177"/>
      <c r="D542" s="177"/>
      <c r="E542" s="178"/>
      <c r="F542" s="179"/>
      <c r="G542" s="180"/>
      <c r="H542" s="181"/>
      <c r="I542" s="181"/>
      <c r="J542" s="181"/>
    </row>
    <row r="543" spans="1:10" ht="15.75" customHeight="1" x14ac:dyDescent="0.2">
      <c r="A543" s="177"/>
      <c r="B543" s="177"/>
      <c r="C543" s="177"/>
      <c r="D543" s="177"/>
      <c r="E543" s="178"/>
      <c r="F543" s="179"/>
      <c r="G543" s="180"/>
      <c r="H543" s="181"/>
      <c r="I543" s="181"/>
      <c r="J543" s="181"/>
    </row>
    <row r="544" spans="1:10" ht="15.75" customHeight="1" x14ac:dyDescent="0.2">
      <c r="A544" s="177"/>
      <c r="B544" s="177"/>
      <c r="C544" s="177"/>
      <c r="D544" s="177"/>
      <c r="E544" s="178"/>
      <c r="F544" s="179"/>
      <c r="G544" s="180"/>
      <c r="H544" s="181"/>
      <c r="I544" s="181"/>
      <c r="J544" s="181"/>
    </row>
    <row r="545" spans="1:10" ht="15.75" customHeight="1" x14ac:dyDescent="0.2">
      <c r="A545" s="177"/>
      <c r="B545" s="177"/>
      <c r="C545" s="177"/>
      <c r="D545" s="177"/>
      <c r="E545" s="178"/>
      <c r="F545" s="179"/>
      <c r="G545" s="180"/>
      <c r="H545" s="181"/>
      <c r="I545" s="181"/>
      <c r="J545" s="181"/>
    </row>
    <row r="546" spans="1:10" ht="15.75" customHeight="1" x14ac:dyDescent="0.2">
      <c r="A546" s="177"/>
      <c r="B546" s="177"/>
      <c r="C546" s="177"/>
      <c r="D546" s="177"/>
      <c r="E546" s="178"/>
      <c r="F546" s="179"/>
      <c r="G546" s="180"/>
      <c r="H546" s="181"/>
      <c r="I546" s="181"/>
      <c r="J546" s="181"/>
    </row>
    <row r="547" spans="1:10" ht="15.75" customHeight="1" x14ac:dyDescent="0.2">
      <c r="A547" s="177"/>
      <c r="B547" s="177"/>
      <c r="C547" s="177"/>
      <c r="D547" s="177"/>
      <c r="E547" s="178"/>
      <c r="F547" s="179"/>
      <c r="G547" s="180"/>
      <c r="H547" s="181"/>
      <c r="I547" s="181"/>
      <c r="J547" s="181"/>
    </row>
    <row r="548" spans="1:10" ht="15.75" customHeight="1" x14ac:dyDescent="0.2">
      <c r="A548" s="177"/>
      <c r="B548" s="177"/>
      <c r="C548" s="177"/>
      <c r="D548" s="177"/>
      <c r="E548" s="178"/>
      <c r="F548" s="179"/>
      <c r="G548" s="180"/>
      <c r="H548" s="181"/>
      <c r="I548" s="181"/>
      <c r="J548" s="181"/>
    </row>
    <row r="549" spans="1:10" ht="15.75" customHeight="1" x14ac:dyDescent="0.2">
      <c r="A549" s="177"/>
      <c r="B549" s="177"/>
      <c r="C549" s="177"/>
      <c r="D549" s="177"/>
      <c r="E549" s="178"/>
      <c r="F549" s="179"/>
      <c r="G549" s="180"/>
      <c r="H549" s="181"/>
      <c r="I549" s="181"/>
      <c r="J549" s="181"/>
    </row>
    <row r="550" spans="1:10" ht="15.75" customHeight="1" x14ac:dyDescent="0.2">
      <c r="A550" s="177"/>
      <c r="B550" s="177"/>
      <c r="C550" s="177"/>
      <c r="D550" s="177"/>
      <c r="E550" s="178"/>
      <c r="F550" s="179"/>
      <c r="G550" s="180"/>
      <c r="H550" s="181"/>
      <c r="I550" s="181"/>
      <c r="J550" s="181"/>
    </row>
    <row r="551" spans="1:10" ht="15.75" customHeight="1" x14ac:dyDescent="0.2">
      <c r="A551" s="177"/>
      <c r="B551" s="177"/>
      <c r="C551" s="177"/>
      <c r="D551" s="177"/>
      <c r="E551" s="178"/>
      <c r="F551" s="179"/>
      <c r="G551" s="180"/>
      <c r="H551" s="181"/>
      <c r="I551" s="181"/>
      <c r="J551" s="181"/>
    </row>
    <row r="552" spans="1:10" ht="15.75" customHeight="1" x14ac:dyDescent="0.2">
      <c r="A552" s="177"/>
      <c r="B552" s="177"/>
      <c r="C552" s="177"/>
      <c r="D552" s="177"/>
      <c r="E552" s="178"/>
      <c r="F552" s="179"/>
      <c r="G552" s="180"/>
      <c r="H552" s="181"/>
      <c r="I552" s="181"/>
      <c r="J552" s="181"/>
    </row>
    <row r="553" spans="1:10" ht="15.75" customHeight="1" x14ac:dyDescent="0.2">
      <c r="A553" s="177"/>
      <c r="B553" s="177"/>
      <c r="C553" s="177"/>
      <c r="D553" s="177"/>
      <c r="E553" s="178"/>
      <c r="F553" s="179"/>
      <c r="G553" s="180"/>
      <c r="H553" s="181"/>
      <c r="I553" s="181"/>
      <c r="J553" s="181"/>
    </row>
    <row r="554" spans="1:10" ht="15.75" customHeight="1" x14ac:dyDescent="0.2">
      <c r="A554" s="177"/>
      <c r="B554" s="177"/>
      <c r="C554" s="177"/>
      <c r="D554" s="177"/>
      <c r="E554" s="178"/>
      <c r="F554" s="179"/>
      <c r="G554" s="180"/>
      <c r="H554" s="181"/>
      <c r="I554" s="181"/>
      <c r="J554" s="181"/>
    </row>
    <row r="555" spans="1:10" ht="15.75" customHeight="1" x14ac:dyDescent="0.2">
      <c r="A555" s="177"/>
      <c r="B555" s="177"/>
      <c r="C555" s="177"/>
      <c r="D555" s="177"/>
      <c r="E555" s="178"/>
      <c r="F555" s="179"/>
      <c r="G555" s="180"/>
      <c r="H555" s="181"/>
      <c r="I555" s="181"/>
      <c r="J555" s="181"/>
    </row>
    <row r="556" spans="1:10" ht="15.75" customHeight="1" x14ac:dyDescent="0.2">
      <c r="A556" s="177"/>
      <c r="B556" s="177"/>
      <c r="C556" s="177"/>
      <c r="D556" s="177"/>
      <c r="E556" s="178"/>
      <c r="F556" s="179"/>
      <c r="G556" s="180"/>
      <c r="H556" s="181"/>
      <c r="I556" s="181"/>
      <c r="J556" s="181"/>
    </row>
    <row r="557" spans="1:10" ht="15.75" customHeight="1" x14ac:dyDescent="0.2">
      <c r="A557" s="177"/>
      <c r="B557" s="177"/>
      <c r="C557" s="177"/>
      <c r="D557" s="177"/>
      <c r="E557" s="178"/>
      <c r="F557" s="179"/>
      <c r="G557" s="180"/>
      <c r="H557" s="181"/>
      <c r="I557" s="181"/>
      <c r="J557" s="181"/>
    </row>
    <row r="558" spans="1:10" ht="15.75" customHeight="1" x14ac:dyDescent="0.2">
      <c r="A558" s="177"/>
      <c r="B558" s="177"/>
      <c r="C558" s="177"/>
      <c r="D558" s="177"/>
      <c r="E558" s="178"/>
      <c r="F558" s="179"/>
      <c r="G558" s="180"/>
      <c r="H558" s="181"/>
      <c r="I558" s="181"/>
      <c r="J558" s="181"/>
    </row>
    <row r="559" spans="1:10" ht="15.75" customHeight="1" x14ac:dyDescent="0.2">
      <c r="A559" s="177"/>
      <c r="B559" s="177"/>
      <c r="C559" s="177"/>
      <c r="D559" s="177"/>
      <c r="E559" s="178"/>
      <c r="F559" s="179"/>
      <c r="G559" s="180"/>
      <c r="H559" s="181"/>
      <c r="I559" s="181"/>
      <c r="J559" s="181"/>
    </row>
    <row r="560" spans="1:10" ht="15.75" customHeight="1" x14ac:dyDescent="0.2">
      <c r="A560" s="177"/>
      <c r="B560" s="177"/>
      <c r="C560" s="177"/>
      <c r="D560" s="177"/>
      <c r="E560" s="178"/>
      <c r="F560" s="179"/>
      <c r="G560" s="180"/>
      <c r="H560" s="181"/>
      <c r="I560" s="181"/>
      <c r="J560" s="181"/>
    </row>
    <row r="561" spans="1:10" ht="15.75" customHeight="1" x14ac:dyDescent="0.2">
      <c r="A561" s="177"/>
      <c r="B561" s="177"/>
      <c r="C561" s="177"/>
      <c r="D561" s="177"/>
      <c r="E561" s="178"/>
      <c r="F561" s="179"/>
      <c r="G561" s="180"/>
      <c r="H561" s="181"/>
      <c r="I561" s="181"/>
      <c r="J561" s="181"/>
    </row>
    <row r="562" spans="1:10" ht="15.75" customHeight="1" x14ac:dyDescent="0.2">
      <c r="A562" s="177"/>
      <c r="B562" s="177"/>
      <c r="C562" s="177"/>
      <c r="D562" s="177"/>
      <c r="E562" s="178"/>
      <c r="F562" s="179"/>
      <c r="G562" s="180"/>
      <c r="H562" s="181"/>
      <c r="I562" s="181"/>
      <c r="J562" s="181"/>
    </row>
    <row r="563" spans="1:10" ht="15.75" customHeight="1" x14ac:dyDescent="0.2">
      <c r="A563" s="177"/>
      <c r="B563" s="177"/>
      <c r="C563" s="177"/>
      <c r="D563" s="177"/>
      <c r="E563" s="178"/>
      <c r="F563" s="179"/>
      <c r="G563" s="180"/>
      <c r="H563" s="181"/>
      <c r="I563" s="181"/>
      <c r="J563" s="181"/>
    </row>
    <row r="564" spans="1:10" ht="15.75" customHeight="1" x14ac:dyDescent="0.2">
      <c r="A564" s="177"/>
      <c r="B564" s="177"/>
      <c r="C564" s="177"/>
      <c r="D564" s="177"/>
      <c r="E564" s="178"/>
      <c r="F564" s="179"/>
      <c r="G564" s="180"/>
      <c r="H564" s="181"/>
      <c r="I564" s="181"/>
      <c r="J564" s="181"/>
    </row>
    <row r="565" spans="1:10" ht="15.75" customHeight="1" x14ac:dyDescent="0.2">
      <c r="A565" s="177"/>
      <c r="B565" s="177"/>
      <c r="C565" s="177"/>
      <c r="D565" s="177"/>
      <c r="E565" s="178"/>
      <c r="F565" s="179"/>
      <c r="G565" s="180"/>
      <c r="H565" s="181"/>
      <c r="I565" s="181"/>
      <c r="J565" s="181"/>
    </row>
    <row r="566" spans="1:10" ht="15.75" customHeight="1" x14ac:dyDescent="0.2">
      <c r="A566" s="177"/>
      <c r="B566" s="177"/>
      <c r="C566" s="177"/>
      <c r="D566" s="177"/>
      <c r="E566" s="178"/>
      <c r="F566" s="179"/>
      <c r="G566" s="180"/>
      <c r="H566" s="181"/>
      <c r="I566" s="181"/>
      <c r="J566" s="181"/>
    </row>
    <row r="567" spans="1:10" ht="15.75" customHeight="1" x14ac:dyDescent="0.2">
      <c r="A567" s="177"/>
      <c r="B567" s="177"/>
      <c r="C567" s="177"/>
      <c r="D567" s="177"/>
      <c r="E567" s="178"/>
      <c r="F567" s="179"/>
      <c r="G567" s="180"/>
      <c r="H567" s="181"/>
      <c r="I567" s="181"/>
      <c r="J567" s="181"/>
    </row>
    <row r="568" spans="1:10" ht="15.75" customHeight="1" x14ac:dyDescent="0.2">
      <c r="A568" s="177"/>
      <c r="B568" s="177"/>
      <c r="C568" s="177"/>
      <c r="D568" s="177"/>
      <c r="E568" s="178"/>
      <c r="F568" s="179"/>
      <c r="G568" s="180"/>
      <c r="H568" s="181"/>
      <c r="I568" s="181"/>
      <c r="J568" s="181"/>
    </row>
    <row r="569" spans="1:10" ht="15.75" customHeight="1" x14ac:dyDescent="0.2">
      <c r="A569" s="177"/>
      <c r="B569" s="177"/>
      <c r="C569" s="177"/>
      <c r="D569" s="177"/>
      <c r="E569" s="178"/>
      <c r="F569" s="179"/>
      <c r="G569" s="180"/>
      <c r="H569" s="181"/>
      <c r="I569" s="181"/>
      <c r="J569" s="181"/>
    </row>
    <row r="570" spans="1:10" ht="15.75" customHeight="1" x14ac:dyDescent="0.2">
      <c r="A570" s="177"/>
      <c r="B570" s="177"/>
      <c r="C570" s="177"/>
      <c r="D570" s="177"/>
      <c r="E570" s="178"/>
      <c r="F570" s="179"/>
      <c r="G570" s="180"/>
      <c r="H570" s="181"/>
      <c r="I570" s="181"/>
      <c r="J570" s="181"/>
    </row>
    <row r="571" spans="1:10" ht="15.75" customHeight="1" x14ac:dyDescent="0.2">
      <c r="A571" s="177"/>
      <c r="B571" s="177"/>
      <c r="C571" s="177"/>
      <c r="D571" s="177"/>
      <c r="E571" s="178"/>
      <c r="F571" s="179"/>
      <c r="G571" s="180"/>
      <c r="H571" s="181"/>
      <c r="I571" s="181"/>
      <c r="J571" s="181"/>
    </row>
    <row r="572" spans="1:10" ht="15.75" customHeight="1" x14ac:dyDescent="0.2">
      <c r="A572" s="177"/>
      <c r="B572" s="177"/>
      <c r="C572" s="177"/>
      <c r="D572" s="177"/>
      <c r="E572" s="178"/>
      <c r="F572" s="179"/>
      <c r="G572" s="180"/>
      <c r="H572" s="181"/>
      <c r="I572" s="181"/>
      <c r="J572" s="181"/>
    </row>
    <row r="573" spans="1:10" ht="15.75" customHeight="1" x14ac:dyDescent="0.2">
      <c r="A573" s="177"/>
      <c r="B573" s="177"/>
      <c r="C573" s="177"/>
      <c r="D573" s="177"/>
      <c r="E573" s="178"/>
      <c r="F573" s="179"/>
      <c r="G573" s="180"/>
      <c r="H573" s="181"/>
      <c r="I573" s="181"/>
      <c r="J573" s="181"/>
    </row>
    <row r="574" spans="1:10" ht="15.75" customHeight="1" x14ac:dyDescent="0.2">
      <c r="A574" s="177"/>
      <c r="B574" s="177"/>
      <c r="C574" s="177"/>
      <c r="D574" s="177"/>
      <c r="E574" s="178"/>
      <c r="F574" s="179"/>
      <c r="G574" s="180"/>
      <c r="H574" s="181"/>
      <c r="I574" s="181"/>
      <c r="J574" s="181"/>
    </row>
    <row r="575" spans="1:10" ht="15.75" customHeight="1" x14ac:dyDescent="0.2">
      <c r="A575" s="177"/>
      <c r="B575" s="177"/>
      <c r="C575" s="177"/>
      <c r="D575" s="177"/>
      <c r="E575" s="178"/>
      <c r="F575" s="179"/>
      <c r="G575" s="180"/>
      <c r="H575" s="181"/>
      <c r="I575" s="181"/>
      <c r="J575" s="181"/>
    </row>
    <row r="576" spans="1:10" ht="15.75" customHeight="1" x14ac:dyDescent="0.2">
      <c r="A576" s="177"/>
      <c r="B576" s="177"/>
      <c r="C576" s="177"/>
      <c r="D576" s="177"/>
      <c r="E576" s="178"/>
      <c r="F576" s="179"/>
      <c r="G576" s="180"/>
      <c r="H576" s="181"/>
      <c r="I576" s="181"/>
      <c r="J576" s="181"/>
    </row>
    <row r="577" spans="1:10" ht="15.75" customHeight="1" x14ac:dyDescent="0.2">
      <c r="A577" s="177"/>
      <c r="B577" s="177"/>
      <c r="C577" s="177"/>
      <c r="D577" s="177"/>
      <c r="E577" s="178"/>
      <c r="F577" s="179"/>
      <c r="G577" s="180"/>
      <c r="H577" s="181"/>
      <c r="I577" s="181"/>
      <c r="J577" s="181"/>
    </row>
    <row r="578" spans="1:10" ht="15.75" customHeight="1" x14ac:dyDescent="0.2">
      <c r="A578" s="177"/>
      <c r="B578" s="177"/>
      <c r="C578" s="177"/>
      <c r="D578" s="177"/>
      <c r="E578" s="178"/>
      <c r="F578" s="179"/>
      <c r="G578" s="180"/>
      <c r="H578" s="181"/>
      <c r="I578" s="181"/>
      <c r="J578" s="181"/>
    </row>
    <row r="579" spans="1:10" ht="15.75" customHeight="1" x14ac:dyDescent="0.2">
      <c r="A579" s="177"/>
      <c r="B579" s="177"/>
      <c r="C579" s="177"/>
      <c r="D579" s="177"/>
      <c r="E579" s="178"/>
      <c r="F579" s="179"/>
      <c r="G579" s="180"/>
      <c r="H579" s="181"/>
      <c r="I579" s="181"/>
      <c r="J579" s="181"/>
    </row>
    <row r="580" spans="1:10" ht="15.75" customHeight="1" x14ac:dyDescent="0.2">
      <c r="A580" s="177"/>
      <c r="B580" s="177"/>
      <c r="C580" s="177"/>
      <c r="D580" s="177"/>
      <c r="E580" s="178"/>
      <c r="F580" s="179"/>
      <c r="G580" s="180"/>
      <c r="H580" s="181"/>
      <c r="I580" s="181"/>
      <c r="J580" s="181"/>
    </row>
    <row r="581" spans="1:10" ht="15.75" customHeight="1" x14ac:dyDescent="0.2">
      <c r="A581" s="177"/>
      <c r="B581" s="177"/>
      <c r="C581" s="177"/>
      <c r="D581" s="177"/>
      <c r="E581" s="178"/>
      <c r="F581" s="179"/>
      <c r="G581" s="180"/>
      <c r="H581" s="181"/>
      <c r="I581" s="181"/>
      <c r="J581" s="181"/>
    </row>
    <row r="582" spans="1:10" ht="15.75" customHeight="1" x14ac:dyDescent="0.2">
      <c r="A582" s="177"/>
      <c r="B582" s="177"/>
      <c r="C582" s="177"/>
      <c r="D582" s="177"/>
      <c r="E582" s="178"/>
      <c r="F582" s="179"/>
      <c r="G582" s="180"/>
      <c r="H582" s="181"/>
      <c r="I582" s="181"/>
      <c r="J582" s="181"/>
    </row>
    <row r="583" spans="1:10" ht="15.75" customHeight="1" x14ac:dyDescent="0.2">
      <c r="A583" s="177"/>
      <c r="B583" s="177"/>
      <c r="C583" s="177"/>
      <c r="D583" s="177"/>
      <c r="E583" s="178"/>
      <c r="F583" s="179"/>
      <c r="G583" s="180"/>
      <c r="H583" s="181"/>
      <c r="I583" s="181"/>
      <c r="J583" s="181"/>
    </row>
    <row r="584" spans="1:10" ht="15.75" customHeight="1" x14ac:dyDescent="0.2">
      <c r="A584" s="177"/>
      <c r="B584" s="177"/>
      <c r="C584" s="177"/>
      <c r="D584" s="177"/>
      <c r="E584" s="178"/>
      <c r="F584" s="179"/>
      <c r="G584" s="180"/>
      <c r="H584" s="181"/>
      <c r="I584" s="181"/>
      <c r="J584" s="181"/>
    </row>
    <row r="585" spans="1:10" ht="15.75" customHeight="1" x14ac:dyDescent="0.2">
      <c r="A585" s="177"/>
      <c r="B585" s="177"/>
      <c r="C585" s="177"/>
      <c r="D585" s="177"/>
      <c r="E585" s="178"/>
      <c r="F585" s="179"/>
      <c r="G585" s="180"/>
      <c r="H585" s="181"/>
      <c r="I585" s="181"/>
      <c r="J585" s="181"/>
    </row>
    <row r="586" spans="1:10" ht="15.75" customHeight="1" x14ac:dyDescent="0.2">
      <c r="A586" s="177"/>
      <c r="B586" s="177"/>
      <c r="C586" s="177"/>
      <c r="D586" s="177"/>
      <c r="E586" s="178"/>
      <c r="F586" s="179"/>
      <c r="G586" s="180"/>
      <c r="H586" s="181"/>
      <c r="I586" s="181"/>
      <c r="J586" s="181"/>
    </row>
    <row r="587" spans="1:10" ht="15.75" customHeight="1" x14ac:dyDescent="0.2">
      <c r="A587" s="177"/>
      <c r="B587" s="177"/>
      <c r="C587" s="177"/>
      <c r="D587" s="177"/>
      <c r="E587" s="178"/>
      <c r="F587" s="179"/>
      <c r="G587" s="180"/>
      <c r="H587" s="181"/>
      <c r="I587" s="181"/>
      <c r="J587" s="181"/>
    </row>
    <row r="588" spans="1:10" ht="15.75" customHeight="1" x14ac:dyDescent="0.2">
      <c r="A588" s="177"/>
      <c r="B588" s="177"/>
      <c r="C588" s="177"/>
      <c r="D588" s="177"/>
      <c r="E588" s="178"/>
      <c r="F588" s="179"/>
      <c r="G588" s="180"/>
      <c r="H588" s="181"/>
      <c r="I588" s="181"/>
      <c r="J588" s="181"/>
    </row>
    <row r="589" spans="1:10" ht="15.75" customHeight="1" x14ac:dyDescent="0.2">
      <c r="A589" s="177"/>
      <c r="B589" s="177"/>
      <c r="C589" s="177"/>
      <c r="D589" s="177"/>
      <c r="E589" s="178"/>
      <c r="F589" s="179"/>
      <c r="G589" s="180"/>
      <c r="H589" s="181"/>
      <c r="I589" s="181"/>
      <c r="J589" s="181"/>
    </row>
    <row r="590" spans="1:10" ht="15.75" customHeight="1" x14ac:dyDescent="0.2">
      <c r="A590" s="177"/>
      <c r="B590" s="177"/>
      <c r="C590" s="177"/>
      <c r="D590" s="177"/>
      <c r="E590" s="178"/>
      <c r="F590" s="179"/>
      <c r="G590" s="180"/>
      <c r="H590" s="181"/>
      <c r="I590" s="181"/>
      <c r="J590" s="181"/>
    </row>
    <row r="591" spans="1:10" ht="15.75" customHeight="1" x14ac:dyDescent="0.2">
      <c r="A591" s="177"/>
      <c r="B591" s="177"/>
      <c r="C591" s="177"/>
      <c r="D591" s="177"/>
      <c r="E591" s="178"/>
      <c r="F591" s="179"/>
      <c r="G591" s="180"/>
      <c r="H591" s="181"/>
      <c r="I591" s="181"/>
      <c r="J591" s="181"/>
    </row>
    <row r="592" spans="1:10" ht="15.75" customHeight="1" x14ac:dyDescent="0.2">
      <c r="A592" s="177"/>
      <c r="B592" s="177"/>
      <c r="C592" s="177"/>
      <c r="D592" s="177"/>
      <c r="E592" s="178"/>
      <c r="F592" s="179"/>
      <c r="G592" s="180"/>
      <c r="H592" s="181"/>
      <c r="I592" s="181"/>
      <c r="J592" s="181"/>
    </row>
    <row r="593" spans="1:10" ht="15.75" customHeight="1" x14ac:dyDescent="0.2">
      <c r="A593" s="177"/>
      <c r="B593" s="177"/>
      <c r="C593" s="177"/>
      <c r="D593" s="177"/>
      <c r="E593" s="178"/>
      <c r="F593" s="179"/>
      <c r="G593" s="180"/>
      <c r="H593" s="181"/>
      <c r="I593" s="181"/>
      <c r="J593" s="181"/>
    </row>
    <row r="594" spans="1:10" ht="15.75" customHeight="1" x14ac:dyDescent="0.2">
      <c r="A594" s="177"/>
      <c r="B594" s="177"/>
      <c r="C594" s="177"/>
      <c r="D594" s="177"/>
      <c r="E594" s="178"/>
      <c r="F594" s="179"/>
      <c r="G594" s="180"/>
      <c r="H594" s="181"/>
      <c r="I594" s="181"/>
      <c r="J594" s="181"/>
    </row>
    <row r="595" spans="1:10" ht="15.75" customHeight="1" x14ac:dyDescent="0.2">
      <c r="A595" s="177"/>
      <c r="B595" s="177"/>
      <c r="C595" s="177"/>
      <c r="D595" s="177"/>
      <c r="E595" s="178"/>
      <c r="F595" s="179"/>
      <c r="G595" s="180"/>
      <c r="H595" s="181"/>
      <c r="I595" s="181"/>
      <c r="J595" s="181"/>
    </row>
    <row r="596" spans="1:10" ht="15.75" customHeight="1" x14ac:dyDescent="0.2">
      <c r="A596" s="177"/>
      <c r="B596" s="177"/>
      <c r="C596" s="177"/>
      <c r="D596" s="177"/>
      <c r="E596" s="178"/>
      <c r="F596" s="179"/>
      <c r="G596" s="180"/>
      <c r="H596" s="181"/>
      <c r="I596" s="181"/>
      <c r="J596" s="181"/>
    </row>
    <row r="597" spans="1:10" ht="15.75" customHeight="1" x14ac:dyDescent="0.2">
      <c r="A597" s="177"/>
      <c r="B597" s="177"/>
      <c r="C597" s="177"/>
      <c r="D597" s="177"/>
      <c r="E597" s="178"/>
      <c r="F597" s="179"/>
      <c r="G597" s="180"/>
      <c r="H597" s="181"/>
      <c r="I597" s="181"/>
      <c r="J597" s="181"/>
    </row>
    <row r="598" spans="1:10" ht="15.75" customHeight="1" x14ac:dyDescent="0.2">
      <c r="A598" s="177"/>
      <c r="B598" s="177"/>
      <c r="C598" s="177"/>
      <c r="D598" s="177"/>
      <c r="E598" s="178"/>
      <c r="F598" s="179"/>
      <c r="G598" s="180"/>
      <c r="H598" s="181"/>
      <c r="I598" s="181"/>
      <c r="J598" s="181"/>
    </row>
    <row r="599" spans="1:10" ht="15.75" customHeight="1" x14ac:dyDescent="0.2">
      <c r="A599" s="177"/>
      <c r="B599" s="177"/>
      <c r="C599" s="177"/>
      <c r="D599" s="177"/>
      <c r="E599" s="178"/>
      <c r="F599" s="179"/>
      <c r="G599" s="180"/>
      <c r="H599" s="181"/>
      <c r="I599" s="181"/>
      <c r="J599" s="181"/>
    </row>
    <row r="600" spans="1:10" ht="15.75" customHeight="1" x14ac:dyDescent="0.2">
      <c r="A600" s="177"/>
      <c r="B600" s="177"/>
      <c r="C600" s="177"/>
      <c r="D600" s="177"/>
      <c r="E600" s="178"/>
      <c r="F600" s="179"/>
      <c r="G600" s="180"/>
      <c r="H600" s="181"/>
      <c r="I600" s="181"/>
      <c r="J600" s="181"/>
    </row>
    <row r="601" spans="1:10" ht="15.75" customHeight="1" x14ac:dyDescent="0.2">
      <c r="A601" s="177"/>
      <c r="B601" s="177"/>
      <c r="C601" s="177"/>
      <c r="D601" s="177"/>
      <c r="E601" s="178"/>
      <c r="F601" s="179"/>
      <c r="G601" s="180"/>
      <c r="H601" s="181"/>
      <c r="I601" s="181"/>
      <c r="J601" s="181"/>
    </row>
    <row r="602" spans="1:10" ht="15.75" customHeight="1" x14ac:dyDescent="0.2">
      <c r="A602" s="177"/>
      <c r="B602" s="177"/>
      <c r="C602" s="177"/>
      <c r="D602" s="177"/>
      <c r="E602" s="178"/>
      <c r="F602" s="179"/>
      <c r="G602" s="180"/>
      <c r="H602" s="181"/>
      <c r="I602" s="181"/>
      <c r="J602" s="181"/>
    </row>
    <row r="603" spans="1:10" ht="15.75" customHeight="1" x14ac:dyDescent="0.2">
      <c r="A603" s="177"/>
      <c r="B603" s="177"/>
      <c r="C603" s="177"/>
      <c r="D603" s="177"/>
      <c r="E603" s="178"/>
      <c r="F603" s="179"/>
      <c r="G603" s="180"/>
      <c r="H603" s="181"/>
      <c r="I603" s="181"/>
      <c r="J603" s="181"/>
    </row>
    <row r="604" spans="1:10" ht="15.75" customHeight="1" x14ac:dyDescent="0.2">
      <c r="A604" s="177"/>
      <c r="B604" s="177"/>
      <c r="C604" s="177"/>
      <c r="D604" s="177"/>
      <c r="E604" s="178"/>
      <c r="F604" s="179"/>
      <c r="G604" s="180"/>
      <c r="H604" s="181"/>
      <c r="I604" s="181"/>
      <c r="J604" s="181"/>
    </row>
    <row r="605" spans="1:10" ht="15.75" customHeight="1" x14ac:dyDescent="0.2">
      <c r="A605" s="177"/>
      <c r="B605" s="177"/>
      <c r="C605" s="177"/>
      <c r="D605" s="177"/>
      <c r="E605" s="178"/>
      <c r="F605" s="179"/>
      <c r="G605" s="180"/>
      <c r="H605" s="181"/>
      <c r="I605" s="181"/>
      <c r="J605" s="181"/>
    </row>
    <row r="606" spans="1:10" ht="15.75" customHeight="1" x14ac:dyDescent="0.2">
      <c r="A606" s="177"/>
      <c r="B606" s="177"/>
      <c r="C606" s="177"/>
      <c r="D606" s="177"/>
      <c r="E606" s="178"/>
      <c r="F606" s="179"/>
      <c r="G606" s="180"/>
      <c r="H606" s="181"/>
      <c r="I606" s="181"/>
      <c r="J606" s="181"/>
    </row>
    <row r="607" spans="1:10" ht="15.75" customHeight="1" x14ac:dyDescent="0.2">
      <c r="A607" s="177"/>
      <c r="B607" s="177"/>
      <c r="C607" s="177"/>
      <c r="D607" s="177"/>
      <c r="E607" s="178"/>
      <c r="F607" s="179"/>
      <c r="G607" s="180"/>
      <c r="H607" s="181"/>
      <c r="I607" s="181"/>
      <c r="J607" s="181"/>
    </row>
    <row r="608" spans="1:10" ht="15.75" customHeight="1" x14ac:dyDescent="0.2">
      <c r="A608" s="177"/>
      <c r="B608" s="177"/>
      <c r="C608" s="177"/>
      <c r="D608" s="177"/>
      <c r="E608" s="178"/>
      <c r="F608" s="179"/>
      <c r="G608" s="180"/>
      <c r="H608" s="181"/>
      <c r="I608" s="181"/>
      <c r="J608" s="181"/>
    </row>
    <row r="609" spans="1:10" ht="15.75" customHeight="1" x14ac:dyDescent="0.2">
      <c r="A609" s="177"/>
      <c r="B609" s="177"/>
      <c r="C609" s="177"/>
      <c r="D609" s="177"/>
      <c r="E609" s="178"/>
      <c r="F609" s="179"/>
      <c r="G609" s="180"/>
      <c r="H609" s="181"/>
      <c r="I609" s="181"/>
      <c r="J609" s="181"/>
    </row>
    <row r="610" spans="1:10" ht="15.75" customHeight="1" x14ac:dyDescent="0.2">
      <c r="A610" s="177"/>
      <c r="B610" s="177"/>
      <c r="C610" s="177"/>
      <c r="D610" s="177"/>
      <c r="E610" s="178"/>
      <c r="F610" s="179"/>
      <c r="G610" s="180"/>
      <c r="H610" s="181"/>
      <c r="I610" s="181"/>
      <c r="J610" s="181"/>
    </row>
    <row r="611" spans="1:10" ht="15.75" customHeight="1" x14ac:dyDescent="0.2">
      <c r="A611" s="177"/>
      <c r="B611" s="177"/>
      <c r="C611" s="177"/>
      <c r="D611" s="177"/>
      <c r="E611" s="178"/>
      <c r="F611" s="179"/>
      <c r="G611" s="180"/>
      <c r="H611" s="181"/>
      <c r="I611" s="181"/>
      <c r="J611" s="181"/>
    </row>
    <row r="612" spans="1:10" ht="15.75" customHeight="1" x14ac:dyDescent="0.2">
      <c r="A612" s="177"/>
      <c r="B612" s="177"/>
      <c r="C612" s="177"/>
      <c r="D612" s="177"/>
      <c r="E612" s="178"/>
      <c r="F612" s="179"/>
      <c r="G612" s="180"/>
      <c r="H612" s="181"/>
      <c r="I612" s="181"/>
      <c r="J612" s="181"/>
    </row>
    <row r="613" spans="1:10" ht="15.75" customHeight="1" x14ac:dyDescent="0.2">
      <c r="A613" s="177"/>
      <c r="B613" s="177"/>
      <c r="C613" s="177"/>
      <c r="D613" s="177"/>
      <c r="E613" s="178"/>
      <c r="F613" s="179"/>
      <c r="G613" s="180"/>
      <c r="H613" s="181"/>
      <c r="I613" s="181"/>
      <c r="J613" s="181"/>
    </row>
    <row r="614" spans="1:10" ht="15.75" customHeight="1" x14ac:dyDescent="0.2">
      <c r="A614" s="177"/>
      <c r="B614" s="177"/>
      <c r="C614" s="177"/>
      <c r="D614" s="177"/>
      <c r="E614" s="178"/>
      <c r="F614" s="179"/>
      <c r="G614" s="180"/>
      <c r="H614" s="181"/>
      <c r="I614" s="181"/>
      <c r="J614" s="181"/>
    </row>
    <row r="615" spans="1:10" ht="15.75" customHeight="1" x14ac:dyDescent="0.2">
      <c r="A615" s="177"/>
      <c r="B615" s="177"/>
      <c r="C615" s="177"/>
      <c r="D615" s="177"/>
      <c r="E615" s="178"/>
      <c r="F615" s="179"/>
      <c r="G615" s="180"/>
      <c r="H615" s="181"/>
      <c r="I615" s="181"/>
      <c r="J615" s="181"/>
    </row>
    <row r="616" spans="1:10" ht="15.75" customHeight="1" x14ac:dyDescent="0.2">
      <c r="A616" s="177"/>
      <c r="B616" s="177"/>
      <c r="C616" s="177"/>
      <c r="D616" s="177"/>
      <c r="E616" s="178"/>
      <c r="F616" s="179"/>
      <c r="G616" s="180"/>
      <c r="H616" s="181"/>
      <c r="I616" s="181"/>
      <c r="J616" s="181"/>
    </row>
    <row r="617" spans="1:10" ht="15.75" customHeight="1" x14ac:dyDescent="0.2">
      <c r="A617" s="177"/>
      <c r="B617" s="177"/>
      <c r="C617" s="177"/>
      <c r="D617" s="177"/>
      <c r="E617" s="178"/>
      <c r="F617" s="179"/>
      <c r="G617" s="180"/>
      <c r="H617" s="181"/>
      <c r="I617" s="181"/>
      <c r="J617" s="181"/>
    </row>
    <row r="618" spans="1:10" ht="15.75" customHeight="1" x14ac:dyDescent="0.2">
      <c r="A618" s="177"/>
      <c r="B618" s="177"/>
      <c r="C618" s="177"/>
      <c r="D618" s="177"/>
      <c r="E618" s="178"/>
      <c r="F618" s="179"/>
      <c r="G618" s="180"/>
      <c r="H618" s="181"/>
      <c r="I618" s="181"/>
      <c r="J618" s="181"/>
    </row>
    <row r="619" spans="1:10" ht="15.75" customHeight="1" x14ac:dyDescent="0.2">
      <c r="A619" s="177"/>
      <c r="B619" s="177"/>
      <c r="C619" s="177"/>
      <c r="D619" s="177"/>
      <c r="E619" s="178"/>
      <c r="F619" s="179"/>
      <c r="G619" s="180"/>
      <c r="H619" s="181"/>
      <c r="I619" s="181"/>
      <c r="J619" s="181"/>
    </row>
    <row r="620" spans="1:10" ht="15.75" customHeight="1" x14ac:dyDescent="0.2">
      <c r="A620" s="177"/>
      <c r="B620" s="177"/>
      <c r="C620" s="177"/>
      <c r="D620" s="177"/>
      <c r="E620" s="178"/>
      <c r="F620" s="179"/>
      <c r="G620" s="180"/>
      <c r="H620" s="181"/>
      <c r="I620" s="181"/>
      <c r="J620" s="181"/>
    </row>
    <row r="621" spans="1:10" ht="15.75" customHeight="1" x14ac:dyDescent="0.2">
      <c r="A621" s="177"/>
      <c r="B621" s="177"/>
      <c r="C621" s="177"/>
      <c r="D621" s="177"/>
      <c r="E621" s="178"/>
      <c r="F621" s="179"/>
      <c r="G621" s="180"/>
      <c r="H621" s="181"/>
      <c r="I621" s="181"/>
      <c r="J621" s="181"/>
    </row>
    <row r="622" spans="1:10" ht="15.75" customHeight="1" x14ac:dyDescent="0.2">
      <c r="A622" s="177"/>
      <c r="B622" s="177"/>
      <c r="C622" s="177"/>
      <c r="D622" s="177"/>
      <c r="E622" s="178"/>
      <c r="F622" s="179"/>
      <c r="G622" s="180"/>
      <c r="H622" s="181"/>
      <c r="I622" s="181"/>
      <c r="J622" s="181"/>
    </row>
    <row r="623" spans="1:10" ht="15.75" customHeight="1" x14ac:dyDescent="0.2">
      <c r="A623" s="177"/>
      <c r="B623" s="177"/>
      <c r="C623" s="177"/>
      <c r="D623" s="177"/>
      <c r="E623" s="178"/>
      <c r="F623" s="179"/>
      <c r="G623" s="180"/>
      <c r="H623" s="181"/>
      <c r="I623" s="181"/>
      <c r="J623" s="181"/>
    </row>
    <row r="624" spans="1:10" ht="15.75" customHeight="1" x14ac:dyDescent="0.2">
      <c r="A624" s="177"/>
      <c r="B624" s="177"/>
      <c r="C624" s="177"/>
      <c r="D624" s="177"/>
      <c r="E624" s="178"/>
      <c r="F624" s="179"/>
      <c r="G624" s="180"/>
      <c r="H624" s="181"/>
      <c r="I624" s="181"/>
      <c r="J624" s="181"/>
    </row>
    <row r="625" spans="1:10" ht="15.75" customHeight="1" x14ac:dyDescent="0.2">
      <c r="A625" s="177"/>
      <c r="B625" s="177"/>
      <c r="C625" s="177"/>
      <c r="D625" s="177"/>
      <c r="E625" s="178"/>
      <c r="F625" s="179"/>
      <c r="G625" s="180"/>
      <c r="H625" s="181"/>
      <c r="I625" s="181"/>
      <c r="J625" s="181"/>
    </row>
    <row r="626" spans="1:10" ht="15.75" customHeight="1" x14ac:dyDescent="0.2">
      <c r="A626" s="177"/>
      <c r="B626" s="177"/>
      <c r="C626" s="177"/>
      <c r="D626" s="177"/>
      <c r="E626" s="178"/>
      <c r="F626" s="179"/>
      <c r="G626" s="180"/>
      <c r="H626" s="181"/>
      <c r="I626" s="181"/>
      <c r="J626" s="181"/>
    </row>
    <row r="627" spans="1:10" ht="15.75" customHeight="1" x14ac:dyDescent="0.2">
      <c r="A627" s="177"/>
      <c r="B627" s="177"/>
      <c r="C627" s="177"/>
      <c r="D627" s="177"/>
      <c r="E627" s="178"/>
      <c r="F627" s="179"/>
      <c r="G627" s="180"/>
      <c r="H627" s="181"/>
      <c r="I627" s="181"/>
      <c r="J627" s="181"/>
    </row>
    <row r="628" spans="1:10" ht="15.75" customHeight="1" x14ac:dyDescent="0.2">
      <c r="A628" s="177"/>
      <c r="B628" s="177"/>
      <c r="C628" s="177"/>
      <c r="D628" s="177"/>
      <c r="E628" s="178"/>
      <c r="F628" s="179"/>
      <c r="G628" s="180"/>
      <c r="H628" s="181"/>
      <c r="I628" s="181"/>
      <c r="J628" s="181"/>
    </row>
    <row r="629" spans="1:10" ht="15.75" customHeight="1" x14ac:dyDescent="0.2">
      <c r="A629" s="177"/>
      <c r="B629" s="177"/>
      <c r="C629" s="177"/>
      <c r="D629" s="177"/>
      <c r="E629" s="178"/>
      <c r="F629" s="179"/>
      <c r="G629" s="180"/>
      <c r="H629" s="181"/>
      <c r="I629" s="181"/>
      <c r="J629" s="181"/>
    </row>
    <row r="630" spans="1:10" ht="15.75" customHeight="1" x14ac:dyDescent="0.2">
      <c r="A630" s="177"/>
      <c r="B630" s="177"/>
      <c r="C630" s="177"/>
      <c r="D630" s="177"/>
      <c r="E630" s="178"/>
      <c r="F630" s="179"/>
      <c r="G630" s="180"/>
      <c r="H630" s="181"/>
      <c r="I630" s="181"/>
      <c r="J630" s="181"/>
    </row>
    <row r="631" spans="1:10" ht="15.75" customHeight="1" x14ac:dyDescent="0.2">
      <c r="A631" s="177"/>
      <c r="B631" s="177"/>
      <c r="C631" s="177"/>
      <c r="D631" s="177"/>
      <c r="E631" s="178"/>
      <c r="F631" s="179"/>
      <c r="G631" s="180"/>
      <c r="H631" s="181"/>
      <c r="I631" s="181"/>
      <c r="J631" s="181"/>
    </row>
    <row r="632" spans="1:10" ht="15.75" customHeight="1" x14ac:dyDescent="0.2">
      <c r="A632" s="177"/>
      <c r="B632" s="177"/>
      <c r="C632" s="177"/>
      <c r="D632" s="177"/>
      <c r="E632" s="178"/>
      <c r="F632" s="179"/>
      <c r="G632" s="180"/>
      <c r="H632" s="181"/>
      <c r="I632" s="181"/>
      <c r="J632" s="181"/>
    </row>
    <row r="633" spans="1:10" ht="15.75" customHeight="1" x14ac:dyDescent="0.2">
      <c r="A633" s="177"/>
      <c r="B633" s="177"/>
      <c r="C633" s="177"/>
      <c r="D633" s="177"/>
      <c r="E633" s="178"/>
      <c r="F633" s="179"/>
      <c r="G633" s="180"/>
      <c r="H633" s="181"/>
      <c r="I633" s="181"/>
      <c r="J633" s="181"/>
    </row>
    <row r="634" spans="1:10" ht="15.75" customHeight="1" x14ac:dyDescent="0.2">
      <c r="A634" s="177"/>
      <c r="B634" s="177"/>
      <c r="C634" s="177"/>
      <c r="D634" s="177"/>
      <c r="E634" s="178"/>
      <c r="F634" s="179"/>
      <c r="G634" s="180"/>
      <c r="H634" s="181"/>
      <c r="I634" s="181"/>
      <c r="J634" s="181"/>
    </row>
    <row r="635" spans="1:10" ht="15.75" customHeight="1" x14ac:dyDescent="0.2">
      <c r="A635" s="177"/>
      <c r="B635" s="177"/>
      <c r="C635" s="177"/>
      <c r="D635" s="177"/>
      <c r="E635" s="178"/>
      <c r="F635" s="179"/>
      <c r="G635" s="180"/>
      <c r="H635" s="181"/>
      <c r="I635" s="181"/>
      <c r="J635" s="181"/>
    </row>
    <row r="636" spans="1:10" ht="15.75" customHeight="1" x14ac:dyDescent="0.2">
      <c r="A636" s="177"/>
      <c r="B636" s="177"/>
      <c r="C636" s="177"/>
      <c r="D636" s="177"/>
      <c r="E636" s="178"/>
      <c r="F636" s="179"/>
      <c r="G636" s="180"/>
      <c r="H636" s="181"/>
      <c r="I636" s="181"/>
      <c r="J636" s="181"/>
    </row>
    <row r="637" spans="1:10" ht="15.75" customHeight="1" x14ac:dyDescent="0.2">
      <c r="A637" s="177"/>
      <c r="B637" s="177"/>
      <c r="C637" s="177"/>
      <c r="D637" s="177"/>
      <c r="E637" s="178"/>
      <c r="F637" s="179"/>
      <c r="G637" s="180"/>
      <c r="H637" s="181"/>
      <c r="I637" s="181"/>
      <c r="J637" s="181"/>
    </row>
    <row r="638" spans="1:10" ht="15.75" customHeight="1" x14ac:dyDescent="0.2">
      <c r="A638" s="177"/>
      <c r="B638" s="177"/>
      <c r="C638" s="177"/>
      <c r="D638" s="177"/>
      <c r="E638" s="178"/>
      <c r="F638" s="179"/>
      <c r="G638" s="180"/>
      <c r="H638" s="181"/>
      <c r="I638" s="181"/>
      <c r="J638" s="181"/>
    </row>
    <row r="639" spans="1:10" ht="15.75" customHeight="1" x14ac:dyDescent="0.2">
      <c r="A639" s="177"/>
      <c r="B639" s="177"/>
      <c r="C639" s="177"/>
      <c r="D639" s="177"/>
      <c r="E639" s="178"/>
      <c r="F639" s="179"/>
      <c r="G639" s="180"/>
      <c r="H639" s="181"/>
      <c r="I639" s="181"/>
      <c r="J639" s="181"/>
    </row>
    <row r="640" spans="1:10" ht="15.75" customHeight="1" x14ac:dyDescent="0.2">
      <c r="A640" s="177"/>
      <c r="B640" s="177"/>
      <c r="C640" s="177"/>
      <c r="D640" s="177"/>
      <c r="E640" s="178"/>
      <c r="F640" s="179"/>
      <c r="G640" s="180"/>
      <c r="H640" s="181"/>
      <c r="I640" s="181"/>
      <c r="J640" s="181"/>
    </row>
    <row r="641" spans="1:10" ht="15.75" customHeight="1" x14ac:dyDescent="0.2">
      <c r="A641" s="177"/>
      <c r="B641" s="177"/>
      <c r="C641" s="177"/>
      <c r="D641" s="177"/>
      <c r="E641" s="178"/>
      <c r="F641" s="179"/>
      <c r="G641" s="180"/>
      <c r="H641" s="181"/>
      <c r="I641" s="181"/>
      <c r="J641" s="181"/>
    </row>
    <row r="642" spans="1:10" ht="15.75" customHeight="1" x14ac:dyDescent="0.2">
      <c r="A642" s="177"/>
      <c r="B642" s="177"/>
      <c r="C642" s="177"/>
      <c r="D642" s="177"/>
      <c r="E642" s="178"/>
      <c r="F642" s="179"/>
      <c r="G642" s="180"/>
      <c r="H642" s="181"/>
      <c r="I642" s="181"/>
      <c r="J642" s="181"/>
    </row>
    <row r="643" spans="1:10" ht="15.75" customHeight="1" x14ac:dyDescent="0.2">
      <c r="A643" s="177"/>
      <c r="B643" s="177"/>
      <c r="C643" s="177"/>
      <c r="D643" s="177"/>
      <c r="E643" s="178"/>
      <c r="F643" s="179"/>
      <c r="G643" s="180"/>
      <c r="H643" s="181"/>
      <c r="I643" s="181"/>
      <c r="J643" s="181"/>
    </row>
    <row r="644" spans="1:10" ht="15.75" customHeight="1" x14ac:dyDescent="0.2">
      <c r="A644" s="177"/>
      <c r="B644" s="177"/>
      <c r="C644" s="177"/>
      <c r="D644" s="177"/>
      <c r="E644" s="178"/>
      <c r="F644" s="179"/>
      <c r="G644" s="180"/>
      <c r="H644" s="181"/>
      <c r="I644" s="181"/>
      <c r="J644" s="181"/>
    </row>
    <row r="645" spans="1:10" ht="15.75" customHeight="1" x14ac:dyDescent="0.2">
      <c r="A645" s="177"/>
      <c r="B645" s="177"/>
      <c r="C645" s="177"/>
      <c r="D645" s="177"/>
      <c r="E645" s="178"/>
      <c r="F645" s="179"/>
      <c r="G645" s="180"/>
      <c r="H645" s="181"/>
      <c r="I645" s="181"/>
      <c r="J645" s="181"/>
    </row>
    <row r="646" spans="1:10" ht="15.75" customHeight="1" x14ac:dyDescent="0.2">
      <c r="A646" s="177"/>
      <c r="B646" s="177"/>
      <c r="C646" s="177"/>
      <c r="D646" s="177"/>
      <c r="E646" s="178"/>
      <c r="F646" s="179"/>
      <c r="G646" s="180"/>
      <c r="H646" s="181"/>
      <c r="I646" s="181"/>
      <c r="J646" s="181"/>
    </row>
    <row r="647" spans="1:10" ht="15.75" customHeight="1" x14ac:dyDescent="0.2">
      <c r="A647" s="177"/>
      <c r="B647" s="177"/>
      <c r="C647" s="177"/>
      <c r="D647" s="177"/>
      <c r="E647" s="178"/>
      <c r="F647" s="179"/>
      <c r="G647" s="180"/>
      <c r="H647" s="181"/>
      <c r="I647" s="181"/>
      <c r="J647" s="181"/>
    </row>
    <row r="648" spans="1:10" ht="15.75" customHeight="1" x14ac:dyDescent="0.2">
      <c r="A648" s="177"/>
      <c r="B648" s="177"/>
      <c r="C648" s="177"/>
      <c r="D648" s="177"/>
      <c r="E648" s="178"/>
      <c r="F648" s="179"/>
      <c r="G648" s="180"/>
      <c r="H648" s="181"/>
      <c r="I648" s="181"/>
      <c r="J648" s="181"/>
    </row>
    <row r="649" spans="1:10" ht="15.75" customHeight="1" x14ac:dyDescent="0.2">
      <c r="A649" s="177"/>
      <c r="B649" s="177"/>
      <c r="C649" s="177"/>
      <c r="D649" s="177"/>
      <c r="E649" s="178"/>
      <c r="F649" s="179"/>
      <c r="G649" s="180"/>
      <c r="H649" s="181"/>
      <c r="I649" s="181"/>
      <c r="J649" s="181"/>
    </row>
    <row r="650" spans="1:10" ht="15.75" customHeight="1" x14ac:dyDescent="0.2">
      <c r="A650" s="177"/>
      <c r="B650" s="177"/>
      <c r="C650" s="177"/>
      <c r="D650" s="177"/>
      <c r="E650" s="178"/>
      <c r="F650" s="179"/>
      <c r="G650" s="180"/>
      <c r="H650" s="181"/>
      <c r="I650" s="181"/>
      <c r="J650" s="181"/>
    </row>
    <row r="651" spans="1:10" ht="15.75" customHeight="1" x14ac:dyDescent="0.2">
      <c r="A651" s="177"/>
      <c r="B651" s="177"/>
      <c r="C651" s="177"/>
      <c r="D651" s="177"/>
      <c r="E651" s="178"/>
      <c r="F651" s="179"/>
      <c r="G651" s="180"/>
      <c r="H651" s="181"/>
      <c r="I651" s="181"/>
      <c r="J651" s="181"/>
    </row>
    <row r="652" spans="1:10" ht="15.75" customHeight="1" x14ac:dyDescent="0.2">
      <c r="A652" s="177"/>
      <c r="B652" s="177"/>
      <c r="C652" s="177"/>
      <c r="D652" s="177"/>
      <c r="E652" s="178"/>
      <c r="F652" s="179"/>
      <c r="G652" s="180"/>
      <c r="H652" s="181"/>
      <c r="I652" s="181"/>
      <c r="J652" s="181"/>
    </row>
    <row r="653" spans="1:10" ht="15.75" customHeight="1" x14ac:dyDescent="0.2">
      <c r="A653" s="177"/>
      <c r="B653" s="177"/>
      <c r="C653" s="177"/>
      <c r="D653" s="177"/>
      <c r="E653" s="178"/>
      <c r="F653" s="179"/>
      <c r="G653" s="180"/>
      <c r="H653" s="181"/>
      <c r="I653" s="181"/>
      <c r="J653" s="181"/>
    </row>
    <row r="654" spans="1:10" ht="15.75" customHeight="1" x14ac:dyDescent="0.2">
      <c r="A654" s="177"/>
      <c r="B654" s="177"/>
      <c r="C654" s="177"/>
      <c r="D654" s="177"/>
      <c r="E654" s="178"/>
      <c r="F654" s="179"/>
      <c r="G654" s="180"/>
      <c r="H654" s="181"/>
      <c r="I654" s="181"/>
      <c r="J654" s="181"/>
    </row>
    <row r="655" spans="1:10" ht="15.75" customHeight="1" x14ac:dyDescent="0.2">
      <c r="A655" s="177"/>
      <c r="B655" s="177"/>
      <c r="C655" s="177"/>
      <c r="D655" s="177"/>
      <c r="E655" s="178"/>
      <c r="F655" s="179"/>
      <c r="G655" s="180"/>
      <c r="H655" s="181"/>
      <c r="I655" s="181"/>
      <c r="J655" s="181"/>
    </row>
    <row r="656" spans="1:10" ht="15.75" customHeight="1" x14ac:dyDescent="0.2">
      <c r="A656" s="177"/>
      <c r="B656" s="177"/>
      <c r="C656" s="177"/>
      <c r="D656" s="177"/>
      <c r="E656" s="178"/>
      <c r="F656" s="179"/>
      <c r="G656" s="180"/>
      <c r="H656" s="181"/>
      <c r="I656" s="181"/>
      <c r="J656" s="181"/>
    </row>
    <row r="657" spans="1:10" ht="15.75" customHeight="1" x14ac:dyDescent="0.2">
      <c r="A657" s="177"/>
      <c r="B657" s="177"/>
      <c r="C657" s="177"/>
      <c r="D657" s="177"/>
      <c r="E657" s="178"/>
      <c r="F657" s="179"/>
      <c r="G657" s="180"/>
      <c r="H657" s="181"/>
      <c r="I657" s="181"/>
      <c r="J657" s="181"/>
    </row>
    <row r="658" spans="1:10" ht="15.75" customHeight="1" x14ac:dyDescent="0.2">
      <c r="A658" s="177"/>
      <c r="B658" s="177"/>
      <c r="C658" s="177"/>
      <c r="D658" s="177"/>
      <c r="E658" s="178"/>
      <c r="F658" s="179"/>
      <c r="G658" s="180"/>
      <c r="H658" s="181"/>
      <c r="I658" s="181"/>
      <c r="J658" s="181"/>
    </row>
    <row r="659" spans="1:10" ht="15.75" customHeight="1" x14ac:dyDescent="0.2">
      <c r="A659" s="177"/>
      <c r="B659" s="177"/>
      <c r="C659" s="177"/>
      <c r="D659" s="177"/>
      <c r="E659" s="178"/>
      <c r="F659" s="179"/>
      <c r="G659" s="180"/>
      <c r="H659" s="181"/>
      <c r="I659" s="181"/>
      <c r="J659" s="181"/>
    </row>
    <row r="660" spans="1:10" ht="15.75" customHeight="1" x14ac:dyDescent="0.2">
      <c r="A660" s="177"/>
      <c r="B660" s="177"/>
      <c r="C660" s="177"/>
      <c r="D660" s="177"/>
      <c r="E660" s="178"/>
      <c r="F660" s="179"/>
      <c r="G660" s="180"/>
      <c r="H660" s="181"/>
      <c r="I660" s="181"/>
      <c r="J660" s="181"/>
    </row>
    <row r="661" spans="1:10" ht="15.75" customHeight="1" x14ac:dyDescent="0.2">
      <c r="A661" s="177"/>
      <c r="B661" s="177"/>
      <c r="C661" s="177"/>
      <c r="D661" s="177"/>
      <c r="E661" s="178"/>
      <c r="F661" s="179"/>
      <c r="G661" s="180"/>
      <c r="H661" s="181"/>
      <c r="I661" s="181"/>
      <c r="J661" s="181"/>
    </row>
    <row r="662" spans="1:10" ht="15.75" customHeight="1" x14ac:dyDescent="0.2">
      <c r="A662" s="177"/>
      <c r="B662" s="177"/>
      <c r="C662" s="177"/>
      <c r="D662" s="177"/>
      <c r="E662" s="178"/>
      <c r="F662" s="179"/>
      <c r="G662" s="180"/>
      <c r="H662" s="181"/>
      <c r="I662" s="181"/>
      <c r="J662" s="181"/>
    </row>
    <row r="663" spans="1:10" ht="15.75" customHeight="1" x14ac:dyDescent="0.2">
      <c r="A663" s="177"/>
      <c r="B663" s="177"/>
      <c r="C663" s="177"/>
      <c r="D663" s="177"/>
      <c r="E663" s="178"/>
      <c r="F663" s="179"/>
      <c r="G663" s="180"/>
      <c r="H663" s="181"/>
      <c r="I663" s="181"/>
      <c r="J663" s="181"/>
    </row>
    <row r="664" spans="1:10" ht="15.75" customHeight="1" x14ac:dyDescent="0.2">
      <c r="A664" s="177"/>
      <c r="B664" s="177"/>
      <c r="C664" s="177"/>
      <c r="D664" s="177"/>
      <c r="E664" s="178"/>
      <c r="F664" s="179"/>
      <c r="G664" s="180"/>
      <c r="H664" s="181"/>
      <c r="I664" s="181"/>
      <c r="J664" s="181"/>
    </row>
    <row r="665" spans="1:10" ht="15.75" customHeight="1" x14ac:dyDescent="0.2">
      <c r="A665" s="177"/>
      <c r="B665" s="177"/>
      <c r="C665" s="177"/>
      <c r="D665" s="177"/>
      <c r="E665" s="178"/>
      <c r="F665" s="179"/>
      <c r="G665" s="180"/>
      <c r="H665" s="181"/>
      <c r="I665" s="181"/>
      <c r="J665" s="181"/>
    </row>
    <row r="666" spans="1:10" ht="15.75" customHeight="1" x14ac:dyDescent="0.2">
      <c r="A666" s="177"/>
      <c r="B666" s="177"/>
      <c r="C666" s="177"/>
      <c r="D666" s="177"/>
      <c r="E666" s="178"/>
      <c r="F666" s="179"/>
      <c r="G666" s="180"/>
      <c r="H666" s="181"/>
      <c r="I666" s="181"/>
      <c r="J666" s="181"/>
    </row>
    <row r="667" spans="1:10" ht="15.75" customHeight="1" x14ac:dyDescent="0.2">
      <c r="A667" s="177"/>
      <c r="B667" s="177"/>
      <c r="C667" s="177"/>
      <c r="D667" s="177"/>
      <c r="E667" s="178"/>
      <c r="F667" s="179"/>
      <c r="G667" s="180"/>
      <c r="H667" s="181"/>
      <c r="I667" s="181"/>
      <c r="J667" s="181"/>
    </row>
    <row r="668" spans="1:10" ht="15.75" customHeight="1" x14ac:dyDescent="0.2">
      <c r="A668" s="177"/>
      <c r="B668" s="177"/>
      <c r="C668" s="177"/>
      <c r="D668" s="177"/>
      <c r="E668" s="178"/>
      <c r="F668" s="179"/>
      <c r="G668" s="180"/>
      <c r="H668" s="181"/>
      <c r="I668" s="181"/>
      <c r="J668" s="181"/>
    </row>
    <row r="669" spans="1:10" ht="15.75" customHeight="1" x14ac:dyDescent="0.2">
      <c r="A669" s="177"/>
      <c r="B669" s="177"/>
      <c r="C669" s="177"/>
      <c r="D669" s="177"/>
      <c r="E669" s="178"/>
      <c r="F669" s="179"/>
      <c r="G669" s="180"/>
      <c r="H669" s="181"/>
      <c r="I669" s="181"/>
      <c r="J669" s="181"/>
    </row>
    <row r="670" spans="1:10" ht="15.75" customHeight="1" x14ac:dyDescent="0.2">
      <c r="A670" s="177"/>
      <c r="B670" s="177"/>
      <c r="C670" s="177"/>
      <c r="D670" s="177"/>
      <c r="E670" s="178"/>
      <c r="F670" s="179"/>
      <c r="G670" s="180"/>
      <c r="H670" s="181"/>
      <c r="I670" s="181"/>
      <c r="J670" s="181"/>
    </row>
    <row r="671" spans="1:10" ht="15.75" customHeight="1" x14ac:dyDescent="0.2">
      <c r="A671" s="177"/>
      <c r="B671" s="177"/>
      <c r="C671" s="177"/>
      <c r="D671" s="177"/>
      <c r="E671" s="178"/>
      <c r="F671" s="179"/>
      <c r="G671" s="180"/>
      <c r="H671" s="181"/>
      <c r="I671" s="181"/>
      <c r="J671" s="181"/>
    </row>
    <row r="672" spans="1:10" ht="15.75" customHeight="1" x14ac:dyDescent="0.2">
      <c r="A672" s="177"/>
      <c r="B672" s="177"/>
      <c r="C672" s="177"/>
      <c r="D672" s="177"/>
      <c r="E672" s="178"/>
      <c r="F672" s="179"/>
      <c r="G672" s="180"/>
      <c r="H672" s="181"/>
      <c r="I672" s="181"/>
      <c r="J672" s="181"/>
    </row>
    <row r="673" spans="1:10" ht="15.75" customHeight="1" x14ac:dyDescent="0.2">
      <c r="A673" s="177"/>
      <c r="B673" s="177"/>
      <c r="C673" s="177"/>
      <c r="D673" s="177"/>
      <c r="E673" s="178"/>
      <c r="F673" s="179"/>
      <c r="G673" s="180"/>
      <c r="H673" s="181"/>
      <c r="I673" s="181"/>
      <c r="J673" s="181"/>
    </row>
    <row r="674" spans="1:10" ht="15.75" customHeight="1" x14ac:dyDescent="0.2">
      <c r="A674" s="177"/>
      <c r="B674" s="177"/>
      <c r="C674" s="177"/>
      <c r="D674" s="177"/>
      <c r="E674" s="178"/>
      <c r="F674" s="179"/>
      <c r="G674" s="180"/>
      <c r="H674" s="181"/>
      <c r="I674" s="181"/>
      <c r="J674" s="181"/>
    </row>
    <row r="675" spans="1:10" ht="15.75" customHeight="1" x14ac:dyDescent="0.2">
      <c r="A675" s="177"/>
      <c r="B675" s="177"/>
      <c r="C675" s="177"/>
      <c r="D675" s="177"/>
      <c r="E675" s="178"/>
      <c r="F675" s="179"/>
      <c r="G675" s="180"/>
      <c r="H675" s="181"/>
      <c r="I675" s="181"/>
      <c r="J675" s="181"/>
    </row>
    <row r="676" spans="1:10" ht="15.75" customHeight="1" x14ac:dyDescent="0.2">
      <c r="A676" s="177"/>
      <c r="B676" s="177"/>
      <c r="C676" s="177"/>
      <c r="D676" s="177"/>
      <c r="E676" s="178"/>
      <c r="F676" s="179"/>
      <c r="G676" s="180"/>
      <c r="H676" s="181"/>
      <c r="I676" s="181"/>
      <c r="J676" s="181"/>
    </row>
    <row r="677" spans="1:10" ht="15.75" customHeight="1" x14ac:dyDescent="0.2">
      <c r="A677" s="177"/>
      <c r="B677" s="177"/>
      <c r="C677" s="177"/>
      <c r="D677" s="177"/>
      <c r="E677" s="178"/>
      <c r="F677" s="179"/>
      <c r="G677" s="180"/>
      <c r="H677" s="181"/>
      <c r="I677" s="181"/>
      <c r="J677" s="181"/>
    </row>
    <row r="678" spans="1:10" ht="15.75" customHeight="1" x14ac:dyDescent="0.2">
      <c r="A678" s="177"/>
      <c r="B678" s="177"/>
      <c r="C678" s="177"/>
      <c r="D678" s="177"/>
      <c r="E678" s="178"/>
      <c r="F678" s="179"/>
      <c r="G678" s="180"/>
      <c r="H678" s="181"/>
      <c r="I678" s="181"/>
      <c r="J678" s="181"/>
    </row>
    <row r="679" spans="1:10" ht="15.75" customHeight="1" x14ac:dyDescent="0.2">
      <c r="A679" s="177"/>
      <c r="B679" s="177"/>
      <c r="C679" s="177"/>
      <c r="D679" s="177"/>
      <c r="E679" s="178"/>
      <c r="F679" s="179"/>
      <c r="G679" s="180"/>
      <c r="H679" s="181"/>
      <c r="I679" s="181"/>
      <c r="J679" s="181"/>
    </row>
    <row r="680" spans="1:10" ht="15.75" customHeight="1" x14ac:dyDescent="0.2">
      <c r="A680" s="177"/>
      <c r="B680" s="177"/>
      <c r="C680" s="177"/>
      <c r="D680" s="177"/>
      <c r="E680" s="178"/>
      <c r="F680" s="179"/>
      <c r="G680" s="180"/>
      <c r="H680" s="181"/>
      <c r="I680" s="181"/>
      <c r="J680" s="181"/>
    </row>
    <row r="681" spans="1:10" ht="15.75" customHeight="1" x14ac:dyDescent="0.2">
      <c r="A681" s="177"/>
      <c r="B681" s="177"/>
      <c r="C681" s="177"/>
      <c r="D681" s="177"/>
      <c r="E681" s="178"/>
      <c r="F681" s="179"/>
      <c r="G681" s="180"/>
      <c r="H681" s="181"/>
      <c r="I681" s="181"/>
      <c r="J681" s="181"/>
    </row>
    <row r="682" spans="1:10" ht="15.75" customHeight="1" x14ac:dyDescent="0.2">
      <c r="A682" s="177"/>
      <c r="B682" s="177"/>
      <c r="C682" s="177"/>
      <c r="D682" s="177"/>
      <c r="E682" s="178"/>
      <c r="F682" s="179"/>
      <c r="G682" s="180"/>
      <c r="H682" s="181"/>
      <c r="I682" s="181"/>
      <c r="J682" s="181"/>
    </row>
    <row r="683" spans="1:10" ht="15.75" customHeight="1" x14ac:dyDescent="0.2">
      <c r="A683" s="177"/>
      <c r="B683" s="177"/>
      <c r="C683" s="177"/>
      <c r="D683" s="177"/>
      <c r="E683" s="178"/>
      <c r="F683" s="179"/>
      <c r="G683" s="180"/>
      <c r="H683" s="181"/>
      <c r="I683" s="181"/>
      <c r="J683" s="181"/>
    </row>
    <row r="684" spans="1:10" ht="15.75" customHeight="1" x14ac:dyDescent="0.2">
      <c r="A684" s="177"/>
      <c r="B684" s="177"/>
      <c r="C684" s="177"/>
      <c r="D684" s="177"/>
      <c r="E684" s="178"/>
      <c r="F684" s="179"/>
      <c r="G684" s="180"/>
      <c r="H684" s="181"/>
      <c r="I684" s="181"/>
      <c r="J684" s="181"/>
    </row>
    <row r="685" spans="1:10" ht="15.75" customHeight="1" x14ac:dyDescent="0.2">
      <c r="A685" s="177"/>
      <c r="B685" s="177"/>
      <c r="C685" s="177"/>
      <c r="D685" s="177"/>
      <c r="E685" s="178"/>
      <c r="F685" s="179"/>
      <c r="G685" s="180"/>
      <c r="H685" s="181"/>
      <c r="I685" s="181"/>
      <c r="J685" s="181"/>
    </row>
    <row r="686" spans="1:10" ht="15.75" customHeight="1" x14ac:dyDescent="0.2">
      <c r="A686" s="177"/>
      <c r="B686" s="177"/>
      <c r="C686" s="177"/>
      <c r="D686" s="177"/>
      <c r="E686" s="178"/>
      <c r="F686" s="179"/>
      <c r="G686" s="180"/>
      <c r="H686" s="181"/>
      <c r="I686" s="181"/>
      <c r="J686" s="181"/>
    </row>
    <row r="687" spans="1:10" ht="15.75" customHeight="1" x14ac:dyDescent="0.2">
      <c r="A687" s="177"/>
      <c r="B687" s="177"/>
      <c r="C687" s="177"/>
      <c r="D687" s="177"/>
      <c r="E687" s="178"/>
      <c r="F687" s="179"/>
      <c r="G687" s="180"/>
      <c r="H687" s="181"/>
      <c r="I687" s="181"/>
      <c r="J687" s="181"/>
    </row>
    <row r="688" spans="1:10" ht="15.75" customHeight="1" x14ac:dyDescent="0.2">
      <c r="A688" s="177"/>
      <c r="B688" s="177"/>
      <c r="C688" s="177"/>
      <c r="D688" s="177"/>
      <c r="E688" s="178"/>
      <c r="F688" s="179"/>
      <c r="G688" s="180"/>
      <c r="H688" s="181"/>
      <c r="I688" s="181"/>
      <c r="J688" s="181"/>
    </row>
    <row r="689" spans="1:10" ht="15.75" customHeight="1" x14ac:dyDescent="0.2">
      <c r="A689" s="177"/>
      <c r="B689" s="177"/>
      <c r="C689" s="177"/>
      <c r="D689" s="177"/>
      <c r="E689" s="178"/>
      <c r="F689" s="179"/>
      <c r="G689" s="180"/>
      <c r="H689" s="181"/>
      <c r="I689" s="181"/>
      <c r="J689" s="181"/>
    </row>
    <row r="690" spans="1:10" ht="15.75" customHeight="1" x14ac:dyDescent="0.2">
      <c r="A690" s="177"/>
      <c r="B690" s="177"/>
      <c r="C690" s="177"/>
      <c r="D690" s="177"/>
      <c r="E690" s="178"/>
      <c r="F690" s="179"/>
      <c r="G690" s="180"/>
      <c r="H690" s="181"/>
      <c r="I690" s="181"/>
      <c r="J690" s="181"/>
    </row>
    <row r="691" spans="1:10" ht="15.75" customHeight="1" x14ac:dyDescent="0.2">
      <c r="A691" s="177"/>
      <c r="B691" s="177"/>
      <c r="C691" s="177"/>
      <c r="D691" s="177"/>
      <c r="E691" s="178"/>
      <c r="F691" s="179"/>
      <c r="G691" s="180"/>
      <c r="H691" s="181"/>
      <c r="I691" s="181"/>
      <c r="J691" s="181"/>
    </row>
    <row r="692" spans="1:10" ht="15.75" customHeight="1" x14ac:dyDescent="0.2">
      <c r="A692" s="177"/>
      <c r="B692" s="177"/>
      <c r="C692" s="177"/>
      <c r="D692" s="177"/>
      <c r="E692" s="178"/>
      <c r="F692" s="179"/>
      <c r="G692" s="180"/>
      <c r="H692" s="181"/>
      <c r="I692" s="181"/>
      <c r="J692" s="181"/>
    </row>
    <row r="693" spans="1:10" ht="15.75" customHeight="1" x14ac:dyDescent="0.2">
      <c r="A693" s="177"/>
      <c r="B693" s="177"/>
      <c r="C693" s="177"/>
      <c r="D693" s="177"/>
      <c r="E693" s="178"/>
      <c r="F693" s="179"/>
      <c r="G693" s="180"/>
      <c r="H693" s="181"/>
      <c r="I693" s="181"/>
      <c r="J693" s="181"/>
    </row>
    <row r="694" spans="1:10" ht="15.75" customHeight="1" x14ac:dyDescent="0.2">
      <c r="A694" s="177"/>
      <c r="B694" s="177"/>
      <c r="C694" s="177"/>
      <c r="D694" s="177"/>
      <c r="E694" s="178"/>
      <c r="F694" s="179"/>
      <c r="G694" s="180"/>
      <c r="H694" s="181"/>
      <c r="I694" s="181"/>
      <c r="J694" s="181"/>
    </row>
    <row r="695" spans="1:10" ht="15.75" customHeight="1" x14ac:dyDescent="0.2">
      <c r="A695" s="177"/>
      <c r="B695" s="177"/>
      <c r="C695" s="177"/>
      <c r="D695" s="177"/>
      <c r="E695" s="178"/>
      <c r="F695" s="179"/>
      <c r="G695" s="180"/>
      <c r="H695" s="181"/>
      <c r="I695" s="181"/>
      <c r="J695" s="181"/>
    </row>
    <row r="696" spans="1:10" ht="15.75" customHeight="1" x14ac:dyDescent="0.2">
      <c r="A696" s="177"/>
      <c r="B696" s="177"/>
      <c r="C696" s="177"/>
      <c r="D696" s="177"/>
      <c r="E696" s="178"/>
      <c r="F696" s="179"/>
      <c r="G696" s="180"/>
      <c r="H696" s="181"/>
      <c r="I696" s="181"/>
      <c r="J696" s="181"/>
    </row>
    <row r="697" spans="1:10" ht="15.75" customHeight="1" x14ac:dyDescent="0.2">
      <c r="A697" s="177"/>
      <c r="B697" s="177"/>
      <c r="C697" s="177"/>
      <c r="D697" s="177"/>
      <c r="E697" s="178"/>
      <c r="F697" s="179"/>
      <c r="G697" s="180"/>
      <c r="H697" s="181"/>
      <c r="I697" s="181"/>
      <c r="J697" s="181"/>
    </row>
    <row r="698" spans="1:10" ht="15.75" customHeight="1" x14ac:dyDescent="0.2">
      <c r="A698" s="177"/>
      <c r="B698" s="177"/>
      <c r="C698" s="177"/>
      <c r="D698" s="177"/>
      <c r="E698" s="178"/>
      <c r="F698" s="179"/>
      <c r="G698" s="180"/>
      <c r="H698" s="181"/>
      <c r="I698" s="181"/>
      <c r="J698" s="181"/>
    </row>
    <row r="699" spans="1:10" ht="15.75" customHeight="1" x14ac:dyDescent="0.2">
      <c r="A699" s="177"/>
      <c r="B699" s="177"/>
      <c r="C699" s="177"/>
      <c r="D699" s="177"/>
      <c r="E699" s="178"/>
      <c r="F699" s="179"/>
      <c r="G699" s="180"/>
      <c r="H699" s="181"/>
      <c r="I699" s="181"/>
      <c r="J699" s="181"/>
    </row>
    <row r="700" spans="1:10" ht="15.75" customHeight="1" x14ac:dyDescent="0.2">
      <c r="A700" s="177"/>
      <c r="B700" s="177"/>
      <c r="C700" s="177"/>
      <c r="D700" s="177"/>
      <c r="E700" s="178"/>
      <c r="F700" s="179"/>
      <c r="G700" s="180"/>
      <c r="H700" s="181"/>
      <c r="I700" s="181"/>
      <c r="J700" s="181"/>
    </row>
    <row r="701" spans="1:10" ht="15.75" customHeight="1" x14ac:dyDescent="0.2">
      <c r="A701" s="177"/>
      <c r="B701" s="177"/>
      <c r="C701" s="177"/>
      <c r="D701" s="177"/>
      <c r="E701" s="178"/>
      <c r="F701" s="179"/>
      <c r="G701" s="180"/>
      <c r="H701" s="181"/>
      <c r="I701" s="181"/>
      <c r="J701" s="181"/>
    </row>
    <row r="702" spans="1:10" ht="15.75" customHeight="1" x14ac:dyDescent="0.2">
      <c r="A702" s="177"/>
      <c r="B702" s="177"/>
      <c r="C702" s="177"/>
      <c r="D702" s="177"/>
      <c r="E702" s="178"/>
      <c r="F702" s="179"/>
      <c r="G702" s="180"/>
      <c r="H702" s="181"/>
      <c r="I702" s="181"/>
      <c r="J702" s="181"/>
    </row>
    <row r="703" spans="1:10" ht="15.75" customHeight="1" x14ac:dyDescent="0.2">
      <c r="A703" s="177"/>
      <c r="B703" s="177"/>
      <c r="C703" s="177"/>
      <c r="D703" s="177"/>
      <c r="E703" s="178"/>
      <c r="F703" s="179"/>
      <c r="G703" s="180"/>
      <c r="H703" s="181"/>
      <c r="I703" s="181"/>
      <c r="J703" s="181"/>
    </row>
    <row r="704" spans="1:10" ht="15.75" customHeight="1" x14ac:dyDescent="0.2">
      <c r="A704" s="177"/>
      <c r="B704" s="177"/>
      <c r="C704" s="177"/>
      <c r="D704" s="177"/>
      <c r="E704" s="178"/>
      <c r="F704" s="179"/>
      <c r="G704" s="180"/>
      <c r="H704" s="181"/>
      <c r="I704" s="181"/>
      <c r="J704" s="181"/>
    </row>
    <row r="705" spans="1:10" ht="15.75" customHeight="1" x14ac:dyDescent="0.2">
      <c r="A705" s="177"/>
      <c r="B705" s="177"/>
      <c r="C705" s="177"/>
      <c r="D705" s="177"/>
      <c r="E705" s="178"/>
      <c r="F705" s="179"/>
      <c r="G705" s="180"/>
      <c r="H705" s="181"/>
      <c r="I705" s="181"/>
      <c r="J705" s="181"/>
    </row>
    <row r="706" spans="1:10" ht="15.75" customHeight="1" x14ac:dyDescent="0.2">
      <c r="A706" s="177"/>
      <c r="B706" s="177"/>
      <c r="C706" s="177"/>
      <c r="D706" s="177"/>
      <c r="E706" s="178"/>
      <c r="F706" s="179"/>
      <c r="G706" s="180"/>
      <c r="H706" s="181"/>
      <c r="I706" s="181"/>
      <c r="J706" s="181"/>
    </row>
    <row r="707" spans="1:10" ht="15.75" customHeight="1" x14ac:dyDescent="0.2">
      <c r="A707" s="177"/>
      <c r="B707" s="177"/>
      <c r="C707" s="177"/>
      <c r="D707" s="177"/>
      <c r="E707" s="178"/>
      <c r="F707" s="179"/>
      <c r="G707" s="180"/>
      <c r="H707" s="181"/>
      <c r="I707" s="181"/>
      <c r="J707" s="181"/>
    </row>
    <row r="708" spans="1:10" ht="15.75" customHeight="1" x14ac:dyDescent="0.2">
      <c r="A708" s="177"/>
      <c r="B708" s="177"/>
      <c r="C708" s="177"/>
      <c r="D708" s="177"/>
      <c r="E708" s="178"/>
      <c r="F708" s="179"/>
      <c r="G708" s="180"/>
      <c r="H708" s="181"/>
      <c r="I708" s="181"/>
      <c r="J708" s="181"/>
    </row>
    <row r="709" spans="1:10" ht="15.75" customHeight="1" x14ac:dyDescent="0.2">
      <c r="A709" s="177"/>
      <c r="B709" s="177"/>
      <c r="C709" s="177"/>
      <c r="D709" s="177"/>
      <c r="E709" s="178"/>
      <c r="F709" s="179"/>
      <c r="G709" s="180"/>
      <c r="H709" s="181"/>
      <c r="I709" s="181"/>
      <c r="J709" s="181"/>
    </row>
    <row r="710" spans="1:10" ht="15.75" customHeight="1" x14ac:dyDescent="0.2">
      <c r="A710" s="177"/>
      <c r="B710" s="177"/>
      <c r="C710" s="177"/>
      <c r="D710" s="177"/>
      <c r="E710" s="178"/>
      <c r="F710" s="179"/>
      <c r="G710" s="180"/>
      <c r="H710" s="181"/>
      <c r="I710" s="181"/>
      <c r="J710" s="181"/>
    </row>
    <row r="711" spans="1:10" ht="15.75" customHeight="1" x14ac:dyDescent="0.2">
      <c r="A711" s="177"/>
      <c r="B711" s="177"/>
      <c r="C711" s="177"/>
      <c r="D711" s="177"/>
      <c r="E711" s="178"/>
      <c r="F711" s="179"/>
      <c r="G711" s="180"/>
      <c r="H711" s="181"/>
      <c r="I711" s="181"/>
      <c r="J711" s="181"/>
    </row>
    <row r="712" spans="1:10" ht="15.75" customHeight="1" x14ac:dyDescent="0.2">
      <c r="A712" s="177"/>
      <c r="B712" s="177"/>
      <c r="C712" s="177"/>
      <c r="D712" s="177"/>
      <c r="E712" s="178"/>
      <c r="F712" s="179"/>
      <c r="G712" s="180"/>
      <c r="H712" s="181"/>
      <c r="I712" s="181"/>
      <c r="J712" s="181"/>
    </row>
    <row r="713" spans="1:10" ht="15.75" customHeight="1" x14ac:dyDescent="0.2">
      <c r="A713" s="177"/>
      <c r="B713" s="177"/>
      <c r="C713" s="177"/>
      <c r="D713" s="177"/>
      <c r="E713" s="178"/>
      <c r="F713" s="179"/>
      <c r="G713" s="180"/>
      <c r="H713" s="181"/>
      <c r="I713" s="181"/>
      <c r="J713" s="181"/>
    </row>
    <row r="714" spans="1:10" ht="15.75" customHeight="1" x14ac:dyDescent="0.2">
      <c r="A714" s="177"/>
      <c r="B714" s="177"/>
      <c r="C714" s="177"/>
      <c r="D714" s="177"/>
      <c r="E714" s="178"/>
      <c r="F714" s="179"/>
      <c r="G714" s="180"/>
      <c r="H714" s="181"/>
      <c r="I714" s="181"/>
      <c r="J714" s="181"/>
    </row>
    <row r="715" spans="1:10" ht="15.75" customHeight="1" x14ac:dyDescent="0.2">
      <c r="A715" s="177"/>
      <c r="B715" s="177"/>
      <c r="C715" s="177"/>
      <c r="D715" s="177"/>
      <c r="E715" s="178"/>
      <c r="F715" s="179"/>
      <c r="G715" s="180"/>
      <c r="H715" s="181"/>
      <c r="I715" s="181"/>
      <c r="J715" s="181"/>
    </row>
    <row r="716" spans="1:10" ht="15.75" customHeight="1" x14ac:dyDescent="0.2">
      <c r="A716" s="177"/>
      <c r="B716" s="177"/>
      <c r="C716" s="177"/>
      <c r="D716" s="177"/>
      <c r="E716" s="178"/>
      <c r="F716" s="179"/>
      <c r="G716" s="180"/>
      <c r="H716" s="181"/>
      <c r="I716" s="181"/>
      <c r="J716" s="181"/>
    </row>
    <row r="717" spans="1:10" ht="15.75" customHeight="1" x14ac:dyDescent="0.2">
      <c r="A717" s="177"/>
      <c r="B717" s="177"/>
      <c r="C717" s="177"/>
      <c r="D717" s="177"/>
      <c r="E717" s="178"/>
      <c r="F717" s="179"/>
      <c r="G717" s="180"/>
      <c r="H717" s="181"/>
      <c r="I717" s="181"/>
      <c r="J717" s="181"/>
    </row>
    <row r="718" spans="1:10" ht="15.75" customHeight="1" x14ac:dyDescent="0.2">
      <c r="A718" s="177"/>
      <c r="B718" s="177"/>
      <c r="C718" s="177"/>
      <c r="D718" s="177"/>
      <c r="E718" s="178"/>
      <c r="F718" s="179"/>
      <c r="G718" s="180"/>
      <c r="H718" s="181"/>
      <c r="I718" s="181"/>
      <c r="J718" s="181"/>
    </row>
    <row r="719" spans="1:10" ht="15.75" customHeight="1" x14ac:dyDescent="0.2">
      <c r="A719" s="177"/>
      <c r="B719" s="177"/>
      <c r="C719" s="177"/>
      <c r="D719" s="177"/>
      <c r="E719" s="178"/>
      <c r="F719" s="179"/>
      <c r="G719" s="180"/>
      <c r="H719" s="181"/>
      <c r="I719" s="181"/>
      <c r="J719" s="181"/>
    </row>
    <row r="720" spans="1:10" ht="15.75" customHeight="1" x14ac:dyDescent="0.2">
      <c r="A720" s="177"/>
      <c r="B720" s="177"/>
      <c r="C720" s="177"/>
      <c r="D720" s="177"/>
      <c r="E720" s="178"/>
      <c r="F720" s="179"/>
      <c r="G720" s="180"/>
      <c r="H720" s="181"/>
      <c r="I720" s="181"/>
      <c r="J720" s="181"/>
    </row>
    <row r="721" spans="1:10" ht="15.75" customHeight="1" x14ac:dyDescent="0.2">
      <c r="A721" s="177"/>
      <c r="B721" s="177"/>
      <c r="C721" s="177"/>
      <c r="D721" s="177"/>
      <c r="E721" s="178"/>
      <c r="F721" s="179"/>
      <c r="G721" s="180"/>
      <c r="H721" s="181"/>
      <c r="I721" s="181"/>
      <c r="J721" s="181"/>
    </row>
    <row r="722" spans="1:10" ht="15.75" customHeight="1" x14ac:dyDescent="0.2">
      <c r="A722" s="177"/>
      <c r="B722" s="177"/>
      <c r="C722" s="177"/>
      <c r="D722" s="177"/>
      <c r="E722" s="178"/>
      <c r="F722" s="179"/>
      <c r="G722" s="180"/>
      <c r="H722" s="181"/>
      <c r="I722" s="181"/>
      <c r="J722" s="181"/>
    </row>
    <row r="723" spans="1:10" ht="15.75" customHeight="1" x14ac:dyDescent="0.2">
      <c r="A723" s="177"/>
      <c r="B723" s="177"/>
      <c r="C723" s="177"/>
      <c r="D723" s="177"/>
      <c r="E723" s="178"/>
      <c r="F723" s="179"/>
      <c r="G723" s="180"/>
      <c r="H723" s="181"/>
      <c r="I723" s="181"/>
      <c r="J723" s="181"/>
    </row>
    <row r="724" spans="1:10" ht="15.75" customHeight="1" x14ac:dyDescent="0.2">
      <c r="A724" s="177"/>
      <c r="B724" s="177"/>
      <c r="C724" s="177"/>
      <c r="D724" s="177"/>
      <c r="E724" s="178"/>
      <c r="F724" s="179"/>
      <c r="G724" s="180"/>
      <c r="H724" s="181"/>
      <c r="I724" s="181"/>
      <c r="J724" s="181"/>
    </row>
    <row r="725" spans="1:10" ht="15.75" customHeight="1" x14ac:dyDescent="0.2">
      <c r="A725" s="177"/>
      <c r="B725" s="177"/>
      <c r="C725" s="177"/>
      <c r="D725" s="177"/>
      <c r="E725" s="178"/>
      <c r="F725" s="179"/>
      <c r="G725" s="180"/>
      <c r="H725" s="181"/>
      <c r="I725" s="181"/>
      <c r="J725" s="181"/>
    </row>
    <row r="726" spans="1:10" ht="15.75" customHeight="1" x14ac:dyDescent="0.2">
      <c r="A726" s="177"/>
      <c r="B726" s="177"/>
      <c r="C726" s="177"/>
      <c r="D726" s="177"/>
      <c r="E726" s="178"/>
      <c r="F726" s="179"/>
      <c r="G726" s="180"/>
      <c r="H726" s="181"/>
      <c r="I726" s="181"/>
      <c r="J726" s="181"/>
    </row>
    <row r="727" spans="1:10" ht="15.75" customHeight="1" x14ac:dyDescent="0.2">
      <c r="A727" s="177"/>
      <c r="B727" s="177"/>
      <c r="C727" s="177"/>
      <c r="D727" s="177"/>
      <c r="E727" s="178"/>
      <c r="F727" s="179"/>
      <c r="G727" s="180"/>
      <c r="H727" s="181"/>
      <c r="I727" s="181"/>
      <c r="J727" s="181"/>
    </row>
    <row r="728" spans="1:10" ht="15.75" customHeight="1" x14ac:dyDescent="0.2">
      <c r="A728" s="177"/>
      <c r="B728" s="177"/>
      <c r="C728" s="177"/>
      <c r="D728" s="177"/>
      <c r="E728" s="178"/>
      <c r="F728" s="179"/>
      <c r="G728" s="180"/>
      <c r="H728" s="181"/>
      <c r="I728" s="181"/>
      <c r="J728" s="181"/>
    </row>
    <row r="729" spans="1:10" ht="15.75" customHeight="1" x14ac:dyDescent="0.2">
      <c r="A729" s="177"/>
      <c r="B729" s="177"/>
      <c r="C729" s="177"/>
      <c r="D729" s="177"/>
      <c r="E729" s="178"/>
      <c r="F729" s="179"/>
      <c r="G729" s="180"/>
      <c r="H729" s="181"/>
      <c r="I729" s="181"/>
      <c r="J729" s="181"/>
    </row>
    <row r="730" spans="1:10" ht="15.75" customHeight="1" x14ac:dyDescent="0.2">
      <c r="A730" s="177"/>
      <c r="B730" s="177"/>
      <c r="C730" s="177"/>
      <c r="D730" s="177"/>
      <c r="E730" s="178"/>
      <c r="F730" s="179"/>
      <c r="G730" s="180"/>
      <c r="H730" s="181"/>
      <c r="I730" s="181"/>
      <c r="J730" s="181"/>
    </row>
    <row r="731" spans="1:10" ht="15.75" customHeight="1" x14ac:dyDescent="0.2">
      <c r="A731" s="177"/>
      <c r="B731" s="177"/>
      <c r="C731" s="177"/>
      <c r="D731" s="177"/>
      <c r="E731" s="178"/>
      <c r="F731" s="179"/>
      <c r="G731" s="180"/>
      <c r="H731" s="181"/>
      <c r="I731" s="181"/>
      <c r="J731" s="181"/>
    </row>
    <row r="732" spans="1:10" ht="15.75" customHeight="1" x14ac:dyDescent="0.2">
      <c r="A732" s="177"/>
      <c r="B732" s="177"/>
      <c r="C732" s="177"/>
      <c r="D732" s="177"/>
      <c r="E732" s="178"/>
      <c r="F732" s="179"/>
      <c r="G732" s="180"/>
      <c r="H732" s="181"/>
      <c r="I732" s="181"/>
      <c r="J732" s="181"/>
    </row>
    <row r="733" spans="1:10" ht="15.75" customHeight="1" x14ac:dyDescent="0.2">
      <c r="A733" s="177"/>
      <c r="B733" s="177"/>
      <c r="C733" s="177"/>
      <c r="D733" s="177"/>
      <c r="E733" s="178"/>
      <c r="F733" s="179"/>
      <c r="G733" s="180"/>
      <c r="H733" s="181"/>
      <c r="I733" s="181"/>
      <c r="J733" s="181"/>
    </row>
    <row r="734" spans="1:10" ht="15.75" customHeight="1" x14ac:dyDescent="0.2">
      <c r="A734" s="177"/>
      <c r="B734" s="177"/>
      <c r="C734" s="177"/>
      <c r="D734" s="177"/>
      <c r="E734" s="178"/>
      <c r="F734" s="179"/>
      <c r="G734" s="180"/>
      <c r="H734" s="181"/>
      <c r="I734" s="181"/>
      <c r="J734" s="181"/>
    </row>
    <row r="735" spans="1:10" ht="15.75" customHeight="1" x14ac:dyDescent="0.2">
      <c r="A735" s="177"/>
      <c r="B735" s="177"/>
      <c r="C735" s="177"/>
      <c r="D735" s="177"/>
      <c r="E735" s="178"/>
      <c r="F735" s="179"/>
      <c r="G735" s="180"/>
      <c r="H735" s="181"/>
      <c r="I735" s="181"/>
      <c r="J735" s="181"/>
    </row>
    <row r="736" spans="1:10" ht="15.75" customHeight="1" x14ac:dyDescent="0.2">
      <c r="A736" s="177"/>
      <c r="B736" s="177"/>
      <c r="C736" s="177"/>
      <c r="D736" s="177"/>
      <c r="E736" s="178"/>
      <c r="F736" s="179"/>
      <c r="G736" s="180"/>
      <c r="H736" s="181"/>
      <c r="I736" s="181"/>
      <c r="J736" s="181"/>
    </row>
    <row r="737" spans="1:10" ht="15.75" customHeight="1" x14ac:dyDescent="0.2">
      <c r="A737" s="177"/>
      <c r="B737" s="177"/>
      <c r="C737" s="177"/>
      <c r="D737" s="177"/>
      <c r="E737" s="178"/>
      <c r="F737" s="179"/>
      <c r="G737" s="180"/>
      <c r="H737" s="181"/>
      <c r="I737" s="181"/>
      <c r="J737" s="181"/>
    </row>
    <row r="738" spans="1:10" ht="15.75" customHeight="1" x14ac:dyDescent="0.2">
      <c r="A738" s="177"/>
      <c r="B738" s="177"/>
      <c r="C738" s="177"/>
      <c r="D738" s="177"/>
      <c r="E738" s="178"/>
      <c r="F738" s="179"/>
      <c r="G738" s="180"/>
      <c r="H738" s="181"/>
      <c r="I738" s="181"/>
      <c r="J738" s="181"/>
    </row>
    <row r="739" spans="1:10" ht="15.75" customHeight="1" x14ac:dyDescent="0.2">
      <c r="A739" s="177"/>
      <c r="B739" s="177"/>
      <c r="C739" s="177"/>
      <c r="D739" s="177"/>
      <c r="E739" s="178"/>
      <c r="F739" s="179"/>
      <c r="G739" s="180"/>
      <c r="H739" s="181"/>
      <c r="I739" s="181"/>
      <c r="J739" s="181"/>
    </row>
    <row r="740" spans="1:10" ht="15.75" customHeight="1" x14ac:dyDescent="0.2">
      <c r="A740" s="177"/>
      <c r="B740" s="177"/>
      <c r="C740" s="177"/>
      <c r="D740" s="177"/>
      <c r="E740" s="178"/>
      <c r="F740" s="179"/>
      <c r="G740" s="180"/>
      <c r="H740" s="181"/>
      <c r="I740" s="181"/>
      <c r="J740" s="181"/>
    </row>
    <row r="741" spans="1:10" ht="15.75" customHeight="1" x14ac:dyDescent="0.2">
      <c r="A741" s="177"/>
      <c r="B741" s="177"/>
      <c r="C741" s="177"/>
      <c r="D741" s="177"/>
      <c r="E741" s="178"/>
      <c r="F741" s="179"/>
      <c r="G741" s="180"/>
      <c r="H741" s="181"/>
      <c r="I741" s="181"/>
      <c r="J741" s="181"/>
    </row>
    <row r="742" spans="1:10" ht="15.75" customHeight="1" x14ac:dyDescent="0.2">
      <c r="A742" s="177"/>
      <c r="B742" s="177"/>
      <c r="C742" s="177"/>
      <c r="D742" s="177"/>
      <c r="E742" s="178"/>
      <c r="F742" s="179"/>
      <c r="G742" s="180"/>
      <c r="H742" s="181"/>
      <c r="I742" s="181"/>
      <c r="J742" s="181"/>
    </row>
    <row r="743" spans="1:10" ht="15.75" customHeight="1" x14ac:dyDescent="0.2">
      <c r="A743" s="177"/>
      <c r="B743" s="177"/>
      <c r="C743" s="177"/>
      <c r="D743" s="177"/>
      <c r="E743" s="178"/>
      <c r="F743" s="179"/>
      <c r="G743" s="180"/>
      <c r="H743" s="181"/>
      <c r="I743" s="181"/>
      <c r="J743" s="181"/>
    </row>
    <row r="744" spans="1:10" ht="15.75" customHeight="1" x14ac:dyDescent="0.2">
      <c r="A744" s="177"/>
      <c r="B744" s="177"/>
      <c r="C744" s="177"/>
      <c r="D744" s="177"/>
      <c r="E744" s="178"/>
      <c r="F744" s="179"/>
      <c r="G744" s="180"/>
      <c r="H744" s="181"/>
      <c r="I744" s="181"/>
      <c r="J744" s="181"/>
    </row>
    <row r="745" spans="1:10" ht="15.75" customHeight="1" x14ac:dyDescent="0.2">
      <c r="A745" s="177"/>
      <c r="B745" s="177"/>
      <c r="C745" s="177"/>
      <c r="D745" s="177"/>
      <c r="E745" s="178"/>
      <c r="F745" s="179"/>
      <c r="G745" s="180"/>
      <c r="H745" s="181"/>
      <c r="I745" s="181"/>
      <c r="J745" s="181"/>
    </row>
    <row r="746" spans="1:10" ht="15.75" customHeight="1" x14ac:dyDescent="0.2">
      <c r="A746" s="177"/>
      <c r="B746" s="177"/>
      <c r="C746" s="177"/>
      <c r="D746" s="177"/>
      <c r="E746" s="178"/>
      <c r="F746" s="179"/>
      <c r="G746" s="180"/>
      <c r="H746" s="181"/>
      <c r="I746" s="181"/>
      <c r="J746" s="181"/>
    </row>
    <row r="747" spans="1:10" ht="15.75" customHeight="1" x14ac:dyDescent="0.2">
      <c r="A747" s="177"/>
      <c r="B747" s="177"/>
      <c r="C747" s="177"/>
      <c r="D747" s="177"/>
      <c r="E747" s="178"/>
      <c r="F747" s="179"/>
      <c r="G747" s="180"/>
      <c r="H747" s="181"/>
      <c r="I747" s="181"/>
      <c r="J747" s="181"/>
    </row>
    <row r="748" spans="1:10" ht="15.75" customHeight="1" x14ac:dyDescent="0.2">
      <c r="A748" s="177"/>
      <c r="B748" s="177"/>
      <c r="C748" s="177"/>
      <c r="D748" s="177"/>
      <c r="E748" s="178"/>
      <c r="F748" s="179"/>
      <c r="G748" s="180"/>
      <c r="H748" s="181"/>
      <c r="I748" s="181"/>
      <c r="J748" s="181"/>
    </row>
    <row r="749" spans="1:10" ht="15.75" customHeight="1" x14ac:dyDescent="0.2">
      <c r="A749" s="177"/>
      <c r="B749" s="177"/>
      <c r="C749" s="177"/>
      <c r="D749" s="177"/>
      <c r="E749" s="178"/>
      <c r="F749" s="179"/>
      <c r="G749" s="180"/>
      <c r="H749" s="181"/>
      <c r="I749" s="181"/>
      <c r="J749" s="181"/>
    </row>
    <row r="750" spans="1:10" ht="15.75" customHeight="1" x14ac:dyDescent="0.2">
      <c r="A750" s="177"/>
      <c r="B750" s="177"/>
      <c r="C750" s="177"/>
      <c r="D750" s="177"/>
      <c r="E750" s="178"/>
      <c r="F750" s="179"/>
      <c r="G750" s="180"/>
      <c r="H750" s="181"/>
      <c r="I750" s="181"/>
      <c r="J750" s="181"/>
    </row>
    <row r="751" spans="1:10" ht="15.75" customHeight="1" x14ac:dyDescent="0.2">
      <c r="A751" s="177"/>
      <c r="B751" s="177"/>
      <c r="C751" s="177"/>
      <c r="D751" s="177"/>
      <c r="E751" s="178"/>
      <c r="F751" s="179"/>
      <c r="G751" s="180"/>
      <c r="H751" s="181"/>
      <c r="I751" s="181"/>
      <c r="J751" s="181"/>
    </row>
    <row r="752" spans="1:10" ht="15.75" customHeight="1" x14ac:dyDescent="0.2">
      <c r="A752" s="177"/>
      <c r="B752" s="177"/>
      <c r="C752" s="177"/>
      <c r="D752" s="177"/>
      <c r="E752" s="178"/>
      <c r="F752" s="179"/>
      <c r="G752" s="180"/>
      <c r="H752" s="181"/>
      <c r="I752" s="181"/>
      <c r="J752" s="181"/>
    </row>
    <row r="753" spans="1:10" ht="15.75" customHeight="1" x14ac:dyDescent="0.2">
      <c r="A753" s="177"/>
      <c r="B753" s="177"/>
      <c r="C753" s="177"/>
      <c r="D753" s="177"/>
      <c r="E753" s="178"/>
      <c r="F753" s="179"/>
      <c r="G753" s="180"/>
      <c r="H753" s="181"/>
      <c r="I753" s="181"/>
      <c r="J753" s="181"/>
    </row>
    <row r="754" spans="1:10" ht="15.75" customHeight="1" x14ac:dyDescent="0.2">
      <c r="A754" s="177"/>
      <c r="B754" s="177"/>
      <c r="C754" s="177"/>
      <c r="D754" s="177"/>
      <c r="E754" s="178"/>
      <c r="F754" s="179"/>
      <c r="G754" s="180"/>
      <c r="H754" s="181"/>
      <c r="I754" s="181"/>
      <c r="J754" s="181"/>
    </row>
    <row r="755" spans="1:10" ht="15.75" customHeight="1" x14ac:dyDescent="0.2">
      <c r="A755" s="177"/>
      <c r="B755" s="177"/>
      <c r="C755" s="177"/>
      <c r="D755" s="177"/>
      <c r="E755" s="178"/>
      <c r="F755" s="179"/>
      <c r="G755" s="180"/>
      <c r="H755" s="181"/>
      <c r="I755" s="181"/>
      <c r="J755" s="181"/>
    </row>
    <row r="756" spans="1:10" ht="15.75" customHeight="1" x14ac:dyDescent="0.2">
      <c r="A756" s="177"/>
      <c r="B756" s="177"/>
      <c r="C756" s="177"/>
      <c r="D756" s="177"/>
      <c r="E756" s="178"/>
      <c r="F756" s="179"/>
      <c r="G756" s="180"/>
      <c r="H756" s="181"/>
      <c r="I756" s="181"/>
      <c r="J756" s="181"/>
    </row>
    <row r="757" spans="1:10" ht="15.75" customHeight="1" x14ac:dyDescent="0.2">
      <c r="A757" s="177"/>
      <c r="B757" s="177"/>
      <c r="C757" s="177"/>
      <c r="D757" s="177"/>
      <c r="E757" s="178"/>
      <c r="F757" s="179"/>
      <c r="G757" s="180"/>
      <c r="H757" s="181"/>
      <c r="I757" s="181"/>
      <c r="J757" s="181"/>
    </row>
    <row r="758" spans="1:10" ht="15.75" customHeight="1" x14ac:dyDescent="0.2">
      <c r="A758" s="177"/>
      <c r="B758" s="177"/>
      <c r="C758" s="177"/>
      <c r="D758" s="177"/>
      <c r="E758" s="178"/>
      <c r="F758" s="179"/>
      <c r="G758" s="180"/>
      <c r="H758" s="181"/>
      <c r="I758" s="181"/>
      <c r="J758" s="181"/>
    </row>
    <row r="759" spans="1:10" ht="15.75" customHeight="1" x14ac:dyDescent="0.2">
      <c r="A759" s="177"/>
      <c r="B759" s="177"/>
      <c r="C759" s="177"/>
      <c r="D759" s="177"/>
      <c r="E759" s="178"/>
      <c r="F759" s="179"/>
      <c r="G759" s="180"/>
      <c r="H759" s="181"/>
      <c r="I759" s="181"/>
      <c r="J759" s="181"/>
    </row>
    <row r="760" spans="1:10" ht="15.75" customHeight="1" x14ac:dyDescent="0.2">
      <c r="A760" s="177"/>
      <c r="B760" s="177"/>
      <c r="C760" s="177"/>
      <c r="D760" s="177"/>
      <c r="E760" s="178"/>
      <c r="F760" s="179"/>
      <c r="G760" s="180"/>
      <c r="H760" s="181"/>
      <c r="I760" s="181"/>
      <c r="J760" s="181"/>
    </row>
    <row r="761" spans="1:10" ht="15.75" customHeight="1" x14ac:dyDescent="0.2">
      <c r="A761" s="177"/>
      <c r="B761" s="177"/>
      <c r="C761" s="177"/>
      <c r="D761" s="177"/>
      <c r="E761" s="178"/>
      <c r="F761" s="179"/>
      <c r="G761" s="180"/>
      <c r="H761" s="181"/>
      <c r="I761" s="181"/>
      <c r="J761" s="181"/>
    </row>
    <row r="762" spans="1:10" ht="15.75" customHeight="1" x14ac:dyDescent="0.2">
      <c r="A762" s="177"/>
      <c r="B762" s="177"/>
      <c r="C762" s="177"/>
      <c r="D762" s="177"/>
      <c r="E762" s="178"/>
      <c r="F762" s="179"/>
      <c r="G762" s="180"/>
      <c r="H762" s="181"/>
      <c r="I762" s="181"/>
      <c r="J762" s="181"/>
    </row>
    <row r="763" spans="1:10" ht="15.75" customHeight="1" x14ac:dyDescent="0.2">
      <c r="A763" s="177"/>
      <c r="B763" s="177"/>
      <c r="C763" s="177"/>
      <c r="D763" s="177"/>
      <c r="E763" s="178"/>
      <c r="F763" s="179"/>
      <c r="G763" s="180"/>
      <c r="H763" s="181"/>
      <c r="I763" s="181"/>
      <c r="J763" s="181"/>
    </row>
    <row r="764" spans="1:10" ht="15.75" customHeight="1" x14ac:dyDescent="0.2">
      <c r="A764" s="177"/>
      <c r="B764" s="177"/>
      <c r="C764" s="177"/>
      <c r="D764" s="177"/>
      <c r="E764" s="178"/>
      <c r="F764" s="179"/>
      <c r="G764" s="180"/>
      <c r="H764" s="181"/>
      <c r="I764" s="181"/>
      <c r="J764" s="181"/>
    </row>
    <row r="765" spans="1:10" ht="15.75" customHeight="1" x14ac:dyDescent="0.2">
      <c r="A765" s="177"/>
      <c r="B765" s="177"/>
      <c r="C765" s="177"/>
      <c r="D765" s="177"/>
      <c r="E765" s="178"/>
      <c r="F765" s="179"/>
      <c r="G765" s="180"/>
      <c r="H765" s="181"/>
      <c r="I765" s="181"/>
      <c r="J765" s="181"/>
    </row>
    <row r="766" spans="1:10" ht="15.75" customHeight="1" x14ac:dyDescent="0.2">
      <c r="A766" s="177"/>
      <c r="B766" s="177"/>
      <c r="C766" s="177"/>
      <c r="D766" s="177"/>
      <c r="E766" s="178"/>
      <c r="F766" s="179"/>
      <c r="G766" s="180"/>
      <c r="H766" s="181"/>
      <c r="I766" s="181"/>
      <c r="J766" s="181"/>
    </row>
    <row r="767" spans="1:10" ht="15.75" customHeight="1" x14ac:dyDescent="0.2">
      <c r="A767" s="177"/>
      <c r="B767" s="177"/>
      <c r="C767" s="177"/>
      <c r="D767" s="177"/>
      <c r="E767" s="178"/>
      <c r="F767" s="179"/>
      <c r="G767" s="180"/>
      <c r="H767" s="181"/>
      <c r="I767" s="181"/>
      <c r="J767" s="181"/>
    </row>
    <row r="768" spans="1:10" ht="15.75" customHeight="1" x14ac:dyDescent="0.2">
      <c r="A768" s="177"/>
      <c r="B768" s="177"/>
      <c r="C768" s="177"/>
      <c r="D768" s="177"/>
      <c r="E768" s="178"/>
      <c r="F768" s="179"/>
      <c r="G768" s="180"/>
      <c r="H768" s="181"/>
      <c r="I768" s="181"/>
      <c r="J768" s="181"/>
    </row>
    <row r="769" spans="1:10" ht="15.75" customHeight="1" x14ac:dyDescent="0.2">
      <c r="A769" s="177"/>
      <c r="B769" s="177"/>
      <c r="C769" s="177"/>
      <c r="D769" s="177"/>
      <c r="E769" s="178"/>
      <c r="F769" s="179"/>
      <c r="G769" s="180"/>
      <c r="H769" s="181"/>
      <c r="I769" s="181"/>
      <c r="J769" s="181"/>
    </row>
    <row r="770" spans="1:10" ht="15.75" customHeight="1" x14ac:dyDescent="0.2">
      <c r="A770" s="177"/>
      <c r="B770" s="177"/>
      <c r="C770" s="177"/>
      <c r="D770" s="177"/>
      <c r="E770" s="178"/>
      <c r="F770" s="179"/>
      <c r="G770" s="180"/>
      <c r="H770" s="181"/>
      <c r="I770" s="181"/>
      <c r="J770" s="181"/>
    </row>
    <row r="771" spans="1:10" ht="15.75" customHeight="1" x14ac:dyDescent="0.2">
      <c r="A771" s="177"/>
      <c r="B771" s="177"/>
      <c r="C771" s="177"/>
      <c r="D771" s="177"/>
      <c r="E771" s="178"/>
      <c r="F771" s="179"/>
      <c r="G771" s="180"/>
      <c r="H771" s="181"/>
      <c r="I771" s="181"/>
      <c r="J771" s="181"/>
    </row>
    <row r="772" spans="1:10" ht="15.75" customHeight="1" x14ac:dyDescent="0.2">
      <c r="A772" s="177"/>
      <c r="B772" s="177"/>
      <c r="C772" s="177"/>
      <c r="D772" s="177"/>
      <c r="E772" s="178"/>
      <c r="F772" s="179"/>
      <c r="G772" s="180"/>
      <c r="H772" s="181"/>
      <c r="I772" s="181"/>
      <c r="J772" s="181"/>
    </row>
    <row r="773" spans="1:10" ht="15.75" customHeight="1" x14ac:dyDescent="0.2">
      <c r="A773" s="177"/>
      <c r="B773" s="177"/>
      <c r="C773" s="177"/>
      <c r="D773" s="177"/>
      <c r="E773" s="178"/>
      <c r="F773" s="179"/>
      <c r="G773" s="180"/>
      <c r="H773" s="181"/>
      <c r="I773" s="181"/>
      <c r="J773" s="181"/>
    </row>
    <row r="774" spans="1:10" ht="15.75" customHeight="1" x14ac:dyDescent="0.2">
      <c r="A774" s="177"/>
      <c r="B774" s="177"/>
      <c r="C774" s="177"/>
      <c r="D774" s="177"/>
      <c r="E774" s="178"/>
      <c r="F774" s="179"/>
      <c r="G774" s="180"/>
      <c r="H774" s="181"/>
      <c r="I774" s="181"/>
      <c r="J774" s="181"/>
    </row>
    <row r="775" spans="1:10" ht="15.75" customHeight="1" x14ac:dyDescent="0.2">
      <c r="A775" s="177"/>
      <c r="B775" s="177"/>
      <c r="C775" s="177"/>
      <c r="D775" s="177"/>
      <c r="E775" s="178"/>
      <c r="F775" s="179"/>
      <c r="G775" s="180"/>
      <c r="H775" s="181"/>
      <c r="I775" s="181"/>
      <c r="J775" s="181"/>
    </row>
    <row r="776" spans="1:10" ht="15.75" customHeight="1" x14ac:dyDescent="0.2">
      <c r="A776" s="177"/>
      <c r="B776" s="177"/>
      <c r="C776" s="177"/>
      <c r="D776" s="177"/>
      <c r="E776" s="178"/>
      <c r="F776" s="179"/>
      <c r="G776" s="180"/>
      <c r="H776" s="181"/>
      <c r="I776" s="181"/>
      <c r="J776" s="181"/>
    </row>
    <row r="777" spans="1:10" ht="15.75" customHeight="1" x14ac:dyDescent="0.2">
      <c r="A777" s="177"/>
      <c r="B777" s="177"/>
      <c r="C777" s="177"/>
      <c r="D777" s="177"/>
      <c r="E777" s="178"/>
      <c r="F777" s="179"/>
      <c r="G777" s="180"/>
      <c r="H777" s="181"/>
      <c r="I777" s="181"/>
      <c r="J777" s="181"/>
    </row>
    <row r="778" spans="1:10" ht="15.75" customHeight="1" x14ac:dyDescent="0.2">
      <c r="A778" s="177"/>
      <c r="B778" s="177"/>
      <c r="C778" s="177"/>
      <c r="D778" s="177"/>
      <c r="E778" s="178"/>
      <c r="F778" s="179"/>
      <c r="G778" s="180"/>
      <c r="H778" s="181"/>
      <c r="I778" s="181"/>
      <c r="J778" s="181"/>
    </row>
    <row r="779" spans="1:10" ht="15.75" customHeight="1" x14ac:dyDescent="0.2">
      <c r="A779" s="177"/>
      <c r="B779" s="177"/>
      <c r="C779" s="177"/>
      <c r="D779" s="177"/>
      <c r="E779" s="178"/>
      <c r="F779" s="179"/>
      <c r="G779" s="180"/>
      <c r="H779" s="181"/>
      <c r="I779" s="181"/>
      <c r="J779" s="181"/>
    </row>
    <row r="780" spans="1:10" ht="15.75" customHeight="1" x14ac:dyDescent="0.2">
      <c r="A780" s="177"/>
      <c r="B780" s="177"/>
      <c r="C780" s="177"/>
      <c r="D780" s="177"/>
      <c r="E780" s="178"/>
      <c r="F780" s="179"/>
      <c r="G780" s="180"/>
      <c r="H780" s="181"/>
      <c r="I780" s="181"/>
      <c r="J780" s="181"/>
    </row>
    <row r="781" spans="1:10" ht="15.75" customHeight="1" x14ac:dyDescent="0.2">
      <c r="A781" s="177"/>
      <c r="B781" s="177"/>
      <c r="C781" s="177"/>
      <c r="D781" s="177"/>
      <c r="E781" s="178"/>
      <c r="F781" s="179"/>
      <c r="G781" s="180"/>
      <c r="H781" s="181"/>
      <c r="I781" s="181"/>
      <c r="J781" s="181"/>
    </row>
    <row r="782" spans="1:10" ht="15.75" customHeight="1" x14ac:dyDescent="0.2">
      <c r="A782" s="177"/>
      <c r="B782" s="177"/>
      <c r="C782" s="177"/>
      <c r="D782" s="177"/>
      <c r="E782" s="178"/>
      <c r="F782" s="179"/>
      <c r="G782" s="180"/>
      <c r="H782" s="181"/>
      <c r="I782" s="181"/>
      <c r="J782" s="181"/>
    </row>
    <row r="783" spans="1:10" ht="15.75" customHeight="1" x14ac:dyDescent="0.2">
      <c r="A783" s="177"/>
      <c r="B783" s="177"/>
      <c r="C783" s="177"/>
      <c r="D783" s="177"/>
      <c r="E783" s="178"/>
      <c r="F783" s="179"/>
      <c r="G783" s="180"/>
      <c r="H783" s="181"/>
      <c r="I783" s="181"/>
      <c r="J783" s="181"/>
    </row>
    <row r="784" spans="1:10" ht="15.75" customHeight="1" x14ac:dyDescent="0.2">
      <c r="A784" s="177"/>
      <c r="B784" s="177"/>
      <c r="C784" s="177"/>
      <c r="D784" s="177"/>
      <c r="E784" s="178"/>
      <c r="F784" s="179"/>
      <c r="G784" s="180"/>
      <c r="H784" s="181"/>
      <c r="I784" s="181"/>
      <c r="J784" s="181"/>
    </row>
    <row r="785" spans="1:10" ht="15.75" customHeight="1" x14ac:dyDescent="0.2">
      <c r="A785" s="177"/>
      <c r="B785" s="177"/>
      <c r="C785" s="177"/>
      <c r="D785" s="177"/>
      <c r="E785" s="178"/>
      <c r="F785" s="179"/>
      <c r="G785" s="180"/>
      <c r="H785" s="181"/>
      <c r="I785" s="181"/>
      <c r="J785" s="181"/>
    </row>
    <row r="786" spans="1:10" ht="15.75" customHeight="1" x14ac:dyDescent="0.2">
      <c r="A786" s="177"/>
      <c r="B786" s="177"/>
      <c r="C786" s="177"/>
      <c r="D786" s="177"/>
      <c r="E786" s="178"/>
      <c r="F786" s="179"/>
      <c r="G786" s="180"/>
      <c r="H786" s="181"/>
      <c r="I786" s="181"/>
      <c r="J786" s="181"/>
    </row>
    <row r="787" spans="1:10" ht="15.75" customHeight="1" x14ac:dyDescent="0.2">
      <c r="A787" s="177"/>
      <c r="B787" s="177"/>
      <c r="C787" s="177"/>
      <c r="D787" s="177"/>
      <c r="E787" s="178"/>
      <c r="F787" s="179"/>
      <c r="G787" s="180"/>
      <c r="H787" s="181"/>
      <c r="I787" s="181"/>
      <c r="J787" s="181"/>
    </row>
    <row r="788" spans="1:10" ht="15.75" customHeight="1" x14ac:dyDescent="0.2">
      <c r="A788" s="177"/>
      <c r="B788" s="177"/>
      <c r="C788" s="177"/>
      <c r="D788" s="177"/>
      <c r="E788" s="178"/>
      <c r="F788" s="179"/>
      <c r="G788" s="180"/>
      <c r="H788" s="181"/>
      <c r="I788" s="181"/>
      <c r="J788" s="181"/>
    </row>
    <row r="789" spans="1:10" ht="15.75" customHeight="1" x14ac:dyDescent="0.2">
      <c r="A789" s="177"/>
      <c r="B789" s="177"/>
      <c r="C789" s="177"/>
      <c r="D789" s="177"/>
      <c r="E789" s="178"/>
      <c r="F789" s="179"/>
      <c r="G789" s="180"/>
      <c r="H789" s="181"/>
      <c r="I789" s="181"/>
      <c r="J789" s="181"/>
    </row>
    <row r="790" spans="1:10" ht="15.75" customHeight="1" x14ac:dyDescent="0.2">
      <c r="A790" s="177"/>
      <c r="B790" s="177"/>
      <c r="C790" s="177"/>
      <c r="D790" s="177"/>
      <c r="E790" s="178"/>
      <c r="F790" s="179"/>
      <c r="G790" s="180"/>
      <c r="H790" s="181"/>
      <c r="I790" s="181"/>
      <c r="J790" s="181"/>
    </row>
    <row r="791" spans="1:10" ht="15.75" customHeight="1" x14ac:dyDescent="0.2">
      <c r="A791" s="177"/>
      <c r="B791" s="177"/>
      <c r="C791" s="177"/>
      <c r="D791" s="177"/>
      <c r="E791" s="178"/>
      <c r="F791" s="179"/>
      <c r="G791" s="180"/>
      <c r="H791" s="181"/>
      <c r="I791" s="181"/>
      <c r="J791" s="181"/>
    </row>
    <row r="792" spans="1:10" ht="15.75" customHeight="1" x14ac:dyDescent="0.2">
      <c r="A792" s="177"/>
      <c r="B792" s="177"/>
      <c r="C792" s="177"/>
      <c r="D792" s="177"/>
      <c r="E792" s="178"/>
      <c r="F792" s="179"/>
      <c r="G792" s="180"/>
      <c r="H792" s="181"/>
      <c r="I792" s="181"/>
      <c r="J792" s="181"/>
    </row>
    <row r="793" spans="1:10" ht="15.75" customHeight="1" x14ac:dyDescent="0.2">
      <c r="A793" s="177"/>
      <c r="B793" s="177"/>
      <c r="C793" s="177"/>
      <c r="D793" s="177"/>
      <c r="E793" s="178"/>
      <c r="F793" s="179"/>
      <c r="G793" s="180"/>
      <c r="H793" s="181"/>
      <c r="I793" s="181"/>
      <c r="J793" s="181"/>
    </row>
    <row r="794" spans="1:10" ht="15.75" customHeight="1" x14ac:dyDescent="0.2">
      <c r="A794" s="177"/>
      <c r="B794" s="177"/>
      <c r="C794" s="177"/>
      <c r="D794" s="177"/>
      <c r="E794" s="178"/>
      <c r="F794" s="179"/>
      <c r="G794" s="180"/>
      <c r="H794" s="181"/>
      <c r="I794" s="181"/>
      <c r="J794" s="181"/>
    </row>
    <row r="795" spans="1:10" ht="15.75" customHeight="1" x14ac:dyDescent="0.2">
      <c r="A795" s="177"/>
      <c r="B795" s="177"/>
      <c r="C795" s="177"/>
      <c r="D795" s="177"/>
      <c r="E795" s="178"/>
      <c r="F795" s="179"/>
      <c r="G795" s="180"/>
      <c r="H795" s="181"/>
      <c r="I795" s="181"/>
      <c r="J795" s="181"/>
    </row>
    <row r="796" spans="1:10" ht="15.75" customHeight="1" x14ac:dyDescent="0.2">
      <c r="A796" s="177"/>
      <c r="B796" s="177"/>
      <c r="C796" s="177"/>
      <c r="D796" s="177"/>
      <c r="E796" s="178"/>
      <c r="F796" s="179"/>
      <c r="G796" s="180"/>
      <c r="H796" s="181"/>
      <c r="I796" s="181"/>
      <c r="J796" s="181"/>
    </row>
    <row r="797" spans="1:10" ht="15.75" customHeight="1" x14ac:dyDescent="0.2">
      <c r="A797" s="177"/>
      <c r="B797" s="177"/>
      <c r="C797" s="177"/>
      <c r="D797" s="177"/>
      <c r="E797" s="178"/>
      <c r="F797" s="179"/>
      <c r="G797" s="180"/>
      <c r="H797" s="181"/>
      <c r="I797" s="181"/>
      <c r="J797" s="181"/>
    </row>
    <row r="798" spans="1:10" ht="15.75" customHeight="1" x14ac:dyDescent="0.2">
      <c r="A798" s="177"/>
      <c r="B798" s="177"/>
      <c r="C798" s="177"/>
      <c r="D798" s="177"/>
      <c r="E798" s="178"/>
      <c r="F798" s="179"/>
      <c r="G798" s="180"/>
      <c r="H798" s="181"/>
      <c r="I798" s="181"/>
      <c r="J798" s="181"/>
    </row>
    <row r="799" spans="1:10" ht="15.75" customHeight="1" x14ac:dyDescent="0.2">
      <c r="A799" s="177"/>
      <c r="B799" s="177"/>
      <c r="C799" s="177"/>
      <c r="D799" s="177"/>
      <c r="E799" s="178"/>
      <c r="F799" s="179"/>
      <c r="G799" s="180"/>
      <c r="H799" s="181"/>
      <c r="I799" s="181"/>
      <c r="J799" s="181"/>
    </row>
    <row r="800" spans="1:10" ht="15.75" customHeight="1" x14ac:dyDescent="0.2">
      <c r="A800" s="177"/>
      <c r="B800" s="177"/>
      <c r="C800" s="177"/>
      <c r="D800" s="177"/>
      <c r="E800" s="178"/>
      <c r="F800" s="179"/>
      <c r="G800" s="180"/>
      <c r="H800" s="181"/>
      <c r="I800" s="181"/>
      <c r="J800" s="181"/>
    </row>
    <row r="801" spans="1:10" ht="15.75" customHeight="1" x14ac:dyDescent="0.2">
      <c r="A801" s="177"/>
      <c r="B801" s="177"/>
      <c r="C801" s="177"/>
      <c r="D801" s="177"/>
      <c r="E801" s="178"/>
      <c r="F801" s="179"/>
      <c r="G801" s="180"/>
      <c r="H801" s="181"/>
      <c r="I801" s="181"/>
      <c r="J801" s="181"/>
    </row>
    <row r="802" spans="1:10" ht="15.75" customHeight="1" x14ac:dyDescent="0.2">
      <c r="A802" s="177"/>
      <c r="B802" s="177"/>
      <c r="C802" s="177"/>
      <c r="D802" s="177"/>
      <c r="E802" s="178"/>
      <c r="F802" s="179"/>
      <c r="G802" s="180"/>
      <c r="H802" s="181"/>
      <c r="I802" s="181"/>
      <c r="J802" s="181"/>
    </row>
    <row r="803" spans="1:10" ht="15.75" customHeight="1" x14ac:dyDescent="0.2">
      <c r="A803" s="177"/>
      <c r="B803" s="177"/>
      <c r="C803" s="177"/>
      <c r="D803" s="177"/>
      <c r="E803" s="178"/>
      <c r="F803" s="179"/>
      <c r="G803" s="180"/>
      <c r="H803" s="181"/>
      <c r="I803" s="181"/>
      <c r="J803" s="181"/>
    </row>
    <row r="804" spans="1:10" ht="15.75" customHeight="1" x14ac:dyDescent="0.2">
      <c r="A804" s="177"/>
      <c r="B804" s="177"/>
      <c r="C804" s="177"/>
      <c r="D804" s="177"/>
      <c r="E804" s="178"/>
      <c r="F804" s="179"/>
      <c r="G804" s="180"/>
      <c r="H804" s="181"/>
      <c r="I804" s="181"/>
      <c r="J804" s="181"/>
    </row>
    <row r="805" spans="1:10" ht="15.75" customHeight="1" x14ac:dyDescent="0.2">
      <c r="A805" s="177"/>
      <c r="B805" s="177"/>
      <c r="C805" s="177"/>
      <c r="D805" s="177"/>
      <c r="E805" s="178"/>
      <c r="F805" s="179"/>
      <c r="G805" s="180"/>
      <c r="H805" s="181"/>
      <c r="I805" s="181"/>
      <c r="J805" s="181"/>
    </row>
    <row r="806" spans="1:10" ht="15.75" customHeight="1" x14ac:dyDescent="0.2">
      <c r="A806" s="177"/>
      <c r="B806" s="177"/>
      <c r="C806" s="177"/>
      <c r="D806" s="177"/>
      <c r="E806" s="178"/>
      <c r="F806" s="179"/>
      <c r="G806" s="180"/>
      <c r="H806" s="181"/>
      <c r="I806" s="181"/>
      <c r="J806" s="181"/>
    </row>
    <row r="807" spans="1:10" ht="15.75" customHeight="1" x14ac:dyDescent="0.2">
      <c r="A807" s="177"/>
      <c r="B807" s="177"/>
      <c r="C807" s="177"/>
      <c r="D807" s="177"/>
      <c r="E807" s="178"/>
      <c r="F807" s="179"/>
      <c r="G807" s="180"/>
      <c r="H807" s="181"/>
      <c r="I807" s="181"/>
      <c r="J807" s="181"/>
    </row>
    <row r="808" spans="1:10" ht="15.75" customHeight="1" x14ac:dyDescent="0.2">
      <c r="A808" s="177"/>
      <c r="B808" s="177"/>
      <c r="C808" s="177"/>
      <c r="D808" s="177"/>
      <c r="E808" s="178"/>
      <c r="F808" s="179"/>
      <c r="G808" s="180"/>
      <c r="H808" s="181"/>
      <c r="I808" s="181"/>
      <c r="J808" s="181"/>
    </row>
    <row r="809" spans="1:10" ht="15.75" customHeight="1" x14ac:dyDescent="0.2">
      <c r="A809" s="177"/>
      <c r="B809" s="177"/>
      <c r="C809" s="177"/>
      <c r="D809" s="177"/>
      <c r="E809" s="178"/>
      <c r="F809" s="179"/>
      <c r="G809" s="180"/>
      <c r="H809" s="181"/>
      <c r="I809" s="181"/>
      <c r="J809" s="181"/>
    </row>
    <row r="810" spans="1:10" ht="15.75" customHeight="1" x14ac:dyDescent="0.2">
      <c r="A810" s="177"/>
      <c r="B810" s="177"/>
      <c r="C810" s="177"/>
      <c r="D810" s="177"/>
      <c r="E810" s="178"/>
      <c r="F810" s="179"/>
      <c r="G810" s="180"/>
      <c r="H810" s="181"/>
      <c r="I810" s="181"/>
      <c r="J810" s="181"/>
    </row>
    <row r="811" spans="1:10" ht="15.75" customHeight="1" x14ac:dyDescent="0.2">
      <c r="A811" s="177"/>
      <c r="B811" s="177"/>
      <c r="C811" s="177"/>
      <c r="D811" s="177"/>
      <c r="E811" s="178"/>
      <c r="F811" s="179"/>
      <c r="G811" s="180"/>
      <c r="H811" s="181"/>
      <c r="I811" s="181"/>
      <c r="J811" s="181"/>
    </row>
    <row r="812" spans="1:10" ht="15.75" customHeight="1" x14ac:dyDescent="0.2">
      <c r="A812" s="177"/>
      <c r="B812" s="177"/>
      <c r="C812" s="177"/>
      <c r="D812" s="177"/>
      <c r="E812" s="178"/>
      <c r="F812" s="179"/>
      <c r="G812" s="180"/>
      <c r="H812" s="181"/>
      <c r="I812" s="181"/>
      <c r="J812" s="181"/>
    </row>
    <row r="813" spans="1:10" ht="15.75" customHeight="1" x14ac:dyDescent="0.2">
      <c r="A813" s="177"/>
      <c r="B813" s="177"/>
      <c r="C813" s="177"/>
      <c r="D813" s="177"/>
      <c r="E813" s="178"/>
      <c r="F813" s="179"/>
      <c r="G813" s="180"/>
      <c r="H813" s="181"/>
      <c r="I813" s="181"/>
      <c r="J813" s="181"/>
    </row>
    <row r="814" spans="1:10" ht="15.75" customHeight="1" x14ac:dyDescent="0.2">
      <c r="A814" s="177"/>
      <c r="B814" s="177"/>
      <c r="C814" s="177"/>
      <c r="D814" s="177"/>
      <c r="E814" s="178"/>
      <c r="F814" s="179"/>
      <c r="G814" s="180"/>
      <c r="H814" s="181"/>
      <c r="I814" s="181"/>
      <c r="J814" s="181"/>
    </row>
    <row r="815" spans="1:10" ht="15.75" customHeight="1" x14ac:dyDescent="0.2">
      <c r="A815" s="177"/>
      <c r="B815" s="177"/>
      <c r="C815" s="177"/>
      <c r="D815" s="177"/>
      <c r="E815" s="178"/>
      <c r="F815" s="179"/>
      <c r="G815" s="180"/>
      <c r="H815" s="181"/>
      <c r="I815" s="181"/>
      <c r="J815" s="181"/>
    </row>
    <row r="816" spans="1:10" ht="15.75" customHeight="1" x14ac:dyDescent="0.2">
      <c r="A816" s="177"/>
      <c r="B816" s="177"/>
      <c r="C816" s="177"/>
      <c r="D816" s="177"/>
      <c r="E816" s="178"/>
      <c r="F816" s="179"/>
      <c r="G816" s="180"/>
      <c r="H816" s="181"/>
      <c r="I816" s="181"/>
      <c r="J816" s="181"/>
    </row>
    <row r="817" spans="1:10" ht="15.75" customHeight="1" x14ac:dyDescent="0.2">
      <c r="A817" s="177"/>
      <c r="B817" s="177"/>
      <c r="C817" s="177"/>
      <c r="D817" s="177"/>
      <c r="E817" s="178"/>
      <c r="F817" s="179"/>
      <c r="G817" s="180"/>
      <c r="H817" s="181"/>
      <c r="I817" s="181"/>
      <c r="J817" s="181"/>
    </row>
    <row r="818" spans="1:10" ht="15.75" customHeight="1" x14ac:dyDescent="0.2">
      <c r="A818" s="177"/>
      <c r="B818" s="177"/>
      <c r="C818" s="177"/>
      <c r="D818" s="177"/>
      <c r="E818" s="178"/>
      <c r="F818" s="179"/>
      <c r="G818" s="180"/>
      <c r="H818" s="181"/>
      <c r="I818" s="181"/>
      <c r="J818" s="181"/>
    </row>
    <row r="819" spans="1:10" ht="15.75" customHeight="1" x14ac:dyDescent="0.2">
      <c r="A819" s="177"/>
      <c r="B819" s="177"/>
      <c r="C819" s="177"/>
      <c r="D819" s="177"/>
      <c r="E819" s="178"/>
      <c r="F819" s="179"/>
      <c r="G819" s="180"/>
      <c r="H819" s="181"/>
      <c r="I819" s="181"/>
      <c r="J819" s="181"/>
    </row>
    <row r="820" spans="1:10" ht="15.75" customHeight="1" x14ac:dyDescent="0.2">
      <c r="A820" s="177"/>
      <c r="B820" s="177"/>
      <c r="C820" s="177"/>
      <c r="D820" s="177"/>
      <c r="E820" s="178"/>
      <c r="F820" s="179"/>
      <c r="G820" s="180"/>
      <c r="H820" s="181"/>
      <c r="I820" s="181"/>
      <c r="J820" s="181"/>
    </row>
    <row r="821" spans="1:10" ht="15.75" customHeight="1" x14ac:dyDescent="0.2">
      <c r="A821" s="177"/>
      <c r="B821" s="177"/>
      <c r="C821" s="177"/>
      <c r="D821" s="177"/>
      <c r="E821" s="178"/>
      <c r="F821" s="179"/>
      <c r="G821" s="180"/>
      <c r="H821" s="181"/>
      <c r="I821" s="181"/>
      <c r="J821" s="181"/>
    </row>
    <row r="822" spans="1:10" ht="15.75" customHeight="1" x14ac:dyDescent="0.2">
      <c r="A822" s="177"/>
      <c r="B822" s="177"/>
      <c r="C822" s="177"/>
      <c r="D822" s="177"/>
      <c r="E822" s="178"/>
      <c r="F822" s="179"/>
      <c r="G822" s="180"/>
      <c r="H822" s="181"/>
      <c r="I822" s="181"/>
      <c r="J822" s="181"/>
    </row>
    <row r="823" spans="1:10" ht="15.75" customHeight="1" x14ac:dyDescent="0.2">
      <c r="A823" s="177"/>
      <c r="B823" s="177"/>
      <c r="C823" s="177"/>
      <c r="D823" s="177"/>
      <c r="E823" s="178"/>
      <c r="F823" s="179"/>
      <c r="G823" s="180"/>
      <c r="H823" s="181"/>
      <c r="I823" s="181"/>
      <c r="J823" s="181"/>
    </row>
    <row r="824" spans="1:10" ht="15.75" customHeight="1" x14ac:dyDescent="0.2">
      <c r="A824" s="177"/>
      <c r="B824" s="177"/>
      <c r="C824" s="177"/>
      <c r="D824" s="177"/>
      <c r="E824" s="178"/>
      <c r="F824" s="179"/>
      <c r="G824" s="180"/>
      <c r="H824" s="181"/>
      <c r="I824" s="181"/>
      <c r="J824" s="181"/>
    </row>
    <row r="825" spans="1:10" ht="15.75" customHeight="1" x14ac:dyDescent="0.2">
      <c r="A825" s="177"/>
      <c r="B825" s="177"/>
      <c r="C825" s="177"/>
      <c r="D825" s="177"/>
      <c r="E825" s="178"/>
      <c r="F825" s="179"/>
      <c r="G825" s="180"/>
      <c r="H825" s="181"/>
      <c r="I825" s="181"/>
      <c r="J825" s="181"/>
    </row>
    <row r="826" spans="1:10" ht="15.75" customHeight="1" x14ac:dyDescent="0.2">
      <c r="A826" s="177"/>
      <c r="B826" s="177"/>
      <c r="C826" s="177"/>
      <c r="D826" s="177"/>
      <c r="E826" s="178"/>
      <c r="F826" s="179"/>
      <c r="G826" s="180"/>
      <c r="H826" s="181"/>
      <c r="I826" s="181"/>
      <c r="J826" s="181"/>
    </row>
    <row r="827" spans="1:10" ht="15.75" customHeight="1" x14ac:dyDescent="0.2">
      <c r="A827" s="177"/>
      <c r="B827" s="177"/>
      <c r="C827" s="177"/>
      <c r="D827" s="177"/>
      <c r="E827" s="178"/>
      <c r="F827" s="179"/>
      <c r="G827" s="180"/>
      <c r="H827" s="181"/>
      <c r="I827" s="181"/>
      <c r="J827" s="181"/>
    </row>
    <row r="828" spans="1:10" ht="15.75" customHeight="1" x14ac:dyDescent="0.2">
      <c r="A828" s="177"/>
      <c r="B828" s="177"/>
      <c r="C828" s="177"/>
      <c r="D828" s="177"/>
      <c r="E828" s="178"/>
      <c r="F828" s="179"/>
      <c r="G828" s="180"/>
      <c r="H828" s="181"/>
      <c r="I828" s="181"/>
      <c r="J828" s="181"/>
    </row>
    <row r="829" spans="1:10" ht="15.75" customHeight="1" x14ac:dyDescent="0.2">
      <c r="A829" s="177"/>
      <c r="B829" s="177"/>
      <c r="C829" s="177"/>
      <c r="D829" s="177"/>
      <c r="E829" s="178"/>
      <c r="F829" s="179"/>
      <c r="G829" s="180"/>
      <c r="H829" s="181"/>
      <c r="I829" s="181"/>
      <c r="J829" s="181"/>
    </row>
    <row r="830" spans="1:10" ht="15.75" customHeight="1" x14ac:dyDescent="0.2">
      <c r="A830" s="177"/>
      <c r="B830" s="177"/>
      <c r="C830" s="177"/>
      <c r="D830" s="177"/>
      <c r="E830" s="178"/>
      <c r="F830" s="179"/>
      <c r="G830" s="180"/>
      <c r="H830" s="181"/>
      <c r="I830" s="181"/>
      <c r="J830" s="181"/>
    </row>
    <row r="831" spans="1:10" ht="15.75" customHeight="1" x14ac:dyDescent="0.2">
      <c r="A831" s="177"/>
      <c r="B831" s="177"/>
      <c r="C831" s="177"/>
      <c r="D831" s="177"/>
      <c r="E831" s="178"/>
      <c r="F831" s="179"/>
      <c r="G831" s="180"/>
      <c r="H831" s="181"/>
      <c r="I831" s="181"/>
      <c r="J831" s="181"/>
    </row>
    <row r="832" spans="1:10" ht="15.75" customHeight="1" x14ac:dyDescent="0.2">
      <c r="A832" s="177"/>
      <c r="B832" s="177"/>
      <c r="C832" s="177"/>
      <c r="D832" s="177"/>
      <c r="E832" s="178"/>
      <c r="F832" s="179"/>
      <c r="G832" s="180"/>
      <c r="H832" s="181"/>
      <c r="I832" s="181"/>
      <c r="J832" s="181"/>
    </row>
    <row r="833" spans="1:10" ht="15.75" customHeight="1" x14ac:dyDescent="0.2">
      <c r="A833" s="177"/>
      <c r="B833" s="177"/>
      <c r="C833" s="177"/>
      <c r="D833" s="177"/>
      <c r="E833" s="178"/>
      <c r="F833" s="179"/>
      <c r="G833" s="180"/>
      <c r="H833" s="181"/>
      <c r="I833" s="181"/>
      <c r="J833" s="181"/>
    </row>
    <row r="834" spans="1:10" ht="15.75" customHeight="1" x14ac:dyDescent="0.2">
      <c r="A834" s="177"/>
      <c r="B834" s="177"/>
      <c r="C834" s="177"/>
      <c r="D834" s="177"/>
      <c r="E834" s="178"/>
      <c r="F834" s="179"/>
      <c r="G834" s="180"/>
      <c r="H834" s="181"/>
      <c r="I834" s="181"/>
      <c r="J834" s="181"/>
    </row>
    <row r="835" spans="1:10" ht="15.75" customHeight="1" x14ac:dyDescent="0.2">
      <c r="A835" s="177"/>
      <c r="B835" s="177"/>
      <c r="C835" s="177"/>
      <c r="D835" s="177"/>
      <c r="E835" s="178"/>
      <c r="F835" s="179"/>
      <c r="G835" s="180"/>
      <c r="H835" s="181"/>
      <c r="I835" s="181"/>
      <c r="J835" s="181"/>
    </row>
    <row r="836" spans="1:10" ht="15.75" customHeight="1" x14ac:dyDescent="0.2">
      <c r="A836" s="177"/>
      <c r="B836" s="177"/>
      <c r="C836" s="177"/>
      <c r="D836" s="177"/>
      <c r="E836" s="178"/>
      <c r="F836" s="179"/>
      <c r="G836" s="180"/>
      <c r="H836" s="181"/>
      <c r="I836" s="181"/>
      <c r="J836" s="181"/>
    </row>
    <row r="837" spans="1:10" ht="15.75" customHeight="1" x14ac:dyDescent="0.2">
      <c r="A837" s="177"/>
      <c r="B837" s="177"/>
      <c r="C837" s="177"/>
      <c r="D837" s="177"/>
      <c r="E837" s="178"/>
      <c r="F837" s="179"/>
      <c r="G837" s="180"/>
      <c r="H837" s="181"/>
      <c r="I837" s="181"/>
      <c r="J837" s="181"/>
    </row>
    <row r="838" spans="1:10" ht="15.75" customHeight="1" x14ac:dyDescent="0.2">
      <c r="A838" s="177"/>
      <c r="B838" s="177"/>
      <c r="C838" s="177"/>
      <c r="D838" s="177"/>
      <c r="E838" s="178"/>
      <c r="F838" s="179"/>
      <c r="G838" s="180"/>
      <c r="H838" s="181"/>
      <c r="I838" s="181"/>
      <c r="J838" s="181"/>
    </row>
    <row r="839" spans="1:10" ht="15.75" customHeight="1" x14ac:dyDescent="0.2">
      <c r="A839" s="177"/>
      <c r="B839" s="177"/>
      <c r="C839" s="177"/>
      <c r="D839" s="177"/>
      <c r="E839" s="178"/>
      <c r="F839" s="179"/>
      <c r="G839" s="180"/>
      <c r="H839" s="181"/>
      <c r="I839" s="181"/>
      <c r="J839" s="181"/>
    </row>
    <row r="840" spans="1:10" ht="15.75" customHeight="1" x14ac:dyDescent="0.2">
      <c r="A840" s="177"/>
      <c r="B840" s="177"/>
      <c r="C840" s="177"/>
      <c r="D840" s="177"/>
      <c r="E840" s="178"/>
      <c r="F840" s="179"/>
      <c r="G840" s="180"/>
      <c r="H840" s="181"/>
      <c r="I840" s="181"/>
      <c r="J840" s="181"/>
    </row>
    <row r="841" spans="1:10" ht="15.75" customHeight="1" x14ac:dyDescent="0.2">
      <c r="A841" s="177"/>
      <c r="B841" s="177"/>
      <c r="C841" s="177"/>
      <c r="D841" s="177"/>
      <c r="E841" s="178"/>
      <c r="F841" s="179"/>
      <c r="G841" s="180"/>
      <c r="H841" s="181"/>
      <c r="I841" s="181"/>
      <c r="J841" s="181"/>
    </row>
    <row r="842" spans="1:10" ht="15.75" customHeight="1" x14ac:dyDescent="0.2">
      <c r="A842" s="177"/>
      <c r="B842" s="177"/>
      <c r="C842" s="177"/>
      <c r="D842" s="177"/>
      <c r="E842" s="178"/>
      <c r="F842" s="179"/>
      <c r="G842" s="180"/>
      <c r="H842" s="181"/>
      <c r="I842" s="181"/>
      <c r="J842" s="181"/>
    </row>
    <row r="843" spans="1:10" ht="15.75" customHeight="1" x14ac:dyDescent="0.2">
      <c r="A843" s="177"/>
      <c r="B843" s="177"/>
      <c r="C843" s="177"/>
      <c r="D843" s="177"/>
      <c r="E843" s="178"/>
      <c r="F843" s="179"/>
      <c r="G843" s="180"/>
      <c r="H843" s="181"/>
      <c r="I843" s="181"/>
      <c r="J843" s="181"/>
    </row>
    <row r="844" spans="1:10" ht="15.75" customHeight="1" x14ac:dyDescent="0.2">
      <c r="A844" s="177"/>
      <c r="B844" s="177"/>
      <c r="C844" s="177"/>
      <c r="D844" s="177"/>
      <c r="E844" s="178"/>
      <c r="F844" s="179"/>
      <c r="G844" s="180"/>
      <c r="H844" s="181"/>
      <c r="I844" s="181"/>
      <c r="J844" s="181"/>
    </row>
    <row r="845" spans="1:10" ht="15.75" customHeight="1" x14ac:dyDescent="0.2">
      <c r="A845" s="177"/>
      <c r="B845" s="177"/>
      <c r="C845" s="177"/>
      <c r="D845" s="177"/>
      <c r="E845" s="178"/>
      <c r="F845" s="179"/>
      <c r="G845" s="180"/>
      <c r="H845" s="181"/>
      <c r="I845" s="181"/>
      <c r="J845" s="181"/>
    </row>
    <row r="846" spans="1:10" ht="15.75" customHeight="1" x14ac:dyDescent="0.2">
      <c r="A846" s="177"/>
      <c r="B846" s="177"/>
      <c r="C846" s="177"/>
      <c r="D846" s="177"/>
      <c r="E846" s="178"/>
      <c r="F846" s="179"/>
      <c r="G846" s="180"/>
      <c r="H846" s="181"/>
      <c r="I846" s="181"/>
      <c r="J846" s="181"/>
    </row>
    <row r="847" spans="1:10" ht="15.75" customHeight="1" x14ac:dyDescent="0.2">
      <c r="A847" s="177"/>
      <c r="B847" s="177"/>
      <c r="C847" s="177"/>
      <c r="D847" s="177"/>
      <c r="E847" s="178"/>
      <c r="F847" s="179"/>
      <c r="G847" s="180"/>
      <c r="H847" s="181"/>
      <c r="I847" s="181"/>
      <c r="J847" s="181"/>
    </row>
    <row r="848" spans="1:10" ht="15.75" customHeight="1" x14ac:dyDescent="0.2">
      <c r="A848" s="177"/>
      <c r="B848" s="177"/>
      <c r="C848" s="177"/>
      <c r="D848" s="177"/>
      <c r="E848" s="178"/>
      <c r="F848" s="179"/>
      <c r="G848" s="180"/>
      <c r="H848" s="181"/>
      <c r="I848" s="181"/>
      <c r="J848" s="181"/>
    </row>
    <row r="849" spans="1:10" ht="15.75" customHeight="1" x14ac:dyDescent="0.2">
      <c r="A849" s="177"/>
      <c r="B849" s="177"/>
      <c r="C849" s="177"/>
      <c r="D849" s="177"/>
      <c r="E849" s="178"/>
      <c r="F849" s="179"/>
      <c r="G849" s="180"/>
      <c r="H849" s="181"/>
      <c r="I849" s="181"/>
      <c r="J849" s="181"/>
    </row>
    <row r="850" spans="1:10" ht="15.75" customHeight="1" x14ac:dyDescent="0.2">
      <c r="A850" s="177"/>
      <c r="B850" s="177"/>
      <c r="C850" s="177"/>
      <c r="D850" s="177"/>
      <c r="E850" s="178"/>
      <c r="F850" s="179"/>
      <c r="G850" s="180"/>
      <c r="H850" s="181"/>
      <c r="I850" s="181"/>
      <c r="J850" s="181"/>
    </row>
    <row r="851" spans="1:10" ht="15.75" customHeight="1" x14ac:dyDescent="0.2">
      <c r="A851" s="177"/>
      <c r="B851" s="177"/>
      <c r="C851" s="177"/>
      <c r="D851" s="177"/>
      <c r="E851" s="178"/>
      <c r="F851" s="179"/>
      <c r="G851" s="180"/>
      <c r="H851" s="181"/>
      <c r="I851" s="181"/>
      <c r="J851" s="181"/>
    </row>
    <row r="852" spans="1:10" ht="15.75" customHeight="1" x14ac:dyDescent="0.2">
      <c r="A852" s="177"/>
      <c r="B852" s="177"/>
      <c r="C852" s="177"/>
      <c r="D852" s="177"/>
      <c r="E852" s="178"/>
      <c r="F852" s="179"/>
      <c r="G852" s="180"/>
      <c r="H852" s="181"/>
      <c r="I852" s="181"/>
      <c r="J852" s="181"/>
    </row>
    <row r="853" spans="1:10" ht="15.75" customHeight="1" x14ac:dyDescent="0.2">
      <c r="A853" s="177"/>
      <c r="B853" s="177"/>
      <c r="C853" s="177"/>
      <c r="D853" s="177"/>
      <c r="E853" s="178"/>
      <c r="F853" s="179"/>
      <c r="G853" s="180"/>
      <c r="H853" s="181"/>
      <c r="I853" s="181"/>
      <c r="J853" s="181"/>
    </row>
    <row r="854" spans="1:10" ht="15.75" customHeight="1" x14ac:dyDescent="0.2">
      <c r="A854" s="177"/>
      <c r="B854" s="177"/>
      <c r="C854" s="177"/>
      <c r="D854" s="177"/>
      <c r="E854" s="178"/>
      <c r="F854" s="179"/>
      <c r="G854" s="180"/>
      <c r="H854" s="181"/>
      <c r="I854" s="181"/>
      <c r="J854" s="181"/>
    </row>
    <row r="855" spans="1:10" ht="15.75" customHeight="1" x14ac:dyDescent="0.2">
      <c r="A855" s="177"/>
      <c r="B855" s="177"/>
      <c r="C855" s="177"/>
      <c r="D855" s="177"/>
      <c r="E855" s="178"/>
      <c r="F855" s="179"/>
      <c r="G855" s="180"/>
      <c r="H855" s="181"/>
      <c r="I855" s="181"/>
      <c r="J855" s="181"/>
    </row>
    <row r="856" spans="1:10" ht="15.75" customHeight="1" x14ac:dyDescent="0.2">
      <c r="A856" s="177"/>
      <c r="B856" s="177"/>
      <c r="C856" s="177"/>
      <c r="D856" s="177"/>
      <c r="E856" s="178"/>
      <c r="F856" s="179"/>
      <c r="G856" s="180"/>
      <c r="H856" s="181"/>
      <c r="I856" s="181"/>
      <c r="J856" s="181"/>
    </row>
    <row r="857" spans="1:10" ht="15.75" customHeight="1" x14ac:dyDescent="0.2">
      <c r="A857" s="177"/>
      <c r="B857" s="177"/>
      <c r="C857" s="177"/>
      <c r="D857" s="177"/>
      <c r="E857" s="178"/>
      <c r="F857" s="179"/>
      <c r="G857" s="180"/>
      <c r="H857" s="181"/>
      <c r="I857" s="181"/>
      <c r="J857" s="181"/>
    </row>
    <row r="858" spans="1:10" ht="15.75" customHeight="1" x14ac:dyDescent="0.2">
      <c r="A858" s="177"/>
      <c r="B858" s="177"/>
      <c r="C858" s="177"/>
      <c r="D858" s="177"/>
      <c r="E858" s="178"/>
      <c r="F858" s="179"/>
      <c r="G858" s="180"/>
      <c r="H858" s="181"/>
      <c r="I858" s="181"/>
      <c r="J858" s="181"/>
    </row>
    <row r="859" spans="1:10" ht="15.75" customHeight="1" x14ac:dyDescent="0.2">
      <c r="A859" s="177"/>
      <c r="B859" s="177"/>
      <c r="C859" s="177"/>
      <c r="D859" s="177"/>
      <c r="E859" s="178"/>
      <c r="F859" s="179"/>
      <c r="G859" s="180"/>
      <c r="H859" s="181"/>
      <c r="I859" s="181"/>
      <c r="J859" s="181"/>
    </row>
    <row r="860" spans="1:10" ht="15.75" customHeight="1" x14ac:dyDescent="0.2">
      <c r="A860" s="177"/>
      <c r="B860" s="177"/>
      <c r="C860" s="177"/>
      <c r="D860" s="177"/>
      <c r="E860" s="178"/>
      <c r="F860" s="179"/>
      <c r="G860" s="180"/>
      <c r="H860" s="181"/>
      <c r="I860" s="181"/>
      <c r="J860" s="181"/>
    </row>
    <row r="861" spans="1:10" ht="15.75" customHeight="1" x14ac:dyDescent="0.2">
      <c r="A861" s="177"/>
      <c r="B861" s="177"/>
      <c r="C861" s="177"/>
      <c r="D861" s="177"/>
      <c r="E861" s="178"/>
      <c r="F861" s="179"/>
      <c r="G861" s="180"/>
      <c r="H861" s="181"/>
      <c r="I861" s="181"/>
      <c r="J861" s="181"/>
    </row>
    <row r="862" spans="1:10" ht="15.75" customHeight="1" x14ac:dyDescent="0.2">
      <c r="A862" s="177"/>
      <c r="B862" s="177"/>
      <c r="C862" s="177"/>
      <c r="D862" s="177"/>
      <c r="E862" s="178"/>
      <c r="F862" s="179"/>
      <c r="G862" s="180"/>
      <c r="H862" s="181"/>
      <c r="I862" s="181"/>
      <c r="J862" s="181"/>
    </row>
    <row r="863" spans="1:10" ht="15.75" customHeight="1" x14ac:dyDescent="0.2">
      <c r="A863" s="177"/>
      <c r="B863" s="177"/>
      <c r="C863" s="177"/>
      <c r="D863" s="177"/>
      <c r="E863" s="178"/>
      <c r="F863" s="179"/>
      <c r="G863" s="180"/>
      <c r="H863" s="181"/>
      <c r="I863" s="181"/>
      <c r="J863" s="181"/>
    </row>
    <row r="864" spans="1:10" ht="15.75" customHeight="1" x14ac:dyDescent="0.2">
      <c r="A864" s="177"/>
      <c r="B864" s="177"/>
      <c r="C864" s="177"/>
      <c r="D864" s="177"/>
      <c r="E864" s="178"/>
      <c r="F864" s="179"/>
      <c r="G864" s="180"/>
      <c r="H864" s="181"/>
      <c r="I864" s="181"/>
      <c r="J864" s="181"/>
    </row>
    <row r="865" spans="1:10" ht="15.75" customHeight="1" x14ac:dyDescent="0.2">
      <c r="A865" s="177"/>
      <c r="B865" s="177"/>
      <c r="C865" s="177"/>
      <c r="D865" s="177"/>
      <c r="E865" s="178"/>
      <c r="F865" s="179"/>
      <c r="G865" s="180"/>
      <c r="H865" s="181"/>
      <c r="I865" s="181"/>
      <c r="J865" s="181"/>
    </row>
    <row r="866" spans="1:10" ht="15.75" customHeight="1" x14ac:dyDescent="0.2">
      <c r="A866" s="177"/>
      <c r="B866" s="177"/>
      <c r="C866" s="177"/>
      <c r="D866" s="177"/>
      <c r="E866" s="178"/>
      <c r="F866" s="179"/>
      <c r="G866" s="180"/>
      <c r="H866" s="181"/>
      <c r="I866" s="181"/>
      <c r="J866" s="181"/>
    </row>
    <row r="867" spans="1:10" ht="15.75" customHeight="1" x14ac:dyDescent="0.2">
      <c r="A867" s="177"/>
      <c r="B867" s="177"/>
      <c r="C867" s="177"/>
      <c r="D867" s="177"/>
      <c r="E867" s="178"/>
      <c r="F867" s="179"/>
      <c r="G867" s="180"/>
      <c r="H867" s="181"/>
      <c r="I867" s="181"/>
      <c r="J867" s="181"/>
    </row>
    <row r="868" spans="1:10" ht="15.75" customHeight="1" x14ac:dyDescent="0.2">
      <c r="A868" s="177"/>
      <c r="B868" s="177"/>
      <c r="C868" s="177"/>
      <c r="D868" s="177"/>
      <c r="E868" s="178"/>
      <c r="F868" s="179"/>
      <c r="G868" s="180"/>
      <c r="H868" s="181"/>
      <c r="I868" s="181"/>
      <c r="J868" s="181"/>
    </row>
    <row r="869" spans="1:10" ht="15.75" customHeight="1" x14ac:dyDescent="0.2">
      <c r="A869" s="177"/>
      <c r="B869" s="177"/>
      <c r="C869" s="177"/>
      <c r="D869" s="177"/>
      <c r="E869" s="178"/>
      <c r="F869" s="179"/>
      <c r="G869" s="180"/>
      <c r="H869" s="181"/>
      <c r="I869" s="181"/>
      <c r="J869" s="181"/>
    </row>
    <row r="870" spans="1:10" ht="15.75" customHeight="1" x14ac:dyDescent="0.2">
      <c r="A870" s="177"/>
      <c r="B870" s="177"/>
      <c r="C870" s="177"/>
      <c r="D870" s="177"/>
      <c r="E870" s="178"/>
      <c r="F870" s="179"/>
      <c r="G870" s="180"/>
      <c r="H870" s="181"/>
      <c r="I870" s="181"/>
      <c r="J870" s="181"/>
    </row>
    <row r="871" spans="1:10" ht="15.75" customHeight="1" x14ac:dyDescent="0.2">
      <c r="A871" s="177"/>
      <c r="B871" s="177"/>
      <c r="C871" s="177"/>
      <c r="D871" s="177"/>
      <c r="E871" s="178"/>
      <c r="F871" s="179"/>
      <c r="G871" s="180"/>
      <c r="H871" s="181"/>
      <c r="I871" s="181"/>
      <c r="J871" s="181"/>
    </row>
    <row r="872" spans="1:10" ht="15.75" customHeight="1" x14ac:dyDescent="0.2">
      <c r="A872" s="177"/>
      <c r="B872" s="177"/>
      <c r="C872" s="177"/>
      <c r="D872" s="177"/>
      <c r="E872" s="178"/>
      <c r="F872" s="179"/>
      <c r="G872" s="180"/>
      <c r="H872" s="181"/>
      <c r="I872" s="181"/>
      <c r="J872" s="181"/>
    </row>
    <row r="873" spans="1:10" ht="15.75" customHeight="1" x14ac:dyDescent="0.2">
      <c r="A873" s="177"/>
      <c r="B873" s="177"/>
      <c r="C873" s="177"/>
      <c r="D873" s="177"/>
      <c r="E873" s="178"/>
      <c r="F873" s="179"/>
      <c r="G873" s="180"/>
      <c r="H873" s="181"/>
      <c r="I873" s="181"/>
      <c r="J873" s="181"/>
    </row>
    <row r="874" spans="1:10" ht="15.75" customHeight="1" x14ac:dyDescent="0.2">
      <c r="A874" s="177"/>
      <c r="B874" s="177"/>
      <c r="C874" s="177"/>
      <c r="D874" s="177"/>
      <c r="E874" s="178"/>
      <c r="F874" s="179"/>
      <c r="G874" s="180"/>
      <c r="H874" s="181"/>
      <c r="I874" s="181"/>
      <c r="J874" s="181"/>
    </row>
    <row r="875" spans="1:10" ht="15.75" customHeight="1" x14ac:dyDescent="0.2">
      <c r="A875" s="177"/>
      <c r="B875" s="177"/>
      <c r="C875" s="177"/>
      <c r="D875" s="177"/>
      <c r="E875" s="178"/>
      <c r="F875" s="179"/>
      <c r="G875" s="180"/>
      <c r="H875" s="181"/>
      <c r="I875" s="181"/>
      <c r="J875" s="181"/>
    </row>
    <row r="876" spans="1:10" ht="15.75" customHeight="1" x14ac:dyDescent="0.2">
      <c r="A876" s="177"/>
      <c r="B876" s="177"/>
      <c r="C876" s="177"/>
      <c r="D876" s="177"/>
      <c r="E876" s="178"/>
      <c r="F876" s="179"/>
      <c r="G876" s="180"/>
      <c r="H876" s="181"/>
      <c r="I876" s="181"/>
      <c r="J876" s="181"/>
    </row>
    <row r="877" spans="1:10" ht="15.75" customHeight="1" x14ac:dyDescent="0.2">
      <c r="A877" s="177"/>
      <c r="B877" s="177"/>
      <c r="C877" s="177"/>
      <c r="D877" s="177"/>
      <c r="E877" s="178"/>
      <c r="F877" s="179"/>
      <c r="G877" s="180"/>
      <c r="H877" s="181"/>
      <c r="I877" s="181"/>
      <c r="J877" s="181"/>
    </row>
    <row r="878" spans="1:10" ht="15.75" customHeight="1" x14ac:dyDescent="0.2">
      <c r="A878" s="177"/>
      <c r="B878" s="177"/>
      <c r="C878" s="177"/>
      <c r="D878" s="177"/>
      <c r="E878" s="178"/>
      <c r="F878" s="179"/>
      <c r="G878" s="180"/>
      <c r="H878" s="181"/>
      <c r="I878" s="181"/>
      <c r="J878" s="181"/>
    </row>
    <row r="879" spans="1:10" ht="15.75" customHeight="1" x14ac:dyDescent="0.2">
      <c r="A879" s="177"/>
      <c r="B879" s="177"/>
      <c r="C879" s="177"/>
      <c r="D879" s="177"/>
      <c r="E879" s="178"/>
      <c r="F879" s="179"/>
      <c r="G879" s="180"/>
      <c r="H879" s="181"/>
      <c r="I879" s="181"/>
      <c r="J879" s="181"/>
    </row>
    <row r="880" spans="1:10" ht="15.75" customHeight="1" x14ac:dyDescent="0.2">
      <c r="A880" s="177"/>
      <c r="B880" s="177"/>
      <c r="C880" s="177"/>
      <c r="D880" s="177"/>
      <c r="E880" s="178"/>
      <c r="F880" s="179"/>
      <c r="G880" s="180"/>
      <c r="H880" s="181"/>
      <c r="I880" s="181"/>
      <c r="J880" s="181"/>
    </row>
    <row r="881" spans="1:10" ht="15.75" customHeight="1" x14ac:dyDescent="0.2">
      <c r="A881" s="177"/>
      <c r="B881" s="177"/>
      <c r="C881" s="177"/>
      <c r="D881" s="177"/>
      <c r="E881" s="178"/>
      <c r="F881" s="179"/>
      <c r="G881" s="180"/>
      <c r="H881" s="181"/>
      <c r="I881" s="181"/>
      <c r="J881" s="181"/>
    </row>
    <row r="882" spans="1:10" ht="15.75" customHeight="1" x14ac:dyDescent="0.2">
      <c r="A882" s="177"/>
      <c r="B882" s="177"/>
      <c r="C882" s="177"/>
      <c r="D882" s="177"/>
      <c r="E882" s="178"/>
      <c r="F882" s="179"/>
      <c r="G882" s="180"/>
      <c r="H882" s="181"/>
      <c r="I882" s="181"/>
      <c r="J882" s="181"/>
    </row>
    <row r="883" spans="1:10" ht="15.75" customHeight="1" x14ac:dyDescent="0.2">
      <c r="A883" s="177"/>
      <c r="B883" s="177"/>
      <c r="C883" s="177"/>
      <c r="D883" s="177"/>
      <c r="E883" s="178"/>
      <c r="F883" s="179"/>
      <c r="G883" s="180"/>
      <c r="H883" s="181"/>
      <c r="I883" s="181"/>
      <c r="J883" s="181"/>
    </row>
    <row r="884" spans="1:10" ht="15.75" customHeight="1" x14ac:dyDescent="0.2">
      <c r="A884" s="177"/>
      <c r="B884" s="177"/>
      <c r="C884" s="177"/>
      <c r="D884" s="177"/>
      <c r="E884" s="178"/>
      <c r="F884" s="179"/>
      <c r="G884" s="180"/>
      <c r="H884" s="181"/>
      <c r="I884" s="181"/>
      <c r="J884" s="181"/>
    </row>
    <row r="885" spans="1:10" ht="15.75" customHeight="1" x14ac:dyDescent="0.2">
      <c r="A885" s="177"/>
      <c r="B885" s="177"/>
      <c r="C885" s="177"/>
      <c r="D885" s="177"/>
      <c r="E885" s="178"/>
      <c r="F885" s="179"/>
      <c r="G885" s="180"/>
      <c r="H885" s="181"/>
      <c r="I885" s="181"/>
      <c r="J885" s="181"/>
    </row>
    <row r="886" spans="1:10" ht="15.75" customHeight="1" x14ac:dyDescent="0.2">
      <c r="A886" s="177"/>
      <c r="B886" s="177"/>
      <c r="C886" s="177"/>
      <c r="D886" s="177"/>
      <c r="E886" s="178"/>
      <c r="F886" s="179"/>
      <c r="G886" s="180"/>
      <c r="H886" s="181"/>
      <c r="I886" s="181"/>
      <c r="J886" s="181"/>
    </row>
    <row r="887" spans="1:10" ht="15.75" customHeight="1" x14ac:dyDescent="0.2">
      <c r="A887" s="177"/>
      <c r="B887" s="177"/>
      <c r="C887" s="177"/>
      <c r="D887" s="177"/>
      <c r="E887" s="178"/>
      <c r="F887" s="179"/>
      <c r="G887" s="180"/>
      <c r="H887" s="181"/>
      <c r="I887" s="181"/>
      <c r="J887" s="181"/>
    </row>
    <row r="888" spans="1:10" ht="15.75" customHeight="1" x14ac:dyDescent="0.2">
      <c r="A888" s="177"/>
      <c r="B888" s="177"/>
      <c r="C888" s="177"/>
      <c r="D888" s="177"/>
      <c r="E888" s="178"/>
      <c r="F888" s="179"/>
      <c r="G888" s="180"/>
      <c r="H888" s="181"/>
      <c r="I888" s="181"/>
      <c r="J888" s="181"/>
    </row>
    <row r="889" spans="1:10" ht="15.75" customHeight="1" x14ac:dyDescent="0.2">
      <c r="A889" s="177"/>
      <c r="B889" s="177"/>
      <c r="C889" s="177"/>
      <c r="D889" s="177"/>
      <c r="E889" s="178"/>
      <c r="F889" s="179"/>
      <c r="G889" s="180"/>
      <c r="H889" s="181"/>
      <c r="I889" s="181"/>
      <c r="J889" s="181"/>
    </row>
    <row r="890" spans="1:10" ht="15.75" customHeight="1" x14ac:dyDescent="0.2">
      <c r="A890" s="177"/>
      <c r="B890" s="177"/>
      <c r="C890" s="177"/>
      <c r="D890" s="177"/>
      <c r="E890" s="178"/>
      <c r="F890" s="179"/>
      <c r="G890" s="180"/>
      <c r="H890" s="181"/>
      <c r="I890" s="181"/>
      <c r="J890" s="181"/>
    </row>
    <row r="891" spans="1:10" ht="15.75" customHeight="1" x14ac:dyDescent="0.2">
      <c r="A891" s="177"/>
      <c r="B891" s="177"/>
      <c r="C891" s="177"/>
      <c r="D891" s="177"/>
      <c r="E891" s="178"/>
      <c r="F891" s="179"/>
      <c r="G891" s="180"/>
      <c r="H891" s="181"/>
      <c r="I891" s="181"/>
      <c r="J891" s="181"/>
    </row>
    <row r="892" spans="1:10" ht="15.75" customHeight="1" x14ac:dyDescent="0.2">
      <c r="A892" s="177"/>
      <c r="B892" s="177"/>
      <c r="C892" s="177"/>
      <c r="D892" s="177"/>
      <c r="E892" s="178"/>
      <c r="F892" s="179"/>
      <c r="G892" s="180"/>
      <c r="H892" s="181"/>
      <c r="I892" s="181"/>
      <c r="J892" s="181"/>
    </row>
    <row r="893" spans="1:10" ht="15.75" customHeight="1" x14ac:dyDescent="0.2">
      <c r="A893" s="177"/>
      <c r="B893" s="177"/>
      <c r="C893" s="177"/>
      <c r="D893" s="177"/>
      <c r="E893" s="178"/>
      <c r="F893" s="179"/>
      <c r="G893" s="180"/>
      <c r="H893" s="181"/>
      <c r="I893" s="181"/>
      <c r="J893" s="181"/>
    </row>
    <row r="894" spans="1:10" ht="15.75" customHeight="1" x14ac:dyDescent="0.2">
      <c r="A894" s="177"/>
      <c r="B894" s="177"/>
      <c r="C894" s="177"/>
      <c r="D894" s="177"/>
      <c r="E894" s="178"/>
      <c r="F894" s="179"/>
      <c r="G894" s="180"/>
      <c r="H894" s="181"/>
      <c r="I894" s="181"/>
      <c r="J894" s="181"/>
    </row>
    <row r="895" spans="1:10" ht="15.75" customHeight="1" x14ac:dyDescent="0.2">
      <c r="A895" s="177"/>
      <c r="B895" s="177"/>
      <c r="C895" s="177"/>
      <c r="D895" s="177"/>
      <c r="E895" s="178"/>
      <c r="F895" s="179"/>
      <c r="G895" s="180"/>
      <c r="H895" s="181"/>
      <c r="I895" s="181"/>
      <c r="J895" s="181"/>
    </row>
    <row r="896" spans="1:10" ht="15.75" customHeight="1" x14ac:dyDescent="0.2">
      <c r="A896" s="177"/>
      <c r="B896" s="177"/>
      <c r="C896" s="177"/>
      <c r="D896" s="177"/>
      <c r="E896" s="178"/>
      <c r="F896" s="179"/>
      <c r="G896" s="180"/>
      <c r="H896" s="181"/>
      <c r="I896" s="181"/>
      <c r="J896" s="181"/>
    </row>
    <row r="897" spans="1:10" ht="15.75" customHeight="1" x14ac:dyDescent="0.2">
      <c r="A897" s="177"/>
      <c r="B897" s="177"/>
      <c r="C897" s="177"/>
      <c r="D897" s="177"/>
      <c r="E897" s="178"/>
      <c r="F897" s="179"/>
      <c r="G897" s="180"/>
      <c r="H897" s="181"/>
      <c r="I897" s="181"/>
      <c r="J897" s="181"/>
    </row>
    <row r="898" spans="1:10" ht="15.75" customHeight="1" x14ac:dyDescent="0.2">
      <c r="A898" s="177"/>
      <c r="B898" s="177"/>
      <c r="C898" s="177"/>
      <c r="D898" s="177"/>
      <c r="E898" s="178"/>
      <c r="F898" s="179"/>
      <c r="G898" s="180"/>
      <c r="H898" s="181"/>
      <c r="I898" s="181"/>
      <c r="J898" s="181"/>
    </row>
    <row r="899" spans="1:10" ht="15.75" customHeight="1" x14ac:dyDescent="0.2">
      <c r="A899" s="177"/>
      <c r="B899" s="177"/>
      <c r="C899" s="177"/>
      <c r="D899" s="177"/>
      <c r="E899" s="178"/>
      <c r="F899" s="179"/>
      <c r="G899" s="180"/>
      <c r="H899" s="181"/>
      <c r="I899" s="181"/>
      <c r="J899" s="181"/>
    </row>
    <row r="900" spans="1:10" ht="15.75" customHeight="1" x14ac:dyDescent="0.2">
      <c r="A900" s="177"/>
      <c r="B900" s="177"/>
      <c r="C900" s="177"/>
      <c r="D900" s="177"/>
      <c r="E900" s="178"/>
      <c r="F900" s="179"/>
      <c r="G900" s="180"/>
      <c r="H900" s="181"/>
      <c r="I900" s="181"/>
      <c r="J900" s="181"/>
    </row>
    <row r="901" spans="1:10" ht="15.75" customHeight="1" x14ac:dyDescent="0.2">
      <c r="A901" s="177"/>
      <c r="B901" s="177"/>
      <c r="C901" s="177"/>
      <c r="D901" s="177"/>
      <c r="E901" s="178"/>
      <c r="F901" s="179"/>
      <c r="G901" s="180"/>
      <c r="H901" s="181"/>
      <c r="I901" s="181"/>
      <c r="J901" s="181"/>
    </row>
    <row r="902" spans="1:10" ht="15.75" customHeight="1" x14ac:dyDescent="0.2">
      <c r="A902" s="177"/>
      <c r="B902" s="177"/>
      <c r="C902" s="177"/>
      <c r="D902" s="177"/>
      <c r="E902" s="178"/>
      <c r="F902" s="179"/>
      <c r="G902" s="180"/>
      <c r="H902" s="181"/>
      <c r="I902" s="181"/>
      <c r="J902" s="181"/>
    </row>
    <row r="903" spans="1:10" ht="15.75" customHeight="1" x14ac:dyDescent="0.2">
      <c r="A903" s="177"/>
      <c r="B903" s="177"/>
      <c r="C903" s="177"/>
      <c r="D903" s="177"/>
      <c r="E903" s="178"/>
      <c r="F903" s="179"/>
      <c r="G903" s="180"/>
      <c r="H903" s="181"/>
      <c r="I903" s="181"/>
      <c r="J903" s="181"/>
    </row>
    <row r="904" spans="1:10" ht="15.75" customHeight="1" x14ac:dyDescent="0.2">
      <c r="A904" s="177"/>
      <c r="B904" s="177"/>
      <c r="C904" s="177"/>
      <c r="D904" s="177"/>
      <c r="E904" s="178"/>
      <c r="F904" s="179"/>
      <c r="G904" s="180"/>
      <c r="H904" s="181"/>
      <c r="I904" s="181"/>
      <c r="J904" s="181"/>
    </row>
    <row r="905" spans="1:10" ht="15.75" customHeight="1" x14ac:dyDescent="0.2">
      <c r="A905" s="177"/>
      <c r="B905" s="177"/>
      <c r="C905" s="177"/>
      <c r="D905" s="177"/>
      <c r="E905" s="178"/>
      <c r="F905" s="179"/>
      <c r="G905" s="180"/>
      <c r="H905" s="181"/>
      <c r="I905" s="181"/>
      <c r="J905" s="181"/>
    </row>
    <row r="906" spans="1:10" ht="15.75" customHeight="1" x14ac:dyDescent="0.2">
      <c r="A906" s="177"/>
      <c r="B906" s="177"/>
      <c r="C906" s="177"/>
      <c r="D906" s="177"/>
      <c r="E906" s="178"/>
      <c r="F906" s="179"/>
      <c r="G906" s="180"/>
      <c r="H906" s="181"/>
      <c r="I906" s="181"/>
      <c r="J906" s="181"/>
    </row>
    <row r="907" spans="1:10" ht="15.75" customHeight="1" x14ac:dyDescent="0.2">
      <c r="A907" s="177"/>
      <c r="B907" s="177"/>
      <c r="C907" s="177"/>
      <c r="D907" s="177"/>
      <c r="E907" s="178"/>
      <c r="F907" s="179"/>
      <c r="G907" s="180"/>
      <c r="H907" s="181"/>
      <c r="I907" s="181"/>
      <c r="J907" s="181"/>
    </row>
    <row r="908" spans="1:10" ht="15.75" customHeight="1" x14ac:dyDescent="0.2">
      <c r="A908" s="177"/>
      <c r="B908" s="177"/>
      <c r="C908" s="177"/>
      <c r="D908" s="177"/>
      <c r="E908" s="178"/>
      <c r="F908" s="179"/>
      <c r="G908" s="180"/>
      <c r="H908" s="181"/>
      <c r="I908" s="181"/>
      <c r="J908" s="181"/>
    </row>
    <row r="909" spans="1:10" ht="15.75" customHeight="1" x14ac:dyDescent="0.2">
      <c r="A909" s="177"/>
      <c r="B909" s="177"/>
      <c r="C909" s="177"/>
      <c r="D909" s="177"/>
      <c r="E909" s="178"/>
      <c r="F909" s="179"/>
      <c r="G909" s="180"/>
      <c r="H909" s="181"/>
      <c r="I909" s="181"/>
      <c r="J909" s="181"/>
    </row>
    <row r="910" spans="1:10" ht="15.75" customHeight="1" x14ac:dyDescent="0.2">
      <c r="A910" s="177"/>
      <c r="B910" s="177"/>
      <c r="C910" s="177"/>
      <c r="D910" s="177"/>
      <c r="E910" s="178"/>
      <c r="F910" s="179"/>
      <c r="G910" s="180"/>
      <c r="H910" s="181"/>
      <c r="I910" s="181"/>
      <c r="J910" s="181"/>
    </row>
    <row r="911" spans="1:10" ht="15.75" customHeight="1" x14ac:dyDescent="0.2">
      <c r="A911" s="177"/>
      <c r="B911" s="177"/>
      <c r="C911" s="177"/>
      <c r="D911" s="177"/>
      <c r="E911" s="178"/>
      <c r="F911" s="179"/>
      <c r="G911" s="180"/>
      <c r="H911" s="181"/>
      <c r="I911" s="181"/>
      <c r="J911" s="181"/>
    </row>
    <row r="912" spans="1:10" ht="15.75" customHeight="1" x14ac:dyDescent="0.2">
      <c r="A912" s="177"/>
      <c r="B912" s="177"/>
      <c r="C912" s="177"/>
      <c r="D912" s="177"/>
      <c r="E912" s="178"/>
      <c r="F912" s="179"/>
      <c r="G912" s="180"/>
      <c r="H912" s="181"/>
      <c r="I912" s="181"/>
      <c r="J912" s="181"/>
    </row>
    <row r="913" spans="1:10" ht="15.75" customHeight="1" x14ac:dyDescent="0.2">
      <c r="A913" s="177"/>
      <c r="B913" s="177"/>
      <c r="C913" s="177"/>
      <c r="D913" s="177"/>
      <c r="E913" s="178"/>
      <c r="F913" s="179"/>
      <c r="G913" s="180"/>
      <c r="H913" s="181"/>
      <c r="I913" s="181"/>
      <c r="J913" s="181"/>
    </row>
    <row r="914" spans="1:10" ht="15.75" customHeight="1" x14ac:dyDescent="0.2">
      <c r="A914" s="177"/>
      <c r="B914" s="177"/>
      <c r="C914" s="177"/>
      <c r="D914" s="177"/>
      <c r="E914" s="178"/>
      <c r="F914" s="179"/>
      <c r="G914" s="180"/>
      <c r="H914" s="181"/>
      <c r="I914" s="181"/>
      <c r="J914" s="181"/>
    </row>
    <row r="915" spans="1:10" ht="15.75" customHeight="1" x14ac:dyDescent="0.2">
      <c r="A915" s="177"/>
      <c r="B915" s="177"/>
      <c r="C915" s="177"/>
      <c r="D915" s="177"/>
      <c r="E915" s="178"/>
      <c r="F915" s="179"/>
      <c r="G915" s="180"/>
      <c r="H915" s="181"/>
      <c r="I915" s="181"/>
      <c r="J915" s="181"/>
    </row>
    <row r="916" spans="1:10" ht="15.75" customHeight="1" x14ac:dyDescent="0.2">
      <c r="A916" s="177"/>
      <c r="B916" s="177"/>
      <c r="C916" s="177"/>
      <c r="D916" s="177"/>
      <c r="E916" s="178"/>
      <c r="F916" s="179"/>
      <c r="G916" s="180"/>
      <c r="H916" s="181"/>
      <c r="I916" s="181"/>
      <c r="J916" s="181"/>
    </row>
    <row r="917" spans="1:10" ht="15.75" customHeight="1" x14ac:dyDescent="0.2">
      <c r="A917" s="177"/>
      <c r="B917" s="177"/>
      <c r="C917" s="177"/>
      <c r="D917" s="177"/>
      <c r="E917" s="178"/>
      <c r="F917" s="179"/>
      <c r="G917" s="180"/>
      <c r="H917" s="181"/>
      <c r="I917" s="181"/>
      <c r="J917" s="181"/>
    </row>
    <row r="918" spans="1:10" ht="15.75" customHeight="1" x14ac:dyDescent="0.2">
      <c r="A918" s="177"/>
      <c r="B918" s="177"/>
      <c r="C918" s="177"/>
      <c r="D918" s="177"/>
      <c r="E918" s="178"/>
      <c r="F918" s="179"/>
      <c r="G918" s="180"/>
      <c r="H918" s="181"/>
      <c r="I918" s="181"/>
      <c r="J918" s="181"/>
    </row>
    <row r="919" spans="1:10" ht="15.75" customHeight="1" x14ac:dyDescent="0.2">
      <c r="A919" s="177"/>
      <c r="B919" s="177"/>
      <c r="C919" s="177"/>
      <c r="D919" s="177"/>
      <c r="E919" s="178"/>
      <c r="F919" s="179"/>
      <c r="G919" s="180"/>
      <c r="H919" s="181"/>
      <c r="I919" s="181"/>
      <c r="J919" s="181"/>
    </row>
    <row r="920" spans="1:10" ht="15.75" customHeight="1" x14ac:dyDescent="0.2">
      <c r="A920" s="177"/>
      <c r="B920" s="177"/>
      <c r="C920" s="177"/>
      <c r="D920" s="177"/>
      <c r="E920" s="178"/>
      <c r="F920" s="179"/>
      <c r="G920" s="180"/>
      <c r="H920" s="181"/>
      <c r="I920" s="181"/>
      <c r="J920" s="181"/>
    </row>
    <row r="921" spans="1:10" ht="15.75" customHeight="1" x14ac:dyDescent="0.2">
      <c r="A921" s="177"/>
      <c r="B921" s="177"/>
      <c r="C921" s="177"/>
      <c r="D921" s="177"/>
      <c r="E921" s="178"/>
      <c r="F921" s="179"/>
      <c r="G921" s="180"/>
      <c r="H921" s="181"/>
      <c r="I921" s="181"/>
      <c r="J921" s="181"/>
    </row>
    <row r="922" spans="1:10" ht="15.75" customHeight="1" x14ac:dyDescent="0.2">
      <c r="A922" s="177"/>
      <c r="B922" s="177"/>
      <c r="C922" s="177"/>
      <c r="D922" s="177"/>
      <c r="E922" s="178"/>
      <c r="F922" s="179"/>
      <c r="G922" s="180"/>
      <c r="H922" s="181"/>
      <c r="I922" s="181"/>
      <c r="J922" s="181"/>
    </row>
    <row r="923" spans="1:10" ht="15.75" customHeight="1" x14ac:dyDescent="0.2">
      <c r="A923" s="177"/>
      <c r="B923" s="177"/>
      <c r="C923" s="177"/>
      <c r="D923" s="177"/>
      <c r="E923" s="178"/>
      <c r="F923" s="179"/>
      <c r="G923" s="180"/>
      <c r="H923" s="181"/>
      <c r="I923" s="181"/>
      <c r="J923" s="181"/>
    </row>
    <row r="924" spans="1:10" ht="15.75" customHeight="1" x14ac:dyDescent="0.2">
      <c r="A924" s="177"/>
      <c r="B924" s="177"/>
      <c r="C924" s="177"/>
      <c r="D924" s="177"/>
      <c r="E924" s="178"/>
      <c r="F924" s="179"/>
      <c r="G924" s="180"/>
      <c r="H924" s="181"/>
      <c r="I924" s="181"/>
      <c r="J924" s="181"/>
    </row>
    <row r="925" spans="1:10" ht="15.75" customHeight="1" x14ac:dyDescent="0.2">
      <c r="A925" s="177"/>
      <c r="B925" s="177"/>
      <c r="C925" s="177"/>
      <c r="D925" s="177"/>
      <c r="E925" s="178"/>
      <c r="F925" s="179"/>
      <c r="G925" s="180"/>
      <c r="H925" s="181"/>
      <c r="I925" s="181"/>
      <c r="J925" s="181"/>
    </row>
    <row r="926" spans="1:10" ht="15.75" customHeight="1" x14ac:dyDescent="0.2">
      <c r="A926" s="177"/>
      <c r="B926" s="177"/>
      <c r="C926" s="177"/>
      <c r="D926" s="177"/>
      <c r="E926" s="178"/>
      <c r="F926" s="179"/>
      <c r="G926" s="180"/>
      <c r="H926" s="181"/>
      <c r="I926" s="181"/>
      <c r="J926" s="181"/>
    </row>
    <row r="927" spans="1:10" ht="15.75" customHeight="1" x14ac:dyDescent="0.2">
      <c r="A927" s="177"/>
      <c r="B927" s="177"/>
      <c r="C927" s="177"/>
      <c r="D927" s="177"/>
      <c r="E927" s="178"/>
      <c r="F927" s="179"/>
      <c r="G927" s="180"/>
      <c r="H927" s="181"/>
      <c r="I927" s="181"/>
      <c r="J927" s="181"/>
    </row>
    <row r="928" spans="1:10" ht="15.75" customHeight="1" x14ac:dyDescent="0.2">
      <c r="A928" s="177"/>
      <c r="B928" s="177"/>
      <c r="C928" s="177"/>
      <c r="D928" s="177"/>
      <c r="E928" s="178"/>
      <c r="F928" s="179"/>
      <c r="G928" s="180"/>
      <c r="H928" s="181"/>
      <c r="I928" s="181"/>
      <c r="J928" s="181"/>
    </row>
    <row r="929" spans="1:10" ht="15.75" customHeight="1" x14ac:dyDescent="0.2">
      <c r="A929" s="177"/>
      <c r="B929" s="177"/>
      <c r="C929" s="177"/>
      <c r="D929" s="177"/>
      <c r="E929" s="178"/>
      <c r="F929" s="179"/>
      <c r="G929" s="180"/>
      <c r="H929" s="181"/>
      <c r="I929" s="181"/>
      <c r="J929" s="181"/>
    </row>
    <row r="930" spans="1:10" ht="15.75" customHeight="1" x14ac:dyDescent="0.2">
      <c r="A930" s="177"/>
      <c r="B930" s="177"/>
      <c r="C930" s="177"/>
      <c r="D930" s="177"/>
      <c r="E930" s="178"/>
      <c r="F930" s="179"/>
      <c r="G930" s="180"/>
      <c r="H930" s="181"/>
      <c r="I930" s="181"/>
      <c r="J930" s="181"/>
    </row>
    <row r="931" spans="1:10" ht="15.75" customHeight="1" x14ac:dyDescent="0.2">
      <c r="A931" s="177"/>
      <c r="B931" s="177"/>
      <c r="C931" s="177"/>
      <c r="D931" s="177"/>
      <c r="E931" s="178"/>
      <c r="F931" s="179"/>
      <c r="G931" s="180"/>
      <c r="H931" s="181"/>
      <c r="I931" s="181"/>
      <c r="J931" s="181"/>
    </row>
    <row r="932" spans="1:10" ht="15.75" customHeight="1" x14ac:dyDescent="0.2">
      <c r="A932" s="177"/>
      <c r="B932" s="177"/>
      <c r="C932" s="177"/>
      <c r="D932" s="177"/>
      <c r="E932" s="178"/>
      <c r="F932" s="179"/>
      <c r="G932" s="180"/>
      <c r="H932" s="181"/>
      <c r="I932" s="181"/>
      <c r="J932" s="181"/>
    </row>
    <row r="933" spans="1:10" ht="15.75" customHeight="1" x14ac:dyDescent="0.2">
      <c r="A933" s="177"/>
      <c r="B933" s="177"/>
      <c r="C933" s="177"/>
      <c r="D933" s="177"/>
      <c r="E933" s="178"/>
      <c r="F933" s="179"/>
      <c r="G933" s="180"/>
      <c r="H933" s="181"/>
      <c r="I933" s="181"/>
      <c r="J933" s="181"/>
    </row>
    <row r="934" spans="1:10" ht="15.75" customHeight="1" x14ac:dyDescent="0.2">
      <c r="A934" s="177"/>
      <c r="B934" s="177"/>
      <c r="C934" s="177"/>
      <c r="D934" s="177"/>
      <c r="E934" s="178"/>
      <c r="F934" s="179"/>
      <c r="G934" s="180"/>
      <c r="H934" s="181"/>
      <c r="I934" s="181"/>
      <c r="J934" s="181"/>
    </row>
    <row r="935" spans="1:10" ht="15.75" customHeight="1" x14ac:dyDescent="0.2">
      <c r="A935" s="177"/>
      <c r="B935" s="177"/>
      <c r="C935" s="177"/>
      <c r="D935" s="177"/>
      <c r="E935" s="178"/>
      <c r="F935" s="179"/>
      <c r="G935" s="180"/>
      <c r="H935" s="181"/>
      <c r="I935" s="181"/>
      <c r="J935" s="181"/>
    </row>
    <row r="936" spans="1:10" ht="15.75" customHeight="1" x14ac:dyDescent="0.2">
      <c r="A936" s="177"/>
      <c r="B936" s="177"/>
      <c r="C936" s="177"/>
      <c r="D936" s="177"/>
      <c r="E936" s="178"/>
      <c r="F936" s="179"/>
      <c r="G936" s="180"/>
      <c r="H936" s="181"/>
      <c r="I936" s="181"/>
      <c r="J936" s="181"/>
    </row>
    <row r="937" spans="1:10" ht="15.75" customHeight="1" x14ac:dyDescent="0.2">
      <c r="A937" s="177"/>
      <c r="B937" s="177"/>
      <c r="C937" s="177"/>
      <c r="D937" s="177"/>
      <c r="E937" s="178"/>
      <c r="F937" s="179"/>
      <c r="G937" s="180"/>
      <c r="H937" s="181"/>
      <c r="I937" s="181"/>
      <c r="J937" s="181"/>
    </row>
    <row r="938" spans="1:10" ht="15.75" customHeight="1" x14ac:dyDescent="0.2">
      <c r="A938" s="177"/>
      <c r="B938" s="177"/>
      <c r="C938" s="177"/>
      <c r="D938" s="177"/>
      <c r="E938" s="178"/>
      <c r="F938" s="179"/>
      <c r="G938" s="180"/>
      <c r="H938" s="181"/>
      <c r="I938" s="181"/>
      <c r="J938" s="181"/>
    </row>
    <row r="939" spans="1:10" ht="15.75" customHeight="1" x14ac:dyDescent="0.2">
      <c r="A939" s="177"/>
      <c r="B939" s="177"/>
      <c r="C939" s="177"/>
      <c r="D939" s="177"/>
      <c r="E939" s="178"/>
      <c r="F939" s="179"/>
      <c r="G939" s="180"/>
      <c r="H939" s="181"/>
      <c r="I939" s="181"/>
      <c r="J939" s="181"/>
    </row>
    <row r="940" spans="1:10" ht="15.75" customHeight="1" x14ac:dyDescent="0.2">
      <c r="A940" s="177"/>
      <c r="B940" s="177"/>
      <c r="C940" s="177"/>
      <c r="D940" s="177"/>
      <c r="E940" s="178"/>
      <c r="F940" s="179"/>
      <c r="G940" s="180"/>
      <c r="H940" s="181"/>
      <c r="I940" s="181"/>
      <c r="J940" s="181"/>
    </row>
    <row r="941" spans="1:10" ht="15.75" customHeight="1" x14ac:dyDescent="0.2">
      <c r="A941" s="177"/>
      <c r="B941" s="177"/>
      <c r="C941" s="177"/>
      <c r="D941" s="177"/>
      <c r="E941" s="178"/>
      <c r="F941" s="179"/>
      <c r="G941" s="180"/>
      <c r="H941" s="181"/>
      <c r="I941" s="181"/>
      <c r="J941" s="181"/>
    </row>
    <row r="942" spans="1:10" ht="15.75" customHeight="1" x14ac:dyDescent="0.2">
      <c r="A942" s="177"/>
      <c r="B942" s="177"/>
      <c r="C942" s="177"/>
      <c r="D942" s="177"/>
      <c r="E942" s="178"/>
      <c r="F942" s="179"/>
      <c r="G942" s="180"/>
      <c r="H942" s="181"/>
      <c r="I942" s="181"/>
      <c r="J942" s="181"/>
    </row>
    <row r="943" spans="1:10" ht="15.75" customHeight="1" x14ac:dyDescent="0.2">
      <c r="A943" s="177"/>
      <c r="B943" s="177"/>
      <c r="C943" s="177"/>
      <c r="D943" s="177"/>
      <c r="E943" s="178"/>
      <c r="F943" s="179"/>
      <c r="G943" s="180"/>
      <c r="H943" s="181"/>
      <c r="I943" s="181"/>
      <c r="J943" s="181"/>
    </row>
    <row r="944" spans="1:10" ht="15.75" customHeight="1" x14ac:dyDescent="0.2">
      <c r="A944" s="177"/>
      <c r="B944" s="177"/>
      <c r="C944" s="177"/>
      <c r="D944" s="177"/>
      <c r="E944" s="178"/>
      <c r="F944" s="179"/>
      <c r="G944" s="180"/>
      <c r="H944" s="181"/>
      <c r="I944" s="181"/>
      <c r="J944" s="181"/>
    </row>
    <row r="945" spans="1:10" ht="15.75" customHeight="1" x14ac:dyDescent="0.2">
      <c r="A945" s="177"/>
      <c r="B945" s="177"/>
      <c r="C945" s="177"/>
      <c r="D945" s="177"/>
      <c r="E945" s="178"/>
      <c r="F945" s="179"/>
      <c r="G945" s="180"/>
      <c r="H945" s="181"/>
      <c r="I945" s="181"/>
      <c r="J945" s="181"/>
    </row>
    <row r="946" spans="1:10" ht="15.75" customHeight="1" x14ac:dyDescent="0.2">
      <c r="A946" s="177"/>
      <c r="B946" s="177"/>
      <c r="C946" s="177"/>
      <c r="D946" s="177"/>
      <c r="E946" s="178"/>
      <c r="F946" s="179"/>
      <c r="G946" s="180"/>
      <c r="H946" s="181"/>
      <c r="I946" s="181"/>
      <c r="J946" s="181"/>
    </row>
    <row r="947" spans="1:10" ht="15.75" customHeight="1" x14ac:dyDescent="0.2">
      <c r="A947" s="177"/>
      <c r="B947" s="177"/>
      <c r="C947" s="177"/>
      <c r="D947" s="177"/>
      <c r="E947" s="178"/>
      <c r="F947" s="179"/>
      <c r="G947" s="180"/>
      <c r="H947" s="181"/>
      <c r="I947" s="181"/>
      <c r="J947" s="181"/>
    </row>
    <row r="948" spans="1:10" ht="15.75" customHeight="1" x14ac:dyDescent="0.2">
      <c r="A948" s="177"/>
      <c r="B948" s="177"/>
      <c r="C948" s="177"/>
      <c r="D948" s="177"/>
      <c r="E948" s="178"/>
      <c r="F948" s="179"/>
      <c r="G948" s="180"/>
      <c r="H948" s="181"/>
      <c r="I948" s="181"/>
      <c r="J948" s="181"/>
    </row>
    <row r="949" spans="1:10" ht="15.75" customHeight="1" x14ac:dyDescent="0.2">
      <c r="A949" s="177"/>
      <c r="B949" s="177"/>
      <c r="C949" s="177"/>
      <c r="D949" s="177"/>
      <c r="E949" s="178"/>
      <c r="F949" s="179"/>
      <c r="G949" s="180"/>
      <c r="H949" s="181"/>
      <c r="I949" s="181"/>
      <c r="J949" s="181"/>
    </row>
    <row r="950" spans="1:10" ht="15.75" customHeight="1" x14ac:dyDescent="0.2">
      <c r="A950" s="177"/>
      <c r="B950" s="177"/>
      <c r="C950" s="177"/>
      <c r="D950" s="177"/>
      <c r="E950" s="178"/>
      <c r="F950" s="179"/>
      <c r="G950" s="180"/>
      <c r="H950" s="181"/>
      <c r="I950" s="181"/>
      <c r="J950" s="181"/>
    </row>
    <row r="951" spans="1:10" ht="15.75" customHeight="1" x14ac:dyDescent="0.2">
      <c r="A951" s="177"/>
      <c r="B951" s="177"/>
      <c r="C951" s="177"/>
      <c r="D951" s="177"/>
      <c r="E951" s="178"/>
      <c r="F951" s="179"/>
      <c r="G951" s="180"/>
      <c r="H951" s="181"/>
      <c r="I951" s="181"/>
      <c r="J951" s="181"/>
    </row>
    <row r="952" spans="1:10" ht="15.75" customHeight="1" x14ac:dyDescent="0.2">
      <c r="A952" s="177"/>
      <c r="B952" s="177"/>
      <c r="C952" s="177"/>
      <c r="D952" s="177"/>
      <c r="E952" s="178"/>
      <c r="F952" s="179"/>
      <c r="G952" s="180"/>
      <c r="H952" s="181"/>
      <c r="I952" s="181"/>
      <c r="J952" s="181"/>
    </row>
    <row r="953" spans="1:10" ht="15.75" customHeight="1" x14ac:dyDescent="0.2">
      <c r="A953" s="177"/>
      <c r="B953" s="177"/>
      <c r="C953" s="177"/>
      <c r="D953" s="177"/>
      <c r="E953" s="178"/>
      <c r="F953" s="179"/>
      <c r="G953" s="180"/>
      <c r="H953" s="181"/>
      <c r="I953" s="181"/>
      <c r="J953" s="181"/>
    </row>
    <row r="954" spans="1:10" ht="15.75" customHeight="1" x14ac:dyDescent="0.2">
      <c r="A954" s="177"/>
      <c r="B954" s="177"/>
      <c r="C954" s="177"/>
      <c r="D954" s="177"/>
      <c r="E954" s="178"/>
      <c r="F954" s="179"/>
      <c r="G954" s="180"/>
      <c r="H954" s="181"/>
      <c r="I954" s="181"/>
      <c r="J954" s="181"/>
    </row>
    <row r="955" spans="1:10" ht="15.75" customHeight="1" x14ac:dyDescent="0.2">
      <c r="A955" s="177"/>
      <c r="B955" s="177"/>
      <c r="C955" s="177"/>
      <c r="D955" s="177"/>
      <c r="E955" s="178"/>
      <c r="F955" s="179"/>
      <c r="G955" s="180"/>
      <c r="H955" s="181"/>
      <c r="I955" s="181"/>
      <c r="J955" s="181"/>
    </row>
    <row r="956" spans="1:10" ht="15.75" customHeight="1" x14ac:dyDescent="0.2">
      <c r="A956" s="177"/>
      <c r="B956" s="177"/>
      <c r="C956" s="177"/>
      <c r="D956" s="177"/>
      <c r="E956" s="178"/>
      <c r="F956" s="179"/>
      <c r="G956" s="180"/>
      <c r="H956" s="181"/>
      <c r="I956" s="181"/>
      <c r="J956" s="181"/>
    </row>
    <row r="957" spans="1:10" ht="15.75" customHeight="1" x14ac:dyDescent="0.2">
      <c r="A957" s="177"/>
      <c r="B957" s="177"/>
      <c r="C957" s="177"/>
      <c r="D957" s="177"/>
      <c r="E957" s="178"/>
      <c r="F957" s="179"/>
      <c r="G957" s="180"/>
      <c r="H957" s="181"/>
      <c r="I957" s="181"/>
      <c r="J957" s="181"/>
    </row>
    <row r="958" spans="1:10" ht="15.75" customHeight="1" x14ac:dyDescent="0.2">
      <c r="A958" s="177"/>
      <c r="B958" s="177"/>
      <c r="C958" s="177"/>
      <c r="D958" s="177"/>
      <c r="E958" s="178"/>
      <c r="F958" s="179"/>
      <c r="G958" s="180"/>
      <c r="H958" s="181"/>
      <c r="I958" s="181"/>
      <c r="J958" s="181"/>
    </row>
    <row r="959" spans="1:10" ht="15.75" customHeight="1" x14ac:dyDescent="0.2">
      <c r="A959" s="177"/>
      <c r="B959" s="177"/>
      <c r="C959" s="177"/>
      <c r="D959" s="177"/>
      <c r="E959" s="178"/>
      <c r="F959" s="179"/>
      <c r="G959" s="180"/>
      <c r="H959" s="181"/>
      <c r="I959" s="181"/>
      <c r="J959" s="181"/>
    </row>
    <row r="960" spans="1:10" ht="15.75" customHeight="1" x14ac:dyDescent="0.2">
      <c r="A960" s="177"/>
      <c r="B960" s="177"/>
      <c r="C960" s="177"/>
      <c r="D960" s="177"/>
      <c r="E960" s="178"/>
      <c r="F960" s="179"/>
      <c r="G960" s="180"/>
      <c r="H960" s="181"/>
      <c r="I960" s="181"/>
      <c r="J960" s="181"/>
    </row>
    <row r="961" spans="1:10" ht="15.75" customHeight="1" x14ac:dyDescent="0.2">
      <c r="A961" s="177"/>
      <c r="B961" s="177"/>
      <c r="C961" s="177"/>
      <c r="D961" s="177"/>
      <c r="E961" s="178"/>
      <c r="F961" s="179"/>
      <c r="G961" s="180"/>
      <c r="H961" s="181"/>
      <c r="I961" s="181"/>
      <c r="J961" s="181"/>
    </row>
    <row r="962" spans="1:10" ht="15.75" customHeight="1" x14ac:dyDescent="0.2">
      <c r="A962" s="177"/>
      <c r="B962" s="177"/>
      <c r="C962" s="177"/>
      <c r="D962" s="177"/>
      <c r="E962" s="178"/>
      <c r="F962" s="179"/>
      <c r="G962" s="180"/>
      <c r="H962" s="181"/>
      <c r="I962" s="181"/>
      <c r="J962" s="181"/>
    </row>
    <row r="963" spans="1:10" ht="15.75" customHeight="1" x14ac:dyDescent="0.2">
      <c r="A963" s="177"/>
      <c r="B963" s="177"/>
      <c r="C963" s="177"/>
      <c r="D963" s="177"/>
      <c r="E963" s="178"/>
      <c r="F963" s="179"/>
      <c r="G963" s="180"/>
      <c r="H963" s="181"/>
      <c r="I963" s="181"/>
      <c r="J963" s="181"/>
    </row>
    <row r="964" spans="1:10" ht="15.75" customHeight="1" x14ac:dyDescent="0.2">
      <c r="A964" s="177"/>
      <c r="B964" s="177"/>
      <c r="C964" s="177"/>
      <c r="D964" s="177"/>
      <c r="E964" s="178"/>
      <c r="F964" s="179"/>
      <c r="G964" s="180"/>
      <c r="H964" s="181"/>
      <c r="I964" s="181"/>
      <c r="J964" s="181"/>
    </row>
    <row r="965" spans="1:10" ht="15.75" customHeight="1" x14ac:dyDescent="0.2">
      <c r="A965" s="177"/>
      <c r="B965" s="177"/>
      <c r="C965" s="177"/>
      <c r="D965" s="177"/>
      <c r="E965" s="178"/>
      <c r="F965" s="179"/>
      <c r="G965" s="180"/>
      <c r="H965" s="181"/>
      <c r="I965" s="181"/>
      <c r="J965" s="181"/>
    </row>
    <row r="966" spans="1:10" ht="15.75" customHeight="1" x14ac:dyDescent="0.2">
      <c r="A966" s="177"/>
      <c r="B966" s="177"/>
      <c r="C966" s="177"/>
      <c r="D966" s="177"/>
      <c r="E966" s="178"/>
      <c r="F966" s="179"/>
      <c r="G966" s="180"/>
      <c r="H966" s="181"/>
      <c r="I966" s="181"/>
      <c r="J966" s="181"/>
    </row>
    <row r="967" spans="1:10" ht="15.75" customHeight="1" x14ac:dyDescent="0.2">
      <c r="A967" s="177"/>
      <c r="B967" s="177"/>
      <c r="C967" s="177"/>
      <c r="D967" s="177"/>
      <c r="E967" s="178"/>
      <c r="F967" s="179"/>
      <c r="G967" s="180"/>
      <c r="H967" s="181"/>
      <c r="I967" s="181"/>
      <c r="J967" s="181"/>
    </row>
    <row r="968" spans="1:10" ht="15.75" customHeight="1" x14ac:dyDescent="0.2">
      <c r="A968" s="177"/>
      <c r="B968" s="177"/>
      <c r="C968" s="177"/>
      <c r="D968" s="177"/>
      <c r="E968" s="178"/>
      <c r="F968" s="179"/>
      <c r="G968" s="180"/>
      <c r="H968" s="181"/>
      <c r="I968" s="181"/>
      <c r="J968" s="181"/>
    </row>
    <row r="969" spans="1:10" ht="15.75" customHeight="1" x14ac:dyDescent="0.2">
      <c r="A969" s="177"/>
      <c r="B969" s="177"/>
      <c r="C969" s="177"/>
      <c r="D969" s="177"/>
      <c r="E969" s="178"/>
      <c r="F969" s="179"/>
      <c r="G969" s="180"/>
      <c r="H969" s="181"/>
      <c r="I969" s="181"/>
      <c r="J969" s="181"/>
    </row>
    <row r="970" spans="1:10" ht="15.75" customHeight="1" x14ac:dyDescent="0.2">
      <c r="A970" s="177"/>
      <c r="B970" s="177"/>
      <c r="C970" s="177"/>
      <c r="D970" s="177"/>
      <c r="E970" s="178"/>
      <c r="F970" s="179"/>
      <c r="G970" s="180"/>
      <c r="H970" s="181"/>
      <c r="I970" s="181"/>
      <c r="J970" s="181"/>
    </row>
    <row r="971" spans="1:10" ht="15.75" customHeight="1" x14ac:dyDescent="0.2">
      <c r="A971" s="177"/>
      <c r="B971" s="177"/>
      <c r="C971" s="177"/>
      <c r="D971" s="177"/>
      <c r="E971" s="178"/>
      <c r="F971" s="179"/>
      <c r="G971" s="180"/>
      <c r="H971" s="181"/>
      <c r="I971" s="181"/>
      <c r="J971" s="181"/>
    </row>
    <row r="972" spans="1:10" ht="15.75" customHeight="1" x14ac:dyDescent="0.2">
      <c r="A972" s="177"/>
      <c r="B972" s="177"/>
      <c r="C972" s="177"/>
      <c r="D972" s="177"/>
      <c r="E972" s="178"/>
      <c r="F972" s="179"/>
      <c r="G972" s="180"/>
      <c r="H972" s="181"/>
      <c r="I972" s="181"/>
      <c r="J972" s="181"/>
    </row>
    <row r="973" spans="1:10" ht="15.75" customHeight="1" x14ac:dyDescent="0.2">
      <c r="A973" s="177"/>
      <c r="B973" s="177"/>
      <c r="C973" s="177"/>
      <c r="D973" s="177"/>
      <c r="E973" s="178"/>
      <c r="F973" s="179"/>
      <c r="G973" s="180"/>
      <c r="H973" s="181"/>
      <c r="I973" s="181"/>
      <c r="J973" s="181"/>
    </row>
    <row r="974" spans="1:10" ht="15.75" customHeight="1" x14ac:dyDescent="0.2">
      <c r="A974" s="177"/>
      <c r="B974" s="177"/>
      <c r="C974" s="177"/>
      <c r="D974" s="177"/>
      <c r="E974" s="178"/>
      <c r="F974" s="179"/>
      <c r="G974" s="180"/>
      <c r="H974" s="181"/>
      <c r="I974" s="181"/>
      <c r="J974" s="181"/>
    </row>
    <row r="975" spans="1:10" ht="15.75" customHeight="1" x14ac:dyDescent="0.2">
      <c r="A975" s="177"/>
      <c r="B975" s="177"/>
      <c r="C975" s="177"/>
      <c r="D975" s="177"/>
      <c r="E975" s="178"/>
      <c r="F975" s="179"/>
      <c r="G975" s="180"/>
      <c r="H975" s="181"/>
      <c r="I975" s="181"/>
      <c r="J975" s="181"/>
    </row>
    <row r="976" spans="1:10" ht="15.75" customHeight="1" x14ac:dyDescent="0.2">
      <c r="A976" s="177"/>
      <c r="B976" s="177"/>
      <c r="C976" s="177"/>
      <c r="D976" s="177"/>
      <c r="E976" s="178"/>
      <c r="F976" s="179"/>
      <c r="G976" s="180"/>
      <c r="H976" s="181"/>
      <c r="I976" s="181"/>
      <c r="J976" s="181"/>
    </row>
    <row r="977" spans="1:10" ht="15.75" customHeight="1" x14ac:dyDescent="0.2">
      <c r="A977" s="177"/>
      <c r="B977" s="177"/>
      <c r="C977" s="177"/>
      <c r="D977" s="177"/>
      <c r="E977" s="178"/>
      <c r="F977" s="179"/>
      <c r="G977" s="180"/>
      <c r="H977" s="181"/>
      <c r="I977" s="181"/>
      <c r="J977" s="181"/>
    </row>
    <row r="978" spans="1:10" ht="15.75" customHeight="1" x14ac:dyDescent="0.2">
      <c r="A978" s="177"/>
      <c r="B978" s="177"/>
      <c r="C978" s="177"/>
      <c r="D978" s="177"/>
      <c r="E978" s="178"/>
      <c r="F978" s="179"/>
      <c r="G978" s="180"/>
      <c r="H978" s="181"/>
      <c r="I978" s="181"/>
      <c r="J978" s="181"/>
    </row>
    <row r="979" spans="1:10" ht="15.75" customHeight="1" x14ac:dyDescent="0.2">
      <c r="A979" s="177"/>
      <c r="B979" s="177"/>
      <c r="C979" s="177"/>
      <c r="D979" s="177"/>
      <c r="E979" s="178"/>
      <c r="F979" s="179"/>
      <c r="G979" s="180"/>
      <c r="H979" s="181"/>
      <c r="I979" s="181"/>
      <c r="J979" s="181"/>
    </row>
    <row r="980" spans="1:10" ht="15.75" customHeight="1" x14ac:dyDescent="0.2">
      <c r="A980" s="177"/>
      <c r="B980" s="177"/>
      <c r="C980" s="177"/>
      <c r="D980" s="177"/>
      <c r="E980" s="178"/>
      <c r="F980" s="179"/>
      <c r="G980" s="180"/>
      <c r="H980" s="181"/>
      <c r="I980" s="181"/>
      <c r="J980" s="181"/>
    </row>
    <row r="981" spans="1:10" ht="15.75" customHeight="1" x14ac:dyDescent="0.2">
      <c r="A981" s="177"/>
      <c r="B981" s="177"/>
      <c r="C981" s="177"/>
      <c r="D981" s="177"/>
      <c r="E981" s="178"/>
      <c r="F981" s="179"/>
      <c r="G981" s="180"/>
      <c r="H981" s="181"/>
      <c r="I981" s="181"/>
      <c r="J981" s="181"/>
    </row>
    <row r="982" spans="1:10" ht="15.75" customHeight="1" x14ac:dyDescent="0.2">
      <c r="A982" s="177"/>
      <c r="B982" s="177"/>
      <c r="C982" s="177"/>
      <c r="D982" s="177"/>
      <c r="E982" s="178"/>
      <c r="F982" s="179"/>
      <c r="G982" s="180"/>
      <c r="H982" s="181"/>
      <c r="I982" s="181"/>
      <c r="J982" s="181"/>
    </row>
    <row r="983" spans="1:10" ht="15.75" customHeight="1" x14ac:dyDescent="0.2">
      <c r="A983" s="177"/>
      <c r="B983" s="177"/>
      <c r="C983" s="177"/>
      <c r="D983" s="177"/>
      <c r="E983" s="178"/>
      <c r="F983" s="179"/>
      <c r="G983" s="180"/>
      <c r="H983" s="181"/>
      <c r="I983" s="181"/>
      <c r="J983" s="181"/>
    </row>
    <row r="984" spans="1:10" ht="15.75" customHeight="1" x14ac:dyDescent="0.2">
      <c r="A984" s="177"/>
      <c r="B984" s="177"/>
      <c r="C984" s="177"/>
      <c r="D984" s="177"/>
      <c r="E984" s="178"/>
      <c r="F984" s="179"/>
      <c r="G984" s="180"/>
      <c r="H984" s="181"/>
      <c r="I984" s="181"/>
      <c r="J984" s="181"/>
    </row>
    <row r="985" spans="1:10" ht="15.75" customHeight="1" x14ac:dyDescent="0.2">
      <c r="A985" s="177"/>
      <c r="B985" s="177"/>
      <c r="C985" s="177"/>
      <c r="D985" s="177"/>
      <c r="E985" s="178"/>
      <c r="F985" s="179"/>
      <c r="G985" s="180"/>
      <c r="H985" s="181"/>
      <c r="I985" s="181"/>
      <c r="J985" s="181"/>
    </row>
    <row r="986" spans="1:10" ht="15.75" customHeight="1" x14ac:dyDescent="0.2">
      <c r="A986" s="177"/>
      <c r="B986" s="177"/>
      <c r="C986" s="177"/>
      <c r="D986" s="177"/>
      <c r="E986" s="178"/>
      <c r="F986" s="179"/>
      <c r="G986" s="180"/>
      <c r="H986" s="181"/>
      <c r="I986" s="181"/>
      <c r="J986" s="181"/>
    </row>
    <row r="987" spans="1:10" ht="15.75" customHeight="1" x14ac:dyDescent="0.2">
      <c r="A987" s="177"/>
      <c r="B987" s="177"/>
      <c r="C987" s="177"/>
      <c r="D987" s="177"/>
      <c r="E987" s="178"/>
      <c r="F987" s="179"/>
      <c r="G987" s="180"/>
      <c r="H987" s="181"/>
      <c r="I987" s="181"/>
      <c r="J987" s="181"/>
    </row>
    <row r="988" spans="1:10" ht="15.75" customHeight="1" x14ac:dyDescent="0.2">
      <c r="A988" s="177"/>
      <c r="B988" s="177"/>
      <c r="C988" s="177"/>
      <c r="D988" s="177"/>
      <c r="E988" s="178"/>
      <c r="F988" s="179"/>
      <c r="G988" s="180"/>
      <c r="H988" s="181"/>
      <c r="I988" s="181"/>
      <c r="J988" s="181"/>
    </row>
    <row r="989" spans="1:10" ht="15.75" customHeight="1" x14ac:dyDescent="0.2">
      <c r="A989" s="177"/>
      <c r="B989" s="177"/>
      <c r="C989" s="177"/>
      <c r="D989" s="177"/>
      <c r="E989" s="178"/>
      <c r="F989" s="179"/>
      <c r="G989" s="180"/>
      <c r="H989" s="181"/>
      <c r="I989" s="181"/>
      <c r="J989" s="181"/>
    </row>
    <row r="990" spans="1:10" ht="15.75" customHeight="1" x14ac:dyDescent="0.2">
      <c r="A990" s="177"/>
      <c r="B990" s="177"/>
      <c r="C990" s="177"/>
      <c r="D990" s="177"/>
      <c r="E990" s="178"/>
      <c r="F990" s="179"/>
      <c r="G990" s="180"/>
      <c r="H990" s="181"/>
      <c r="I990" s="181"/>
      <c r="J990" s="181"/>
    </row>
    <row r="991" spans="1:10" ht="15.75" customHeight="1" x14ac:dyDescent="0.2">
      <c r="A991" s="177"/>
      <c r="B991" s="177"/>
      <c r="C991" s="177"/>
      <c r="D991" s="177"/>
      <c r="E991" s="178"/>
      <c r="F991" s="179"/>
      <c r="G991" s="180"/>
      <c r="H991" s="181"/>
      <c r="I991" s="181"/>
      <c r="J991" s="181"/>
    </row>
    <row r="992" spans="1:10" ht="15.75" customHeight="1" x14ac:dyDescent="0.2">
      <c r="A992" s="177"/>
      <c r="B992" s="177"/>
      <c r="C992" s="177"/>
      <c r="D992" s="177"/>
      <c r="E992" s="178"/>
      <c r="F992" s="179"/>
      <c r="G992" s="180"/>
      <c r="H992" s="181"/>
      <c r="I992" s="181"/>
      <c r="J992" s="181"/>
    </row>
    <row r="993" spans="1:10" ht="15.75" customHeight="1" x14ac:dyDescent="0.2">
      <c r="A993" s="177"/>
      <c r="B993" s="177"/>
      <c r="C993" s="177"/>
      <c r="D993" s="177"/>
      <c r="E993" s="178"/>
      <c r="F993" s="179"/>
      <c r="G993" s="180"/>
      <c r="H993" s="181"/>
      <c r="I993" s="181"/>
      <c r="J993" s="181"/>
    </row>
    <row r="994" spans="1:10" ht="15.75" customHeight="1" x14ac:dyDescent="0.2">
      <c r="A994" s="177"/>
      <c r="B994" s="177"/>
      <c r="C994" s="177"/>
      <c r="D994" s="177"/>
      <c r="E994" s="178"/>
      <c r="F994" s="179"/>
      <c r="G994" s="180"/>
      <c r="H994" s="181"/>
      <c r="I994" s="181"/>
      <c r="J994" s="181"/>
    </row>
    <row r="995" spans="1:10" ht="15.75" customHeight="1" x14ac:dyDescent="0.2">
      <c r="A995" s="177"/>
      <c r="B995" s="177"/>
      <c r="C995" s="177"/>
      <c r="D995" s="177"/>
      <c r="E995" s="178"/>
      <c r="F995" s="179"/>
      <c r="G995" s="180"/>
      <c r="H995" s="181"/>
      <c r="I995" s="181"/>
      <c r="J995" s="181"/>
    </row>
    <row r="996" spans="1:10" ht="15.75" customHeight="1" x14ac:dyDescent="0.2">
      <c r="A996" s="177"/>
      <c r="B996" s="177"/>
      <c r="C996" s="177"/>
      <c r="D996" s="177"/>
      <c r="E996" s="178"/>
      <c r="F996" s="179"/>
      <c r="G996" s="180"/>
      <c r="H996" s="181"/>
      <c r="I996" s="181"/>
      <c r="J996" s="181"/>
    </row>
    <row r="997" spans="1:10" ht="15.75" customHeight="1" x14ac:dyDescent="0.2">
      <c r="A997" s="177"/>
      <c r="B997" s="177"/>
      <c r="C997" s="177"/>
      <c r="D997" s="177"/>
      <c r="E997" s="178"/>
      <c r="F997" s="179"/>
      <c r="G997" s="180"/>
      <c r="H997" s="181"/>
      <c r="I997" s="181"/>
      <c r="J997" s="181"/>
    </row>
    <row r="998" spans="1:10" ht="15.75" customHeight="1" x14ac:dyDescent="0.2">
      <c r="A998" s="177"/>
      <c r="B998" s="177"/>
      <c r="C998" s="177"/>
      <c r="D998" s="177"/>
      <c r="E998" s="178"/>
      <c r="F998" s="179"/>
      <c r="G998" s="180"/>
      <c r="H998" s="181"/>
      <c r="I998" s="181"/>
      <c r="J998" s="181"/>
    </row>
    <row r="999" spans="1:10" ht="15.75" customHeight="1" x14ac:dyDescent="0.2">
      <c r="A999" s="177"/>
      <c r="B999" s="177"/>
      <c r="C999" s="177"/>
      <c r="D999" s="177"/>
      <c r="E999" s="178"/>
      <c r="F999" s="179"/>
      <c r="G999" s="180"/>
      <c r="H999" s="181"/>
      <c r="I999" s="181"/>
      <c r="J999" s="181"/>
    </row>
    <row r="1000" spans="1:10" ht="15.75" customHeight="1" x14ac:dyDescent="0.2">
      <c r="A1000" s="177"/>
      <c r="B1000" s="177"/>
      <c r="C1000" s="177"/>
      <c r="D1000" s="177"/>
      <c r="E1000" s="178"/>
      <c r="F1000" s="179"/>
      <c r="G1000" s="180"/>
      <c r="H1000" s="181"/>
      <c r="I1000" s="181"/>
      <c r="J1000" s="181"/>
    </row>
    <row r="1001" spans="1:10" ht="15.75" customHeight="1" x14ac:dyDescent="0.2">
      <c r="A1001" s="177"/>
      <c r="B1001" s="177"/>
      <c r="C1001" s="177"/>
      <c r="D1001" s="177"/>
      <c r="E1001" s="178"/>
      <c r="F1001" s="179"/>
      <c r="G1001" s="180"/>
      <c r="H1001" s="181"/>
      <c r="I1001" s="181"/>
      <c r="J1001" s="181"/>
    </row>
    <row r="1002" spans="1:10" ht="15.75" customHeight="1" x14ac:dyDescent="0.2">
      <c r="A1002" s="177"/>
      <c r="B1002" s="177"/>
      <c r="C1002" s="177"/>
      <c r="D1002" s="177"/>
      <c r="E1002" s="178"/>
      <c r="F1002" s="179"/>
      <c r="G1002" s="180"/>
      <c r="H1002" s="181"/>
      <c r="I1002" s="181"/>
      <c r="J1002" s="181"/>
    </row>
    <row r="1003" spans="1:10" ht="15.75" customHeight="1" x14ac:dyDescent="0.2">
      <c r="A1003" s="177"/>
      <c r="B1003" s="177"/>
      <c r="C1003" s="177"/>
      <c r="D1003" s="177"/>
      <c r="E1003" s="178"/>
      <c r="F1003" s="179"/>
      <c r="G1003" s="180"/>
      <c r="H1003" s="181"/>
      <c r="I1003" s="181"/>
      <c r="J1003" s="181"/>
    </row>
    <row r="1004" spans="1:10" ht="15.75" customHeight="1" x14ac:dyDescent="0.2">
      <c r="A1004" s="177"/>
      <c r="B1004" s="177"/>
      <c r="C1004" s="177"/>
      <c r="D1004" s="177"/>
      <c r="E1004" s="178"/>
      <c r="F1004" s="179"/>
      <c r="G1004" s="180"/>
      <c r="H1004" s="181"/>
      <c r="I1004" s="181"/>
      <c r="J1004" s="181"/>
    </row>
  </sheetData>
  <mergeCells count="16">
    <mergeCell ref="C57:D57"/>
    <mergeCell ref="C78:D78"/>
    <mergeCell ref="C82:D82"/>
    <mergeCell ref="C90:D90"/>
    <mergeCell ref="H3:J3"/>
    <mergeCell ref="C72:D72"/>
    <mergeCell ref="C61:D61"/>
    <mergeCell ref="C66:D66"/>
    <mergeCell ref="C52:D52"/>
    <mergeCell ref="C13:D13"/>
    <mergeCell ref="C23:D23"/>
    <mergeCell ref="C28:D28"/>
    <mergeCell ref="C34:D34"/>
    <mergeCell ref="C42:D42"/>
    <mergeCell ref="C47:D47"/>
    <mergeCell ref="C18:D18"/>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63"/>
  <sheetViews>
    <sheetView workbookViewId="0"/>
  </sheetViews>
  <sheetFormatPr baseColWidth="10" defaultColWidth="11.28515625" defaultRowHeight="15" customHeight="1" x14ac:dyDescent="0.2"/>
  <cols>
    <col min="2" max="2" width="30.85546875" customWidth="1"/>
    <col min="3" max="3" width="16.85546875" customWidth="1"/>
    <col min="4" max="4" width="27.42578125" customWidth="1"/>
  </cols>
  <sheetData>
    <row r="1" spans="1:4" x14ac:dyDescent="0.2">
      <c r="A1" s="73"/>
      <c r="B1" s="73"/>
      <c r="C1" s="73"/>
      <c r="D1" s="73"/>
    </row>
    <row r="2" spans="1:4" x14ac:dyDescent="0.2">
      <c r="A2" s="75" t="s">
        <v>20</v>
      </c>
      <c r="B2" s="77" t="s">
        <v>60</v>
      </c>
      <c r="C2" s="75" t="s">
        <v>34</v>
      </c>
      <c r="D2" s="77" t="s">
        <v>108</v>
      </c>
    </row>
    <row r="3" spans="1:4" x14ac:dyDescent="0.2">
      <c r="A3" s="73"/>
      <c r="B3" s="79" t="s">
        <v>63</v>
      </c>
      <c r="C3" s="73"/>
      <c r="D3" s="77" t="s">
        <v>111</v>
      </c>
    </row>
    <row r="4" spans="1:4" x14ac:dyDescent="0.2">
      <c r="A4" s="73"/>
      <c r="B4" s="77" t="s">
        <v>112</v>
      </c>
      <c r="C4" s="73"/>
      <c r="D4" s="77"/>
    </row>
    <row r="5" spans="1:4" x14ac:dyDescent="0.2">
      <c r="A5" s="73"/>
      <c r="B5" s="77" t="s">
        <v>113</v>
      </c>
      <c r="C5" s="73"/>
      <c r="D5" s="77" t="s">
        <v>114</v>
      </c>
    </row>
    <row r="6" spans="1:4" x14ac:dyDescent="0.2">
      <c r="A6" s="73"/>
      <c r="B6" s="77" t="s">
        <v>68</v>
      </c>
      <c r="C6" s="73"/>
      <c r="D6" s="77" t="s">
        <v>115</v>
      </c>
    </row>
    <row r="7" spans="1:4" x14ac:dyDescent="0.2">
      <c r="A7" s="73"/>
      <c r="B7" s="77" t="s">
        <v>71</v>
      </c>
      <c r="C7" s="73"/>
      <c r="D7" s="77" t="s">
        <v>117</v>
      </c>
    </row>
    <row r="8" spans="1:4" x14ac:dyDescent="0.2">
      <c r="A8" s="73"/>
      <c r="B8" s="77" t="s">
        <v>74</v>
      </c>
      <c r="C8" s="73"/>
      <c r="D8" s="77" t="s">
        <v>118</v>
      </c>
    </row>
    <row r="9" spans="1:4" x14ac:dyDescent="0.2">
      <c r="A9" s="73"/>
      <c r="B9" s="77" t="s">
        <v>80</v>
      </c>
      <c r="C9" s="77"/>
      <c r="D9" s="77" t="s">
        <v>122</v>
      </c>
    </row>
    <row r="10" spans="1:4" x14ac:dyDescent="0.2">
      <c r="A10" s="73"/>
      <c r="B10" s="77" t="s">
        <v>123</v>
      </c>
      <c r="C10" s="73"/>
      <c r="D10" s="77" t="s">
        <v>124</v>
      </c>
    </row>
    <row r="11" spans="1:4" x14ac:dyDescent="0.2">
      <c r="A11" s="73"/>
      <c r="B11" s="77" t="s">
        <v>125</v>
      </c>
      <c r="C11" s="73"/>
      <c r="D11" s="77" t="s">
        <v>126</v>
      </c>
    </row>
    <row r="12" spans="1:4" x14ac:dyDescent="0.2">
      <c r="A12" s="73"/>
      <c r="B12" s="77" t="s">
        <v>91</v>
      </c>
      <c r="C12" s="73"/>
      <c r="D12" s="77" t="s">
        <v>130</v>
      </c>
    </row>
    <row r="13" spans="1:4" x14ac:dyDescent="0.2">
      <c r="A13" s="73"/>
      <c r="B13" s="77" t="s">
        <v>131</v>
      </c>
      <c r="C13" s="73"/>
      <c r="D13" s="77" t="s">
        <v>132</v>
      </c>
    </row>
    <row r="14" spans="1:4" x14ac:dyDescent="0.2">
      <c r="A14" s="73"/>
      <c r="B14" s="77" t="s">
        <v>133</v>
      </c>
      <c r="C14" s="73"/>
      <c r="D14" s="73"/>
    </row>
    <row r="15" spans="1:4" x14ac:dyDescent="0.2">
      <c r="A15" s="73"/>
      <c r="B15" s="77" t="s">
        <v>134</v>
      </c>
      <c r="C15" s="88" t="s">
        <v>37</v>
      </c>
      <c r="D15" s="77" t="s">
        <v>137</v>
      </c>
    </row>
    <row r="16" spans="1:4" x14ac:dyDescent="0.2">
      <c r="A16" s="73"/>
      <c r="B16" s="73"/>
      <c r="C16" s="73"/>
      <c r="D16" s="77" t="s">
        <v>138</v>
      </c>
    </row>
    <row r="17" spans="1:4" x14ac:dyDescent="0.2">
      <c r="A17" s="75" t="s">
        <v>23</v>
      </c>
      <c r="B17" s="77" t="s">
        <v>142</v>
      </c>
      <c r="C17" s="73"/>
      <c r="D17" s="77" t="s">
        <v>144</v>
      </c>
    </row>
    <row r="18" spans="1:4" x14ac:dyDescent="0.2">
      <c r="A18" s="73"/>
      <c r="B18" s="77" t="s">
        <v>145</v>
      </c>
      <c r="C18" s="73"/>
      <c r="D18" s="77" t="s">
        <v>146</v>
      </c>
    </row>
    <row r="19" spans="1:4" x14ac:dyDescent="0.2">
      <c r="A19" s="73"/>
      <c r="B19" s="77" t="s">
        <v>147</v>
      </c>
      <c r="C19" s="73"/>
      <c r="D19" s="77" t="s">
        <v>149</v>
      </c>
    </row>
    <row r="20" spans="1:4" x14ac:dyDescent="0.2">
      <c r="A20" s="73"/>
      <c r="B20" s="77" t="s">
        <v>150</v>
      </c>
      <c r="C20" s="73"/>
      <c r="D20" s="77" t="s">
        <v>151</v>
      </c>
    </row>
    <row r="21" spans="1:4" x14ac:dyDescent="0.2">
      <c r="A21" s="73"/>
      <c r="B21" s="77" t="s">
        <v>152</v>
      </c>
      <c r="C21" s="73"/>
      <c r="D21" s="77" t="s">
        <v>156</v>
      </c>
    </row>
    <row r="22" spans="1:4" x14ac:dyDescent="0.2">
      <c r="A22" s="73"/>
      <c r="B22" s="77" t="s">
        <v>158</v>
      </c>
      <c r="C22" s="73"/>
      <c r="D22" s="77" t="s">
        <v>159</v>
      </c>
    </row>
    <row r="23" spans="1:4" x14ac:dyDescent="0.2">
      <c r="A23" s="73"/>
      <c r="B23" s="77" t="s">
        <v>160</v>
      </c>
      <c r="C23" s="73"/>
      <c r="D23" s="77" t="s">
        <v>163</v>
      </c>
    </row>
    <row r="24" spans="1:4" x14ac:dyDescent="0.2">
      <c r="A24" s="77"/>
      <c r="B24" s="77" t="s">
        <v>164</v>
      </c>
      <c r="C24" s="73"/>
      <c r="D24" s="77" t="s">
        <v>165</v>
      </c>
    </row>
    <row r="25" spans="1:4" x14ac:dyDescent="0.2">
      <c r="A25" s="77"/>
      <c r="B25" s="77" t="s">
        <v>166</v>
      </c>
      <c r="C25" s="73"/>
      <c r="D25" s="77" t="s">
        <v>168</v>
      </c>
    </row>
    <row r="26" spans="1:4" x14ac:dyDescent="0.2">
      <c r="A26" s="77"/>
      <c r="B26" s="77" t="s">
        <v>170</v>
      </c>
      <c r="C26" s="73"/>
      <c r="D26" s="77" t="s">
        <v>171</v>
      </c>
    </row>
    <row r="27" spans="1:4" x14ac:dyDescent="0.2">
      <c r="A27" s="77"/>
      <c r="B27" s="77" t="s">
        <v>173</v>
      </c>
      <c r="C27" s="73"/>
      <c r="D27" s="73"/>
    </row>
    <row r="28" spans="1:4" x14ac:dyDescent="0.2">
      <c r="A28" s="77"/>
      <c r="B28" s="77" t="s">
        <v>175</v>
      </c>
      <c r="C28" s="75" t="s">
        <v>176</v>
      </c>
      <c r="D28" s="77" t="s">
        <v>177</v>
      </c>
    </row>
    <row r="29" spans="1:4" x14ac:dyDescent="0.2">
      <c r="A29" s="77"/>
      <c r="B29" s="77" t="s">
        <v>180</v>
      </c>
      <c r="C29" s="73"/>
      <c r="D29" s="77" t="s">
        <v>182</v>
      </c>
    </row>
    <row r="30" spans="1:4" x14ac:dyDescent="0.2">
      <c r="A30" s="77"/>
      <c r="B30" s="77" t="s">
        <v>184</v>
      </c>
      <c r="C30" s="73"/>
      <c r="D30" s="77" t="s">
        <v>185</v>
      </c>
    </row>
    <row r="31" spans="1:4" x14ac:dyDescent="0.2">
      <c r="A31" s="77"/>
      <c r="B31" s="77" t="s">
        <v>188</v>
      </c>
      <c r="C31" s="73"/>
      <c r="D31" s="77" t="s">
        <v>189</v>
      </c>
    </row>
    <row r="32" spans="1:4" x14ac:dyDescent="0.2">
      <c r="A32" s="77"/>
      <c r="B32" s="77" t="s">
        <v>192</v>
      </c>
      <c r="C32" s="73"/>
      <c r="D32" s="77" t="s">
        <v>196</v>
      </c>
    </row>
    <row r="33" spans="1:4" x14ac:dyDescent="0.2">
      <c r="A33" s="77"/>
      <c r="B33" s="77" t="s">
        <v>199</v>
      </c>
      <c r="C33" s="73"/>
      <c r="D33" s="77" t="s">
        <v>200</v>
      </c>
    </row>
    <row r="34" spans="1:4" x14ac:dyDescent="0.2">
      <c r="A34" s="77"/>
      <c r="B34" s="77" t="s">
        <v>201</v>
      </c>
      <c r="C34" s="73"/>
      <c r="D34" s="77" t="s">
        <v>202</v>
      </c>
    </row>
    <row r="35" spans="1:4" x14ac:dyDescent="0.2">
      <c r="A35" s="77"/>
      <c r="B35" s="100" t="s">
        <v>205</v>
      </c>
      <c r="C35" s="73"/>
      <c r="D35" s="77" t="s">
        <v>212</v>
      </c>
    </row>
    <row r="36" spans="1:4" x14ac:dyDescent="0.2">
      <c r="A36" s="77"/>
      <c r="B36" s="77" t="s">
        <v>213</v>
      </c>
      <c r="C36" s="73"/>
      <c r="D36" s="77" t="s">
        <v>216</v>
      </c>
    </row>
    <row r="37" spans="1:4" x14ac:dyDescent="0.2">
      <c r="A37" s="77"/>
      <c r="B37" s="77" t="s">
        <v>218</v>
      </c>
      <c r="C37" s="73"/>
      <c r="D37" s="73"/>
    </row>
    <row r="38" spans="1:4" x14ac:dyDescent="0.2">
      <c r="A38" s="73"/>
      <c r="B38" s="73"/>
      <c r="C38" s="75" t="s">
        <v>219</v>
      </c>
      <c r="D38" s="77" t="s">
        <v>40</v>
      </c>
    </row>
    <row r="39" spans="1:4" x14ac:dyDescent="0.2">
      <c r="A39" s="75" t="s">
        <v>31</v>
      </c>
      <c r="B39" s="77" t="s">
        <v>220</v>
      </c>
      <c r="C39" s="73"/>
      <c r="D39" s="77" t="s">
        <v>221</v>
      </c>
    </row>
    <row r="40" spans="1:4" x14ac:dyDescent="0.2">
      <c r="A40" s="73"/>
      <c r="B40" s="77" t="s">
        <v>222</v>
      </c>
      <c r="C40" s="73"/>
      <c r="D40" s="77" t="s">
        <v>223</v>
      </c>
    </row>
    <row r="41" spans="1:4" x14ac:dyDescent="0.2">
      <c r="A41" s="73"/>
      <c r="B41" s="77" t="s">
        <v>227</v>
      </c>
      <c r="C41" s="73"/>
      <c r="D41" s="77" t="s">
        <v>228</v>
      </c>
    </row>
    <row r="42" spans="1:4" x14ac:dyDescent="0.2">
      <c r="A42" s="73"/>
      <c r="B42" s="77" t="s">
        <v>229</v>
      </c>
      <c r="C42" s="73"/>
      <c r="D42" s="77" t="s">
        <v>233</v>
      </c>
    </row>
    <row r="43" spans="1:4" x14ac:dyDescent="0.2">
      <c r="A43" s="73"/>
      <c r="B43" s="77" t="s">
        <v>234</v>
      </c>
      <c r="C43" s="73"/>
      <c r="D43" s="77" t="s">
        <v>235</v>
      </c>
    </row>
    <row r="44" spans="1:4" x14ac:dyDescent="0.2">
      <c r="A44" s="73"/>
      <c r="B44" s="77" t="s">
        <v>237</v>
      </c>
      <c r="C44" s="73"/>
      <c r="D44" s="77" t="s">
        <v>238</v>
      </c>
    </row>
    <row r="45" spans="1:4" x14ac:dyDescent="0.2">
      <c r="A45" s="73"/>
      <c r="B45" s="77" t="s">
        <v>239</v>
      </c>
      <c r="C45" s="73"/>
      <c r="D45" s="77" t="s">
        <v>241</v>
      </c>
    </row>
    <row r="46" spans="1:4" x14ac:dyDescent="0.2">
      <c r="A46" s="73"/>
      <c r="B46" s="77" t="s">
        <v>243</v>
      </c>
      <c r="C46" s="73"/>
      <c r="D46" s="77" t="s">
        <v>247</v>
      </c>
    </row>
    <row r="47" spans="1:4" x14ac:dyDescent="0.2">
      <c r="A47" s="73"/>
      <c r="B47" s="77" t="s">
        <v>248</v>
      </c>
      <c r="C47" s="73"/>
      <c r="D47" s="77" t="s">
        <v>250</v>
      </c>
    </row>
    <row r="48" spans="1:4" x14ac:dyDescent="0.2">
      <c r="A48" s="73"/>
      <c r="B48" s="77" t="s">
        <v>251</v>
      </c>
      <c r="C48" s="73"/>
      <c r="D48" s="73"/>
    </row>
    <row r="49" spans="1:4" x14ac:dyDescent="0.2">
      <c r="A49" s="73"/>
      <c r="B49" s="77" t="s">
        <v>252</v>
      </c>
      <c r="C49" s="73"/>
      <c r="D49" s="73"/>
    </row>
    <row r="50" spans="1:4" x14ac:dyDescent="0.2">
      <c r="A50" s="73"/>
      <c r="B50" s="73"/>
      <c r="C50" s="73"/>
      <c r="D50" s="73"/>
    </row>
    <row r="51" spans="1:4" x14ac:dyDescent="0.2">
      <c r="A51" s="75" t="s">
        <v>32</v>
      </c>
      <c r="B51" s="77" t="s">
        <v>255</v>
      </c>
      <c r="C51" s="73"/>
      <c r="D51" s="73"/>
    </row>
    <row r="52" spans="1:4" x14ac:dyDescent="0.2">
      <c r="A52" s="73"/>
      <c r="B52" s="77" t="s">
        <v>260</v>
      </c>
      <c r="C52" s="73"/>
      <c r="D52" s="73"/>
    </row>
    <row r="53" spans="1:4" x14ac:dyDescent="0.2">
      <c r="A53" s="73"/>
      <c r="B53" s="77" t="s">
        <v>264</v>
      </c>
      <c r="C53" s="73"/>
      <c r="D53" s="73"/>
    </row>
    <row r="54" spans="1:4" x14ac:dyDescent="0.2">
      <c r="A54" s="73"/>
      <c r="B54" s="77" t="s">
        <v>267</v>
      </c>
      <c r="C54" s="73"/>
      <c r="D54" s="73"/>
    </row>
    <row r="55" spans="1:4" x14ac:dyDescent="0.2">
      <c r="A55" s="73"/>
      <c r="B55" s="77" t="s">
        <v>272</v>
      </c>
      <c r="C55" s="73"/>
      <c r="D55" s="73"/>
    </row>
    <row r="56" spans="1:4" x14ac:dyDescent="0.2">
      <c r="A56" s="77"/>
      <c r="B56" s="77" t="s">
        <v>276</v>
      </c>
      <c r="C56" s="73"/>
      <c r="D56" s="73"/>
    </row>
    <row r="57" spans="1:4" x14ac:dyDescent="0.2">
      <c r="A57" s="77"/>
      <c r="B57" s="77" t="s">
        <v>279</v>
      </c>
      <c r="C57" s="73"/>
      <c r="D57" s="73"/>
    </row>
    <row r="58" spans="1:4" x14ac:dyDescent="0.2">
      <c r="A58" s="77"/>
      <c r="B58" s="77" t="s">
        <v>283</v>
      </c>
      <c r="C58" s="73"/>
      <c r="D58" s="73"/>
    </row>
    <row r="59" spans="1:4" x14ac:dyDescent="0.2">
      <c r="A59" s="77"/>
      <c r="B59" s="77" t="s">
        <v>285</v>
      </c>
      <c r="C59" s="73"/>
      <c r="D59" s="73"/>
    </row>
    <row r="60" spans="1:4" x14ac:dyDescent="0.2">
      <c r="A60" s="77"/>
      <c r="B60" s="77" t="s">
        <v>287</v>
      </c>
      <c r="C60" s="73"/>
      <c r="D60" s="73"/>
    </row>
    <row r="61" spans="1:4" x14ac:dyDescent="0.2">
      <c r="A61" s="77"/>
      <c r="B61" s="77" t="s">
        <v>291</v>
      </c>
      <c r="C61" s="73"/>
      <c r="D61" s="73"/>
    </row>
    <row r="62" spans="1:4" x14ac:dyDescent="0.2">
      <c r="A62" s="77"/>
      <c r="B62" s="77" t="s">
        <v>292</v>
      </c>
      <c r="C62" s="73"/>
      <c r="D62" s="73"/>
    </row>
    <row r="63" spans="1:4" x14ac:dyDescent="0.2">
      <c r="A63" s="77"/>
      <c r="B63" s="73"/>
      <c r="C63" s="73"/>
      <c r="D63" s="7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72"/>
  <sheetViews>
    <sheetView workbookViewId="0"/>
  </sheetViews>
  <sheetFormatPr baseColWidth="10" defaultColWidth="11.28515625" defaultRowHeight="15" customHeight="1" x14ac:dyDescent="0.2"/>
  <cols>
    <col min="1" max="1" width="5.28515625" customWidth="1"/>
    <col min="2" max="2" width="25.28515625" customWidth="1"/>
    <col min="3" max="3" width="20.28515625" customWidth="1"/>
    <col min="4" max="4" width="34.85546875" customWidth="1"/>
    <col min="5" max="5" width="30.28515625" customWidth="1"/>
    <col min="6" max="6" width="24" customWidth="1"/>
    <col min="7" max="7" width="42.42578125" customWidth="1"/>
    <col min="9" max="27" width="10.5703125" customWidth="1"/>
  </cols>
  <sheetData>
    <row r="1" spans="1:27" ht="15.75" customHeight="1" x14ac:dyDescent="0.2">
      <c r="A1" s="119"/>
      <c r="D1" s="119"/>
      <c r="E1" s="119"/>
      <c r="F1" s="119"/>
      <c r="G1" s="119"/>
      <c r="I1" s="119"/>
      <c r="J1" s="119"/>
      <c r="K1" s="119"/>
      <c r="L1" s="119"/>
      <c r="M1" s="119"/>
      <c r="N1" s="119"/>
      <c r="O1" s="119"/>
      <c r="P1" s="119"/>
      <c r="Q1" s="119"/>
      <c r="R1" s="119"/>
      <c r="S1" s="119"/>
      <c r="T1" s="119"/>
      <c r="U1" s="119"/>
      <c r="V1" s="119"/>
      <c r="W1" s="119"/>
      <c r="X1" s="119"/>
      <c r="Y1" s="119"/>
      <c r="Z1" s="119"/>
      <c r="AA1" s="119"/>
    </row>
    <row r="2" spans="1:27" ht="15.75" customHeight="1" x14ac:dyDescent="0.2">
      <c r="B2" s="121" t="s">
        <v>341</v>
      </c>
      <c r="C2" s="122"/>
      <c r="D2" s="122"/>
      <c r="E2" s="119"/>
      <c r="F2" s="122"/>
      <c r="G2" s="123" t="s">
        <v>342</v>
      </c>
      <c r="I2" s="119"/>
      <c r="J2" s="119"/>
      <c r="K2" s="119"/>
      <c r="L2" s="119"/>
      <c r="M2" s="119"/>
      <c r="N2" s="119"/>
      <c r="O2" s="119"/>
      <c r="P2" s="119"/>
      <c r="Q2" s="119"/>
      <c r="R2" s="119"/>
      <c r="S2" s="119"/>
      <c r="T2" s="119"/>
      <c r="U2" s="119"/>
      <c r="V2" s="119"/>
      <c r="W2" s="119"/>
      <c r="X2" s="119"/>
      <c r="Y2" s="119"/>
      <c r="Z2" s="119"/>
      <c r="AA2" s="119"/>
    </row>
    <row r="3" spans="1:27" ht="15.75" customHeight="1" x14ac:dyDescent="0.2">
      <c r="A3" s="124"/>
      <c r="B3" s="121" t="s">
        <v>345</v>
      </c>
      <c r="C3" s="121" t="s">
        <v>347</v>
      </c>
      <c r="D3" s="121" t="s">
        <v>348</v>
      </c>
      <c r="E3" s="125" t="s">
        <v>349</v>
      </c>
      <c r="F3" s="121" t="s">
        <v>351</v>
      </c>
      <c r="I3" s="124"/>
      <c r="J3" s="124"/>
      <c r="K3" s="124"/>
      <c r="L3" s="124"/>
      <c r="M3" s="124"/>
      <c r="N3" s="124"/>
      <c r="O3" s="124"/>
      <c r="P3" s="124"/>
      <c r="Q3" s="124"/>
      <c r="R3" s="124"/>
      <c r="S3" s="124"/>
      <c r="T3" s="124"/>
      <c r="U3" s="124"/>
      <c r="V3" s="124"/>
      <c r="W3" s="124"/>
      <c r="X3" s="124"/>
      <c r="Y3" s="124"/>
      <c r="Z3" s="124"/>
      <c r="AA3" s="124"/>
    </row>
    <row r="4" spans="1:27" ht="15.75" customHeight="1" x14ac:dyDescent="0.2">
      <c r="A4" s="119"/>
      <c r="B4" s="127" t="s">
        <v>352</v>
      </c>
      <c r="C4" s="128"/>
      <c r="D4" s="128"/>
      <c r="E4" s="119"/>
      <c r="F4" s="128"/>
      <c r="G4" s="119"/>
      <c r="I4" s="119"/>
      <c r="J4" s="119"/>
      <c r="K4" s="119"/>
      <c r="L4" s="119"/>
      <c r="M4" s="119"/>
      <c r="N4" s="119"/>
      <c r="O4" s="119"/>
      <c r="P4" s="119"/>
      <c r="Q4" s="119"/>
      <c r="R4" s="119"/>
      <c r="S4" s="119"/>
      <c r="T4" s="119"/>
      <c r="U4" s="119"/>
      <c r="V4" s="119"/>
      <c r="W4" s="119"/>
      <c r="X4" s="119"/>
      <c r="Y4" s="119"/>
      <c r="Z4" s="119"/>
      <c r="AA4" s="119"/>
    </row>
    <row r="5" spans="1:27" ht="15" customHeight="1" x14ac:dyDescent="0.2">
      <c r="A5" s="119"/>
      <c r="B5" s="129"/>
      <c r="C5" s="133" t="s">
        <v>358</v>
      </c>
      <c r="D5" s="133" t="s">
        <v>362</v>
      </c>
      <c r="E5" s="119"/>
      <c r="F5" s="133"/>
      <c r="G5" s="134" t="s">
        <v>364</v>
      </c>
      <c r="I5" s="119"/>
      <c r="J5" s="119"/>
      <c r="K5" s="119"/>
      <c r="L5" s="119"/>
      <c r="M5" s="119"/>
      <c r="N5" s="119"/>
      <c r="O5" s="119"/>
      <c r="P5" s="119"/>
      <c r="Q5" s="119"/>
      <c r="R5" s="119"/>
      <c r="S5" s="119"/>
      <c r="T5" s="119"/>
      <c r="U5" s="119"/>
      <c r="V5" s="119"/>
      <c r="W5" s="119"/>
      <c r="X5" s="119"/>
      <c r="Y5" s="119"/>
      <c r="Z5" s="119"/>
      <c r="AA5" s="119"/>
    </row>
    <row r="6" spans="1:27" ht="15.75" customHeight="1" x14ac:dyDescent="0.2">
      <c r="A6" s="119"/>
      <c r="C6" s="133"/>
      <c r="D6" s="133" t="s">
        <v>367</v>
      </c>
      <c r="E6" s="119"/>
      <c r="F6" s="133"/>
      <c r="G6" s="119"/>
      <c r="I6" s="119"/>
      <c r="J6" s="119"/>
      <c r="K6" s="119"/>
      <c r="L6" s="119"/>
      <c r="M6" s="119"/>
      <c r="N6" s="119"/>
      <c r="O6" s="119"/>
      <c r="P6" s="119"/>
      <c r="Q6" s="119"/>
      <c r="R6" s="119"/>
      <c r="S6" s="119"/>
      <c r="T6" s="119"/>
      <c r="U6" s="119"/>
      <c r="V6" s="119"/>
      <c r="W6" s="119"/>
      <c r="X6" s="119"/>
      <c r="Y6" s="119"/>
      <c r="Z6" s="119"/>
      <c r="AA6" s="119"/>
    </row>
    <row r="7" spans="1:27" ht="15.75" customHeight="1" x14ac:dyDescent="0.2">
      <c r="A7" s="119"/>
      <c r="C7" s="133"/>
      <c r="D7" s="133" t="s">
        <v>368</v>
      </c>
      <c r="E7" s="119"/>
      <c r="F7" s="133"/>
      <c r="G7" s="119"/>
      <c r="I7" s="119"/>
      <c r="J7" s="119"/>
      <c r="K7" s="119"/>
      <c r="L7" s="119"/>
      <c r="M7" s="119"/>
      <c r="N7" s="119"/>
      <c r="O7" s="119"/>
      <c r="P7" s="119"/>
      <c r="Q7" s="119"/>
      <c r="R7" s="119"/>
      <c r="S7" s="119"/>
      <c r="T7" s="119"/>
      <c r="U7" s="119"/>
      <c r="V7" s="119"/>
      <c r="W7" s="119"/>
      <c r="X7" s="119"/>
      <c r="Y7" s="119"/>
      <c r="Z7" s="119"/>
      <c r="AA7" s="119"/>
    </row>
    <row r="8" spans="1:27" ht="15.75" customHeight="1" x14ac:dyDescent="0.2">
      <c r="A8" s="119"/>
      <c r="B8" s="129"/>
      <c r="C8" s="133"/>
      <c r="D8" s="133" t="s">
        <v>374</v>
      </c>
      <c r="E8" s="119"/>
      <c r="F8" s="133"/>
      <c r="G8" s="119"/>
      <c r="I8" s="119"/>
      <c r="J8" s="119"/>
      <c r="K8" s="119"/>
      <c r="L8" s="119"/>
      <c r="M8" s="119"/>
      <c r="N8" s="119"/>
      <c r="O8" s="119"/>
      <c r="P8" s="119"/>
      <c r="Q8" s="119"/>
      <c r="R8" s="119"/>
      <c r="S8" s="119"/>
      <c r="T8" s="119"/>
      <c r="U8" s="119"/>
      <c r="V8" s="119"/>
      <c r="W8" s="119"/>
      <c r="X8" s="119"/>
      <c r="Y8" s="119"/>
      <c r="Z8" s="119"/>
      <c r="AA8" s="119"/>
    </row>
    <row r="9" spans="1:27" ht="15.75" customHeight="1" x14ac:dyDescent="0.2">
      <c r="A9" s="119"/>
      <c r="B9" s="129"/>
      <c r="C9" s="133"/>
      <c r="D9" s="133" t="s">
        <v>375</v>
      </c>
      <c r="E9" s="119"/>
      <c r="F9" s="133"/>
      <c r="G9" s="119"/>
      <c r="I9" s="119"/>
      <c r="J9" s="119"/>
      <c r="K9" s="119"/>
      <c r="L9" s="119"/>
      <c r="M9" s="119"/>
      <c r="N9" s="119"/>
      <c r="O9" s="119"/>
      <c r="P9" s="119"/>
      <c r="Q9" s="119"/>
      <c r="R9" s="119"/>
      <c r="S9" s="119"/>
      <c r="T9" s="119"/>
      <c r="U9" s="119"/>
      <c r="V9" s="119"/>
      <c r="W9" s="119"/>
      <c r="X9" s="119"/>
      <c r="Y9" s="119"/>
      <c r="Z9" s="119"/>
      <c r="AA9" s="119"/>
    </row>
    <row r="10" spans="1:27" ht="15.75" customHeight="1" x14ac:dyDescent="0.2">
      <c r="A10" s="119"/>
      <c r="B10" s="129"/>
      <c r="C10" s="133"/>
      <c r="D10" s="133" t="s">
        <v>378</v>
      </c>
      <c r="E10" s="119"/>
      <c r="F10" s="133"/>
      <c r="G10" s="119"/>
      <c r="I10" s="119"/>
      <c r="J10" s="119"/>
      <c r="K10" s="119"/>
      <c r="L10" s="119"/>
      <c r="M10" s="119"/>
      <c r="N10" s="119"/>
      <c r="O10" s="119"/>
      <c r="P10" s="119"/>
      <c r="Q10" s="119"/>
      <c r="R10" s="119"/>
      <c r="S10" s="119"/>
      <c r="T10" s="119"/>
      <c r="U10" s="119"/>
      <c r="V10" s="119"/>
      <c r="W10" s="119"/>
      <c r="X10" s="119"/>
      <c r="Y10" s="119"/>
      <c r="Z10" s="119"/>
      <c r="AA10" s="119"/>
    </row>
    <row r="11" spans="1:27" ht="15.75" customHeight="1" x14ac:dyDescent="0.2">
      <c r="A11" s="119"/>
      <c r="B11" s="129"/>
      <c r="C11" s="133"/>
      <c r="D11" s="133" t="s">
        <v>379</v>
      </c>
      <c r="E11" s="119"/>
      <c r="F11" s="133"/>
      <c r="G11" s="119"/>
      <c r="I11" s="119"/>
      <c r="J11" s="119"/>
      <c r="K11" s="119"/>
      <c r="L11" s="119"/>
      <c r="M11" s="119"/>
      <c r="N11" s="119"/>
      <c r="O11" s="119"/>
      <c r="P11" s="119"/>
      <c r="Q11" s="119"/>
      <c r="R11" s="119"/>
      <c r="S11" s="119"/>
      <c r="T11" s="119"/>
      <c r="U11" s="119"/>
      <c r="V11" s="119"/>
      <c r="W11" s="119"/>
      <c r="X11" s="119"/>
      <c r="Y11" s="119"/>
      <c r="Z11" s="119"/>
      <c r="AA11" s="119"/>
    </row>
    <row r="12" spans="1:27" ht="15.75" customHeight="1" x14ac:dyDescent="0.2">
      <c r="A12" s="119"/>
      <c r="B12" s="129"/>
      <c r="C12" s="133"/>
      <c r="D12" s="133" t="s">
        <v>383</v>
      </c>
      <c r="E12" s="119"/>
      <c r="F12" s="133" t="s">
        <v>385</v>
      </c>
      <c r="G12" s="119"/>
      <c r="I12" s="119"/>
      <c r="J12" s="119"/>
      <c r="K12" s="119"/>
      <c r="L12" s="119"/>
      <c r="M12" s="119"/>
      <c r="N12" s="119"/>
      <c r="O12" s="119"/>
      <c r="P12" s="119"/>
      <c r="Q12" s="119"/>
      <c r="R12" s="119"/>
      <c r="S12" s="119"/>
      <c r="T12" s="119"/>
      <c r="U12" s="119"/>
      <c r="V12" s="119"/>
      <c r="W12" s="119"/>
      <c r="X12" s="119"/>
      <c r="Y12" s="119"/>
      <c r="Z12" s="119"/>
      <c r="AA12" s="119"/>
    </row>
    <row r="13" spans="1:27" ht="15.75" customHeight="1" x14ac:dyDescent="0.2">
      <c r="A13" s="119"/>
      <c r="B13" s="129"/>
      <c r="C13" s="133"/>
      <c r="D13" s="133" t="s">
        <v>388</v>
      </c>
      <c r="F13" s="133"/>
      <c r="G13" s="119"/>
      <c r="I13" s="119"/>
      <c r="J13" s="119"/>
      <c r="K13" s="119"/>
      <c r="L13" s="119"/>
      <c r="M13" s="119"/>
      <c r="N13" s="119"/>
      <c r="O13" s="119"/>
      <c r="P13" s="119"/>
      <c r="Q13" s="119"/>
      <c r="R13" s="119"/>
      <c r="S13" s="119"/>
      <c r="T13" s="119"/>
      <c r="U13" s="119"/>
      <c r="V13" s="119"/>
      <c r="W13" s="119"/>
      <c r="X13" s="119"/>
      <c r="Y13" s="119"/>
      <c r="Z13" s="119"/>
      <c r="AA13" s="119"/>
    </row>
    <row r="14" spans="1:27" ht="15.75" customHeight="1" x14ac:dyDescent="0.2">
      <c r="A14" s="119"/>
      <c r="B14" s="129"/>
      <c r="C14" s="133"/>
      <c r="D14" s="133" t="s">
        <v>392</v>
      </c>
      <c r="F14" s="133"/>
      <c r="G14" s="119"/>
      <c r="I14" s="119"/>
      <c r="J14" s="119"/>
      <c r="K14" s="119"/>
      <c r="L14" s="119"/>
      <c r="M14" s="119"/>
      <c r="N14" s="119"/>
      <c r="O14" s="119"/>
      <c r="P14" s="119"/>
      <c r="Q14" s="119"/>
      <c r="R14" s="119"/>
      <c r="S14" s="119"/>
      <c r="T14" s="119"/>
      <c r="U14" s="119"/>
      <c r="V14" s="119"/>
      <c r="W14" s="119"/>
      <c r="X14" s="119"/>
      <c r="Y14" s="119"/>
      <c r="Z14" s="119"/>
      <c r="AA14" s="119"/>
    </row>
    <row r="15" spans="1:27" ht="15.75" customHeight="1" x14ac:dyDescent="0.2">
      <c r="A15" s="119"/>
      <c r="B15" s="129"/>
      <c r="C15" s="133" t="s">
        <v>395</v>
      </c>
      <c r="F15" s="133"/>
      <c r="G15" s="119"/>
      <c r="I15" s="119"/>
      <c r="J15" s="119"/>
      <c r="K15" s="119"/>
      <c r="L15" s="119"/>
      <c r="M15" s="119"/>
      <c r="N15" s="119"/>
      <c r="O15" s="119"/>
      <c r="P15" s="119"/>
      <c r="Q15" s="119"/>
      <c r="R15" s="119"/>
      <c r="S15" s="119"/>
      <c r="T15" s="119"/>
      <c r="U15" s="119"/>
      <c r="V15" s="119"/>
      <c r="W15" s="119"/>
      <c r="X15" s="119"/>
      <c r="Y15" s="119"/>
      <c r="Z15" s="119"/>
      <c r="AA15" s="119"/>
    </row>
    <row r="16" spans="1:27" ht="15.75" customHeight="1" x14ac:dyDescent="0.2">
      <c r="A16" s="119"/>
      <c r="B16" s="129"/>
      <c r="C16" s="133"/>
      <c r="D16" s="133" t="s">
        <v>398</v>
      </c>
      <c r="F16" s="133"/>
      <c r="G16" s="119"/>
      <c r="I16" s="119"/>
      <c r="J16" s="119"/>
      <c r="K16" s="119"/>
      <c r="L16" s="119"/>
      <c r="M16" s="119"/>
      <c r="N16" s="119"/>
      <c r="O16" s="119"/>
      <c r="P16" s="119"/>
      <c r="Q16" s="119"/>
      <c r="R16" s="119"/>
      <c r="S16" s="119"/>
      <c r="T16" s="119"/>
      <c r="U16" s="119"/>
      <c r="V16" s="119"/>
      <c r="W16" s="119"/>
      <c r="X16" s="119"/>
      <c r="Y16" s="119"/>
      <c r="Z16" s="119"/>
      <c r="AA16" s="119"/>
    </row>
    <row r="17" spans="1:27" ht="15.75" customHeight="1" x14ac:dyDescent="0.2">
      <c r="A17" s="119"/>
      <c r="B17" s="129"/>
      <c r="C17" s="133"/>
      <c r="D17" s="133" t="s">
        <v>402</v>
      </c>
      <c r="F17" s="133"/>
      <c r="G17" s="119"/>
      <c r="I17" s="119"/>
      <c r="J17" s="119"/>
      <c r="K17" s="119"/>
      <c r="L17" s="119"/>
      <c r="M17" s="119"/>
      <c r="N17" s="119"/>
      <c r="O17" s="119"/>
      <c r="P17" s="119"/>
      <c r="Q17" s="119"/>
      <c r="R17" s="119"/>
      <c r="S17" s="119"/>
      <c r="T17" s="119"/>
      <c r="U17" s="119"/>
      <c r="V17" s="119"/>
      <c r="W17" s="119"/>
      <c r="X17" s="119"/>
      <c r="Y17" s="119"/>
      <c r="Z17" s="119"/>
      <c r="AA17" s="119"/>
    </row>
    <row r="18" spans="1:27" ht="15.75" customHeight="1" x14ac:dyDescent="0.2">
      <c r="A18" s="119"/>
      <c r="B18" s="129"/>
      <c r="C18" s="133"/>
      <c r="D18" s="133" t="s">
        <v>408</v>
      </c>
      <c r="F18" s="133"/>
      <c r="G18" s="119"/>
      <c r="I18" s="119"/>
      <c r="J18" s="119"/>
      <c r="K18" s="119"/>
      <c r="L18" s="119"/>
      <c r="M18" s="119"/>
      <c r="N18" s="119"/>
      <c r="O18" s="119"/>
      <c r="P18" s="119"/>
      <c r="Q18" s="119"/>
      <c r="R18" s="119"/>
      <c r="S18" s="119"/>
      <c r="T18" s="119"/>
      <c r="U18" s="119"/>
      <c r="V18" s="119"/>
      <c r="W18" s="119"/>
      <c r="X18" s="119"/>
      <c r="Y18" s="119"/>
      <c r="Z18" s="119"/>
      <c r="AA18" s="119"/>
    </row>
    <row r="19" spans="1:27" ht="15.75" customHeight="1" x14ac:dyDescent="0.2">
      <c r="A19" s="119"/>
      <c r="B19" s="129"/>
      <c r="C19" s="133"/>
      <c r="D19" s="133" t="s">
        <v>414</v>
      </c>
      <c r="F19" s="133"/>
      <c r="G19" s="119"/>
      <c r="I19" s="119"/>
      <c r="J19" s="119"/>
      <c r="K19" s="119"/>
      <c r="L19" s="119"/>
      <c r="M19" s="119"/>
      <c r="N19" s="119"/>
      <c r="O19" s="119"/>
      <c r="P19" s="119"/>
      <c r="Q19" s="119"/>
      <c r="R19" s="119"/>
      <c r="S19" s="119"/>
      <c r="T19" s="119"/>
      <c r="U19" s="119"/>
      <c r="V19" s="119"/>
      <c r="W19" s="119"/>
      <c r="X19" s="119"/>
      <c r="Y19" s="119"/>
      <c r="Z19" s="119"/>
      <c r="AA19" s="119"/>
    </row>
    <row r="20" spans="1:27" ht="15.75" customHeight="1" x14ac:dyDescent="0.2">
      <c r="A20" s="119"/>
      <c r="B20" s="129"/>
      <c r="C20" s="133"/>
      <c r="D20" s="144" t="s">
        <v>415</v>
      </c>
      <c r="F20" s="133"/>
      <c r="G20" s="119"/>
      <c r="I20" s="119"/>
      <c r="J20" s="119"/>
      <c r="K20" s="119"/>
      <c r="L20" s="119"/>
      <c r="M20" s="119"/>
      <c r="N20" s="119"/>
      <c r="O20" s="119"/>
      <c r="P20" s="119"/>
      <c r="Q20" s="119"/>
      <c r="R20" s="119"/>
      <c r="S20" s="119"/>
      <c r="T20" s="119"/>
      <c r="U20" s="119"/>
      <c r="V20" s="119"/>
      <c r="W20" s="119"/>
      <c r="X20" s="119"/>
      <c r="Y20" s="119"/>
      <c r="Z20" s="119"/>
      <c r="AA20" s="119"/>
    </row>
    <row r="21" spans="1:27" ht="15.75" customHeight="1" x14ac:dyDescent="0.2">
      <c r="A21" s="119"/>
      <c r="B21" s="129"/>
      <c r="C21" s="133"/>
      <c r="F21" s="133"/>
      <c r="G21" s="119"/>
      <c r="I21" s="119"/>
      <c r="J21" s="119"/>
      <c r="K21" s="119"/>
      <c r="L21" s="119"/>
      <c r="M21" s="119"/>
      <c r="N21" s="119"/>
      <c r="O21" s="119"/>
      <c r="P21" s="119"/>
      <c r="Q21" s="119"/>
      <c r="R21" s="119"/>
      <c r="S21" s="119"/>
      <c r="T21" s="119"/>
      <c r="U21" s="119"/>
      <c r="V21" s="119"/>
      <c r="W21" s="119"/>
      <c r="X21" s="119"/>
      <c r="Y21" s="119"/>
      <c r="Z21" s="119"/>
      <c r="AA21" s="119"/>
    </row>
    <row r="22" spans="1:27" ht="15.75" customHeight="1" x14ac:dyDescent="0.2">
      <c r="A22" s="119"/>
      <c r="B22" s="129"/>
      <c r="C22" s="133"/>
      <c r="D22" s="133" t="s">
        <v>419</v>
      </c>
      <c r="F22" s="128"/>
      <c r="G22" s="119"/>
      <c r="I22" s="119"/>
      <c r="J22" s="119"/>
      <c r="K22" s="119"/>
      <c r="L22" s="119"/>
      <c r="M22" s="119"/>
      <c r="N22" s="119"/>
      <c r="O22" s="119"/>
      <c r="P22" s="119"/>
      <c r="Q22" s="119"/>
      <c r="R22" s="119"/>
      <c r="S22" s="119"/>
      <c r="T22" s="119"/>
      <c r="U22" s="119"/>
      <c r="V22" s="119"/>
      <c r="W22" s="119"/>
      <c r="X22" s="119"/>
      <c r="Y22" s="119"/>
      <c r="Z22" s="119"/>
      <c r="AA22" s="119"/>
    </row>
    <row r="23" spans="1:27" ht="15.75" customHeight="1" x14ac:dyDescent="0.2">
      <c r="A23" s="119"/>
      <c r="B23" s="129"/>
      <c r="C23" s="133"/>
      <c r="D23" s="133" t="s">
        <v>422</v>
      </c>
      <c r="F23" s="128"/>
      <c r="G23" s="119"/>
      <c r="I23" s="119"/>
      <c r="J23" s="119"/>
      <c r="K23" s="119"/>
      <c r="L23" s="119"/>
      <c r="M23" s="119"/>
      <c r="N23" s="119"/>
      <c r="O23" s="119"/>
      <c r="P23" s="119"/>
      <c r="Q23" s="119"/>
      <c r="R23" s="119"/>
      <c r="S23" s="119"/>
      <c r="T23" s="119"/>
      <c r="U23" s="119"/>
      <c r="V23" s="119"/>
      <c r="W23" s="119"/>
      <c r="X23" s="119"/>
      <c r="Y23" s="119"/>
      <c r="Z23" s="119"/>
      <c r="AA23" s="119"/>
    </row>
    <row r="24" spans="1:27" ht="15.75" customHeight="1" x14ac:dyDescent="0.2">
      <c r="A24" s="119"/>
      <c r="B24" s="129"/>
      <c r="C24" s="133"/>
      <c r="D24" s="133" t="s">
        <v>425</v>
      </c>
      <c r="F24" s="128"/>
      <c r="G24" s="119"/>
      <c r="I24" s="119"/>
      <c r="J24" s="119"/>
      <c r="K24" s="119"/>
      <c r="L24" s="119"/>
      <c r="M24" s="119"/>
      <c r="N24" s="119"/>
      <c r="O24" s="119"/>
      <c r="P24" s="119"/>
      <c r="Q24" s="119"/>
      <c r="R24" s="119"/>
      <c r="S24" s="119"/>
      <c r="T24" s="119"/>
      <c r="U24" s="119"/>
      <c r="V24" s="119"/>
      <c r="W24" s="119"/>
      <c r="X24" s="119"/>
      <c r="Y24" s="119"/>
      <c r="Z24" s="119"/>
      <c r="AA24" s="119"/>
    </row>
    <row r="25" spans="1:27" ht="15.75" customHeight="1" x14ac:dyDescent="0.2">
      <c r="A25" s="119"/>
      <c r="B25" s="129"/>
      <c r="C25" s="133" t="s">
        <v>427</v>
      </c>
      <c r="F25" s="128"/>
      <c r="G25" s="119"/>
      <c r="I25" s="119"/>
      <c r="J25" s="119"/>
      <c r="K25" s="119"/>
      <c r="L25" s="119"/>
      <c r="M25" s="119"/>
      <c r="N25" s="119"/>
      <c r="O25" s="119"/>
      <c r="P25" s="119"/>
      <c r="Q25" s="119"/>
      <c r="R25" s="119"/>
      <c r="S25" s="119"/>
      <c r="T25" s="119"/>
      <c r="U25" s="119"/>
      <c r="V25" s="119"/>
      <c r="W25" s="119"/>
      <c r="X25" s="119"/>
      <c r="Y25" s="119"/>
      <c r="Z25" s="119"/>
      <c r="AA25" s="119"/>
    </row>
    <row r="26" spans="1:27" ht="15.75" customHeight="1" x14ac:dyDescent="0.2">
      <c r="A26" s="119"/>
      <c r="B26" s="129"/>
      <c r="D26" s="133" t="s">
        <v>428</v>
      </c>
      <c r="F26" s="128"/>
      <c r="G26" s="119"/>
      <c r="I26" s="119"/>
      <c r="J26" s="119"/>
      <c r="K26" s="119"/>
      <c r="L26" s="119"/>
      <c r="M26" s="119"/>
      <c r="N26" s="119"/>
      <c r="O26" s="119"/>
      <c r="P26" s="119"/>
      <c r="Q26" s="119"/>
      <c r="R26" s="119"/>
      <c r="S26" s="119"/>
      <c r="T26" s="119"/>
      <c r="U26" s="119"/>
      <c r="V26" s="119"/>
      <c r="W26" s="119"/>
      <c r="X26" s="119"/>
      <c r="Y26" s="119"/>
      <c r="Z26" s="119"/>
      <c r="AA26" s="119"/>
    </row>
    <row r="27" spans="1:27" ht="15.75" customHeight="1" x14ac:dyDescent="0.2">
      <c r="A27" s="119"/>
      <c r="B27" s="129"/>
      <c r="D27" s="133" t="s">
        <v>430</v>
      </c>
      <c r="F27" s="128"/>
      <c r="G27" s="119"/>
      <c r="I27" s="119"/>
      <c r="J27" s="119"/>
      <c r="K27" s="119"/>
      <c r="L27" s="119"/>
      <c r="M27" s="119"/>
      <c r="N27" s="119"/>
      <c r="O27" s="119"/>
      <c r="P27" s="119"/>
      <c r="Q27" s="119"/>
      <c r="R27" s="119"/>
      <c r="S27" s="119"/>
      <c r="T27" s="119"/>
      <c r="U27" s="119"/>
      <c r="V27" s="119"/>
      <c r="W27" s="119"/>
      <c r="X27" s="119"/>
      <c r="Y27" s="119"/>
      <c r="Z27" s="119"/>
      <c r="AA27" s="119"/>
    </row>
    <row r="28" spans="1:27" ht="15.75" customHeight="1" x14ac:dyDescent="0.2">
      <c r="A28" s="119"/>
      <c r="B28" s="129"/>
      <c r="D28" s="133" t="s">
        <v>431</v>
      </c>
      <c r="F28" s="128"/>
      <c r="G28" s="119"/>
      <c r="I28" s="119"/>
      <c r="J28" s="119"/>
      <c r="K28" s="119"/>
      <c r="L28" s="119"/>
      <c r="M28" s="119"/>
      <c r="N28" s="119"/>
      <c r="O28" s="119"/>
      <c r="P28" s="119"/>
      <c r="Q28" s="119"/>
      <c r="R28" s="119"/>
      <c r="S28" s="119"/>
      <c r="T28" s="119"/>
      <c r="U28" s="119"/>
      <c r="V28" s="119"/>
      <c r="W28" s="119"/>
      <c r="X28" s="119"/>
      <c r="Y28" s="119"/>
      <c r="Z28" s="119"/>
      <c r="AA28" s="119"/>
    </row>
    <row r="29" spans="1:27" ht="15.75" customHeight="1" x14ac:dyDescent="0.2">
      <c r="A29" s="119"/>
      <c r="B29" s="127"/>
      <c r="C29" s="144"/>
      <c r="D29" s="144" t="s">
        <v>432</v>
      </c>
      <c r="E29" s="119"/>
      <c r="F29" s="128"/>
      <c r="G29" s="119"/>
      <c r="I29" s="119"/>
      <c r="J29" s="119"/>
      <c r="K29" s="119"/>
      <c r="L29" s="119"/>
      <c r="M29" s="119"/>
      <c r="N29" s="119"/>
      <c r="O29" s="119"/>
      <c r="P29" s="119"/>
      <c r="Q29" s="119"/>
      <c r="R29" s="119"/>
      <c r="S29" s="119"/>
      <c r="T29" s="119"/>
      <c r="U29" s="119"/>
      <c r="V29" s="119"/>
      <c r="W29" s="119"/>
      <c r="X29" s="119"/>
      <c r="Y29" s="119"/>
      <c r="Z29" s="119"/>
      <c r="AA29" s="119"/>
    </row>
    <row r="30" spans="1:27" ht="15.75" customHeight="1" x14ac:dyDescent="0.2">
      <c r="A30" s="119"/>
      <c r="B30" s="127"/>
      <c r="C30" s="144"/>
      <c r="D30" s="144" t="s">
        <v>434</v>
      </c>
      <c r="E30" s="119"/>
      <c r="F30" s="128"/>
      <c r="G30" s="119"/>
      <c r="I30" s="119"/>
      <c r="J30" s="119"/>
      <c r="K30" s="119"/>
      <c r="L30" s="119"/>
      <c r="M30" s="119"/>
      <c r="N30" s="119"/>
      <c r="O30" s="119"/>
      <c r="P30" s="119"/>
      <c r="Q30" s="119"/>
      <c r="R30" s="119"/>
      <c r="S30" s="119"/>
      <c r="T30" s="119"/>
      <c r="U30" s="119"/>
      <c r="V30" s="119"/>
      <c r="W30" s="119"/>
      <c r="X30" s="119"/>
      <c r="Y30" s="119"/>
      <c r="Z30" s="119"/>
      <c r="AA30" s="119"/>
    </row>
    <row r="31" spans="1:27" ht="15.75" customHeight="1" x14ac:dyDescent="0.2">
      <c r="A31" s="119"/>
      <c r="B31" s="127"/>
      <c r="C31" s="133" t="s">
        <v>436</v>
      </c>
      <c r="D31" s="128"/>
      <c r="E31" s="119"/>
      <c r="F31" s="128"/>
      <c r="G31" s="119"/>
      <c r="I31" s="119"/>
      <c r="J31" s="119"/>
      <c r="K31" s="119"/>
      <c r="L31" s="119"/>
      <c r="M31" s="119"/>
      <c r="N31" s="119"/>
      <c r="O31" s="119"/>
      <c r="P31" s="119"/>
      <c r="Q31" s="119"/>
      <c r="R31" s="119"/>
      <c r="S31" s="119"/>
      <c r="T31" s="119"/>
      <c r="U31" s="119"/>
      <c r="V31" s="119"/>
      <c r="W31" s="119"/>
      <c r="X31" s="119"/>
      <c r="Y31" s="119"/>
      <c r="Z31" s="119"/>
      <c r="AA31" s="119"/>
    </row>
    <row r="32" spans="1:27" ht="15.75" customHeight="1" x14ac:dyDescent="0.2">
      <c r="A32" s="119"/>
      <c r="B32" s="127"/>
      <c r="C32" s="133"/>
      <c r="D32" s="144" t="s">
        <v>439</v>
      </c>
      <c r="E32" s="119"/>
      <c r="F32" s="128"/>
      <c r="G32" s="119"/>
      <c r="I32" s="119"/>
      <c r="J32" s="119"/>
      <c r="K32" s="119"/>
      <c r="L32" s="119"/>
      <c r="M32" s="119"/>
      <c r="N32" s="119"/>
      <c r="O32" s="119"/>
      <c r="P32" s="119"/>
      <c r="Q32" s="119"/>
      <c r="R32" s="119"/>
      <c r="S32" s="119"/>
      <c r="T32" s="119"/>
      <c r="U32" s="119"/>
      <c r="V32" s="119"/>
      <c r="W32" s="119"/>
      <c r="X32" s="119"/>
      <c r="Y32" s="119"/>
      <c r="Z32" s="119"/>
      <c r="AA32" s="119"/>
    </row>
    <row r="33" spans="1:27" ht="15.75" customHeight="1" x14ac:dyDescent="0.2">
      <c r="A33" s="119"/>
      <c r="B33" s="127"/>
      <c r="C33" s="133"/>
      <c r="D33" s="144" t="s">
        <v>441</v>
      </c>
      <c r="E33" s="119"/>
      <c r="F33" s="128"/>
      <c r="G33" s="119"/>
      <c r="I33" s="119"/>
      <c r="J33" s="119"/>
      <c r="K33" s="119"/>
      <c r="L33" s="119"/>
      <c r="M33" s="119"/>
      <c r="N33" s="119"/>
      <c r="O33" s="119"/>
      <c r="P33" s="119"/>
      <c r="Q33" s="119"/>
      <c r="R33" s="119"/>
      <c r="S33" s="119"/>
      <c r="T33" s="119"/>
      <c r="U33" s="119"/>
      <c r="V33" s="119"/>
      <c r="W33" s="119"/>
      <c r="X33" s="119"/>
      <c r="Y33" s="119"/>
      <c r="Z33" s="119"/>
      <c r="AA33" s="119"/>
    </row>
    <row r="34" spans="1:27" ht="15.75" customHeight="1" x14ac:dyDescent="0.2">
      <c r="A34" s="119"/>
      <c r="B34" s="127"/>
      <c r="C34" s="133"/>
      <c r="D34" s="144" t="s">
        <v>443</v>
      </c>
      <c r="E34" s="119"/>
      <c r="F34" s="128"/>
      <c r="G34" s="119"/>
      <c r="I34" s="119"/>
      <c r="J34" s="119"/>
      <c r="K34" s="119"/>
      <c r="L34" s="119"/>
      <c r="M34" s="119"/>
      <c r="N34" s="119"/>
      <c r="O34" s="119"/>
      <c r="P34" s="119"/>
      <c r="Q34" s="119"/>
      <c r="R34" s="119"/>
      <c r="S34" s="119"/>
      <c r="T34" s="119"/>
      <c r="U34" s="119"/>
      <c r="V34" s="119"/>
      <c r="W34" s="119"/>
      <c r="X34" s="119"/>
      <c r="Y34" s="119"/>
      <c r="Z34" s="119"/>
      <c r="AA34" s="119"/>
    </row>
    <row r="35" spans="1:27" ht="15.75" customHeight="1" x14ac:dyDescent="0.2">
      <c r="A35" s="119"/>
      <c r="B35" s="127"/>
      <c r="C35" s="133"/>
      <c r="D35" s="144"/>
      <c r="E35" s="119"/>
      <c r="F35" s="128"/>
      <c r="G35" s="119"/>
      <c r="I35" s="119"/>
      <c r="J35" s="119"/>
      <c r="K35" s="119"/>
      <c r="L35" s="119"/>
      <c r="M35" s="119"/>
      <c r="N35" s="119"/>
      <c r="O35" s="119"/>
      <c r="P35" s="119"/>
      <c r="Q35" s="119"/>
      <c r="R35" s="119"/>
      <c r="S35" s="119"/>
      <c r="T35" s="119"/>
      <c r="U35" s="119"/>
      <c r="V35" s="119"/>
      <c r="W35" s="119"/>
      <c r="X35" s="119"/>
      <c r="Y35" s="119"/>
      <c r="Z35" s="119"/>
      <c r="AA35" s="119"/>
    </row>
    <row r="36" spans="1:27" ht="15.75" customHeight="1" x14ac:dyDescent="0.2">
      <c r="A36" s="119"/>
      <c r="B36" s="127" t="s">
        <v>444</v>
      </c>
      <c r="C36" s="144" t="s">
        <v>445</v>
      </c>
      <c r="D36" s="128"/>
      <c r="E36" s="119"/>
      <c r="F36" s="128"/>
      <c r="G36" s="119"/>
      <c r="I36" s="119"/>
      <c r="J36" s="119"/>
      <c r="K36" s="119"/>
      <c r="L36" s="119"/>
      <c r="M36" s="119"/>
      <c r="N36" s="119"/>
      <c r="O36" s="119"/>
      <c r="P36" s="119"/>
      <c r="Q36" s="119"/>
      <c r="R36" s="119"/>
      <c r="S36" s="119"/>
      <c r="T36" s="119"/>
      <c r="U36" s="119"/>
      <c r="V36" s="119"/>
      <c r="W36" s="119"/>
      <c r="X36" s="119"/>
      <c r="Y36" s="119"/>
      <c r="Z36" s="119"/>
      <c r="AA36" s="119"/>
    </row>
    <row r="37" spans="1:27" ht="15.75" customHeight="1" x14ac:dyDescent="0.2">
      <c r="A37" s="119"/>
      <c r="B37" s="129"/>
      <c r="C37" s="133"/>
      <c r="D37" s="133" t="s">
        <v>447</v>
      </c>
      <c r="E37" s="119"/>
      <c r="F37" s="133" t="s">
        <v>449</v>
      </c>
      <c r="G37" s="119"/>
      <c r="I37" s="119"/>
      <c r="J37" s="119"/>
      <c r="K37" s="119"/>
      <c r="L37" s="119"/>
      <c r="M37" s="119"/>
      <c r="N37" s="119"/>
      <c r="O37" s="119"/>
      <c r="P37" s="119"/>
      <c r="Q37" s="119"/>
      <c r="R37" s="119"/>
      <c r="S37" s="119"/>
      <c r="T37" s="119"/>
      <c r="U37" s="119"/>
      <c r="V37" s="119"/>
      <c r="W37" s="119"/>
      <c r="X37" s="119"/>
      <c r="Y37" s="119"/>
      <c r="Z37" s="119"/>
      <c r="AA37" s="119"/>
    </row>
    <row r="38" spans="1:27" ht="15.75" customHeight="1" x14ac:dyDescent="0.2">
      <c r="A38" s="119"/>
      <c r="B38" s="129"/>
      <c r="C38" s="133"/>
      <c r="D38" s="133" t="s">
        <v>453</v>
      </c>
      <c r="E38" s="119"/>
      <c r="F38" s="133" t="s">
        <v>454</v>
      </c>
      <c r="G38" s="119"/>
      <c r="I38" s="119"/>
      <c r="J38" s="119"/>
      <c r="K38" s="119"/>
      <c r="L38" s="119"/>
      <c r="M38" s="119"/>
      <c r="N38" s="119"/>
      <c r="O38" s="119"/>
      <c r="P38" s="119"/>
      <c r="Q38" s="119"/>
      <c r="R38" s="119"/>
      <c r="S38" s="119"/>
      <c r="T38" s="119"/>
      <c r="U38" s="119"/>
      <c r="V38" s="119"/>
      <c r="W38" s="119"/>
      <c r="X38" s="119"/>
      <c r="Y38" s="119"/>
      <c r="Z38" s="119"/>
      <c r="AA38" s="119"/>
    </row>
    <row r="39" spans="1:27" ht="15.75" customHeight="1" x14ac:dyDescent="0.2">
      <c r="A39" s="119"/>
      <c r="B39" s="129"/>
      <c r="C39" s="133"/>
      <c r="D39" s="133" t="s">
        <v>457</v>
      </c>
      <c r="E39" s="119"/>
      <c r="F39" s="133" t="s">
        <v>459</v>
      </c>
      <c r="G39" s="119"/>
      <c r="I39" s="119"/>
      <c r="J39" s="119"/>
      <c r="K39" s="119"/>
      <c r="L39" s="119"/>
      <c r="M39" s="119"/>
      <c r="N39" s="119"/>
      <c r="O39" s="119"/>
      <c r="P39" s="119"/>
      <c r="Q39" s="119"/>
      <c r="R39" s="119"/>
      <c r="S39" s="119"/>
      <c r="T39" s="119"/>
      <c r="U39" s="119"/>
      <c r="V39" s="119"/>
      <c r="W39" s="119"/>
      <c r="X39" s="119"/>
      <c r="Y39" s="119"/>
      <c r="Z39" s="119"/>
      <c r="AA39" s="119"/>
    </row>
    <row r="40" spans="1:27" ht="15.75" customHeight="1" x14ac:dyDescent="0.2">
      <c r="A40" s="119"/>
      <c r="B40" s="129"/>
      <c r="C40" s="133"/>
      <c r="D40" s="133" t="s">
        <v>464</v>
      </c>
      <c r="E40" s="119"/>
      <c r="F40" s="133"/>
      <c r="G40" s="119"/>
      <c r="I40" s="119"/>
      <c r="J40" s="119"/>
      <c r="K40" s="119"/>
      <c r="L40" s="119"/>
      <c r="M40" s="119"/>
      <c r="N40" s="119"/>
      <c r="O40" s="119"/>
      <c r="P40" s="119"/>
      <c r="Q40" s="119"/>
      <c r="R40" s="119"/>
      <c r="S40" s="119"/>
      <c r="T40" s="119"/>
      <c r="U40" s="119"/>
      <c r="V40" s="119"/>
      <c r="W40" s="119"/>
      <c r="X40" s="119"/>
      <c r="Y40" s="119"/>
      <c r="Z40" s="119"/>
      <c r="AA40" s="119"/>
    </row>
    <row r="41" spans="1:27" ht="15.75" customHeight="1" x14ac:dyDescent="0.2">
      <c r="A41" s="119"/>
      <c r="B41" s="129"/>
      <c r="C41" s="133"/>
      <c r="D41" s="133" t="s">
        <v>467</v>
      </c>
      <c r="E41" s="119"/>
      <c r="F41" s="133"/>
      <c r="G41" s="119"/>
      <c r="I41" s="119"/>
      <c r="J41" s="119"/>
      <c r="K41" s="119"/>
      <c r="L41" s="119"/>
      <c r="M41" s="119"/>
      <c r="N41" s="119"/>
      <c r="O41" s="119"/>
      <c r="P41" s="119"/>
      <c r="Q41" s="119"/>
      <c r="R41" s="119"/>
      <c r="S41" s="119"/>
      <c r="T41" s="119"/>
      <c r="U41" s="119"/>
      <c r="V41" s="119"/>
      <c r="W41" s="119"/>
      <c r="X41" s="119"/>
      <c r="Y41" s="119"/>
      <c r="Z41" s="119"/>
      <c r="AA41" s="119"/>
    </row>
    <row r="42" spans="1:27" ht="15.75" customHeight="1" x14ac:dyDescent="0.2">
      <c r="A42" s="119"/>
      <c r="B42" s="129"/>
      <c r="D42" s="133" t="s">
        <v>469</v>
      </c>
      <c r="E42" s="119"/>
      <c r="F42" s="133"/>
      <c r="G42" s="119"/>
      <c r="I42" s="119"/>
      <c r="J42" s="119"/>
      <c r="K42" s="119"/>
      <c r="L42" s="119"/>
      <c r="M42" s="119"/>
      <c r="N42" s="119"/>
      <c r="O42" s="119"/>
      <c r="P42" s="119"/>
      <c r="Q42" s="119"/>
      <c r="R42" s="119"/>
      <c r="S42" s="119"/>
      <c r="T42" s="119"/>
      <c r="U42" s="119"/>
      <c r="V42" s="119"/>
      <c r="W42" s="119"/>
      <c r="X42" s="119"/>
      <c r="Y42" s="119"/>
      <c r="Z42" s="119"/>
      <c r="AA42" s="119"/>
    </row>
    <row r="43" spans="1:27" ht="15.75" customHeight="1" x14ac:dyDescent="0.2">
      <c r="A43" s="119"/>
      <c r="B43" s="129"/>
      <c r="C43" s="133"/>
      <c r="D43" s="133" t="s">
        <v>473</v>
      </c>
      <c r="E43" s="119"/>
      <c r="F43" s="133"/>
      <c r="G43" s="119"/>
      <c r="I43" s="119"/>
      <c r="J43" s="119"/>
      <c r="K43" s="119"/>
      <c r="L43" s="119"/>
      <c r="M43" s="119"/>
      <c r="N43" s="119"/>
      <c r="O43" s="119"/>
      <c r="P43" s="119"/>
      <c r="Q43" s="119"/>
      <c r="R43" s="119"/>
      <c r="S43" s="119"/>
      <c r="T43" s="119"/>
      <c r="U43" s="119"/>
      <c r="V43" s="119"/>
      <c r="W43" s="119"/>
      <c r="X43" s="119"/>
      <c r="Y43" s="119"/>
      <c r="Z43" s="119"/>
      <c r="AA43" s="119"/>
    </row>
    <row r="44" spans="1:27" ht="15.75" customHeight="1" x14ac:dyDescent="0.2">
      <c r="A44" s="119"/>
      <c r="B44" s="129"/>
      <c r="C44" s="133"/>
      <c r="D44" s="133" t="s">
        <v>475</v>
      </c>
      <c r="E44" s="119"/>
      <c r="F44" s="133"/>
      <c r="G44" s="119"/>
      <c r="I44" s="119"/>
      <c r="J44" s="119"/>
      <c r="K44" s="119"/>
      <c r="L44" s="119"/>
      <c r="M44" s="119"/>
      <c r="N44" s="119"/>
      <c r="O44" s="119"/>
      <c r="P44" s="119"/>
      <c r="Q44" s="119"/>
      <c r="R44" s="119"/>
      <c r="S44" s="119"/>
      <c r="T44" s="119"/>
      <c r="U44" s="119"/>
      <c r="V44" s="119"/>
      <c r="W44" s="119"/>
      <c r="X44" s="119"/>
      <c r="Y44" s="119"/>
      <c r="Z44" s="119"/>
      <c r="AA44" s="119"/>
    </row>
    <row r="45" spans="1:27" ht="15.75" customHeight="1" x14ac:dyDescent="0.2">
      <c r="A45" s="119"/>
      <c r="B45" s="129"/>
      <c r="C45" s="133"/>
      <c r="D45" s="133" t="s">
        <v>480</v>
      </c>
      <c r="F45" s="133"/>
      <c r="G45" s="119"/>
      <c r="I45" s="119"/>
      <c r="J45" s="119"/>
      <c r="K45" s="119"/>
      <c r="L45" s="119"/>
      <c r="M45" s="119"/>
      <c r="N45" s="119"/>
      <c r="O45" s="119"/>
      <c r="P45" s="119"/>
      <c r="Q45" s="119"/>
      <c r="R45" s="119"/>
      <c r="S45" s="119"/>
      <c r="T45" s="119"/>
      <c r="U45" s="119"/>
      <c r="V45" s="119"/>
      <c r="W45" s="119"/>
      <c r="X45" s="119"/>
      <c r="Y45" s="119"/>
      <c r="Z45" s="119"/>
      <c r="AA45" s="119"/>
    </row>
    <row r="46" spans="1:27" ht="15.75" customHeight="1" x14ac:dyDescent="0.2">
      <c r="A46" s="119"/>
      <c r="B46" s="129"/>
      <c r="C46" s="133" t="s">
        <v>484</v>
      </c>
      <c r="F46" s="133"/>
      <c r="G46" s="119"/>
      <c r="I46" s="119"/>
      <c r="J46" s="119"/>
      <c r="K46" s="119"/>
      <c r="L46" s="119"/>
      <c r="M46" s="119"/>
      <c r="N46" s="119"/>
      <c r="O46" s="119"/>
      <c r="P46" s="119"/>
      <c r="Q46" s="119"/>
      <c r="R46" s="119"/>
      <c r="S46" s="119"/>
      <c r="T46" s="119"/>
      <c r="U46" s="119"/>
      <c r="V46" s="119"/>
      <c r="W46" s="119"/>
      <c r="X46" s="119"/>
      <c r="Y46" s="119"/>
      <c r="Z46" s="119"/>
      <c r="AA46" s="119"/>
    </row>
    <row r="47" spans="1:27" ht="15.75" customHeight="1" x14ac:dyDescent="0.2">
      <c r="A47" s="119"/>
      <c r="B47" s="129"/>
      <c r="C47" s="133"/>
      <c r="D47" s="133" t="s">
        <v>485</v>
      </c>
      <c r="F47" s="133"/>
      <c r="G47" s="119"/>
      <c r="I47" s="119"/>
      <c r="J47" s="119"/>
      <c r="K47" s="119"/>
      <c r="L47" s="119"/>
      <c r="M47" s="119"/>
      <c r="N47" s="119"/>
      <c r="O47" s="119"/>
      <c r="P47" s="119"/>
      <c r="Q47" s="119"/>
      <c r="R47" s="119"/>
      <c r="S47" s="119"/>
      <c r="T47" s="119"/>
      <c r="U47" s="119"/>
      <c r="V47" s="119"/>
      <c r="W47" s="119"/>
      <c r="X47" s="119"/>
      <c r="Y47" s="119"/>
      <c r="Z47" s="119"/>
      <c r="AA47" s="119"/>
    </row>
    <row r="48" spans="1:27" ht="15.75" customHeight="1" x14ac:dyDescent="0.2">
      <c r="A48" s="119"/>
      <c r="B48" s="129"/>
      <c r="C48" s="133"/>
      <c r="D48" s="133" t="s">
        <v>489</v>
      </c>
      <c r="F48" s="133"/>
      <c r="G48" s="119"/>
      <c r="I48" s="119"/>
      <c r="J48" s="119"/>
      <c r="K48" s="119"/>
      <c r="L48" s="119"/>
      <c r="M48" s="119"/>
      <c r="N48" s="119"/>
      <c r="O48" s="119"/>
      <c r="P48" s="119"/>
      <c r="Q48" s="119"/>
      <c r="R48" s="119"/>
      <c r="S48" s="119"/>
      <c r="T48" s="119"/>
      <c r="U48" s="119"/>
      <c r="V48" s="119"/>
      <c r="W48" s="119"/>
      <c r="X48" s="119"/>
      <c r="Y48" s="119"/>
      <c r="Z48" s="119"/>
      <c r="AA48" s="119"/>
    </row>
    <row r="49" spans="1:27" ht="15.75" customHeight="1" x14ac:dyDescent="0.2">
      <c r="A49" s="119"/>
      <c r="B49" s="129"/>
      <c r="C49" s="133"/>
      <c r="D49" s="133" t="s">
        <v>494</v>
      </c>
      <c r="F49" s="133"/>
      <c r="G49" s="119"/>
      <c r="I49" s="119"/>
      <c r="J49" s="119"/>
      <c r="K49" s="119"/>
      <c r="L49" s="119"/>
      <c r="M49" s="119"/>
      <c r="N49" s="119"/>
      <c r="O49" s="119"/>
      <c r="P49" s="119"/>
      <c r="Q49" s="119"/>
      <c r="R49" s="119"/>
      <c r="S49" s="119"/>
      <c r="T49" s="119"/>
      <c r="U49" s="119"/>
      <c r="V49" s="119"/>
      <c r="W49" s="119"/>
      <c r="X49" s="119"/>
      <c r="Y49" s="119"/>
      <c r="Z49" s="119"/>
      <c r="AA49" s="119"/>
    </row>
    <row r="50" spans="1:27" ht="15.75" customHeight="1" x14ac:dyDescent="0.2">
      <c r="A50" s="119"/>
      <c r="B50" s="129"/>
      <c r="C50" s="133"/>
      <c r="D50" s="133" t="s">
        <v>497</v>
      </c>
      <c r="F50" s="133"/>
      <c r="G50" s="119"/>
      <c r="I50" s="119"/>
      <c r="J50" s="119"/>
      <c r="K50" s="119"/>
      <c r="L50" s="119"/>
      <c r="M50" s="119"/>
      <c r="N50" s="119"/>
      <c r="O50" s="119"/>
      <c r="P50" s="119"/>
      <c r="Q50" s="119"/>
      <c r="R50" s="119"/>
      <c r="S50" s="119"/>
      <c r="T50" s="119"/>
      <c r="U50" s="119"/>
      <c r="V50" s="119"/>
      <c r="W50" s="119"/>
      <c r="X50" s="119"/>
      <c r="Y50" s="119"/>
      <c r="Z50" s="119"/>
      <c r="AA50" s="119"/>
    </row>
    <row r="51" spans="1:27" ht="15.75" customHeight="1" x14ac:dyDescent="0.2">
      <c r="A51" s="119"/>
      <c r="B51" s="129"/>
      <c r="C51" s="133"/>
      <c r="D51" s="133" t="s">
        <v>500</v>
      </c>
      <c r="F51" s="155"/>
      <c r="G51" s="119"/>
      <c r="I51" s="119"/>
      <c r="J51" s="119"/>
      <c r="K51" s="119"/>
      <c r="L51" s="119"/>
      <c r="M51" s="119"/>
      <c r="N51" s="119"/>
      <c r="O51" s="119"/>
      <c r="P51" s="119"/>
      <c r="Q51" s="119"/>
      <c r="R51" s="119"/>
      <c r="S51" s="119"/>
      <c r="T51" s="119"/>
      <c r="U51" s="119"/>
      <c r="V51" s="119"/>
      <c r="W51" s="119"/>
      <c r="X51" s="119"/>
      <c r="Y51" s="119"/>
      <c r="Z51" s="119"/>
      <c r="AA51" s="119"/>
    </row>
    <row r="52" spans="1:27" ht="15.75" customHeight="1" x14ac:dyDescent="0.2">
      <c r="A52" s="119"/>
      <c r="B52" s="129"/>
      <c r="C52" s="133"/>
      <c r="E52" s="119"/>
      <c r="F52" s="155"/>
      <c r="G52" s="119"/>
      <c r="I52" s="119"/>
      <c r="J52" s="119"/>
      <c r="K52" s="119"/>
      <c r="L52" s="119"/>
      <c r="M52" s="119"/>
      <c r="N52" s="119"/>
      <c r="O52" s="119"/>
      <c r="P52" s="119"/>
      <c r="Q52" s="119"/>
      <c r="R52" s="119"/>
      <c r="S52" s="119"/>
      <c r="T52" s="119"/>
      <c r="U52" s="119"/>
      <c r="V52" s="119"/>
      <c r="W52" s="119"/>
      <c r="X52" s="119"/>
      <c r="Y52" s="119"/>
      <c r="Z52" s="119"/>
      <c r="AA52" s="119"/>
    </row>
    <row r="53" spans="1:27" ht="15.75" customHeight="1" x14ac:dyDescent="0.2">
      <c r="A53" s="119"/>
      <c r="B53" s="129"/>
      <c r="C53" s="133" t="s">
        <v>508</v>
      </c>
      <c r="E53" s="119"/>
      <c r="F53" s="128"/>
      <c r="G53" s="119"/>
      <c r="I53" s="119"/>
      <c r="J53" s="119"/>
      <c r="K53" s="119"/>
      <c r="L53" s="119"/>
      <c r="M53" s="119"/>
      <c r="N53" s="119"/>
      <c r="O53" s="119"/>
      <c r="P53" s="119"/>
      <c r="Q53" s="119"/>
      <c r="R53" s="119"/>
      <c r="S53" s="119"/>
      <c r="T53" s="119"/>
      <c r="U53" s="119"/>
      <c r="V53" s="119"/>
      <c r="W53" s="119"/>
      <c r="X53" s="119"/>
      <c r="Y53" s="119"/>
      <c r="Z53" s="119"/>
      <c r="AA53" s="119"/>
    </row>
    <row r="54" spans="1:27" ht="15.75" customHeight="1" x14ac:dyDescent="0.2">
      <c r="A54" s="119"/>
      <c r="B54" s="129"/>
      <c r="C54" s="133"/>
      <c r="D54" s="133" t="s">
        <v>508</v>
      </c>
      <c r="E54" s="119"/>
      <c r="F54" s="144" t="s">
        <v>513</v>
      </c>
      <c r="G54" s="119"/>
      <c r="I54" s="119"/>
      <c r="J54" s="119"/>
      <c r="K54" s="119"/>
      <c r="L54" s="119"/>
      <c r="M54" s="119"/>
      <c r="N54" s="119"/>
      <c r="O54" s="119"/>
      <c r="P54" s="119"/>
      <c r="Q54" s="119"/>
      <c r="R54" s="119"/>
      <c r="S54" s="119"/>
      <c r="T54" s="119"/>
      <c r="U54" s="119"/>
      <c r="V54" s="119"/>
      <c r="W54" s="119"/>
      <c r="X54" s="119"/>
      <c r="Y54" s="119"/>
      <c r="Z54" s="119"/>
      <c r="AA54" s="119"/>
    </row>
    <row r="55" spans="1:27" ht="15.75" customHeight="1" x14ac:dyDescent="0.2">
      <c r="A55" s="119"/>
      <c r="B55" s="129"/>
      <c r="C55" s="133"/>
      <c r="D55" s="133" t="s">
        <v>514</v>
      </c>
      <c r="E55" s="119"/>
      <c r="F55" s="144"/>
      <c r="G55" s="119"/>
      <c r="I55" s="119"/>
      <c r="J55" s="119"/>
      <c r="K55" s="119"/>
      <c r="L55" s="119"/>
      <c r="M55" s="119"/>
      <c r="N55" s="119"/>
      <c r="O55" s="119"/>
      <c r="P55" s="119"/>
      <c r="Q55" s="119"/>
      <c r="R55" s="119"/>
      <c r="S55" s="119"/>
      <c r="T55" s="119"/>
      <c r="U55" s="119"/>
      <c r="V55" s="119"/>
      <c r="W55" s="119"/>
      <c r="X55" s="119"/>
      <c r="Y55" s="119"/>
      <c r="Z55" s="119"/>
      <c r="AA55" s="119"/>
    </row>
    <row r="56" spans="1:27" ht="15.75" customHeight="1" x14ac:dyDescent="0.2">
      <c r="A56" s="119"/>
      <c r="B56" s="129"/>
      <c r="C56" s="133" t="s">
        <v>518</v>
      </c>
      <c r="E56" s="119"/>
      <c r="F56" s="128"/>
      <c r="G56" s="119"/>
      <c r="I56" s="119"/>
      <c r="J56" s="119"/>
      <c r="K56" s="119"/>
      <c r="L56" s="119"/>
      <c r="M56" s="119"/>
      <c r="N56" s="119"/>
      <c r="O56" s="119"/>
      <c r="P56" s="119"/>
      <c r="Q56" s="119"/>
      <c r="R56" s="119"/>
      <c r="S56" s="119"/>
      <c r="T56" s="119"/>
      <c r="U56" s="119"/>
      <c r="V56" s="119"/>
      <c r="W56" s="119"/>
      <c r="X56" s="119"/>
      <c r="Y56" s="119"/>
      <c r="Z56" s="119"/>
      <c r="AA56" s="119"/>
    </row>
    <row r="57" spans="1:27" ht="15.75" customHeight="1" x14ac:dyDescent="0.2">
      <c r="A57" s="119"/>
      <c r="B57" s="129"/>
      <c r="D57" s="133" t="s">
        <v>521</v>
      </c>
      <c r="E57" s="119"/>
      <c r="F57" s="128"/>
      <c r="G57" s="119"/>
      <c r="I57" s="119"/>
      <c r="J57" s="119"/>
      <c r="K57" s="119"/>
      <c r="L57" s="119"/>
      <c r="M57" s="119"/>
      <c r="N57" s="119"/>
      <c r="O57" s="119"/>
      <c r="P57" s="119"/>
      <c r="Q57" s="119"/>
      <c r="R57" s="119"/>
      <c r="S57" s="119"/>
      <c r="T57" s="119"/>
      <c r="U57" s="119"/>
      <c r="V57" s="119"/>
      <c r="W57" s="119"/>
      <c r="X57" s="119"/>
      <c r="Y57" s="119"/>
      <c r="Z57" s="119"/>
      <c r="AA57" s="119"/>
    </row>
    <row r="58" spans="1:27" ht="15.75" customHeight="1" x14ac:dyDescent="0.2">
      <c r="A58" s="119"/>
      <c r="B58" s="129"/>
      <c r="D58" s="133" t="s">
        <v>522</v>
      </c>
      <c r="E58" s="119"/>
      <c r="F58" s="128"/>
      <c r="G58" s="119"/>
      <c r="I58" s="119"/>
      <c r="J58" s="119"/>
      <c r="K58" s="119"/>
      <c r="L58" s="119"/>
      <c r="M58" s="119"/>
      <c r="N58" s="119"/>
      <c r="O58" s="119"/>
      <c r="P58" s="119"/>
      <c r="Q58" s="119"/>
      <c r="R58" s="119"/>
      <c r="S58" s="119"/>
      <c r="T58" s="119"/>
      <c r="U58" s="119"/>
      <c r="V58" s="119"/>
      <c r="W58" s="119"/>
      <c r="X58" s="119"/>
      <c r="Y58" s="119"/>
      <c r="Z58" s="119"/>
      <c r="AA58" s="119"/>
    </row>
    <row r="59" spans="1:27" ht="15.75" customHeight="1" x14ac:dyDescent="0.2">
      <c r="A59" s="119"/>
      <c r="B59" s="129"/>
      <c r="C59" s="144"/>
      <c r="D59" s="144" t="s">
        <v>523</v>
      </c>
      <c r="E59" s="119"/>
      <c r="F59" s="128"/>
      <c r="G59" s="119"/>
      <c r="I59" s="119"/>
      <c r="J59" s="119"/>
      <c r="K59" s="119"/>
      <c r="L59" s="119"/>
      <c r="M59" s="119"/>
      <c r="N59" s="119"/>
      <c r="O59" s="119"/>
      <c r="P59" s="119"/>
      <c r="Q59" s="119"/>
      <c r="R59" s="119"/>
      <c r="S59" s="119"/>
      <c r="T59" s="119"/>
      <c r="U59" s="119"/>
      <c r="V59" s="119"/>
      <c r="W59" s="119"/>
      <c r="X59" s="119"/>
      <c r="Y59" s="119"/>
      <c r="Z59" s="119"/>
      <c r="AA59" s="119"/>
    </row>
    <row r="60" spans="1:27" ht="15.75" customHeight="1" x14ac:dyDescent="0.2">
      <c r="A60" s="119"/>
      <c r="B60" s="129"/>
      <c r="C60" s="144" t="s">
        <v>526</v>
      </c>
      <c r="D60" s="128"/>
      <c r="E60" s="119"/>
      <c r="F60" s="128"/>
      <c r="G60" s="119"/>
      <c r="I60" s="119"/>
      <c r="J60" s="119"/>
      <c r="K60" s="119"/>
      <c r="L60" s="119"/>
      <c r="M60" s="119"/>
      <c r="N60" s="119"/>
      <c r="O60" s="119"/>
      <c r="P60" s="119"/>
      <c r="Q60" s="119"/>
      <c r="R60" s="119"/>
      <c r="S60" s="119"/>
      <c r="T60" s="119"/>
      <c r="U60" s="119"/>
      <c r="V60" s="119"/>
      <c r="W60" s="119"/>
      <c r="X60" s="119"/>
      <c r="Y60" s="119"/>
      <c r="Z60" s="119"/>
      <c r="AA60" s="119"/>
    </row>
    <row r="61" spans="1:27" ht="15.75" customHeight="1" x14ac:dyDescent="0.2">
      <c r="A61" s="119"/>
      <c r="B61" s="129"/>
      <c r="C61" s="133"/>
      <c r="D61" s="133" t="s">
        <v>528</v>
      </c>
      <c r="E61" s="119"/>
      <c r="F61" s="128"/>
      <c r="G61" s="119"/>
      <c r="I61" s="119"/>
      <c r="J61" s="119"/>
      <c r="K61" s="119"/>
      <c r="L61" s="119"/>
      <c r="M61" s="119"/>
      <c r="N61" s="119"/>
      <c r="O61" s="119"/>
      <c r="P61" s="119"/>
      <c r="Q61" s="119"/>
      <c r="R61" s="119"/>
      <c r="S61" s="119"/>
      <c r="T61" s="119"/>
      <c r="U61" s="119"/>
      <c r="V61" s="119"/>
      <c r="W61" s="119"/>
      <c r="X61" s="119"/>
      <c r="Y61" s="119"/>
      <c r="Z61" s="119"/>
      <c r="AA61" s="119"/>
    </row>
    <row r="62" spans="1:27" ht="15.75" customHeight="1" x14ac:dyDescent="0.2">
      <c r="A62" s="119"/>
      <c r="B62" s="129"/>
      <c r="C62" s="133"/>
      <c r="D62" s="133" t="s">
        <v>530</v>
      </c>
      <c r="E62" s="119"/>
      <c r="F62" s="128"/>
      <c r="G62" s="119"/>
      <c r="I62" s="119"/>
      <c r="J62" s="119"/>
      <c r="K62" s="119"/>
      <c r="L62" s="119"/>
      <c r="M62" s="119"/>
      <c r="N62" s="119"/>
      <c r="O62" s="119"/>
      <c r="P62" s="119"/>
      <c r="Q62" s="119"/>
      <c r="R62" s="119"/>
      <c r="S62" s="119"/>
      <c r="T62" s="119"/>
      <c r="U62" s="119"/>
      <c r="V62" s="119"/>
      <c r="W62" s="119"/>
      <c r="X62" s="119"/>
      <c r="Y62" s="119"/>
      <c r="Z62" s="119"/>
      <c r="AA62" s="119"/>
    </row>
    <row r="63" spans="1:27" ht="15.75" customHeight="1" x14ac:dyDescent="0.2">
      <c r="A63" s="119"/>
      <c r="B63" s="129"/>
      <c r="C63" s="133"/>
      <c r="D63" s="133" t="s">
        <v>531</v>
      </c>
      <c r="E63" s="119"/>
      <c r="F63" s="128"/>
      <c r="G63" s="119"/>
      <c r="I63" s="119"/>
      <c r="J63" s="119"/>
      <c r="K63" s="119"/>
      <c r="L63" s="119"/>
      <c r="M63" s="119"/>
      <c r="N63" s="119"/>
      <c r="O63" s="119"/>
      <c r="P63" s="119"/>
      <c r="Q63" s="119"/>
      <c r="R63" s="119"/>
      <c r="S63" s="119"/>
      <c r="T63" s="119"/>
      <c r="U63" s="119"/>
      <c r="V63" s="119"/>
      <c r="W63" s="119"/>
      <c r="X63" s="119"/>
      <c r="Y63" s="119"/>
      <c r="Z63" s="119"/>
      <c r="AA63" s="119"/>
    </row>
    <row r="64" spans="1:27" ht="15.75" customHeight="1" x14ac:dyDescent="0.2">
      <c r="A64" s="119"/>
      <c r="B64" s="129"/>
      <c r="C64" s="133"/>
      <c r="D64" s="133" t="s">
        <v>532</v>
      </c>
      <c r="E64" s="119"/>
      <c r="F64" s="128"/>
      <c r="G64" s="119"/>
      <c r="I64" s="119"/>
      <c r="J64" s="119"/>
      <c r="K64" s="119"/>
      <c r="L64" s="119"/>
      <c r="M64" s="119"/>
      <c r="N64" s="119"/>
      <c r="O64" s="119"/>
      <c r="P64" s="119"/>
      <c r="Q64" s="119"/>
      <c r="R64" s="119"/>
      <c r="S64" s="119"/>
      <c r="T64" s="119"/>
      <c r="U64" s="119"/>
      <c r="V64" s="119"/>
      <c r="W64" s="119"/>
      <c r="X64" s="119"/>
      <c r="Y64" s="119"/>
      <c r="Z64" s="119"/>
      <c r="AA64" s="119"/>
    </row>
    <row r="65" spans="1:27" ht="15.75" customHeight="1" x14ac:dyDescent="0.2">
      <c r="A65" s="119"/>
      <c r="B65" s="129"/>
      <c r="C65" s="133"/>
      <c r="D65" s="133" t="s">
        <v>533</v>
      </c>
      <c r="E65" s="119"/>
      <c r="F65" s="128"/>
      <c r="G65" s="119"/>
      <c r="I65" s="119"/>
      <c r="J65" s="119"/>
      <c r="K65" s="119"/>
      <c r="L65" s="119"/>
      <c r="M65" s="119"/>
      <c r="N65" s="119"/>
      <c r="O65" s="119"/>
      <c r="P65" s="119"/>
      <c r="Q65" s="119"/>
      <c r="R65" s="119"/>
      <c r="S65" s="119"/>
      <c r="T65" s="119"/>
      <c r="U65" s="119"/>
      <c r="V65" s="119"/>
      <c r="W65" s="119"/>
      <c r="X65" s="119"/>
      <c r="Y65" s="119"/>
      <c r="Z65" s="119"/>
      <c r="AA65" s="119"/>
    </row>
    <row r="66" spans="1:27" ht="15.75" customHeight="1" x14ac:dyDescent="0.2">
      <c r="A66" s="119"/>
      <c r="B66" s="129"/>
      <c r="C66" s="133"/>
      <c r="D66" s="133" t="s">
        <v>534</v>
      </c>
      <c r="E66" s="119"/>
      <c r="F66" s="128"/>
      <c r="G66" s="119"/>
      <c r="I66" s="119"/>
      <c r="J66" s="119"/>
      <c r="K66" s="119"/>
      <c r="L66" s="119"/>
      <c r="M66" s="119"/>
      <c r="N66" s="119"/>
      <c r="O66" s="119"/>
      <c r="P66" s="119"/>
      <c r="Q66" s="119"/>
      <c r="R66" s="119"/>
      <c r="S66" s="119"/>
      <c r="T66" s="119"/>
      <c r="U66" s="119"/>
      <c r="V66" s="119"/>
      <c r="W66" s="119"/>
      <c r="X66" s="119"/>
      <c r="Y66" s="119"/>
      <c r="Z66" s="119"/>
      <c r="AA66" s="119"/>
    </row>
    <row r="67" spans="1:27" ht="15.75" customHeight="1" x14ac:dyDescent="0.2">
      <c r="A67" s="119"/>
      <c r="B67" s="129"/>
      <c r="C67" s="133"/>
      <c r="D67" s="133" t="s">
        <v>535</v>
      </c>
      <c r="E67" s="119"/>
      <c r="F67" s="128"/>
      <c r="G67" s="119"/>
      <c r="I67" s="119"/>
      <c r="J67" s="119"/>
      <c r="K67" s="119"/>
      <c r="L67" s="119"/>
      <c r="M67" s="119"/>
      <c r="N67" s="119"/>
      <c r="O67" s="119"/>
      <c r="P67" s="119"/>
      <c r="Q67" s="119"/>
      <c r="R67" s="119"/>
      <c r="S67" s="119"/>
      <c r="T67" s="119"/>
      <c r="U67" s="119"/>
      <c r="V67" s="119"/>
      <c r="W67" s="119"/>
      <c r="X67" s="119"/>
      <c r="Y67" s="119"/>
      <c r="Z67" s="119"/>
      <c r="AA67" s="119"/>
    </row>
    <row r="68" spans="1:27" ht="15.75" customHeight="1" x14ac:dyDescent="0.2">
      <c r="A68" s="119"/>
      <c r="B68" s="129"/>
      <c r="C68" s="133"/>
      <c r="D68" s="133" t="s">
        <v>536</v>
      </c>
      <c r="E68" s="119"/>
      <c r="F68" s="128"/>
      <c r="G68" s="119"/>
      <c r="I68" s="119"/>
      <c r="J68" s="119"/>
      <c r="K68" s="119"/>
      <c r="L68" s="119"/>
      <c r="M68" s="119"/>
      <c r="N68" s="119"/>
      <c r="O68" s="119"/>
      <c r="P68" s="119"/>
      <c r="Q68" s="119"/>
      <c r="R68" s="119"/>
      <c r="S68" s="119"/>
      <c r="T68" s="119"/>
      <c r="U68" s="119"/>
      <c r="V68" s="119"/>
      <c r="W68" s="119"/>
      <c r="X68" s="119"/>
      <c r="Y68" s="119"/>
      <c r="Z68" s="119"/>
      <c r="AA68" s="119"/>
    </row>
    <row r="69" spans="1:27" ht="15.75" customHeight="1" x14ac:dyDescent="0.2">
      <c r="A69" s="119"/>
      <c r="B69" s="129"/>
      <c r="C69" s="133"/>
      <c r="D69" s="133" t="s">
        <v>537</v>
      </c>
      <c r="E69" s="119"/>
      <c r="F69" s="128"/>
      <c r="G69" s="119"/>
      <c r="I69" s="119"/>
      <c r="J69" s="119"/>
      <c r="K69" s="119"/>
      <c r="L69" s="119"/>
      <c r="M69" s="119"/>
      <c r="N69" s="119"/>
      <c r="O69" s="119"/>
      <c r="P69" s="119"/>
      <c r="Q69" s="119"/>
      <c r="R69" s="119"/>
      <c r="S69" s="119"/>
      <c r="T69" s="119"/>
      <c r="U69" s="119"/>
      <c r="V69" s="119"/>
      <c r="W69" s="119"/>
      <c r="X69" s="119"/>
      <c r="Y69" s="119"/>
      <c r="Z69" s="119"/>
      <c r="AA69" s="119"/>
    </row>
    <row r="70" spans="1:27" ht="15.75" customHeight="1" x14ac:dyDescent="0.2">
      <c r="A70" s="119"/>
      <c r="B70" s="129"/>
      <c r="C70" s="133"/>
      <c r="D70" s="133" t="s">
        <v>538</v>
      </c>
      <c r="E70" s="119"/>
      <c r="F70" s="128"/>
      <c r="G70" s="119"/>
      <c r="I70" s="119"/>
      <c r="J70" s="119"/>
      <c r="K70" s="119"/>
      <c r="L70" s="119"/>
      <c r="M70" s="119"/>
      <c r="N70" s="119"/>
      <c r="O70" s="119"/>
      <c r="P70" s="119"/>
      <c r="Q70" s="119"/>
      <c r="R70" s="119"/>
      <c r="S70" s="119"/>
      <c r="T70" s="119"/>
      <c r="U70" s="119"/>
      <c r="V70" s="119"/>
      <c r="W70" s="119"/>
      <c r="X70" s="119"/>
      <c r="Y70" s="119"/>
      <c r="Z70" s="119"/>
      <c r="AA70" s="119"/>
    </row>
    <row r="71" spans="1:27" ht="15.75" customHeight="1" x14ac:dyDescent="0.2">
      <c r="A71" s="119"/>
      <c r="B71" s="129"/>
      <c r="C71" s="133"/>
      <c r="D71" s="133" t="s">
        <v>539</v>
      </c>
      <c r="E71" s="119"/>
      <c r="F71" s="128"/>
      <c r="G71" s="119"/>
      <c r="I71" s="119"/>
      <c r="J71" s="119"/>
      <c r="K71" s="119"/>
      <c r="L71" s="119"/>
      <c r="M71" s="119"/>
      <c r="N71" s="119"/>
      <c r="O71" s="119"/>
      <c r="P71" s="119"/>
      <c r="Q71" s="119"/>
      <c r="R71" s="119"/>
      <c r="S71" s="119"/>
      <c r="T71" s="119"/>
      <c r="U71" s="119"/>
      <c r="V71" s="119"/>
      <c r="W71" s="119"/>
      <c r="X71" s="119"/>
      <c r="Y71" s="119"/>
      <c r="Z71" s="119"/>
      <c r="AA71" s="119"/>
    </row>
    <row r="72" spans="1:27" ht="15.75" customHeight="1" x14ac:dyDescent="0.2">
      <c r="A72" s="119"/>
      <c r="B72" s="129"/>
      <c r="C72" s="133"/>
      <c r="D72" s="133" t="s">
        <v>540</v>
      </c>
      <c r="E72" s="119"/>
      <c r="F72" s="128"/>
      <c r="G72" s="119"/>
      <c r="I72" s="119"/>
      <c r="J72" s="119"/>
      <c r="K72" s="119"/>
      <c r="L72" s="119"/>
      <c r="M72" s="119"/>
      <c r="N72" s="119"/>
      <c r="O72" s="119"/>
      <c r="P72" s="119"/>
      <c r="Q72" s="119"/>
      <c r="R72" s="119"/>
      <c r="S72" s="119"/>
      <c r="T72" s="119"/>
      <c r="U72" s="119"/>
      <c r="V72" s="119"/>
      <c r="W72" s="119"/>
      <c r="X72" s="119"/>
      <c r="Y72" s="119"/>
      <c r="Z72" s="119"/>
      <c r="AA72" s="119"/>
    </row>
    <row r="73" spans="1:27" ht="15.75" customHeight="1" x14ac:dyDescent="0.2">
      <c r="A73" s="119"/>
      <c r="B73" s="127" t="s">
        <v>541</v>
      </c>
      <c r="C73" s="128"/>
      <c r="D73" s="128"/>
      <c r="E73" s="119"/>
      <c r="F73" s="128"/>
      <c r="G73" s="119"/>
      <c r="I73" s="119"/>
      <c r="J73" s="119"/>
      <c r="K73" s="119"/>
      <c r="L73" s="119"/>
      <c r="M73" s="119"/>
      <c r="N73" s="119"/>
      <c r="O73" s="119"/>
      <c r="P73" s="119"/>
      <c r="Q73" s="119"/>
      <c r="R73" s="119"/>
      <c r="S73" s="119"/>
      <c r="T73" s="119"/>
      <c r="U73" s="119"/>
      <c r="V73" s="119"/>
      <c r="W73" s="119"/>
      <c r="X73" s="119"/>
      <c r="Y73" s="119"/>
      <c r="Z73" s="119"/>
      <c r="AA73" s="119"/>
    </row>
    <row r="74" spans="1:27" ht="15.75" customHeight="1" x14ac:dyDescent="0.2">
      <c r="A74" s="119"/>
      <c r="B74" s="129"/>
      <c r="C74" s="133" t="s">
        <v>544</v>
      </c>
      <c r="D74" s="133" t="s">
        <v>545</v>
      </c>
      <c r="E74" s="119"/>
      <c r="F74" s="133"/>
      <c r="G74" s="119"/>
      <c r="I74" s="119"/>
      <c r="J74" s="119"/>
      <c r="K74" s="119"/>
      <c r="L74" s="119"/>
      <c r="M74" s="119"/>
      <c r="N74" s="119"/>
      <c r="O74" s="119"/>
      <c r="P74" s="119"/>
      <c r="Q74" s="119"/>
      <c r="R74" s="119"/>
      <c r="S74" s="119"/>
      <c r="T74" s="119"/>
      <c r="U74" s="119"/>
      <c r="V74" s="119"/>
      <c r="W74" s="119"/>
      <c r="X74" s="119"/>
      <c r="Y74" s="119"/>
      <c r="Z74" s="119"/>
      <c r="AA74" s="119"/>
    </row>
    <row r="75" spans="1:27" ht="15.75" customHeight="1" x14ac:dyDescent="0.2">
      <c r="A75" s="119"/>
      <c r="B75" s="129"/>
      <c r="C75" s="133"/>
      <c r="D75" s="133" t="s">
        <v>548</v>
      </c>
      <c r="E75" s="119"/>
      <c r="F75" s="133"/>
      <c r="G75" s="119"/>
      <c r="I75" s="119"/>
      <c r="J75" s="119"/>
      <c r="K75" s="119"/>
      <c r="L75" s="119"/>
      <c r="M75" s="119"/>
      <c r="N75" s="119"/>
      <c r="O75" s="119"/>
      <c r="P75" s="119"/>
      <c r="Q75" s="119"/>
      <c r="R75" s="119"/>
      <c r="S75" s="119"/>
      <c r="T75" s="119"/>
      <c r="U75" s="119"/>
      <c r="V75" s="119"/>
      <c r="W75" s="119"/>
      <c r="X75" s="119"/>
      <c r="Y75" s="119"/>
      <c r="Z75" s="119"/>
      <c r="AA75" s="119"/>
    </row>
    <row r="76" spans="1:27" ht="15.75" customHeight="1" x14ac:dyDescent="0.2">
      <c r="A76" s="119"/>
      <c r="B76" s="129"/>
      <c r="C76" s="133"/>
      <c r="D76" s="133" t="s">
        <v>549</v>
      </c>
      <c r="E76" s="119"/>
      <c r="F76" s="133"/>
      <c r="G76" s="119"/>
      <c r="I76" s="119"/>
      <c r="J76" s="119"/>
      <c r="K76" s="119"/>
      <c r="L76" s="119"/>
      <c r="M76" s="119"/>
      <c r="N76" s="119"/>
      <c r="O76" s="119"/>
      <c r="P76" s="119"/>
      <c r="Q76" s="119"/>
      <c r="R76" s="119"/>
      <c r="S76" s="119"/>
      <c r="T76" s="119"/>
      <c r="U76" s="119"/>
      <c r="V76" s="119"/>
      <c r="W76" s="119"/>
      <c r="X76" s="119"/>
      <c r="Y76" s="119"/>
      <c r="Z76" s="119"/>
      <c r="AA76" s="119"/>
    </row>
    <row r="77" spans="1:27" ht="15.75" customHeight="1" x14ac:dyDescent="0.2">
      <c r="A77" s="119"/>
      <c r="B77" s="129"/>
      <c r="C77" s="133"/>
      <c r="D77" s="133" t="s">
        <v>550</v>
      </c>
      <c r="F77" s="133"/>
      <c r="G77" s="119"/>
      <c r="I77" s="119"/>
      <c r="J77" s="119"/>
      <c r="K77" s="119"/>
      <c r="L77" s="119"/>
      <c r="M77" s="119"/>
      <c r="N77" s="119"/>
      <c r="O77" s="119"/>
      <c r="P77" s="119"/>
      <c r="Q77" s="119"/>
      <c r="R77" s="119"/>
      <c r="S77" s="119"/>
      <c r="T77" s="119"/>
      <c r="U77" s="119"/>
      <c r="V77" s="119"/>
      <c r="W77" s="119"/>
      <c r="X77" s="119"/>
      <c r="Y77" s="119"/>
      <c r="Z77" s="119"/>
      <c r="AA77" s="119"/>
    </row>
    <row r="78" spans="1:27" ht="15.75" customHeight="1" x14ac:dyDescent="0.2">
      <c r="A78" s="119"/>
      <c r="B78" s="129"/>
      <c r="C78" s="133"/>
      <c r="D78" s="133" t="s">
        <v>551</v>
      </c>
      <c r="E78" s="119"/>
      <c r="F78" s="133"/>
      <c r="G78" s="119"/>
      <c r="I78" s="119"/>
      <c r="J78" s="119"/>
      <c r="K78" s="119"/>
      <c r="L78" s="119"/>
      <c r="M78" s="119"/>
      <c r="N78" s="119"/>
      <c r="O78" s="119"/>
      <c r="P78" s="119"/>
      <c r="Q78" s="119"/>
      <c r="R78" s="119"/>
      <c r="S78" s="119"/>
      <c r="T78" s="119"/>
      <c r="U78" s="119"/>
      <c r="V78" s="119"/>
      <c r="W78" s="119"/>
      <c r="X78" s="119"/>
      <c r="Y78" s="119"/>
      <c r="Z78" s="119"/>
      <c r="AA78" s="119"/>
    </row>
    <row r="79" spans="1:27" ht="15.75" customHeight="1" x14ac:dyDescent="0.2">
      <c r="A79" s="119"/>
      <c r="B79" s="129"/>
      <c r="C79" s="133"/>
      <c r="D79" s="133" t="s">
        <v>552</v>
      </c>
      <c r="E79" s="119"/>
      <c r="F79" s="133"/>
      <c r="G79" s="119"/>
      <c r="I79" s="119"/>
      <c r="J79" s="119"/>
      <c r="K79" s="119"/>
      <c r="L79" s="119"/>
      <c r="M79" s="119"/>
      <c r="N79" s="119"/>
      <c r="O79" s="119"/>
      <c r="P79" s="119"/>
      <c r="Q79" s="119"/>
      <c r="R79" s="119"/>
      <c r="S79" s="119"/>
      <c r="T79" s="119"/>
      <c r="U79" s="119"/>
      <c r="V79" s="119"/>
      <c r="W79" s="119"/>
      <c r="X79" s="119"/>
      <c r="Y79" s="119"/>
      <c r="Z79" s="119"/>
      <c r="AA79" s="119"/>
    </row>
    <row r="80" spans="1:27" ht="15.75" customHeight="1" x14ac:dyDescent="0.2">
      <c r="A80" s="119"/>
      <c r="B80" s="129"/>
      <c r="C80" s="133"/>
      <c r="D80" s="133" t="s">
        <v>553</v>
      </c>
      <c r="E80" s="119"/>
      <c r="F80" s="133"/>
      <c r="G80" s="119"/>
      <c r="I80" s="119"/>
      <c r="J80" s="119"/>
      <c r="K80" s="119"/>
      <c r="L80" s="119"/>
      <c r="M80" s="119"/>
      <c r="N80" s="119"/>
      <c r="O80" s="119"/>
      <c r="P80" s="119"/>
      <c r="Q80" s="119"/>
      <c r="R80" s="119"/>
      <c r="S80" s="119"/>
      <c r="T80" s="119"/>
      <c r="U80" s="119"/>
      <c r="V80" s="119"/>
      <c r="W80" s="119"/>
      <c r="X80" s="119"/>
      <c r="Y80" s="119"/>
      <c r="Z80" s="119"/>
      <c r="AA80" s="119"/>
    </row>
    <row r="81" spans="1:27" ht="15.75" customHeight="1" x14ac:dyDescent="0.2">
      <c r="A81" s="119"/>
      <c r="B81" s="129"/>
      <c r="C81" s="133"/>
      <c r="D81" s="133" t="s">
        <v>554</v>
      </c>
      <c r="E81" s="119"/>
      <c r="F81" s="128"/>
      <c r="G81" s="119"/>
      <c r="I81" s="119"/>
      <c r="J81" s="119"/>
      <c r="K81" s="119"/>
      <c r="L81" s="119"/>
      <c r="M81" s="119"/>
      <c r="N81" s="119"/>
      <c r="O81" s="119"/>
      <c r="P81" s="119"/>
      <c r="Q81" s="119"/>
      <c r="R81" s="119"/>
      <c r="S81" s="119"/>
      <c r="T81" s="119"/>
      <c r="U81" s="119"/>
      <c r="V81" s="119"/>
      <c r="W81" s="119"/>
      <c r="X81" s="119"/>
      <c r="Y81" s="119"/>
      <c r="Z81" s="119"/>
      <c r="AA81" s="119"/>
    </row>
    <row r="82" spans="1:27" ht="15.75" customHeight="1" x14ac:dyDescent="0.2">
      <c r="A82" s="119"/>
      <c r="B82" s="129"/>
      <c r="C82" s="133"/>
      <c r="D82" s="133" t="s">
        <v>555</v>
      </c>
      <c r="E82" s="119"/>
      <c r="F82" s="128"/>
      <c r="G82" s="119"/>
      <c r="I82" s="119"/>
      <c r="J82" s="119"/>
      <c r="K82" s="119"/>
      <c r="L82" s="119"/>
      <c r="M82" s="119"/>
      <c r="N82" s="119"/>
      <c r="O82" s="119"/>
      <c r="P82" s="119"/>
      <c r="Q82" s="119"/>
      <c r="R82" s="119"/>
      <c r="S82" s="119"/>
      <c r="T82" s="119"/>
      <c r="U82" s="119"/>
      <c r="V82" s="119"/>
      <c r="W82" s="119"/>
      <c r="X82" s="119"/>
      <c r="Y82" s="119"/>
      <c r="Z82" s="119"/>
      <c r="AA82" s="119"/>
    </row>
    <row r="83" spans="1:27" ht="15.75" customHeight="1" x14ac:dyDescent="0.2">
      <c r="A83" s="119"/>
      <c r="B83" s="129"/>
      <c r="C83" s="133"/>
      <c r="D83" s="133" t="s">
        <v>556</v>
      </c>
      <c r="E83" s="119"/>
      <c r="F83" s="128"/>
      <c r="G83" s="119"/>
      <c r="I83" s="119"/>
      <c r="J83" s="119"/>
      <c r="K83" s="119"/>
      <c r="L83" s="119"/>
      <c r="M83" s="119"/>
      <c r="N83" s="119"/>
      <c r="O83" s="119"/>
      <c r="P83" s="119"/>
      <c r="Q83" s="119"/>
      <c r="R83" s="119"/>
      <c r="S83" s="119"/>
      <c r="T83" s="119"/>
      <c r="U83" s="119"/>
      <c r="V83" s="119"/>
      <c r="W83" s="119"/>
      <c r="X83" s="119"/>
      <c r="Y83" s="119"/>
      <c r="Z83" s="119"/>
      <c r="AA83" s="119"/>
    </row>
    <row r="84" spans="1:27" ht="15.75" customHeight="1" x14ac:dyDescent="0.2">
      <c r="A84" s="119"/>
      <c r="B84" s="129"/>
      <c r="C84" s="133"/>
      <c r="D84" s="133" t="s">
        <v>559</v>
      </c>
      <c r="E84" s="119"/>
      <c r="F84" s="128"/>
      <c r="G84" s="119"/>
      <c r="I84" s="119"/>
      <c r="J84" s="119"/>
      <c r="K84" s="119"/>
      <c r="L84" s="119"/>
      <c r="M84" s="119"/>
      <c r="N84" s="119"/>
      <c r="O84" s="119"/>
      <c r="P84" s="119"/>
      <c r="Q84" s="119"/>
      <c r="R84" s="119"/>
      <c r="S84" s="119"/>
      <c r="T84" s="119"/>
      <c r="U84" s="119"/>
      <c r="V84" s="119"/>
      <c r="W84" s="119"/>
      <c r="X84" s="119"/>
      <c r="Y84" s="119"/>
      <c r="Z84" s="119"/>
      <c r="AA84" s="119"/>
    </row>
    <row r="85" spans="1:27" ht="15.75" customHeight="1" x14ac:dyDescent="0.2">
      <c r="A85" s="119"/>
      <c r="B85" s="129"/>
      <c r="C85" s="133" t="s">
        <v>560</v>
      </c>
      <c r="D85" s="133"/>
      <c r="E85" s="119"/>
      <c r="F85" s="128"/>
      <c r="G85" s="119"/>
      <c r="I85" s="119"/>
      <c r="J85" s="119"/>
      <c r="K85" s="119"/>
      <c r="L85" s="119"/>
      <c r="M85" s="119"/>
      <c r="N85" s="119"/>
      <c r="O85" s="119"/>
      <c r="P85" s="119"/>
      <c r="Q85" s="119"/>
      <c r="R85" s="119"/>
      <c r="S85" s="119"/>
      <c r="T85" s="119"/>
      <c r="U85" s="119"/>
      <c r="V85" s="119"/>
      <c r="W85" s="119"/>
      <c r="X85" s="119"/>
      <c r="Y85" s="119"/>
      <c r="Z85" s="119"/>
      <c r="AA85" s="119"/>
    </row>
    <row r="86" spans="1:27" ht="15.75" customHeight="1" x14ac:dyDescent="0.2">
      <c r="A86" s="119"/>
      <c r="B86" s="129"/>
      <c r="C86" s="133"/>
      <c r="D86" s="133" t="s">
        <v>561</v>
      </c>
      <c r="E86" s="119"/>
      <c r="F86" s="128"/>
      <c r="G86" s="119"/>
      <c r="I86" s="119"/>
      <c r="J86" s="119"/>
      <c r="K86" s="119"/>
      <c r="L86" s="119"/>
      <c r="M86" s="119"/>
      <c r="N86" s="119"/>
      <c r="O86" s="119"/>
      <c r="P86" s="119"/>
      <c r="Q86" s="119"/>
      <c r="R86" s="119"/>
      <c r="S86" s="119"/>
      <c r="T86" s="119"/>
      <c r="U86" s="119"/>
      <c r="V86" s="119"/>
      <c r="W86" s="119"/>
      <c r="X86" s="119"/>
      <c r="Y86" s="119"/>
      <c r="Z86" s="119"/>
      <c r="AA86" s="119"/>
    </row>
    <row r="87" spans="1:27" ht="15.75" customHeight="1" x14ac:dyDescent="0.2">
      <c r="A87" s="119"/>
      <c r="B87" s="129"/>
      <c r="C87" s="133"/>
      <c r="D87" s="133" t="s">
        <v>563</v>
      </c>
      <c r="E87" s="119"/>
      <c r="F87" s="128"/>
      <c r="G87" s="119"/>
      <c r="I87" s="119"/>
      <c r="J87" s="119"/>
      <c r="K87" s="119"/>
      <c r="L87" s="119"/>
      <c r="M87" s="119"/>
      <c r="N87" s="119"/>
      <c r="O87" s="119"/>
      <c r="P87" s="119"/>
      <c r="Q87" s="119"/>
      <c r="R87" s="119"/>
      <c r="S87" s="119"/>
      <c r="T87" s="119"/>
      <c r="U87" s="119"/>
      <c r="V87" s="119"/>
      <c r="W87" s="119"/>
      <c r="X87" s="119"/>
      <c r="Y87" s="119"/>
      <c r="Z87" s="119"/>
      <c r="AA87" s="119"/>
    </row>
    <row r="88" spans="1:27" ht="15.75" customHeight="1" x14ac:dyDescent="0.2">
      <c r="A88" s="119"/>
      <c r="B88" s="129"/>
      <c r="C88" s="133"/>
      <c r="D88" s="133" t="s">
        <v>564</v>
      </c>
      <c r="F88" s="128"/>
      <c r="G88" s="119"/>
      <c r="I88" s="119"/>
      <c r="J88" s="119"/>
      <c r="K88" s="119"/>
      <c r="L88" s="119"/>
      <c r="M88" s="119"/>
      <c r="N88" s="119"/>
      <c r="O88" s="119"/>
      <c r="P88" s="119"/>
      <c r="Q88" s="119"/>
      <c r="R88" s="119"/>
      <c r="S88" s="119"/>
      <c r="T88" s="119"/>
      <c r="U88" s="119"/>
      <c r="V88" s="119"/>
      <c r="W88" s="119"/>
      <c r="X88" s="119"/>
      <c r="Y88" s="119"/>
      <c r="Z88" s="119"/>
      <c r="AA88" s="119"/>
    </row>
    <row r="89" spans="1:27" ht="15.75" customHeight="1" x14ac:dyDescent="0.2">
      <c r="A89" s="119"/>
      <c r="B89" s="129"/>
      <c r="C89" s="175" t="s">
        <v>565</v>
      </c>
      <c r="D89" s="133"/>
      <c r="E89" s="119"/>
      <c r="F89" s="128"/>
      <c r="G89" s="119"/>
      <c r="I89" s="119"/>
      <c r="J89" s="119"/>
      <c r="K89" s="119"/>
      <c r="L89" s="119"/>
      <c r="M89" s="119"/>
      <c r="N89" s="119"/>
      <c r="O89" s="119"/>
      <c r="P89" s="119"/>
      <c r="Q89" s="119"/>
      <c r="R89" s="119"/>
      <c r="S89" s="119"/>
      <c r="T89" s="119"/>
      <c r="U89" s="119"/>
      <c r="V89" s="119"/>
      <c r="W89" s="119"/>
      <c r="X89" s="119"/>
      <c r="Y89" s="119"/>
      <c r="Z89" s="119"/>
      <c r="AA89" s="119"/>
    </row>
    <row r="90" spans="1:27" ht="15.75" customHeight="1" x14ac:dyDescent="0.2">
      <c r="A90" s="119"/>
      <c r="B90" s="129"/>
      <c r="C90" s="133"/>
      <c r="D90" s="133" t="s">
        <v>566</v>
      </c>
      <c r="E90" s="119"/>
      <c r="F90" s="128"/>
      <c r="G90" s="119"/>
      <c r="I90" s="119"/>
      <c r="J90" s="119"/>
      <c r="K90" s="119"/>
      <c r="L90" s="119"/>
      <c r="M90" s="119"/>
      <c r="N90" s="119"/>
      <c r="O90" s="119"/>
      <c r="P90" s="119"/>
      <c r="Q90" s="119"/>
      <c r="R90" s="119"/>
      <c r="S90" s="119"/>
      <c r="T90" s="119"/>
      <c r="U90" s="119"/>
      <c r="V90" s="119"/>
      <c r="W90" s="119"/>
      <c r="X90" s="119"/>
      <c r="Y90" s="119"/>
      <c r="Z90" s="119"/>
      <c r="AA90" s="119"/>
    </row>
    <row r="91" spans="1:27" ht="15.75" customHeight="1" x14ac:dyDescent="0.2">
      <c r="A91" s="119"/>
      <c r="B91" s="129"/>
      <c r="C91" s="133"/>
      <c r="D91" s="133" t="s">
        <v>567</v>
      </c>
      <c r="E91" s="119"/>
      <c r="F91" s="128"/>
      <c r="G91" s="119"/>
      <c r="I91" s="119"/>
      <c r="J91" s="119"/>
      <c r="K91" s="119"/>
      <c r="L91" s="119"/>
      <c r="M91" s="119"/>
      <c r="N91" s="119"/>
      <c r="O91" s="119"/>
      <c r="P91" s="119"/>
      <c r="Q91" s="119"/>
      <c r="R91" s="119"/>
      <c r="S91" s="119"/>
      <c r="T91" s="119"/>
      <c r="U91" s="119"/>
      <c r="V91" s="119"/>
      <c r="W91" s="119"/>
      <c r="X91" s="119"/>
      <c r="Y91" s="119"/>
      <c r="Z91" s="119"/>
      <c r="AA91" s="119"/>
    </row>
    <row r="92" spans="1:27" ht="15.75" customHeight="1" x14ac:dyDescent="0.2">
      <c r="A92" s="119"/>
      <c r="B92" s="129"/>
      <c r="C92" s="133"/>
      <c r="D92" s="133" t="s">
        <v>568</v>
      </c>
      <c r="E92" s="119"/>
      <c r="F92" s="128"/>
      <c r="G92" s="119"/>
      <c r="I92" s="119"/>
      <c r="J92" s="119"/>
      <c r="K92" s="119"/>
      <c r="L92" s="119"/>
      <c r="M92" s="119"/>
      <c r="N92" s="119"/>
      <c r="O92" s="119"/>
      <c r="P92" s="119"/>
      <c r="Q92" s="119"/>
      <c r="R92" s="119"/>
      <c r="S92" s="119"/>
      <c r="T92" s="119"/>
      <c r="U92" s="119"/>
      <c r="V92" s="119"/>
      <c r="W92" s="119"/>
      <c r="X92" s="119"/>
      <c r="Y92" s="119"/>
      <c r="Z92" s="119"/>
      <c r="AA92" s="119"/>
    </row>
    <row r="93" spans="1:27" ht="15.75" customHeight="1" x14ac:dyDescent="0.2">
      <c r="A93" s="119"/>
      <c r="B93" s="129"/>
      <c r="C93" s="133" t="s">
        <v>569</v>
      </c>
      <c r="E93" s="119"/>
      <c r="F93" s="128"/>
      <c r="G93" s="119"/>
      <c r="I93" s="119"/>
      <c r="J93" s="119"/>
      <c r="K93" s="119"/>
      <c r="L93" s="119"/>
      <c r="M93" s="119"/>
      <c r="N93" s="119"/>
      <c r="O93" s="119"/>
      <c r="P93" s="119"/>
      <c r="Q93" s="119"/>
      <c r="R93" s="119"/>
      <c r="S93" s="119"/>
      <c r="T93" s="119"/>
      <c r="U93" s="119"/>
      <c r="V93" s="119"/>
      <c r="W93" s="119"/>
      <c r="X93" s="119"/>
      <c r="Y93" s="119"/>
      <c r="Z93" s="119"/>
      <c r="AA93" s="119"/>
    </row>
    <row r="94" spans="1:27" ht="15.75" customHeight="1" x14ac:dyDescent="0.2">
      <c r="A94" s="119"/>
      <c r="B94" s="129"/>
      <c r="C94" s="133"/>
      <c r="D94" s="133" t="s">
        <v>570</v>
      </c>
      <c r="E94" s="119"/>
      <c r="F94" s="128"/>
      <c r="G94" s="119"/>
      <c r="I94" s="119"/>
      <c r="J94" s="119"/>
      <c r="K94" s="119"/>
      <c r="L94" s="119"/>
      <c r="M94" s="119"/>
      <c r="N94" s="119"/>
      <c r="O94" s="119"/>
      <c r="P94" s="119"/>
      <c r="Q94" s="119"/>
      <c r="R94" s="119"/>
      <c r="S94" s="119"/>
      <c r="T94" s="119"/>
      <c r="U94" s="119"/>
      <c r="V94" s="119"/>
      <c r="W94" s="119"/>
      <c r="X94" s="119"/>
      <c r="Y94" s="119"/>
      <c r="Z94" s="119"/>
      <c r="AA94" s="119"/>
    </row>
    <row r="95" spans="1:27" ht="15.75" customHeight="1" x14ac:dyDescent="0.2">
      <c r="A95" s="119"/>
      <c r="B95" s="129"/>
      <c r="C95" s="133"/>
      <c r="D95" s="133" t="s">
        <v>571</v>
      </c>
      <c r="E95" s="119"/>
      <c r="F95" s="128"/>
      <c r="G95" s="119"/>
      <c r="I95" s="119"/>
      <c r="J95" s="119"/>
      <c r="K95" s="119"/>
      <c r="L95" s="119"/>
      <c r="M95" s="119"/>
      <c r="N95" s="119"/>
      <c r="O95" s="119"/>
      <c r="P95" s="119"/>
      <c r="Q95" s="119"/>
      <c r="R95" s="119"/>
      <c r="S95" s="119"/>
      <c r="T95" s="119"/>
      <c r="U95" s="119"/>
      <c r="V95" s="119"/>
      <c r="W95" s="119"/>
      <c r="X95" s="119"/>
      <c r="Y95" s="119"/>
      <c r="Z95" s="119"/>
      <c r="AA95" s="119"/>
    </row>
    <row r="96" spans="1:27" ht="15.75" customHeight="1" x14ac:dyDescent="0.2">
      <c r="A96" s="119"/>
      <c r="B96" s="129"/>
      <c r="C96" s="133"/>
      <c r="D96" s="133" t="s">
        <v>572</v>
      </c>
      <c r="E96" s="119"/>
      <c r="F96" s="128"/>
      <c r="G96" s="119"/>
      <c r="I96" s="119"/>
      <c r="J96" s="119"/>
      <c r="K96" s="119"/>
      <c r="L96" s="119"/>
      <c r="M96" s="119"/>
      <c r="N96" s="119"/>
      <c r="O96" s="119"/>
      <c r="P96" s="119"/>
      <c r="Q96" s="119"/>
      <c r="R96" s="119"/>
      <c r="S96" s="119"/>
      <c r="T96" s="119"/>
      <c r="U96" s="119"/>
      <c r="V96" s="119"/>
      <c r="W96" s="119"/>
      <c r="X96" s="119"/>
      <c r="Y96" s="119"/>
      <c r="Z96" s="119"/>
      <c r="AA96" s="119"/>
    </row>
    <row r="97" spans="1:27" ht="15.75" customHeight="1" x14ac:dyDescent="0.2">
      <c r="A97" s="119"/>
      <c r="B97" s="129"/>
      <c r="C97" s="133"/>
      <c r="D97" s="133" t="s">
        <v>573</v>
      </c>
      <c r="E97" s="119"/>
      <c r="F97" s="128"/>
      <c r="G97" s="119"/>
      <c r="I97" s="119"/>
      <c r="J97" s="119"/>
      <c r="K97" s="119"/>
      <c r="L97" s="119"/>
      <c r="M97" s="119"/>
      <c r="N97" s="119"/>
      <c r="O97" s="119"/>
      <c r="P97" s="119"/>
      <c r="Q97" s="119"/>
      <c r="R97" s="119"/>
      <c r="S97" s="119"/>
      <c r="T97" s="119"/>
      <c r="U97" s="119"/>
      <c r="V97" s="119"/>
      <c r="W97" s="119"/>
      <c r="X97" s="119"/>
      <c r="Y97" s="119"/>
      <c r="Z97" s="119"/>
      <c r="AA97" s="119"/>
    </row>
    <row r="98" spans="1:27" ht="15.75" customHeight="1" x14ac:dyDescent="0.2">
      <c r="A98" s="119"/>
      <c r="B98" s="129"/>
      <c r="C98" s="128"/>
      <c r="D98" s="144" t="s">
        <v>574</v>
      </c>
      <c r="E98" s="119"/>
      <c r="F98" s="128"/>
      <c r="G98" s="119"/>
      <c r="I98" s="119"/>
      <c r="J98" s="119"/>
      <c r="K98" s="119"/>
      <c r="L98" s="119"/>
      <c r="M98" s="119"/>
      <c r="N98" s="119"/>
      <c r="O98" s="119"/>
      <c r="P98" s="119"/>
      <c r="Q98" s="119"/>
      <c r="R98" s="119"/>
      <c r="S98" s="119"/>
      <c r="T98" s="119"/>
      <c r="U98" s="119"/>
      <c r="V98" s="119"/>
      <c r="W98" s="119"/>
      <c r="X98" s="119"/>
      <c r="Y98" s="119"/>
      <c r="Z98" s="119"/>
      <c r="AA98" s="119"/>
    </row>
    <row r="99" spans="1:27" ht="15.75" customHeight="1" x14ac:dyDescent="0.2">
      <c r="A99" s="119"/>
      <c r="B99" s="129"/>
      <c r="C99" s="128"/>
      <c r="D99" s="144" t="s">
        <v>575</v>
      </c>
      <c r="E99" s="119"/>
      <c r="F99" s="128"/>
      <c r="G99" s="119"/>
      <c r="I99" s="119"/>
      <c r="J99" s="119"/>
      <c r="K99" s="119"/>
      <c r="L99" s="119"/>
      <c r="M99" s="119"/>
      <c r="N99" s="119"/>
      <c r="O99" s="119"/>
      <c r="P99" s="119"/>
      <c r="Q99" s="119"/>
      <c r="R99" s="119"/>
      <c r="S99" s="119"/>
      <c r="T99" s="119"/>
      <c r="U99" s="119"/>
      <c r="V99" s="119"/>
      <c r="W99" s="119"/>
      <c r="X99" s="119"/>
      <c r="Y99" s="119"/>
      <c r="Z99" s="119"/>
      <c r="AA99" s="119"/>
    </row>
    <row r="100" spans="1:27" ht="15.75" customHeight="1" x14ac:dyDescent="0.2">
      <c r="A100" s="119"/>
      <c r="B100" s="127" t="s">
        <v>122</v>
      </c>
      <c r="C100" s="133" t="s">
        <v>576</v>
      </c>
      <c r="D100" s="128"/>
      <c r="E100" s="119"/>
      <c r="F100" s="128"/>
      <c r="G100" s="119"/>
      <c r="I100" s="119"/>
      <c r="J100" s="119"/>
      <c r="K100" s="119"/>
      <c r="L100" s="119"/>
      <c r="M100" s="119"/>
      <c r="N100" s="119"/>
      <c r="O100" s="119"/>
      <c r="P100" s="119"/>
      <c r="Q100" s="119"/>
      <c r="R100" s="119"/>
      <c r="S100" s="119"/>
      <c r="T100" s="119"/>
      <c r="U100" s="119"/>
      <c r="V100" s="119"/>
      <c r="W100" s="119"/>
      <c r="X100" s="119"/>
      <c r="Y100" s="119"/>
      <c r="Z100" s="119"/>
      <c r="AA100" s="119"/>
    </row>
    <row r="101" spans="1:27" ht="15.75" customHeight="1" x14ac:dyDescent="0.2">
      <c r="A101" s="119"/>
      <c r="C101" s="133"/>
      <c r="D101" s="133" t="s">
        <v>577</v>
      </c>
      <c r="E101" s="119"/>
      <c r="F101" s="128"/>
      <c r="G101" s="119"/>
      <c r="I101" s="119"/>
      <c r="J101" s="119"/>
      <c r="K101" s="119"/>
      <c r="L101" s="119"/>
      <c r="M101" s="119"/>
      <c r="N101" s="119"/>
      <c r="O101" s="119"/>
      <c r="P101" s="119"/>
      <c r="Q101" s="119"/>
      <c r="R101" s="119"/>
      <c r="S101" s="119"/>
      <c r="T101" s="119"/>
      <c r="U101" s="119"/>
      <c r="V101" s="119"/>
      <c r="W101" s="119"/>
      <c r="X101" s="119"/>
      <c r="Y101" s="119"/>
      <c r="Z101" s="119"/>
      <c r="AA101" s="119"/>
    </row>
    <row r="102" spans="1:27" ht="15.75" customHeight="1" x14ac:dyDescent="0.2">
      <c r="A102" s="119"/>
      <c r="C102" s="133"/>
      <c r="D102" s="133" t="s">
        <v>578</v>
      </c>
      <c r="E102" s="119"/>
      <c r="F102" s="128"/>
      <c r="G102" s="119"/>
      <c r="I102" s="119"/>
      <c r="J102" s="119"/>
      <c r="K102" s="119"/>
      <c r="L102" s="119"/>
      <c r="M102" s="119"/>
      <c r="N102" s="119"/>
      <c r="O102" s="119"/>
      <c r="P102" s="119"/>
      <c r="Q102" s="119"/>
      <c r="R102" s="119"/>
      <c r="S102" s="119"/>
      <c r="T102" s="119"/>
      <c r="U102" s="119"/>
      <c r="V102" s="119"/>
      <c r="W102" s="119"/>
      <c r="X102" s="119"/>
      <c r="Y102" s="119"/>
      <c r="Z102" s="119"/>
      <c r="AA102" s="119"/>
    </row>
    <row r="103" spans="1:27" ht="15.75" customHeight="1" x14ac:dyDescent="0.2">
      <c r="A103" s="119"/>
      <c r="C103" s="133"/>
      <c r="D103" s="133" t="s">
        <v>579</v>
      </c>
      <c r="E103" s="119"/>
      <c r="F103" s="128"/>
      <c r="G103" s="119"/>
      <c r="I103" s="119"/>
      <c r="J103" s="119"/>
      <c r="K103" s="119"/>
      <c r="L103" s="119"/>
      <c r="M103" s="119"/>
      <c r="N103" s="119"/>
      <c r="O103" s="119"/>
      <c r="P103" s="119"/>
      <c r="Q103" s="119"/>
      <c r="R103" s="119"/>
      <c r="S103" s="119"/>
      <c r="T103" s="119"/>
      <c r="U103" s="119"/>
      <c r="V103" s="119"/>
      <c r="W103" s="119"/>
      <c r="X103" s="119"/>
      <c r="Y103" s="119"/>
      <c r="Z103" s="119"/>
      <c r="AA103" s="119"/>
    </row>
    <row r="104" spans="1:27" ht="15.75" customHeight="1" x14ac:dyDescent="0.2">
      <c r="A104" s="119"/>
      <c r="C104" s="133"/>
      <c r="D104" s="133" t="s">
        <v>580</v>
      </c>
      <c r="E104" s="119"/>
      <c r="F104" s="128"/>
      <c r="G104" s="119"/>
      <c r="I104" s="119"/>
      <c r="J104" s="119"/>
      <c r="K104" s="119"/>
      <c r="L104" s="119"/>
      <c r="M104" s="119"/>
      <c r="N104" s="119"/>
      <c r="O104" s="119"/>
      <c r="P104" s="119"/>
      <c r="Q104" s="119"/>
      <c r="R104" s="119"/>
      <c r="S104" s="119"/>
      <c r="T104" s="119"/>
      <c r="U104" s="119"/>
      <c r="V104" s="119"/>
      <c r="W104" s="119"/>
      <c r="X104" s="119"/>
      <c r="Y104" s="119"/>
      <c r="Z104" s="119"/>
      <c r="AA104" s="119"/>
    </row>
    <row r="105" spans="1:27" ht="15.75" customHeight="1" x14ac:dyDescent="0.2">
      <c r="A105" s="119"/>
      <c r="C105" s="133"/>
      <c r="D105" s="133" t="s">
        <v>581</v>
      </c>
      <c r="E105" s="133"/>
      <c r="F105" s="128"/>
      <c r="G105" s="119"/>
      <c r="I105" s="119"/>
      <c r="J105" s="119"/>
      <c r="K105" s="119"/>
      <c r="L105" s="119"/>
      <c r="M105" s="119"/>
      <c r="N105" s="119"/>
      <c r="O105" s="119"/>
      <c r="P105" s="119"/>
      <c r="Q105" s="119"/>
      <c r="R105" s="119"/>
      <c r="S105" s="119"/>
      <c r="T105" s="119"/>
      <c r="U105" s="119"/>
      <c r="V105" s="119"/>
      <c r="W105" s="119"/>
      <c r="X105" s="119"/>
      <c r="Y105" s="119"/>
      <c r="Z105" s="119"/>
      <c r="AA105" s="119"/>
    </row>
    <row r="106" spans="1:27" ht="15.75" customHeight="1" x14ac:dyDescent="0.2">
      <c r="A106" s="119"/>
      <c r="D106" s="133" t="s">
        <v>582</v>
      </c>
      <c r="F106" s="128"/>
      <c r="G106" s="119"/>
      <c r="I106" s="119"/>
      <c r="J106" s="119"/>
      <c r="K106" s="119"/>
      <c r="L106" s="119"/>
      <c r="M106" s="119"/>
      <c r="N106" s="119"/>
      <c r="O106" s="119"/>
      <c r="P106" s="119"/>
      <c r="Q106" s="119"/>
      <c r="R106" s="119"/>
      <c r="S106" s="119"/>
      <c r="T106" s="119"/>
      <c r="U106" s="119"/>
      <c r="V106" s="119"/>
      <c r="W106" s="119"/>
      <c r="X106" s="119"/>
      <c r="Y106" s="119"/>
      <c r="Z106" s="119"/>
      <c r="AA106" s="119"/>
    </row>
    <row r="107" spans="1:27" ht="15.75" customHeight="1" x14ac:dyDescent="0.2">
      <c r="A107" s="119"/>
      <c r="B107" s="129"/>
      <c r="C107" s="133" t="s">
        <v>583</v>
      </c>
      <c r="E107" s="133"/>
      <c r="F107" s="128"/>
      <c r="G107" s="119"/>
      <c r="I107" s="119"/>
      <c r="J107" s="119"/>
      <c r="K107" s="119"/>
      <c r="L107" s="119"/>
      <c r="M107" s="119"/>
      <c r="N107" s="119"/>
      <c r="O107" s="119"/>
      <c r="P107" s="119"/>
      <c r="Q107" s="119"/>
      <c r="R107" s="119"/>
      <c r="S107" s="119"/>
      <c r="T107" s="119"/>
      <c r="U107" s="119"/>
      <c r="V107" s="119"/>
      <c r="W107" s="119"/>
      <c r="X107" s="119"/>
      <c r="Y107" s="119"/>
      <c r="Z107" s="119"/>
      <c r="AA107" s="119"/>
    </row>
    <row r="108" spans="1:27" ht="15.75" customHeight="1" x14ac:dyDescent="0.2">
      <c r="A108" s="119"/>
      <c r="B108" s="129"/>
      <c r="C108" s="133" t="s">
        <v>584</v>
      </c>
      <c r="D108" s="133"/>
      <c r="E108" s="133"/>
      <c r="F108" s="128"/>
      <c r="G108" s="119"/>
      <c r="I108" s="119"/>
      <c r="J108" s="119"/>
      <c r="K108" s="119"/>
      <c r="L108" s="119"/>
      <c r="M108" s="119"/>
      <c r="N108" s="119"/>
      <c r="O108" s="119"/>
      <c r="P108" s="119"/>
      <c r="Q108" s="119"/>
      <c r="R108" s="119"/>
      <c r="S108" s="119"/>
      <c r="T108" s="119"/>
      <c r="U108" s="119"/>
      <c r="V108" s="119"/>
      <c r="W108" s="119"/>
      <c r="X108" s="119"/>
      <c r="Y108" s="119"/>
      <c r="Z108" s="119"/>
      <c r="AA108" s="119"/>
    </row>
    <row r="109" spans="1:27" ht="15.75" customHeight="1" x14ac:dyDescent="0.2">
      <c r="A109" s="119"/>
      <c r="B109" s="129"/>
      <c r="C109" s="133" t="s">
        <v>585</v>
      </c>
      <c r="F109" s="128"/>
      <c r="G109" s="119"/>
      <c r="I109" s="119"/>
      <c r="J109" s="119"/>
      <c r="K109" s="119"/>
      <c r="L109" s="119"/>
      <c r="M109" s="119"/>
      <c r="N109" s="119"/>
      <c r="O109" s="119"/>
      <c r="P109" s="119"/>
      <c r="Q109" s="119"/>
      <c r="R109" s="119"/>
      <c r="S109" s="119"/>
      <c r="T109" s="119"/>
      <c r="U109" s="119"/>
      <c r="V109" s="119"/>
      <c r="W109" s="119"/>
      <c r="X109" s="119"/>
      <c r="Y109" s="119"/>
      <c r="Z109" s="119"/>
      <c r="AA109" s="119"/>
    </row>
    <row r="110" spans="1:27" ht="15.75" customHeight="1" x14ac:dyDescent="0.2">
      <c r="A110" s="119"/>
      <c r="B110" s="129"/>
      <c r="D110" s="133" t="s">
        <v>586</v>
      </c>
      <c r="E110" s="119"/>
      <c r="F110" s="128"/>
      <c r="G110" s="119"/>
      <c r="I110" s="119"/>
      <c r="J110" s="119"/>
      <c r="K110" s="119"/>
      <c r="L110" s="119"/>
      <c r="M110" s="119"/>
      <c r="N110" s="119"/>
      <c r="O110" s="119"/>
      <c r="P110" s="119"/>
      <c r="Q110" s="119"/>
      <c r="R110" s="119"/>
      <c r="S110" s="119"/>
      <c r="T110" s="119"/>
      <c r="U110" s="119"/>
      <c r="V110" s="119"/>
      <c r="W110" s="119"/>
      <c r="X110" s="119"/>
      <c r="Y110" s="119"/>
      <c r="Z110" s="119"/>
      <c r="AA110" s="119"/>
    </row>
    <row r="111" spans="1:27" ht="15.75" customHeight="1" x14ac:dyDescent="0.2">
      <c r="A111" s="119"/>
      <c r="B111" s="129"/>
      <c r="D111" s="133" t="s">
        <v>587</v>
      </c>
      <c r="E111" s="119"/>
      <c r="F111" s="128"/>
      <c r="G111" s="119"/>
      <c r="I111" s="119"/>
      <c r="J111" s="119"/>
      <c r="K111" s="119"/>
      <c r="L111" s="119"/>
      <c r="M111" s="119"/>
      <c r="N111" s="119"/>
      <c r="O111" s="119"/>
      <c r="P111" s="119"/>
      <c r="Q111" s="119"/>
      <c r="R111" s="119"/>
      <c r="S111" s="119"/>
      <c r="T111" s="119"/>
      <c r="U111" s="119"/>
      <c r="V111" s="119"/>
      <c r="W111" s="119"/>
      <c r="X111" s="119"/>
      <c r="Y111" s="119"/>
      <c r="Z111" s="119"/>
      <c r="AA111" s="119"/>
    </row>
    <row r="112" spans="1:27" ht="15.75" customHeight="1" x14ac:dyDescent="0.2">
      <c r="A112" s="119"/>
      <c r="B112" s="129"/>
      <c r="C112" s="133" t="s">
        <v>588</v>
      </c>
      <c r="E112" s="119"/>
      <c r="F112" s="128"/>
      <c r="G112" s="119"/>
      <c r="I112" s="119"/>
      <c r="J112" s="119"/>
      <c r="K112" s="119"/>
      <c r="L112" s="119"/>
      <c r="M112" s="119"/>
      <c r="N112" s="119"/>
      <c r="O112" s="119"/>
      <c r="P112" s="119"/>
      <c r="Q112" s="119"/>
      <c r="R112" s="119"/>
      <c r="S112" s="119"/>
      <c r="T112" s="119"/>
      <c r="U112" s="119"/>
      <c r="V112" s="119"/>
      <c r="W112" s="119"/>
      <c r="X112" s="119"/>
      <c r="Y112" s="119"/>
      <c r="Z112" s="119"/>
      <c r="AA112" s="119"/>
    </row>
    <row r="113" spans="1:27" ht="15.75" customHeight="1" x14ac:dyDescent="0.2">
      <c r="A113" s="119"/>
      <c r="B113" s="129"/>
      <c r="C113" s="133"/>
      <c r="D113" s="133" t="s">
        <v>589</v>
      </c>
      <c r="E113" s="133"/>
      <c r="F113" s="128"/>
      <c r="G113" s="119"/>
      <c r="I113" s="119"/>
      <c r="J113" s="119"/>
      <c r="K113" s="119"/>
      <c r="L113" s="119"/>
      <c r="M113" s="119"/>
      <c r="N113" s="119"/>
      <c r="O113" s="119"/>
      <c r="P113" s="119"/>
      <c r="Q113" s="119"/>
      <c r="R113" s="119"/>
      <c r="S113" s="119"/>
      <c r="T113" s="119"/>
      <c r="U113" s="119"/>
      <c r="V113" s="119"/>
      <c r="W113" s="119"/>
      <c r="X113" s="119"/>
      <c r="Y113" s="119"/>
      <c r="Z113" s="119"/>
      <c r="AA113" s="119"/>
    </row>
    <row r="114" spans="1:27" ht="15.75" customHeight="1" x14ac:dyDescent="0.2">
      <c r="A114" s="119"/>
      <c r="B114" s="129"/>
      <c r="C114" s="133"/>
      <c r="D114" s="133" t="s">
        <v>590</v>
      </c>
      <c r="E114" s="133"/>
      <c r="F114" s="128"/>
      <c r="G114" s="119"/>
      <c r="I114" s="119"/>
      <c r="J114" s="119"/>
      <c r="K114" s="119"/>
      <c r="L114" s="119"/>
      <c r="M114" s="119"/>
      <c r="N114" s="119"/>
      <c r="O114" s="119"/>
      <c r="P114" s="119"/>
      <c r="Q114" s="119"/>
      <c r="R114" s="119"/>
      <c r="S114" s="119"/>
      <c r="T114" s="119"/>
      <c r="U114" s="119"/>
      <c r="V114" s="119"/>
      <c r="W114" s="119"/>
      <c r="X114" s="119"/>
      <c r="Y114" s="119"/>
      <c r="Z114" s="119"/>
      <c r="AA114" s="119"/>
    </row>
    <row r="115" spans="1:27" ht="15.75" customHeight="1" x14ac:dyDescent="0.2">
      <c r="A115" s="119"/>
      <c r="C115" s="133"/>
      <c r="D115" s="133" t="s">
        <v>591</v>
      </c>
      <c r="E115" s="119"/>
      <c r="F115" s="128"/>
      <c r="G115" s="119"/>
      <c r="I115" s="119"/>
      <c r="J115" s="119"/>
      <c r="K115" s="119"/>
      <c r="L115" s="119"/>
      <c r="M115" s="119"/>
      <c r="N115" s="119"/>
      <c r="O115" s="119"/>
      <c r="P115" s="119"/>
      <c r="Q115" s="119"/>
      <c r="R115" s="119"/>
      <c r="S115" s="119"/>
      <c r="T115" s="119"/>
      <c r="U115" s="119"/>
      <c r="V115" s="119"/>
      <c r="W115" s="119"/>
      <c r="X115" s="119"/>
      <c r="Y115" s="119"/>
      <c r="Z115" s="119"/>
      <c r="AA115" s="119"/>
    </row>
    <row r="116" spans="1:27" ht="15.75" customHeight="1" x14ac:dyDescent="0.2">
      <c r="A116" s="119"/>
      <c r="B116" s="129"/>
      <c r="C116" s="133" t="s">
        <v>592</v>
      </c>
      <c r="E116" s="119"/>
      <c r="F116" s="133"/>
      <c r="G116" s="119"/>
      <c r="I116" s="119"/>
      <c r="J116" s="119"/>
      <c r="K116" s="119"/>
      <c r="L116" s="119"/>
      <c r="M116" s="119"/>
      <c r="N116" s="119"/>
      <c r="O116" s="119"/>
      <c r="P116" s="119"/>
      <c r="Q116" s="119"/>
      <c r="R116" s="119"/>
      <c r="S116" s="119"/>
      <c r="T116" s="119"/>
      <c r="U116" s="119"/>
      <c r="V116" s="119"/>
      <c r="W116" s="119"/>
      <c r="X116" s="119"/>
      <c r="Y116" s="119"/>
      <c r="Z116" s="119"/>
      <c r="AA116" s="119"/>
    </row>
    <row r="117" spans="1:27" ht="15.75" customHeight="1" x14ac:dyDescent="0.2">
      <c r="A117" s="119"/>
      <c r="B117" s="129"/>
      <c r="C117" s="133"/>
      <c r="D117" s="133" t="s">
        <v>593</v>
      </c>
      <c r="E117" s="133"/>
      <c r="F117" s="133"/>
      <c r="G117" s="119"/>
      <c r="I117" s="119"/>
      <c r="J117" s="119"/>
      <c r="K117" s="119"/>
      <c r="L117" s="119"/>
      <c r="M117" s="119"/>
      <c r="N117" s="119"/>
      <c r="O117" s="119"/>
      <c r="P117" s="119"/>
      <c r="Q117" s="119"/>
      <c r="R117" s="119"/>
      <c r="S117" s="119"/>
      <c r="T117" s="119"/>
      <c r="U117" s="119"/>
      <c r="V117" s="119"/>
      <c r="W117" s="119"/>
      <c r="X117" s="119"/>
      <c r="Y117" s="119"/>
      <c r="Z117" s="119"/>
      <c r="AA117" s="119"/>
    </row>
    <row r="118" spans="1:27" ht="15.75" customHeight="1" x14ac:dyDescent="0.2">
      <c r="A118" s="119"/>
      <c r="B118" s="129"/>
      <c r="C118" s="133"/>
      <c r="D118" s="133" t="s">
        <v>594</v>
      </c>
      <c r="E118" s="133"/>
      <c r="F118" s="133"/>
      <c r="G118" s="119"/>
      <c r="I118" s="119"/>
      <c r="J118" s="119"/>
      <c r="K118" s="119"/>
      <c r="L118" s="119"/>
      <c r="M118" s="119"/>
      <c r="N118" s="119"/>
      <c r="O118" s="119"/>
      <c r="P118" s="119"/>
      <c r="Q118" s="119"/>
      <c r="R118" s="119"/>
      <c r="S118" s="119"/>
      <c r="T118" s="119"/>
      <c r="U118" s="119"/>
      <c r="V118" s="119"/>
      <c r="W118" s="119"/>
      <c r="X118" s="119"/>
      <c r="Y118" s="119"/>
      <c r="Z118" s="119"/>
      <c r="AA118" s="119"/>
    </row>
    <row r="119" spans="1:27" ht="15.75" customHeight="1" x14ac:dyDescent="0.2">
      <c r="A119" s="119"/>
      <c r="B119" s="129"/>
      <c r="D119" s="133" t="s">
        <v>595</v>
      </c>
      <c r="E119" s="133"/>
      <c r="F119" s="133"/>
      <c r="G119" s="119"/>
      <c r="I119" s="119"/>
      <c r="J119" s="119"/>
      <c r="K119" s="119"/>
      <c r="L119" s="119"/>
      <c r="M119" s="119"/>
      <c r="N119" s="119"/>
      <c r="O119" s="119"/>
      <c r="P119" s="119"/>
      <c r="Q119" s="119"/>
      <c r="R119" s="119"/>
      <c r="S119" s="119"/>
      <c r="T119" s="119"/>
      <c r="U119" s="119"/>
      <c r="V119" s="119"/>
      <c r="W119" s="119"/>
      <c r="X119" s="119"/>
      <c r="Y119" s="119"/>
      <c r="Z119" s="119"/>
      <c r="AA119" s="119"/>
    </row>
    <row r="120" spans="1:27" ht="15.75" customHeight="1" x14ac:dyDescent="0.2">
      <c r="A120" s="119"/>
      <c r="B120" s="129"/>
      <c r="C120" s="133" t="s">
        <v>596</v>
      </c>
      <c r="E120" s="133"/>
      <c r="F120" s="133"/>
      <c r="G120" s="119"/>
      <c r="I120" s="119"/>
      <c r="J120" s="119"/>
      <c r="K120" s="119"/>
      <c r="L120" s="119"/>
      <c r="M120" s="119"/>
      <c r="N120" s="119"/>
      <c r="O120" s="119"/>
      <c r="P120" s="119"/>
      <c r="Q120" s="119"/>
      <c r="R120" s="119"/>
      <c r="S120" s="119"/>
      <c r="T120" s="119"/>
      <c r="U120" s="119"/>
      <c r="V120" s="119"/>
      <c r="W120" s="119"/>
      <c r="X120" s="119"/>
      <c r="Y120" s="119"/>
      <c r="Z120" s="119"/>
      <c r="AA120" s="119"/>
    </row>
    <row r="121" spans="1:27" ht="15.75" customHeight="1" x14ac:dyDescent="0.2">
      <c r="A121" s="119"/>
      <c r="B121" s="129"/>
      <c r="C121" s="133" t="s">
        <v>597</v>
      </c>
      <c r="D121" s="128"/>
      <c r="E121" s="133"/>
      <c r="F121" s="133"/>
      <c r="G121" s="119"/>
      <c r="I121" s="119"/>
      <c r="J121" s="119"/>
      <c r="K121" s="119"/>
      <c r="L121" s="119"/>
      <c r="M121" s="119"/>
      <c r="N121" s="119"/>
      <c r="O121" s="119"/>
      <c r="P121" s="119"/>
      <c r="Q121" s="119"/>
      <c r="R121" s="119"/>
      <c r="S121" s="119"/>
      <c r="T121" s="119"/>
      <c r="U121" s="119"/>
      <c r="V121" s="119"/>
      <c r="W121" s="119"/>
      <c r="X121" s="119"/>
      <c r="Y121" s="119"/>
      <c r="Z121" s="119"/>
      <c r="AA121" s="119"/>
    </row>
    <row r="122" spans="1:27" ht="15.75" customHeight="1" x14ac:dyDescent="0.2">
      <c r="A122" s="119"/>
      <c r="B122" s="129"/>
      <c r="D122" s="133" t="s">
        <v>598</v>
      </c>
      <c r="E122" s="133"/>
      <c r="F122" s="133"/>
      <c r="G122" s="119"/>
      <c r="I122" s="119"/>
      <c r="J122" s="119"/>
      <c r="K122" s="119"/>
      <c r="L122" s="119"/>
      <c r="M122" s="119"/>
      <c r="N122" s="119"/>
      <c r="O122" s="119"/>
      <c r="P122" s="119"/>
      <c r="Q122" s="119"/>
      <c r="R122" s="119"/>
      <c r="S122" s="119"/>
      <c r="T122" s="119"/>
      <c r="U122" s="119"/>
      <c r="V122" s="119"/>
      <c r="W122" s="119"/>
      <c r="X122" s="119"/>
      <c r="Y122" s="119"/>
      <c r="Z122" s="119"/>
      <c r="AA122" s="119"/>
    </row>
    <row r="123" spans="1:27" ht="15.75" customHeight="1" x14ac:dyDescent="0.2">
      <c r="A123" s="119"/>
      <c r="B123" s="129"/>
      <c r="D123" s="133" t="s">
        <v>599</v>
      </c>
      <c r="E123" s="119"/>
      <c r="F123" s="133"/>
      <c r="G123" s="119"/>
      <c r="I123" s="119"/>
      <c r="J123" s="119"/>
      <c r="K123" s="119"/>
      <c r="L123" s="119"/>
      <c r="M123" s="119"/>
      <c r="N123" s="119"/>
      <c r="O123" s="119"/>
      <c r="P123" s="119"/>
      <c r="Q123" s="119"/>
      <c r="R123" s="119"/>
      <c r="S123" s="119"/>
      <c r="T123" s="119"/>
      <c r="U123" s="119"/>
      <c r="V123" s="119"/>
      <c r="W123" s="119"/>
      <c r="X123" s="119"/>
      <c r="Y123" s="119"/>
      <c r="Z123" s="119"/>
      <c r="AA123" s="119"/>
    </row>
    <row r="124" spans="1:27" ht="15.75" customHeight="1" x14ac:dyDescent="0.2">
      <c r="A124" s="119"/>
      <c r="B124" s="129"/>
      <c r="D124" s="133" t="s">
        <v>600</v>
      </c>
      <c r="E124" s="133"/>
      <c r="F124" s="133"/>
      <c r="G124" s="119"/>
      <c r="I124" s="119"/>
      <c r="J124" s="119"/>
      <c r="K124" s="119"/>
      <c r="L124" s="119"/>
      <c r="M124" s="119"/>
      <c r="N124" s="119"/>
      <c r="O124" s="119"/>
      <c r="P124" s="119"/>
      <c r="Q124" s="119"/>
      <c r="R124" s="119"/>
      <c r="S124" s="119"/>
      <c r="T124" s="119"/>
      <c r="U124" s="119"/>
      <c r="V124" s="119"/>
      <c r="W124" s="119"/>
      <c r="X124" s="119"/>
      <c r="Y124" s="119"/>
      <c r="Z124" s="119"/>
      <c r="AA124" s="119"/>
    </row>
    <row r="125" spans="1:27" ht="15.75" customHeight="1" x14ac:dyDescent="0.2">
      <c r="A125" s="119"/>
      <c r="B125" s="129"/>
      <c r="D125" s="133" t="s">
        <v>601</v>
      </c>
      <c r="E125" s="119"/>
      <c r="F125" s="133"/>
      <c r="G125" s="119"/>
      <c r="I125" s="119"/>
      <c r="J125" s="119"/>
      <c r="K125" s="119"/>
      <c r="L125" s="119"/>
      <c r="M125" s="119"/>
      <c r="N125" s="119"/>
      <c r="O125" s="119"/>
      <c r="P125" s="119"/>
      <c r="Q125" s="119"/>
      <c r="R125" s="119"/>
      <c r="S125" s="119"/>
      <c r="T125" s="119"/>
      <c r="U125" s="119"/>
      <c r="V125" s="119"/>
      <c r="W125" s="119"/>
      <c r="X125" s="119"/>
      <c r="Y125" s="119"/>
      <c r="Z125" s="119"/>
      <c r="AA125" s="119"/>
    </row>
    <row r="126" spans="1:27" ht="15.75" customHeight="1" x14ac:dyDescent="0.2">
      <c r="A126" s="119"/>
      <c r="B126" s="129"/>
      <c r="C126" s="133"/>
      <c r="D126" s="133" t="s">
        <v>602</v>
      </c>
      <c r="E126" s="119"/>
      <c r="F126" s="133"/>
      <c r="G126" s="119"/>
      <c r="I126" s="119"/>
      <c r="J126" s="119"/>
      <c r="K126" s="119"/>
      <c r="L126" s="119"/>
      <c r="M126" s="119"/>
      <c r="N126" s="119"/>
      <c r="O126" s="119"/>
      <c r="P126" s="119"/>
      <c r="Q126" s="119"/>
      <c r="R126" s="119"/>
      <c r="S126" s="119"/>
      <c r="T126" s="119"/>
      <c r="U126" s="119"/>
      <c r="V126" s="119"/>
      <c r="W126" s="119"/>
      <c r="X126" s="119"/>
      <c r="Y126" s="119"/>
      <c r="Z126" s="119"/>
      <c r="AA126" s="119"/>
    </row>
    <row r="127" spans="1:27" ht="15.75" customHeight="1" x14ac:dyDescent="0.2">
      <c r="A127" s="119"/>
      <c r="B127" s="129"/>
      <c r="C127" s="133"/>
      <c r="D127" s="133" t="s">
        <v>603</v>
      </c>
      <c r="E127" s="119"/>
      <c r="F127" s="133"/>
      <c r="G127" s="119"/>
      <c r="I127" s="119"/>
      <c r="J127" s="119"/>
      <c r="K127" s="119"/>
      <c r="L127" s="119"/>
      <c r="M127" s="119"/>
      <c r="N127" s="119"/>
      <c r="O127" s="119"/>
      <c r="P127" s="119"/>
      <c r="Q127" s="119"/>
      <c r="R127" s="119"/>
      <c r="S127" s="119"/>
      <c r="T127" s="119"/>
      <c r="U127" s="119"/>
      <c r="V127" s="119"/>
      <c r="W127" s="119"/>
      <c r="X127" s="119"/>
      <c r="Y127" s="119"/>
      <c r="Z127" s="119"/>
      <c r="AA127" s="119"/>
    </row>
    <row r="128" spans="1:27" ht="15.75" customHeight="1" x14ac:dyDescent="0.2">
      <c r="A128" s="119"/>
      <c r="B128" s="129"/>
      <c r="C128" s="133"/>
      <c r="D128" s="133" t="s">
        <v>604</v>
      </c>
      <c r="E128" s="119"/>
      <c r="F128" s="128"/>
      <c r="G128" s="119"/>
      <c r="I128" s="119"/>
      <c r="J128" s="119"/>
      <c r="K128" s="119"/>
      <c r="L128" s="119"/>
      <c r="M128" s="119"/>
      <c r="N128" s="119"/>
      <c r="O128" s="119"/>
      <c r="P128" s="119"/>
      <c r="Q128" s="119"/>
      <c r="R128" s="119"/>
      <c r="S128" s="119"/>
      <c r="T128" s="119"/>
      <c r="U128" s="119"/>
      <c r="V128" s="119"/>
      <c r="W128" s="119"/>
      <c r="X128" s="119"/>
      <c r="Y128" s="119"/>
      <c r="Z128" s="119"/>
      <c r="AA128" s="119"/>
    </row>
    <row r="129" spans="1:27" ht="15.75" customHeight="1" x14ac:dyDescent="0.2">
      <c r="A129" s="119"/>
      <c r="B129" s="129"/>
      <c r="C129" s="133"/>
      <c r="D129" s="133" t="s">
        <v>605</v>
      </c>
      <c r="E129" s="133"/>
      <c r="F129" s="128"/>
      <c r="G129" s="119"/>
      <c r="I129" s="119"/>
      <c r="J129" s="119"/>
      <c r="K129" s="119"/>
      <c r="L129" s="119"/>
      <c r="M129" s="119"/>
      <c r="N129" s="119"/>
      <c r="O129" s="119"/>
      <c r="P129" s="119"/>
      <c r="Q129" s="119"/>
      <c r="R129" s="119"/>
      <c r="S129" s="119"/>
      <c r="T129" s="119"/>
      <c r="U129" s="119"/>
      <c r="V129" s="119"/>
      <c r="W129" s="119"/>
      <c r="X129" s="119"/>
      <c r="Y129" s="119"/>
      <c r="Z129" s="119"/>
      <c r="AA129" s="119"/>
    </row>
    <row r="130" spans="1:27" ht="15.75" customHeight="1" x14ac:dyDescent="0.2">
      <c r="A130" s="119"/>
      <c r="B130" s="127" t="s">
        <v>606</v>
      </c>
      <c r="C130" s="128"/>
      <c r="D130" s="128"/>
      <c r="E130" s="133"/>
      <c r="F130" s="128"/>
      <c r="G130" s="119"/>
      <c r="I130" s="119"/>
      <c r="J130" s="119"/>
      <c r="K130" s="119"/>
      <c r="L130" s="119"/>
      <c r="M130" s="119"/>
      <c r="N130" s="119"/>
      <c r="O130" s="119"/>
      <c r="P130" s="119"/>
      <c r="Q130" s="119"/>
      <c r="R130" s="119"/>
      <c r="S130" s="119"/>
      <c r="T130" s="119"/>
      <c r="U130" s="119"/>
      <c r="V130" s="119"/>
      <c r="W130" s="119"/>
      <c r="X130" s="119"/>
      <c r="Y130" s="119"/>
      <c r="Z130" s="119"/>
      <c r="AA130" s="119"/>
    </row>
    <row r="131" spans="1:27" ht="15.75" customHeight="1" x14ac:dyDescent="0.2">
      <c r="A131" s="119"/>
      <c r="B131" s="129"/>
      <c r="C131" s="133" t="s">
        <v>607</v>
      </c>
      <c r="D131" s="133" t="s">
        <v>608</v>
      </c>
      <c r="E131" s="133"/>
      <c r="F131" s="128"/>
      <c r="G131" s="119"/>
      <c r="I131" s="119"/>
      <c r="J131" s="119"/>
      <c r="K131" s="119"/>
      <c r="L131" s="119"/>
      <c r="M131" s="119"/>
      <c r="N131" s="119"/>
      <c r="O131" s="119"/>
      <c r="P131" s="119"/>
      <c r="Q131" s="119"/>
      <c r="R131" s="119"/>
      <c r="S131" s="119"/>
      <c r="T131" s="119"/>
      <c r="U131" s="119"/>
      <c r="V131" s="119"/>
      <c r="W131" s="119"/>
      <c r="X131" s="119"/>
      <c r="Y131" s="119"/>
      <c r="Z131" s="119"/>
      <c r="AA131" s="119"/>
    </row>
    <row r="132" spans="1:27" ht="15.75" customHeight="1" x14ac:dyDescent="0.2">
      <c r="A132" s="119"/>
      <c r="B132" s="129"/>
      <c r="C132" s="133"/>
      <c r="D132" s="133" t="s">
        <v>609</v>
      </c>
      <c r="E132" s="133"/>
      <c r="F132" s="128"/>
      <c r="G132" s="119"/>
      <c r="I132" s="119"/>
      <c r="J132" s="119"/>
      <c r="K132" s="119"/>
      <c r="L132" s="119"/>
      <c r="M132" s="119"/>
      <c r="N132" s="119"/>
      <c r="O132" s="119"/>
      <c r="P132" s="119"/>
      <c r="Q132" s="119"/>
      <c r="R132" s="119"/>
      <c r="S132" s="119"/>
      <c r="T132" s="119"/>
      <c r="U132" s="119"/>
      <c r="V132" s="119"/>
      <c r="W132" s="119"/>
      <c r="X132" s="119"/>
      <c r="Y132" s="119"/>
      <c r="Z132" s="119"/>
      <c r="AA132" s="119"/>
    </row>
    <row r="133" spans="1:27" ht="15.75" customHeight="1" x14ac:dyDescent="0.2">
      <c r="A133" s="119"/>
      <c r="B133" s="129"/>
      <c r="C133" s="133"/>
      <c r="D133" s="133" t="s">
        <v>610</v>
      </c>
      <c r="E133" s="133"/>
      <c r="F133" s="128"/>
      <c r="G133" s="119"/>
      <c r="I133" s="119"/>
      <c r="J133" s="119"/>
      <c r="K133" s="119"/>
      <c r="L133" s="119"/>
      <c r="M133" s="119"/>
      <c r="N133" s="119"/>
      <c r="O133" s="119"/>
      <c r="P133" s="119"/>
      <c r="Q133" s="119"/>
      <c r="R133" s="119"/>
      <c r="S133" s="119"/>
      <c r="T133" s="119"/>
      <c r="U133" s="119"/>
      <c r="V133" s="119"/>
      <c r="W133" s="119"/>
      <c r="X133" s="119"/>
      <c r="Y133" s="119"/>
      <c r="Z133" s="119"/>
      <c r="AA133" s="119"/>
    </row>
    <row r="134" spans="1:27" ht="15.75" customHeight="1" x14ac:dyDescent="0.2">
      <c r="A134" s="119"/>
      <c r="B134" s="129"/>
      <c r="C134" s="133"/>
      <c r="D134" s="133" t="s">
        <v>611</v>
      </c>
      <c r="E134" s="133"/>
      <c r="F134" s="128"/>
      <c r="G134" s="119"/>
      <c r="I134" s="119"/>
      <c r="J134" s="119"/>
      <c r="K134" s="119"/>
      <c r="L134" s="119"/>
      <c r="M134" s="119"/>
      <c r="N134" s="119"/>
      <c r="O134" s="119"/>
      <c r="P134" s="119"/>
      <c r="Q134" s="119"/>
      <c r="R134" s="119"/>
      <c r="S134" s="119"/>
      <c r="T134" s="119"/>
      <c r="U134" s="119"/>
      <c r="V134" s="119"/>
      <c r="W134" s="119"/>
      <c r="X134" s="119"/>
      <c r="Y134" s="119"/>
      <c r="Z134" s="119"/>
      <c r="AA134" s="119"/>
    </row>
    <row r="135" spans="1:27" ht="15.75" customHeight="1" x14ac:dyDescent="0.2">
      <c r="A135" s="119"/>
      <c r="B135" s="129"/>
      <c r="C135" s="133"/>
      <c r="D135" s="133" t="s">
        <v>612</v>
      </c>
      <c r="E135" s="133"/>
      <c r="F135" s="128"/>
      <c r="G135" s="119"/>
      <c r="I135" s="119"/>
      <c r="J135" s="119"/>
      <c r="K135" s="119"/>
      <c r="L135" s="119"/>
      <c r="M135" s="119"/>
      <c r="N135" s="119"/>
      <c r="O135" s="119"/>
      <c r="P135" s="119"/>
      <c r="Q135" s="119"/>
      <c r="R135" s="119"/>
      <c r="S135" s="119"/>
      <c r="T135" s="119"/>
      <c r="U135" s="119"/>
      <c r="V135" s="119"/>
      <c r="W135" s="119"/>
      <c r="X135" s="119"/>
      <c r="Y135" s="119"/>
      <c r="Z135" s="119"/>
      <c r="AA135" s="119"/>
    </row>
    <row r="136" spans="1:27" ht="15.75" customHeight="1" x14ac:dyDescent="0.2">
      <c r="A136" s="119"/>
      <c r="B136" s="129"/>
      <c r="C136" s="133"/>
      <c r="D136" s="133" t="s">
        <v>613</v>
      </c>
      <c r="E136" s="133"/>
      <c r="F136" s="133"/>
      <c r="G136" s="119"/>
      <c r="I136" s="119"/>
      <c r="J136" s="119"/>
      <c r="K136" s="119"/>
      <c r="L136" s="119"/>
      <c r="M136" s="119"/>
      <c r="N136" s="119"/>
      <c r="O136" s="119"/>
      <c r="P136" s="119"/>
      <c r="Q136" s="119"/>
      <c r="R136" s="119"/>
      <c r="S136" s="119"/>
      <c r="T136" s="119"/>
      <c r="U136" s="119"/>
      <c r="V136" s="119"/>
      <c r="W136" s="119"/>
      <c r="X136" s="119"/>
      <c r="Y136" s="119"/>
      <c r="Z136" s="119"/>
      <c r="AA136" s="119"/>
    </row>
    <row r="137" spans="1:27" ht="15.75" customHeight="1" x14ac:dyDescent="0.2">
      <c r="A137" s="119"/>
      <c r="B137" s="129"/>
      <c r="C137" s="133" t="s">
        <v>614</v>
      </c>
      <c r="D137" s="133" t="s">
        <v>615</v>
      </c>
      <c r="E137" s="133"/>
      <c r="F137" s="133"/>
      <c r="G137" s="119"/>
      <c r="I137" s="119"/>
      <c r="J137" s="119"/>
      <c r="K137" s="119"/>
      <c r="L137" s="119"/>
      <c r="M137" s="119"/>
      <c r="N137" s="119"/>
      <c r="O137" s="119"/>
      <c r="P137" s="119"/>
      <c r="Q137" s="119"/>
      <c r="R137" s="119"/>
      <c r="S137" s="119"/>
      <c r="T137" s="119"/>
      <c r="U137" s="119"/>
      <c r="V137" s="119"/>
      <c r="W137" s="119"/>
      <c r="X137" s="119"/>
      <c r="Y137" s="119"/>
      <c r="Z137" s="119"/>
      <c r="AA137" s="119"/>
    </row>
    <row r="138" spans="1:27" ht="15.75" customHeight="1" x14ac:dyDescent="0.2">
      <c r="A138" s="119"/>
      <c r="B138" s="129"/>
      <c r="C138" s="144" t="s">
        <v>616</v>
      </c>
      <c r="D138" s="133" t="s">
        <v>617</v>
      </c>
      <c r="E138" s="133"/>
      <c r="F138" s="133"/>
      <c r="G138" s="119"/>
      <c r="I138" s="119"/>
      <c r="J138" s="119"/>
      <c r="K138" s="119"/>
      <c r="L138" s="119"/>
      <c r="M138" s="119"/>
      <c r="N138" s="119"/>
      <c r="O138" s="119"/>
      <c r="P138" s="119"/>
      <c r="Q138" s="119"/>
      <c r="R138" s="119"/>
      <c r="S138" s="119"/>
      <c r="T138" s="119"/>
      <c r="U138" s="119"/>
      <c r="V138" s="119"/>
      <c r="W138" s="119"/>
      <c r="X138" s="119"/>
      <c r="Y138" s="119"/>
      <c r="Z138" s="119"/>
      <c r="AA138" s="119"/>
    </row>
    <row r="139" spans="1:27" ht="15.75" customHeight="1" x14ac:dyDescent="0.2">
      <c r="A139" s="119"/>
      <c r="B139" s="129"/>
      <c r="C139" s="128"/>
      <c r="D139" s="133" t="s">
        <v>618</v>
      </c>
      <c r="E139" s="133"/>
      <c r="F139" s="133"/>
      <c r="G139" s="119"/>
      <c r="I139" s="119"/>
      <c r="J139" s="119"/>
      <c r="K139" s="119"/>
      <c r="L139" s="119"/>
      <c r="M139" s="119"/>
      <c r="N139" s="119"/>
      <c r="O139" s="119"/>
      <c r="P139" s="119"/>
      <c r="Q139" s="119"/>
      <c r="R139" s="119"/>
      <c r="S139" s="119"/>
      <c r="T139" s="119"/>
      <c r="U139" s="119"/>
      <c r="V139" s="119"/>
      <c r="W139" s="119"/>
      <c r="X139" s="119"/>
      <c r="Y139" s="119"/>
      <c r="Z139" s="119"/>
      <c r="AA139" s="119"/>
    </row>
    <row r="140" spans="1:27" ht="15.75" customHeight="1" x14ac:dyDescent="0.2">
      <c r="A140" s="119"/>
      <c r="B140" s="129"/>
      <c r="C140" s="128"/>
      <c r="D140" s="133" t="s">
        <v>619</v>
      </c>
      <c r="E140" s="133"/>
      <c r="F140" s="133"/>
      <c r="G140" s="119"/>
      <c r="I140" s="119"/>
      <c r="J140" s="119"/>
      <c r="K140" s="119"/>
      <c r="L140" s="119"/>
      <c r="M140" s="119"/>
      <c r="N140" s="119"/>
      <c r="O140" s="119"/>
      <c r="P140" s="119"/>
      <c r="Q140" s="119"/>
      <c r="R140" s="119"/>
      <c r="S140" s="119"/>
      <c r="T140" s="119"/>
      <c r="U140" s="119"/>
      <c r="V140" s="119"/>
      <c r="W140" s="119"/>
      <c r="X140" s="119"/>
      <c r="Y140" s="119"/>
      <c r="Z140" s="119"/>
      <c r="AA140" s="119"/>
    </row>
    <row r="141" spans="1:27" ht="15.75" customHeight="1" x14ac:dyDescent="0.2">
      <c r="A141" s="119"/>
      <c r="B141" s="127" t="s">
        <v>620</v>
      </c>
      <c r="C141" s="128"/>
      <c r="E141" s="119"/>
      <c r="F141" s="128"/>
      <c r="G141" s="119"/>
      <c r="I141" s="119"/>
      <c r="J141" s="119"/>
      <c r="K141" s="119"/>
      <c r="L141" s="119"/>
      <c r="M141" s="119"/>
      <c r="N141" s="119"/>
      <c r="O141" s="119"/>
      <c r="P141" s="119"/>
      <c r="Q141" s="119"/>
      <c r="R141" s="119"/>
      <c r="S141" s="119"/>
      <c r="T141" s="119"/>
      <c r="U141" s="119"/>
      <c r="V141" s="119"/>
      <c r="W141" s="119"/>
      <c r="X141" s="119"/>
      <c r="Y141" s="119"/>
      <c r="Z141" s="119"/>
      <c r="AA141" s="119"/>
    </row>
    <row r="142" spans="1:27" ht="15.75" customHeight="1" x14ac:dyDescent="0.2">
      <c r="A142" s="119"/>
      <c r="B142" s="129"/>
      <c r="C142" s="183" t="s">
        <v>621</v>
      </c>
      <c r="D142" s="133"/>
      <c r="E142" s="119"/>
      <c r="F142" s="128"/>
      <c r="G142" s="119"/>
      <c r="I142" s="119"/>
      <c r="J142" s="119"/>
      <c r="K142" s="119"/>
      <c r="L142" s="119"/>
      <c r="M142" s="119"/>
      <c r="N142" s="119"/>
      <c r="O142" s="119"/>
      <c r="P142" s="119"/>
      <c r="Q142" s="119"/>
      <c r="R142" s="119"/>
      <c r="S142" s="119"/>
      <c r="T142" s="119"/>
      <c r="U142" s="119"/>
      <c r="V142" s="119"/>
      <c r="W142" s="119"/>
      <c r="X142" s="119"/>
      <c r="Y142" s="119"/>
      <c r="Z142" s="119"/>
      <c r="AA142" s="119"/>
    </row>
    <row r="143" spans="1:27" ht="15.75" customHeight="1" x14ac:dyDescent="0.2">
      <c r="A143" s="119"/>
      <c r="B143" s="129"/>
      <c r="C143" s="133"/>
      <c r="D143" s="133" t="s">
        <v>622</v>
      </c>
      <c r="E143" s="119"/>
      <c r="F143" s="128"/>
      <c r="G143" s="119"/>
      <c r="I143" s="119"/>
      <c r="J143" s="119"/>
      <c r="K143" s="119"/>
      <c r="L143" s="119"/>
      <c r="M143" s="119"/>
      <c r="N143" s="119"/>
      <c r="O143" s="119"/>
      <c r="P143" s="119"/>
      <c r="Q143" s="119"/>
      <c r="R143" s="119"/>
      <c r="S143" s="119"/>
      <c r="T143" s="119"/>
      <c r="U143" s="119"/>
      <c r="V143" s="119"/>
      <c r="W143" s="119"/>
      <c r="X143" s="119"/>
      <c r="Y143" s="119"/>
      <c r="Z143" s="119"/>
      <c r="AA143" s="119"/>
    </row>
    <row r="144" spans="1:27" ht="15.75" customHeight="1" x14ac:dyDescent="0.2">
      <c r="A144" s="119"/>
      <c r="B144" s="129"/>
      <c r="C144" s="133"/>
      <c r="D144" s="133" t="s">
        <v>623</v>
      </c>
      <c r="F144" s="133"/>
      <c r="G144" s="119"/>
      <c r="I144" s="119"/>
      <c r="J144" s="119"/>
      <c r="K144" s="119"/>
      <c r="L144" s="119"/>
      <c r="M144" s="119"/>
      <c r="N144" s="119"/>
      <c r="O144" s="119"/>
      <c r="P144" s="119"/>
      <c r="Q144" s="119"/>
      <c r="R144" s="119"/>
      <c r="S144" s="119"/>
      <c r="T144" s="119"/>
      <c r="U144" s="119"/>
      <c r="V144" s="119"/>
      <c r="W144" s="119"/>
      <c r="X144" s="119"/>
      <c r="Y144" s="119"/>
      <c r="Z144" s="119"/>
      <c r="AA144" s="119"/>
    </row>
    <row r="145" spans="1:27" ht="15.75" customHeight="1" x14ac:dyDescent="0.2">
      <c r="A145" s="119"/>
      <c r="B145" s="129"/>
      <c r="C145" s="133"/>
      <c r="D145" s="133" t="s">
        <v>624</v>
      </c>
      <c r="E145" s="119"/>
      <c r="F145" s="133"/>
      <c r="G145" s="119"/>
      <c r="I145" s="119"/>
      <c r="J145" s="119"/>
      <c r="K145" s="119"/>
      <c r="L145" s="119"/>
      <c r="M145" s="119"/>
      <c r="N145" s="119"/>
      <c r="O145" s="119"/>
      <c r="P145" s="119"/>
      <c r="Q145" s="119"/>
      <c r="R145" s="119"/>
      <c r="S145" s="119"/>
      <c r="T145" s="119"/>
      <c r="U145" s="119"/>
      <c r="V145" s="119"/>
      <c r="W145" s="119"/>
      <c r="X145" s="119"/>
      <c r="Y145" s="119"/>
      <c r="Z145" s="119"/>
      <c r="AA145" s="119"/>
    </row>
    <row r="146" spans="1:27" ht="15.75" customHeight="1" x14ac:dyDescent="0.2">
      <c r="A146" s="119"/>
      <c r="B146" s="129"/>
      <c r="C146" s="133"/>
      <c r="D146" s="133" t="s">
        <v>625</v>
      </c>
      <c r="E146" s="133"/>
      <c r="F146" s="133"/>
      <c r="G146" s="119"/>
      <c r="I146" s="119"/>
      <c r="J146" s="119"/>
      <c r="K146" s="119"/>
      <c r="L146" s="119"/>
      <c r="M146" s="119"/>
      <c r="N146" s="119"/>
      <c r="O146" s="119"/>
      <c r="P146" s="119"/>
      <c r="Q146" s="119"/>
      <c r="R146" s="119"/>
      <c r="S146" s="119"/>
      <c r="T146" s="119"/>
      <c r="U146" s="119"/>
      <c r="V146" s="119"/>
      <c r="W146" s="119"/>
      <c r="X146" s="119"/>
      <c r="Y146" s="119"/>
      <c r="Z146" s="119"/>
      <c r="AA146" s="119"/>
    </row>
    <row r="147" spans="1:27" ht="15.75" customHeight="1" x14ac:dyDescent="0.2">
      <c r="A147" s="119"/>
      <c r="B147" s="129"/>
      <c r="C147" s="133"/>
      <c r="D147" s="133" t="s">
        <v>626</v>
      </c>
      <c r="E147" s="133"/>
      <c r="F147" s="133"/>
      <c r="G147" s="119"/>
      <c r="I147" s="119"/>
      <c r="J147" s="119"/>
      <c r="K147" s="119"/>
      <c r="L147" s="119"/>
      <c r="M147" s="119"/>
      <c r="N147" s="119"/>
      <c r="O147" s="119"/>
      <c r="P147" s="119"/>
      <c r="Q147" s="119"/>
      <c r="R147" s="119"/>
      <c r="S147" s="119"/>
      <c r="T147" s="119"/>
      <c r="U147" s="119"/>
      <c r="V147" s="119"/>
      <c r="W147" s="119"/>
      <c r="X147" s="119"/>
      <c r="Y147" s="119"/>
      <c r="Z147" s="119"/>
      <c r="AA147" s="119"/>
    </row>
    <row r="148" spans="1:27" ht="15.75" customHeight="1" x14ac:dyDescent="0.2">
      <c r="A148" s="119"/>
      <c r="B148" s="129"/>
      <c r="C148" s="133" t="s">
        <v>627</v>
      </c>
      <c r="E148" s="133"/>
      <c r="F148" s="133"/>
      <c r="G148" s="119"/>
      <c r="I148" s="119"/>
      <c r="J148" s="119"/>
      <c r="K148" s="119"/>
      <c r="L148" s="119"/>
      <c r="M148" s="119"/>
      <c r="N148" s="119"/>
      <c r="O148" s="119"/>
      <c r="P148" s="119"/>
      <c r="Q148" s="119"/>
      <c r="R148" s="119"/>
      <c r="S148" s="119"/>
      <c r="T148" s="119"/>
      <c r="U148" s="119"/>
      <c r="V148" s="119"/>
      <c r="W148" s="119"/>
      <c r="X148" s="119"/>
      <c r="Y148" s="119"/>
      <c r="Z148" s="119"/>
      <c r="AA148" s="119"/>
    </row>
    <row r="149" spans="1:27" ht="15.75" customHeight="1" x14ac:dyDescent="0.2">
      <c r="A149" s="119"/>
      <c r="B149" s="129"/>
      <c r="C149" s="133"/>
      <c r="D149" s="133" t="s">
        <v>628</v>
      </c>
      <c r="E149" s="133"/>
      <c r="F149" s="133"/>
      <c r="G149" s="119"/>
      <c r="I149" s="119"/>
      <c r="J149" s="119"/>
      <c r="K149" s="119"/>
      <c r="L149" s="119"/>
      <c r="M149" s="119"/>
      <c r="N149" s="119"/>
      <c r="O149" s="119"/>
      <c r="P149" s="119"/>
      <c r="Q149" s="119"/>
      <c r="R149" s="119"/>
      <c r="S149" s="119"/>
      <c r="T149" s="119"/>
      <c r="U149" s="119"/>
      <c r="V149" s="119"/>
      <c r="W149" s="119"/>
      <c r="X149" s="119"/>
      <c r="Y149" s="119"/>
      <c r="Z149" s="119"/>
      <c r="AA149" s="119"/>
    </row>
    <row r="150" spans="1:27" ht="15.75" customHeight="1" x14ac:dyDescent="0.2">
      <c r="A150" s="119"/>
      <c r="B150" s="129"/>
      <c r="C150" s="133"/>
      <c r="D150" s="133" t="s">
        <v>629</v>
      </c>
      <c r="E150" s="133"/>
      <c r="F150" s="128"/>
      <c r="G150" s="119"/>
      <c r="I150" s="119"/>
      <c r="J150" s="119"/>
      <c r="K150" s="119"/>
      <c r="L150" s="119"/>
      <c r="M150" s="119"/>
      <c r="N150" s="119"/>
      <c r="O150" s="119"/>
      <c r="P150" s="119"/>
      <c r="Q150" s="119"/>
      <c r="R150" s="119"/>
      <c r="S150" s="119"/>
      <c r="T150" s="119"/>
      <c r="U150" s="119"/>
      <c r="V150" s="119"/>
      <c r="W150" s="119"/>
      <c r="X150" s="119"/>
      <c r="Y150" s="119"/>
      <c r="Z150" s="119"/>
      <c r="AA150" s="119"/>
    </row>
    <row r="151" spans="1:27" ht="15.75" customHeight="1" x14ac:dyDescent="0.2">
      <c r="A151" s="119"/>
      <c r="B151" s="129"/>
      <c r="C151" s="133"/>
      <c r="D151" s="133" t="s">
        <v>630</v>
      </c>
      <c r="E151" s="133"/>
      <c r="F151" s="128"/>
      <c r="G151" s="119"/>
      <c r="I151" s="119"/>
      <c r="J151" s="119"/>
      <c r="K151" s="119"/>
      <c r="L151" s="119"/>
      <c r="M151" s="119"/>
      <c r="N151" s="119"/>
      <c r="O151" s="119"/>
      <c r="P151" s="119"/>
      <c r="Q151" s="119"/>
      <c r="R151" s="119"/>
      <c r="S151" s="119"/>
      <c r="T151" s="119"/>
      <c r="U151" s="119"/>
      <c r="V151" s="119"/>
      <c r="W151" s="119"/>
      <c r="X151" s="119"/>
      <c r="Y151" s="119"/>
      <c r="Z151" s="119"/>
      <c r="AA151" s="119"/>
    </row>
    <row r="152" spans="1:27" ht="15.75" customHeight="1" x14ac:dyDescent="0.2">
      <c r="A152" s="119"/>
      <c r="B152" s="129"/>
      <c r="C152" s="133"/>
      <c r="D152" s="133" t="s">
        <v>631</v>
      </c>
      <c r="E152" s="119"/>
      <c r="F152" s="128"/>
      <c r="G152" s="119"/>
      <c r="I152" s="119"/>
      <c r="J152" s="119"/>
      <c r="K152" s="119"/>
      <c r="L152" s="119"/>
      <c r="M152" s="119"/>
      <c r="N152" s="119"/>
      <c r="O152" s="119"/>
      <c r="P152" s="119"/>
      <c r="Q152" s="119"/>
      <c r="R152" s="119"/>
      <c r="S152" s="119"/>
      <c r="T152" s="119"/>
      <c r="U152" s="119"/>
      <c r="V152" s="119"/>
      <c r="W152" s="119"/>
      <c r="X152" s="119"/>
      <c r="Y152" s="119"/>
      <c r="Z152" s="119"/>
      <c r="AA152" s="119"/>
    </row>
    <row r="153" spans="1:27" ht="15.75" customHeight="1" x14ac:dyDescent="0.2">
      <c r="A153" s="119"/>
      <c r="B153" s="129"/>
      <c r="C153" s="133"/>
      <c r="D153" s="133" t="s">
        <v>632</v>
      </c>
      <c r="E153" s="119"/>
      <c r="F153" s="128"/>
      <c r="G153" s="119"/>
      <c r="I153" s="119"/>
      <c r="J153" s="119"/>
      <c r="K153" s="119"/>
      <c r="L153" s="119"/>
      <c r="M153" s="119"/>
      <c r="N153" s="119"/>
      <c r="O153" s="119"/>
      <c r="P153" s="119"/>
      <c r="Q153" s="119"/>
      <c r="R153" s="119"/>
      <c r="S153" s="119"/>
      <c r="T153" s="119"/>
      <c r="U153" s="119"/>
      <c r="V153" s="119"/>
      <c r="W153" s="119"/>
      <c r="X153" s="119"/>
      <c r="Y153" s="119"/>
      <c r="Z153" s="119"/>
      <c r="AA153" s="119"/>
    </row>
    <row r="154" spans="1:27" ht="15.75" customHeight="1" x14ac:dyDescent="0.2">
      <c r="A154" s="119"/>
      <c r="B154" s="129"/>
      <c r="C154" s="133"/>
      <c r="D154" s="133" t="s">
        <v>633</v>
      </c>
      <c r="E154" s="133"/>
      <c r="F154" s="128"/>
      <c r="G154" s="119"/>
      <c r="I154" s="119"/>
      <c r="J154" s="119"/>
      <c r="K154" s="119"/>
      <c r="L154" s="119"/>
      <c r="M154" s="119"/>
      <c r="N154" s="119"/>
      <c r="O154" s="119"/>
      <c r="P154" s="119"/>
      <c r="Q154" s="119"/>
      <c r="R154" s="119"/>
      <c r="S154" s="119"/>
      <c r="T154" s="119"/>
      <c r="U154" s="119"/>
      <c r="V154" s="119"/>
      <c r="W154" s="119"/>
      <c r="X154" s="119"/>
      <c r="Y154" s="119"/>
      <c r="Z154" s="119"/>
      <c r="AA154" s="119"/>
    </row>
    <row r="155" spans="1:27" ht="15.75" customHeight="1" x14ac:dyDescent="0.2">
      <c r="A155" s="119"/>
      <c r="B155" s="129"/>
      <c r="C155" s="133"/>
      <c r="D155" s="133" t="s">
        <v>634</v>
      </c>
      <c r="E155" s="133"/>
      <c r="F155" s="128"/>
      <c r="G155" s="119"/>
      <c r="I155" s="119"/>
      <c r="J155" s="119"/>
      <c r="K155" s="119"/>
      <c r="L155" s="119"/>
      <c r="M155" s="119"/>
      <c r="N155" s="119"/>
      <c r="O155" s="119"/>
      <c r="P155" s="119"/>
      <c r="Q155" s="119"/>
      <c r="R155" s="119"/>
      <c r="S155" s="119"/>
      <c r="T155" s="119"/>
      <c r="U155" s="119"/>
      <c r="V155" s="119"/>
      <c r="W155" s="119"/>
      <c r="X155" s="119"/>
      <c r="Y155" s="119"/>
      <c r="Z155" s="119"/>
      <c r="AA155" s="119"/>
    </row>
    <row r="156" spans="1:27" ht="15.75" customHeight="1" x14ac:dyDescent="0.2">
      <c r="A156" s="119"/>
      <c r="B156" s="129"/>
      <c r="C156" s="133"/>
      <c r="D156" s="133" t="s">
        <v>635</v>
      </c>
      <c r="E156" s="133"/>
      <c r="F156" s="128"/>
      <c r="G156" s="119"/>
      <c r="I156" s="119"/>
      <c r="J156" s="119"/>
      <c r="K156" s="119"/>
      <c r="L156" s="119"/>
      <c r="M156" s="119"/>
      <c r="N156" s="119"/>
      <c r="O156" s="119"/>
      <c r="P156" s="119"/>
      <c r="Q156" s="119"/>
      <c r="R156" s="119"/>
      <c r="S156" s="119"/>
      <c r="T156" s="119"/>
      <c r="U156" s="119"/>
      <c r="V156" s="119"/>
      <c r="W156" s="119"/>
      <c r="X156" s="119"/>
      <c r="Y156" s="119"/>
      <c r="Z156" s="119"/>
      <c r="AA156" s="119"/>
    </row>
    <row r="157" spans="1:27" ht="15.75" customHeight="1" x14ac:dyDescent="0.2">
      <c r="A157" s="119"/>
      <c r="B157" s="129"/>
      <c r="C157" s="133"/>
      <c r="D157" s="133" t="s">
        <v>629</v>
      </c>
      <c r="E157" s="119"/>
      <c r="F157" s="133"/>
      <c r="G157" s="119"/>
      <c r="I157" s="119"/>
      <c r="J157" s="119"/>
      <c r="K157" s="119"/>
      <c r="L157" s="119"/>
      <c r="M157" s="119"/>
      <c r="N157" s="119"/>
      <c r="O157" s="119"/>
      <c r="P157" s="119"/>
      <c r="Q157" s="119"/>
      <c r="R157" s="119"/>
      <c r="S157" s="119"/>
      <c r="T157" s="119"/>
      <c r="U157" s="119"/>
      <c r="V157" s="119"/>
      <c r="W157" s="119"/>
      <c r="X157" s="119"/>
      <c r="Y157" s="119"/>
      <c r="Z157" s="119"/>
      <c r="AA157" s="119"/>
    </row>
    <row r="158" spans="1:27" ht="15.75" customHeight="1" x14ac:dyDescent="0.2">
      <c r="A158" s="119"/>
      <c r="B158" s="129"/>
      <c r="C158" s="133"/>
      <c r="D158" s="133" t="s">
        <v>636</v>
      </c>
      <c r="E158" s="119"/>
      <c r="F158" s="133"/>
      <c r="G158" s="119"/>
      <c r="I158" s="119"/>
      <c r="J158" s="119"/>
      <c r="K158" s="119"/>
      <c r="L158" s="119"/>
      <c r="M158" s="119"/>
      <c r="N158" s="119"/>
      <c r="O158" s="119"/>
      <c r="P158" s="119"/>
      <c r="Q158" s="119"/>
      <c r="R158" s="119"/>
      <c r="S158" s="119"/>
      <c r="T158" s="119"/>
      <c r="U158" s="119"/>
      <c r="V158" s="119"/>
      <c r="W158" s="119"/>
      <c r="X158" s="119"/>
      <c r="Y158" s="119"/>
      <c r="Z158" s="119"/>
      <c r="AA158" s="119"/>
    </row>
    <row r="159" spans="1:27" ht="15.75" customHeight="1" x14ac:dyDescent="0.2">
      <c r="A159" s="119"/>
      <c r="B159" s="129"/>
      <c r="C159" s="133"/>
      <c r="D159" s="133" t="s">
        <v>637</v>
      </c>
      <c r="E159" s="133"/>
      <c r="F159" s="133"/>
      <c r="G159" s="119"/>
      <c r="I159" s="119"/>
      <c r="J159" s="119"/>
      <c r="K159" s="119"/>
      <c r="L159" s="119"/>
      <c r="M159" s="119"/>
      <c r="N159" s="119"/>
      <c r="O159" s="119"/>
      <c r="P159" s="119"/>
      <c r="Q159" s="119"/>
      <c r="R159" s="119"/>
      <c r="S159" s="119"/>
      <c r="T159" s="119"/>
      <c r="U159" s="119"/>
      <c r="V159" s="119"/>
      <c r="W159" s="119"/>
      <c r="X159" s="119"/>
      <c r="Y159" s="119"/>
      <c r="Z159" s="119"/>
      <c r="AA159" s="119"/>
    </row>
    <row r="160" spans="1:27" ht="15.75" customHeight="1" x14ac:dyDescent="0.2">
      <c r="A160" s="119"/>
      <c r="B160" s="129"/>
      <c r="C160" s="133"/>
      <c r="D160" s="133" t="s">
        <v>638</v>
      </c>
      <c r="E160" s="133"/>
      <c r="F160" s="133"/>
      <c r="G160" s="119"/>
      <c r="I160" s="119"/>
      <c r="J160" s="119"/>
      <c r="K160" s="119"/>
      <c r="L160" s="119"/>
      <c r="M160" s="119"/>
      <c r="N160" s="119"/>
      <c r="O160" s="119"/>
      <c r="P160" s="119"/>
      <c r="Q160" s="119"/>
      <c r="R160" s="119"/>
      <c r="S160" s="119"/>
      <c r="T160" s="119"/>
      <c r="U160" s="119"/>
      <c r="V160" s="119"/>
      <c r="W160" s="119"/>
      <c r="X160" s="119"/>
      <c r="Y160" s="119"/>
      <c r="Z160" s="119"/>
      <c r="AA160" s="119"/>
    </row>
    <row r="161" spans="1:27" ht="15.75" customHeight="1" x14ac:dyDescent="0.2">
      <c r="A161" s="119"/>
      <c r="B161" s="129"/>
      <c r="C161" s="133"/>
      <c r="D161" s="133" t="s">
        <v>639</v>
      </c>
      <c r="E161" s="119"/>
      <c r="F161" s="133"/>
      <c r="G161" s="119"/>
      <c r="I161" s="119"/>
      <c r="J161" s="119"/>
      <c r="K161" s="119"/>
      <c r="L161" s="119"/>
      <c r="M161" s="119"/>
      <c r="N161" s="119"/>
      <c r="O161" s="119"/>
      <c r="P161" s="119"/>
      <c r="Q161" s="119"/>
      <c r="R161" s="119"/>
      <c r="S161" s="119"/>
      <c r="T161" s="119"/>
      <c r="U161" s="119"/>
      <c r="V161" s="119"/>
      <c r="W161" s="119"/>
      <c r="X161" s="119"/>
      <c r="Y161" s="119"/>
      <c r="Z161" s="119"/>
      <c r="AA161" s="119"/>
    </row>
    <row r="162" spans="1:27" ht="15.75" customHeight="1" x14ac:dyDescent="0.2">
      <c r="A162" s="119"/>
      <c r="B162" s="129"/>
      <c r="C162" s="133"/>
      <c r="D162" s="133" t="s">
        <v>640</v>
      </c>
      <c r="E162" s="119"/>
      <c r="F162" s="128"/>
      <c r="G162" s="119"/>
      <c r="I162" s="119"/>
      <c r="J162" s="119"/>
      <c r="K162" s="119"/>
      <c r="L162" s="119"/>
      <c r="M162" s="119"/>
      <c r="N162" s="119"/>
      <c r="O162" s="119"/>
      <c r="P162" s="119"/>
      <c r="Q162" s="119"/>
      <c r="R162" s="119"/>
      <c r="S162" s="119"/>
      <c r="T162" s="119"/>
      <c r="U162" s="119"/>
      <c r="V162" s="119"/>
      <c r="W162" s="119"/>
      <c r="X162" s="119"/>
      <c r="Y162" s="119"/>
      <c r="Z162" s="119"/>
      <c r="AA162" s="119"/>
    </row>
    <row r="163" spans="1:27" ht="15.75" customHeight="1" x14ac:dyDescent="0.2">
      <c r="A163" s="119"/>
      <c r="B163" s="129"/>
      <c r="C163" s="133"/>
      <c r="D163" s="133" t="s">
        <v>641</v>
      </c>
      <c r="E163" s="133"/>
      <c r="F163" s="128"/>
      <c r="G163" s="119"/>
      <c r="I163" s="119"/>
      <c r="J163" s="119"/>
      <c r="K163" s="119"/>
      <c r="L163" s="119"/>
      <c r="M163" s="119"/>
      <c r="N163" s="119"/>
      <c r="O163" s="119"/>
      <c r="P163" s="119"/>
      <c r="Q163" s="119"/>
      <c r="R163" s="119"/>
      <c r="S163" s="119"/>
      <c r="T163" s="119"/>
      <c r="U163" s="119"/>
      <c r="V163" s="119"/>
      <c r="W163" s="119"/>
      <c r="X163" s="119"/>
      <c r="Y163" s="119"/>
      <c r="Z163" s="119"/>
      <c r="AA163" s="119"/>
    </row>
    <row r="164" spans="1:27" ht="15.75" customHeight="1" x14ac:dyDescent="0.2">
      <c r="A164" s="119"/>
      <c r="B164" s="129"/>
      <c r="C164" s="133"/>
      <c r="D164" s="133" t="s">
        <v>642</v>
      </c>
      <c r="E164" s="119"/>
      <c r="F164" s="128"/>
      <c r="G164" s="119"/>
      <c r="I164" s="119"/>
      <c r="J164" s="119"/>
      <c r="K164" s="119"/>
      <c r="L164" s="119"/>
      <c r="M164" s="119"/>
      <c r="N164" s="119"/>
      <c r="O164" s="119"/>
      <c r="P164" s="119"/>
      <c r="Q164" s="119"/>
      <c r="R164" s="119"/>
      <c r="S164" s="119"/>
      <c r="T164" s="119"/>
      <c r="U164" s="119"/>
      <c r="V164" s="119"/>
      <c r="W164" s="119"/>
      <c r="X164" s="119"/>
      <c r="Y164" s="119"/>
      <c r="Z164" s="119"/>
      <c r="AA164" s="119"/>
    </row>
    <row r="165" spans="1:27" ht="15.75" customHeight="1" x14ac:dyDescent="0.2">
      <c r="A165" s="119"/>
      <c r="B165" s="129"/>
      <c r="C165" s="133"/>
      <c r="D165" s="133" t="s">
        <v>643</v>
      </c>
      <c r="E165" s="119"/>
      <c r="F165" s="128"/>
      <c r="G165" s="119"/>
      <c r="I165" s="119"/>
      <c r="J165" s="119"/>
      <c r="K165" s="119"/>
      <c r="L165" s="119"/>
      <c r="M165" s="119"/>
      <c r="N165" s="119"/>
      <c r="O165" s="119"/>
      <c r="P165" s="119"/>
      <c r="Q165" s="119"/>
      <c r="R165" s="119"/>
      <c r="S165" s="119"/>
      <c r="T165" s="119"/>
      <c r="U165" s="119"/>
      <c r="V165" s="119"/>
      <c r="W165" s="119"/>
      <c r="X165" s="119"/>
      <c r="Y165" s="119"/>
      <c r="Z165" s="119"/>
      <c r="AA165" s="119"/>
    </row>
    <row r="166" spans="1:27" ht="15.75" customHeight="1" x14ac:dyDescent="0.2">
      <c r="A166" s="119"/>
      <c r="B166" s="129"/>
      <c r="C166" s="133"/>
      <c r="D166" s="133" t="s">
        <v>644</v>
      </c>
      <c r="E166" s="133"/>
      <c r="F166" s="128"/>
      <c r="G166" s="119"/>
      <c r="I166" s="119"/>
      <c r="J166" s="119"/>
      <c r="K166" s="119"/>
      <c r="L166" s="119"/>
      <c r="M166" s="119"/>
      <c r="N166" s="119"/>
      <c r="O166" s="119"/>
      <c r="P166" s="119"/>
      <c r="Q166" s="119"/>
      <c r="R166" s="119"/>
      <c r="S166" s="119"/>
      <c r="T166" s="119"/>
      <c r="U166" s="119"/>
      <c r="V166" s="119"/>
      <c r="W166" s="119"/>
      <c r="X166" s="119"/>
      <c r="Y166" s="119"/>
      <c r="Z166" s="119"/>
      <c r="AA166" s="119"/>
    </row>
    <row r="167" spans="1:27" ht="15.75" customHeight="1" x14ac:dyDescent="0.2">
      <c r="A167" s="119"/>
      <c r="B167" s="129"/>
      <c r="C167" s="133"/>
      <c r="D167" s="133" t="s">
        <v>645</v>
      </c>
      <c r="E167" s="119"/>
      <c r="F167" s="128"/>
      <c r="G167" s="119"/>
      <c r="I167" s="119"/>
      <c r="J167" s="119"/>
      <c r="K167" s="119"/>
      <c r="L167" s="119"/>
      <c r="M167" s="119"/>
      <c r="N167" s="119"/>
      <c r="O167" s="119"/>
      <c r="P167" s="119"/>
      <c r="Q167" s="119"/>
      <c r="R167" s="119"/>
      <c r="S167" s="119"/>
      <c r="T167" s="119"/>
      <c r="U167" s="119"/>
      <c r="V167" s="119"/>
      <c r="W167" s="119"/>
      <c r="X167" s="119"/>
      <c r="Y167" s="119"/>
      <c r="Z167" s="119"/>
      <c r="AA167" s="119"/>
    </row>
    <row r="168" spans="1:27" ht="15.75" customHeight="1" x14ac:dyDescent="0.2">
      <c r="A168" s="119"/>
      <c r="B168" s="129"/>
      <c r="C168" s="133"/>
      <c r="D168" s="133" t="s">
        <v>646</v>
      </c>
      <c r="E168" s="133"/>
      <c r="F168" s="128"/>
      <c r="G168" s="119"/>
      <c r="I168" s="119"/>
      <c r="J168" s="119"/>
      <c r="K168" s="119"/>
      <c r="L168" s="119"/>
      <c r="M168" s="119"/>
      <c r="N168" s="119"/>
      <c r="O168" s="119"/>
      <c r="P168" s="119"/>
      <c r="Q168" s="119"/>
      <c r="R168" s="119"/>
      <c r="S168" s="119"/>
      <c r="T168" s="119"/>
      <c r="U168" s="119"/>
      <c r="V168" s="119"/>
      <c r="W168" s="119"/>
      <c r="X168" s="119"/>
      <c r="Y168" s="119"/>
      <c r="Z168" s="119"/>
      <c r="AA168" s="119"/>
    </row>
    <row r="169" spans="1:27" ht="15.75" customHeight="1" x14ac:dyDescent="0.2">
      <c r="A169" s="119"/>
      <c r="B169" s="129"/>
      <c r="C169" s="133"/>
      <c r="D169" s="133" t="s">
        <v>647</v>
      </c>
      <c r="E169" s="119"/>
      <c r="F169" s="128"/>
      <c r="G169" s="119"/>
      <c r="I169" s="119"/>
      <c r="J169" s="119"/>
      <c r="K169" s="119"/>
      <c r="L169" s="119"/>
      <c r="M169" s="119"/>
      <c r="N169" s="119"/>
      <c r="O169" s="119"/>
      <c r="P169" s="119"/>
      <c r="Q169" s="119"/>
      <c r="R169" s="119"/>
      <c r="S169" s="119"/>
      <c r="T169" s="119"/>
      <c r="U169" s="119"/>
      <c r="V169" s="119"/>
      <c r="W169" s="119"/>
      <c r="X169" s="119"/>
      <c r="Y169" s="119"/>
      <c r="Z169" s="119"/>
      <c r="AA169" s="119"/>
    </row>
    <row r="170" spans="1:27" ht="15.75" customHeight="1" x14ac:dyDescent="0.2">
      <c r="A170" s="119"/>
      <c r="B170" s="129"/>
      <c r="C170" s="133"/>
      <c r="D170" s="133" t="s">
        <v>648</v>
      </c>
      <c r="E170" s="119"/>
      <c r="F170" s="128"/>
      <c r="G170" s="119"/>
      <c r="I170" s="119"/>
      <c r="J170" s="119"/>
      <c r="K170" s="119"/>
      <c r="L170" s="119"/>
      <c r="M170" s="119"/>
      <c r="N170" s="119"/>
      <c r="O170" s="119"/>
      <c r="P170" s="119"/>
      <c r="Q170" s="119"/>
      <c r="R170" s="119"/>
      <c r="S170" s="119"/>
      <c r="T170" s="119"/>
      <c r="U170" s="119"/>
      <c r="V170" s="119"/>
      <c r="W170" s="119"/>
      <c r="X170" s="119"/>
      <c r="Y170" s="119"/>
      <c r="Z170" s="119"/>
      <c r="AA170" s="119"/>
    </row>
    <row r="171" spans="1:27" ht="15.75" customHeight="1" x14ac:dyDescent="0.2">
      <c r="A171" s="119"/>
      <c r="B171" s="129"/>
      <c r="C171" s="133"/>
      <c r="D171" s="133" t="s">
        <v>649</v>
      </c>
      <c r="E171" s="119"/>
      <c r="F171" s="128"/>
      <c r="G171" s="119"/>
      <c r="I171" s="119"/>
      <c r="J171" s="119"/>
      <c r="K171" s="119"/>
      <c r="L171" s="119"/>
      <c r="M171" s="119"/>
      <c r="N171" s="119"/>
      <c r="O171" s="119"/>
      <c r="P171" s="119"/>
      <c r="Q171" s="119"/>
      <c r="R171" s="119"/>
      <c r="S171" s="119"/>
      <c r="T171" s="119"/>
      <c r="U171" s="119"/>
      <c r="V171" s="119"/>
      <c r="W171" s="119"/>
      <c r="X171" s="119"/>
      <c r="Y171" s="119"/>
      <c r="Z171" s="119"/>
      <c r="AA171" s="119"/>
    </row>
    <row r="172" spans="1:27" ht="15.75" customHeight="1" x14ac:dyDescent="0.2">
      <c r="A172" s="119"/>
      <c r="B172" s="129"/>
      <c r="C172" s="133"/>
      <c r="D172" s="133" t="s">
        <v>650</v>
      </c>
      <c r="E172" s="119"/>
      <c r="F172" s="133"/>
      <c r="G172" s="119"/>
      <c r="I172" s="119"/>
      <c r="J172" s="119"/>
      <c r="K172" s="119"/>
      <c r="L172" s="119"/>
      <c r="M172" s="119"/>
      <c r="N172" s="119"/>
      <c r="O172" s="119"/>
      <c r="P172" s="119"/>
      <c r="Q172" s="119"/>
      <c r="R172" s="119"/>
      <c r="S172" s="119"/>
      <c r="T172" s="119"/>
      <c r="U172" s="119"/>
      <c r="V172" s="119"/>
      <c r="W172" s="119"/>
      <c r="X172" s="119"/>
      <c r="Y172" s="119"/>
      <c r="Z172" s="119"/>
      <c r="AA172" s="119"/>
    </row>
    <row r="173" spans="1:27" ht="15.75" customHeight="1" x14ac:dyDescent="0.2">
      <c r="A173" s="119"/>
      <c r="B173" s="129"/>
      <c r="C173" s="128"/>
      <c r="D173" s="133" t="s">
        <v>651</v>
      </c>
      <c r="E173" s="119"/>
      <c r="F173" s="133"/>
      <c r="G173" s="119"/>
      <c r="I173" s="119"/>
      <c r="J173" s="119"/>
      <c r="K173" s="119"/>
      <c r="L173" s="119"/>
      <c r="M173" s="119"/>
      <c r="N173" s="119"/>
      <c r="O173" s="119"/>
      <c r="P173" s="119"/>
      <c r="Q173" s="119"/>
      <c r="R173" s="119"/>
      <c r="S173" s="119"/>
      <c r="T173" s="119"/>
      <c r="U173" s="119"/>
      <c r="V173" s="119"/>
      <c r="W173" s="119"/>
      <c r="X173" s="119"/>
      <c r="Y173" s="119"/>
      <c r="Z173" s="119"/>
      <c r="AA173" s="119"/>
    </row>
    <row r="174" spans="1:27" ht="15.75" customHeight="1" x14ac:dyDescent="0.2">
      <c r="A174" s="119"/>
      <c r="B174" s="129"/>
      <c r="C174" s="128"/>
      <c r="D174" s="133" t="s">
        <v>652</v>
      </c>
      <c r="E174" s="119"/>
      <c r="F174" s="133"/>
      <c r="G174" s="119"/>
      <c r="I174" s="119"/>
      <c r="J174" s="119"/>
      <c r="K174" s="119"/>
      <c r="L174" s="119"/>
      <c r="M174" s="119"/>
      <c r="N174" s="119"/>
      <c r="O174" s="119"/>
      <c r="P174" s="119"/>
      <c r="Q174" s="119"/>
      <c r="R174" s="119"/>
      <c r="S174" s="119"/>
      <c r="T174" s="119"/>
      <c r="U174" s="119"/>
      <c r="V174" s="119"/>
      <c r="W174" s="119"/>
      <c r="X174" s="119"/>
      <c r="Y174" s="119"/>
      <c r="Z174" s="119"/>
      <c r="AA174" s="119"/>
    </row>
    <row r="175" spans="1:27" ht="15.75" customHeight="1" x14ac:dyDescent="0.2">
      <c r="A175" s="119"/>
      <c r="B175" s="129"/>
      <c r="C175" s="128"/>
      <c r="D175" s="133" t="s">
        <v>653</v>
      </c>
      <c r="E175" s="119"/>
      <c r="F175" s="133"/>
      <c r="G175" s="119"/>
      <c r="I175" s="119"/>
      <c r="J175" s="119"/>
      <c r="K175" s="119"/>
      <c r="L175" s="119"/>
      <c r="M175" s="119"/>
      <c r="N175" s="119"/>
      <c r="O175" s="119"/>
      <c r="P175" s="119"/>
      <c r="Q175" s="119"/>
      <c r="R175" s="119"/>
      <c r="S175" s="119"/>
      <c r="T175" s="119"/>
      <c r="U175" s="119"/>
      <c r="V175" s="119"/>
      <c r="W175" s="119"/>
      <c r="X175" s="119"/>
      <c r="Y175" s="119"/>
      <c r="Z175" s="119"/>
      <c r="AA175" s="119"/>
    </row>
    <row r="176" spans="1:27" ht="15.75" customHeight="1" x14ac:dyDescent="0.2">
      <c r="A176" s="119"/>
      <c r="B176" s="129"/>
      <c r="C176" s="128"/>
      <c r="D176" s="133" t="s">
        <v>654</v>
      </c>
      <c r="E176" s="119"/>
      <c r="F176" s="133"/>
      <c r="G176" s="119"/>
      <c r="I176" s="119"/>
      <c r="J176" s="119"/>
      <c r="K176" s="119"/>
      <c r="L176" s="119"/>
      <c r="M176" s="119"/>
      <c r="N176" s="119"/>
      <c r="O176" s="119"/>
      <c r="P176" s="119"/>
      <c r="Q176" s="119"/>
      <c r="R176" s="119"/>
      <c r="S176" s="119"/>
      <c r="T176" s="119"/>
      <c r="U176" s="119"/>
      <c r="V176" s="119"/>
      <c r="W176" s="119"/>
      <c r="X176" s="119"/>
      <c r="Y176" s="119"/>
      <c r="Z176" s="119"/>
      <c r="AA176" s="119"/>
    </row>
    <row r="177" spans="1:27" ht="15.75" customHeight="1" x14ac:dyDescent="0.2">
      <c r="A177" s="119"/>
      <c r="C177" s="128"/>
      <c r="D177" s="133" t="s">
        <v>655</v>
      </c>
      <c r="E177" s="119"/>
      <c r="F177" s="133"/>
      <c r="G177" s="119"/>
      <c r="I177" s="119"/>
      <c r="J177" s="119"/>
      <c r="K177" s="119"/>
      <c r="L177" s="119"/>
      <c r="M177" s="119"/>
      <c r="N177" s="119"/>
      <c r="O177" s="119"/>
      <c r="P177" s="119"/>
      <c r="Q177" s="119"/>
      <c r="R177" s="119"/>
      <c r="S177" s="119"/>
      <c r="T177" s="119"/>
      <c r="U177" s="119"/>
      <c r="V177" s="119"/>
      <c r="W177" s="119"/>
      <c r="X177" s="119"/>
      <c r="Y177" s="119"/>
      <c r="Z177" s="119"/>
      <c r="AA177" s="119"/>
    </row>
    <row r="178" spans="1:27" ht="15.75" customHeight="1" x14ac:dyDescent="0.2">
      <c r="A178" s="119"/>
      <c r="B178" s="127"/>
      <c r="C178" s="128"/>
      <c r="D178" s="133" t="s">
        <v>656</v>
      </c>
      <c r="E178" s="119"/>
      <c r="F178" s="133"/>
      <c r="G178" s="119"/>
      <c r="I178" s="119"/>
      <c r="J178" s="119"/>
      <c r="K178" s="119"/>
      <c r="L178" s="119"/>
      <c r="M178" s="119"/>
      <c r="N178" s="119"/>
      <c r="O178" s="119"/>
      <c r="P178" s="119"/>
      <c r="Q178" s="119"/>
      <c r="R178" s="119"/>
      <c r="S178" s="119"/>
      <c r="T178" s="119"/>
      <c r="U178" s="119"/>
      <c r="V178" s="119"/>
      <c r="W178" s="119"/>
      <c r="X178" s="119"/>
      <c r="Y178" s="119"/>
      <c r="Z178" s="119"/>
      <c r="AA178" s="119"/>
    </row>
    <row r="179" spans="1:27" ht="15.75" customHeight="1" x14ac:dyDescent="0.2">
      <c r="A179" s="119"/>
      <c r="B179" s="127"/>
      <c r="C179" s="128"/>
      <c r="D179" s="128"/>
      <c r="E179" s="119"/>
      <c r="F179" s="133"/>
      <c r="G179" s="119"/>
      <c r="I179" s="119"/>
      <c r="J179" s="119"/>
      <c r="K179" s="119"/>
      <c r="L179" s="119"/>
      <c r="M179" s="119"/>
      <c r="N179" s="119"/>
      <c r="O179" s="119"/>
      <c r="P179" s="119"/>
      <c r="Q179" s="119"/>
      <c r="R179" s="119"/>
      <c r="S179" s="119"/>
      <c r="T179" s="119"/>
      <c r="U179" s="119"/>
      <c r="V179" s="119"/>
      <c r="W179" s="119"/>
      <c r="X179" s="119"/>
      <c r="Y179" s="119"/>
      <c r="Z179" s="119"/>
      <c r="AA179" s="119"/>
    </row>
    <row r="180" spans="1:27" ht="15.75" customHeight="1" x14ac:dyDescent="0.2">
      <c r="A180" s="119"/>
      <c r="B180" s="127" t="s">
        <v>657</v>
      </c>
      <c r="C180" s="128"/>
      <c r="D180" s="128"/>
      <c r="E180" s="119"/>
      <c r="F180" s="133"/>
      <c r="G180" s="119"/>
      <c r="I180" s="119"/>
      <c r="J180" s="119"/>
      <c r="K180" s="119"/>
      <c r="L180" s="119"/>
      <c r="M180" s="119"/>
      <c r="N180" s="119"/>
      <c r="O180" s="119"/>
      <c r="P180" s="119"/>
      <c r="Q180" s="119"/>
      <c r="R180" s="119"/>
      <c r="S180" s="119"/>
      <c r="T180" s="119"/>
      <c r="U180" s="119"/>
      <c r="V180" s="119"/>
      <c r="W180" s="119"/>
      <c r="X180" s="119"/>
      <c r="Y180" s="119"/>
      <c r="Z180" s="119"/>
      <c r="AA180" s="119"/>
    </row>
    <row r="181" spans="1:27" ht="15.75" customHeight="1" x14ac:dyDescent="0.2">
      <c r="A181" s="119"/>
      <c r="B181" s="129"/>
      <c r="C181" s="133"/>
      <c r="D181" s="133" t="s">
        <v>658</v>
      </c>
      <c r="E181" s="119"/>
      <c r="F181" s="133"/>
      <c r="G181" s="119"/>
      <c r="I181" s="119"/>
      <c r="J181" s="119"/>
      <c r="K181" s="119"/>
      <c r="L181" s="119"/>
      <c r="M181" s="119"/>
      <c r="N181" s="119"/>
      <c r="O181" s="119"/>
      <c r="P181" s="119"/>
      <c r="Q181" s="119"/>
      <c r="R181" s="119"/>
      <c r="S181" s="119"/>
      <c r="T181" s="119"/>
      <c r="U181" s="119"/>
      <c r="V181" s="119"/>
      <c r="W181" s="119"/>
      <c r="X181" s="119"/>
      <c r="Y181" s="119"/>
      <c r="Z181" s="119"/>
      <c r="AA181" s="119"/>
    </row>
    <row r="182" spans="1:27" ht="15.75" customHeight="1" x14ac:dyDescent="0.2">
      <c r="A182" s="119"/>
      <c r="B182" s="129"/>
      <c r="C182" s="133"/>
      <c r="D182" s="133" t="s">
        <v>659</v>
      </c>
      <c r="E182" s="119"/>
      <c r="F182" s="133"/>
      <c r="G182" s="119"/>
      <c r="I182" s="119"/>
      <c r="J182" s="119"/>
      <c r="K182" s="119"/>
      <c r="L182" s="119"/>
      <c r="M182" s="119"/>
      <c r="N182" s="119"/>
      <c r="O182" s="119"/>
      <c r="P182" s="119"/>
      <c r="Q182" s="119"/>
      <c r="R182" s="119"/>
      <c r="S182" s="119"/>
      <c r="T182" s="119"/>
      <c r="U182" s="119"/>
      <c r="V182" s="119"/>
      <c r="W182" s="119"/>
      <c r="X182" s="119"/>
      <c r="Y182" s="119"/>
      <c r="Z182" s="119"/>
      <c r="AA182" s="119"/>
    </row>
    <row r="183" spans="1:27" ht="15.75" customHeight="1" x14ac:dyDescent="0.2">
      <c r="A183" s="119"/>
      <c r="B183" s="129"/>
      <c r="C183" s="133"/>
      <c r="D183" s="133" t="s">
        <v>660</v>
      </c>
      <c r="E183" s="119"/>
      <c r="F183" s="133"/>
      <c r="G183" s="119"/>
      <c r="I183" s="119"/>
      <c r="J183" s="119"/>
      <c r="K183" s="119"/>
      <c r="L183" s="119"/>
      <c r="M183" s="119"/>
      <c r="N183" s="119"/>
      <c r="O183" s="119"/>
      <c r="P183" s="119"/>
      <c r="Q183" s="119"/>
      <c r="R183" s="119"/>
      <c r="S183" s="119"/>
      <c r="T183" s="119"/>
      <c r="U183" s="119"/>
      <c r="V183" s="119"/>
      <c r="W183" s="119"/>
      <c r="X183" s="119"/>
      <c r="Y183" s="119"/>
      <c r="Z183" s="119"/>
      <c r="AA183" s="119"/>
    </row>
    <row r="184" spans="1:27" ht="15.75" customHeight="1" x14ac:dyDescent="0.2">
      <c r="A184" s="119"/>
      <c r="B184" s="129"/>
      <c r="C184" s="133"/>
      <c r="D184" s="133" t="s">
        <v>661</v>
      </c>
      <c r="E184" s="119"/>
      <c r="F184" s="133"/>
      <c r="G184" s="119"/>
      <c r="I184" s="119"/>
      <c r="J184" s="119"/>
      <c r="K184" s="119"/>
      <c r="L184" s="119"/>
      <c r="M184" s="119"/>
      <c r="N184" s="119"/>
      <c r="O184" s="119"/>
      <c r="P184" s="119"/>
      <c r="Q184" s="119"/>
      <c r="R184" s="119"/>
      <c r="S184" s="119"/>
      <c r="T184" s="119"/>
      <c r="U184" s="119"/>
      <c r="V184" s="119"/>
      <c r="W184" s="119"/>
      <c r="X184" s="119"/>
      <c r="Y184" s="119"/>
      <c r="Z184" s="119"/>
      <c r="AA184" s="119"/>
    </row>
    <row r="185" spans="1:27" ht="15.75" customHeight="1" x14ac:dyDescent="0.2">
      <c r="A185" s="119"/>
      <c r="B185" s="129"/>
      <c r="C185" s="133"/>
      <c r="D185" s="133" t="s">
        <v>662</v>
      </c>
      <c r="E185" s="119"/>
      <c r="F185" s="133"/>
      <c r="G185" s="119"/>
      <c r="I185" s="119"/>
      <c r="J185" s="119"/>
      <c r="K185" s="119"/>
      <c r="L185" s="119"/>
      <c r="M185" s="119"/>
      <c r="N185" s="119"/>
      <c r="O185" s="119"/>
      <c r="P185" s="119"/>
      <c r="Q185" s="119"/>
      <c r="R185" s="119"/>
      <c r="S185" s="119"/>
      <c r="T185" s="119"/>
      <c r="U185" s="119"/>
      <c r="V185" s="119"/>
      <c r="W185" s="119"/>
      <c r="X185" s="119"/>
      <c r="Y185" s="119"/>
      <c r="Z185" s="119"/>
      <c r="AA185" s="119"/>
    </row>
    <row r="186" spans="1:27" ht="15.75" customHeight="1" x14ac:dyDescent="0.2">
      <c r="A186" s="119"/>
      <c r="B186" s="129"/>
      <c r="C186" s="133"/>
      <c r="D186" s="133" t="s">
        <v>663</v>
      </c>
      <c r="E186" s="119"/>
      <c r="F186" s="133"/>
      <c r="G186" s="119"/>
      <c r="I186" s="119"/>
      <c r="J186" s="119"/>
      <c r="K186" s="119"/>
      <c r="L186" s="119"/>
      <c r="M186" s="119"/>
      <c r="N186" s="119"/>
      <c r="O186" s="119"/>
      <c r="P186" s="119"/>
      <c r="Q186" s="119"/>
      <c r="R186" s="119"/>
      <c r="S186" s="119"/>
      <c r="T186" s="119"/>
      <c r="U186" s="119"/>
      <c r="V186" s="119"/>
      <c r="W186" s="119"/>
      <c r="X186" s="119"/>
      <c r="Y186" s="119"/>
      <c r="Z186" s="119"/>
      <c r="AA186" s="119"/>
    </row>
    <row r="187" spans="1:27" ht="15.75" customHeight="1" x14ac:dyDescent="0.2">
      <c r="A187" s="119"/>
      <c r="B187" s="129"/>
      <c r="C187" s="133"/>
      <c r="D187" s="133" t="s">
        <v>664</v>
      </c>
      <c r="E187" s="119"/>
      <c r="F187" s="128"/>
      <c r="G187" s="119"/>
      <c r="I187" s="119"/>
      <c r="J187" s="119"/>
      <c r="K187" s="119"/>
      <c r="L187" s="119"/>
      <c r="M187" s="119"/>
      <c r="N187" s="119"/>
      <c r="O187" s="119"/>
      <c r="P187" s="119"/>
      <c r="Q187" s="119"/>
      <c r="R187" s="119"/>
      <c r="S187" s="119"/>
      <c r="T187" s="119"/>
      <c r="U187" s="119"/>
      <c r="V187" s="119"/>
      <c r="W187" s="119"/>
      <c r="X187" s="119"/>
      <c r="Y187" s="119"/>
      <c r="Z187" s="119"/>
      <c r="AA187" s="119"/>
    </row>
    <row r="188" spans="1:27" ht="15.75" customHeight="1" x14ac:dyDescent="0.2">
      <c r="A188" s="119"/>
      <c r="B188" s="129"/>
      <c r="C188" s="133"/>
      <c r="D188" s="133" t="s">
        <v>665</v>
      </c>
      <c r="E188" s="119"/>
      <c r="F188" s="128"/>
      <c r="G188" s="119"/>
      <c r="I188" s="119"/>
      <c r="J188" s="119"/>
      <c r="K188" s="119"/>
      <c r="L188" s="119"/>
      <c r="M188" s="119"/>
      <c r="N188" s="119"/>
      <c r="O188" s="119"/>
      <c r="P188" s="119"/>
      <c r="Q188" s="119"/>
      <c r="R188" s="119"/>
      <c r="S188" s="119"/>
      <c r="T188" s="119"/>
      <c r="U188" s="119"/>
      <c r="V188" s="119"/>
      <c r="W188" s="119"/>
      <c r="X188" s="119"/>
      <c r="Y188" s="119"/>
      <c r="Z188" s="119"/>
      <c r="AA188" s="119"/>
    </row>
    <row r="189" spans="1:27" ht="15.75" customHeight="1" x14ac:dyDescent="0.2">
      <c r="A189" s="119"/>
      <c r="B189" s="129"/>
      <c r="C189" s="133"/>
      <c r="D189" s="133" t="s">
        <v>666</v>
      </c>
      <c r="E189" s="119"/>
      <c r="F189" s="128"/>
      <c r="G189" s="119"/>
      <c r="I189" s="119"/>
      <c r="J189" s="119"/>
      <c r="K189" s="119"/>
      <c r="L189" s="119"/>
      <c r="M189" s="119"/>
      <c r="N189" s="119"/>
      <c r="O189" s="119"/>
      <c r="P189" s="119"/>
      <c r="Q189" s="119"/>
      <c r="R189" s="119"/>
      <c r="S189" s="119"/>
      <c r="T189" s="119"/>
      <c r="U189" s="119"/>
      <c r="V189" s="119"/>
      <c r="W189" s="119"/>
      <c r="X189" s="119"/>
      <c r="Y189" s="119"/>
      <c r="Z189" s="119"/>
      <c r="AA189" s="119"/>
    </row>
    <row r="190" spans="1:27" ht="15.75" customHeight="1" x14ac:dyDescent="0.2">
      <c r="A190" s="119"/>
      <c r="B190" s="129"/>
      <c r="C190" s="133"/>
      <c r="D190" s="133" t="s">
        <v>667</v>
      </c>
      <c r="E190" s="119"/>
      <c r="F190" s="128"/>
      <c r="G190" s="119"/>
      <c r="I190" s="119"/>
      <c r="J190" s="119"/>
      <c r="K190" s="119"/>
      <c r="L190" s="119"/>
      <c r="M190" s="119"/>
      <c r="N190" s="119"/>
      <c r="O190" s="119"/>
      <c r="P190" s="119"/>
      <c r="Q190" s="119"/>
      <c r="R190" s="119"/>
      <c r="S190" s="119"/>
      <c r="T190" s="119"/>
      <c r="U190" s="119"/>
      <c r="V190" s="119"/>
      <c r="W190" s="119"/>
      <c r="X190" s="119"/>
      <c r="Y190" s="119"/>
      <c r="Z190" s="119"/>
      <c r="AA190" s="119"/>
    </row>
    <row r="191" spans="1:27" ht="15.75" customHeight="1" x14ac:dyDescent="0.2">
      <c r="A191" s="119"/>
      <c r="B191" s="129"/>
      <c r="C191" s="133"/>
      <c r="D191" s="133" t="s">
        <v>668</v>
      </c>
      <c r="E191" s="119"/>
      <c r="F191" s="128"/>
      <c r="G191" s="119"/>
      <c r="I191" s="119"/>
      <c r="J191" s="119"/>
      <c r="K191" s="119"/>
      <c r="L191" s="119"/>
      <c r="M191" s="119"/>
      <c r="N191" s="119"/>
      <c r="O191" s="119"/>
      <c r="P191" s="119"/>
      <c r="Q191" s="119"/>
      <c r="R191" s="119"/>
      <c r="S191" s="119"/>
      <c r="T191" s="119"/>
      <c r="U191" s="119"/>
      <c r="V191" s="119"/>
      <c r="W191" s="119"/>
      <c r="X191" s="119"/>
      <c r="Y191" s="119"/>
      <c r="Z191" s="119"/>
      <c r="AA191" s="119"/>
    </row>
    <row r="192" spans="1:27" ht="15.75" customHeight="1" x14ac:dyDescent="0.2">
      <c r="A192" s="119"/>
      <c r="B192" s="129"/>
      <c r="C192" s="128"/>
      <c r="D192" s="128"/>
      <c r="E192" s="119"/>
      <c r="F192" s="128"/>
      <c r="G192" s="119"/>
      <c r="I192" s="119"/>
      <c r="J192" s="119"/>
      <c r="K192" s="119"/>
      <c r="L192" s="119"/>
      <c r="M192" s="119"/>
      <c r="N192" s="119"/>
      <c r="O192" s="119"/>
      <c r="P192" s="119"/>
      <c r="Q192" s="119"/>
      <c r="R192" s="119"/>
      <c r="S192" s="119"/>
      <c r="T192" s="119"/>
      <c r="U192" s="119"/>
      <c r="V192" s="119"/>
      <c r="W192" s="119"/>
      <c r="X192" s="119"/>
      <c r="Y192" s="119"/>
      <c r="Z192" s="119"/>
      <c r="AA192" s="119"/>
    </row>
    <row r="193" spans="1:27" ht="15.75" customHeight="1" x14ac:dyDescent="0.2">
      <c r="A193" s="119"/>
      <c r="B193" s="129"/>
      <c r="C193" s="128"/>
      <c r="D193" s="128"/>
      <c r="E193" s="119"/>
      <c r="F193" s="128"/>
      <c r="G193" s="119"/>
      <c r="I193" s="119"/>
      <c r="J193" s="119"/>
      <c r="K193" s="119"/>
      <c r="L193" s="119"/>
      <c r="M193" s="119"/>
      <c r="N193" s="119"/>
      <c r="O193" s="119"/>
      <c r="P193" s="119"/>
      <c r="Q193" s="119"/>
      <c r="R193" s="119"/>
      <c r="S193" s="119"/>
      <c r="T193" s="119"/>
      <c r="U193" s="119"/>
      <c r="V193" s="119"/>
      <c r="W193" s="119"/>
      <c r="X193" s="119"/>
      <c r="Y193" s="119"/>
      <c r="Z193" s="119"/>
      <c r="AA193" s="119"/>
    </row>
    <row r="194" spans="1:27" ht="15.75" customHeight="1" x14ac:dyDescent="0.2">
      <c r="A194" s="119"/>
      <c r="B194" s="129"/>
      <c r="C194" s="128"/>
      <c r="D194" s="128"/>
      <c r="E194" s="119"/>
      <c r="F194" s="128"/>
      <c r="G194" s="119"/>
      <c r="I194" s="119"/>
      <c r="J194" s="119"/>
      <c r="K194" s="119"/>
      <c r="L194" s="119"/>
      <c r="M194" s="119"/>
      <c r="N194" s="119"/>
      <c r="O194" s="119"/>
      <c r="P194" s="119"/>
      <c r="Q194" s="119"/>
      <c r="R194" s="119"/>
      <c r="S194" s="119"/>
      <c r="T194" s="119"/>
      <c r="U194" s="119"/>
      <c r="V194" s="119"/>
      <c r="W194" s="119"/>
      <c r="X194" s="119"/>
      <c r="Y194" s="119"/>
      <c r="Z194" s="119"/>
      <c r="AA194" s="119"/>
    </row>
    <row r="195" spans="1:27" ht="15.75" customHeight="1" x14ac:dyDescent="0.2">
      <c r="A195" s="119"/>
      <c r="B195" s="127" t="s">
        <v>669</v>
      </c>
      <c r="C195" s="128"/>
      <c r="D195" s="128"/>
      <c r="E195" s="119"/>
      <c r="F195" s="128"/>
      <c r="G195" s="119"/>
      <c r="I195" s="119"/>
      <c r="J195" s="119"/>
      <c r="K195" s="119"/>
      <c r="L195" s="119"/>
      <c r="M195" s="119"/>
      <c r="N195" s="119"/>
      <c r="O195" s="119"/>
      <c r="P195" s="119"/>
      <c r="Q195" s="119"/>
      <c r="R195" s="119"/>
      <c r="S195" s="119"/>
      <c r="T195" s="119"/>
      <c r="U195" s="119"/>
      <c r="V195" s="119"/>
      <c r="W195" s="119"/>
      <c r="X195" s="119"/>
      <c r="Y195" s="119"/>
      <c r="Z195" s="119"/>
      <c r="AA195" s="119"/>
    </row>
    <row r="196" spans="1:27" ht="15.75" customHeight="1" x14ac:dyDescent="0.2">
      <c r="A196" s="119"/>
      <c r="B196" s="129"/>
      <c r="C196" s="133"/>
      <c r="D196" s="133" t="s">
        <v>670</v>
      </c>
      <c r="E196" s="119"/>
      <c r="F196" s="128"/>
      <c r="G196" s="119"/>
      <c r="I196" s="119"/>
      <c r="J196" s="119"/>
      <c r="K196" s="119"/>
      <c r="L196" s="119"/>
      <c r="M196" s="119"/>
      <c r="N196" s="119"/>
      <c r="O196" s="119"/>
      <c r="P196" s="119"/>
      <c r="Q196" s="119"/>
      <c r="R196" s="119"/>
      <c r="S196" s="119"/>
      <c r="T196" s="119"/>
      <c r="U196" s="119"/>
      <c r="V196" s="119"/>
      <c r="W196" s="119"/>
      <c r="X196" s="119"/>
      <c r="Y196" s="119"/>
      <c r="Z196" s="119"/>
      <c r="AA196" s="119"/>
    </row>
    <row r="197" spans="1:27" ht="15.75" customHeight="1" x14ac:dyDescent="0.2">
      <c r="A197" s="119"/>
      <c r="B197" s="129"/>
      <c r="C197" s="133"/>
      <c r="D197" s="133" t="s">
        <v>671</v>
      </c>
      <c r="E197" s="119"/>
      <c r="F197" s="128"/>
      <c r="G197" s="119"/>
      <c r="I197" s="119"/>
      <c r="J197" s="119"/>
      <c r="K197" s="119"/>
      <c r="L197" s="119"/>
      <c r="M197" s="119"/>
      <c r="N197" s="119"/>
      <c r="O197" s="119"/>
      <c r="P197" s="119"/>
      <c r="Q197" s="119"/>
      <c r="R197" s="119"/>
      <c r="S197" s="119"/>
      <c r="T197" s="119"/>
      <c r="U197" s="119"/>
      <c r="V197" s="119"/>
      <c r="W197" s="119"/>
      <c r="X197" s="119"/>
      <c r="Y197" s="119"/>
      <c r="Z197" s="119"/>
      <c r="AA197" s="119"/>
    </row>
    <row r="198" spans="1:27" ht="15.75" customHeight="1" x14ac:dyDescent="0.2">
      <c r="A198" s="119"/>
      <c r="B198" s="129"/>
      <c r="C198" s="133"/>
      <c r="D198" s="133" t="s">
        <v>672</v>
      </c>
      <c r="E198" s="119"/>
      <c r="F198" s="128"/>
      <c r="G198" s="119"/>
      <c r="I198" s="119"/>
      <c r="J198" s="119"/>
      <c r="K198" s="119"/>
      <c r="L198" s="119"/>
      <c r="M198" s="119"/>
      <c r="N198" s="119"/>
      <c r="O198" s="119"/>
      <c r="P198" s="119"/>
      <c r="Q198" s="119"/>
      <c r="R198" s="119"/>
      <c r="S198" s="119"/>
      <c r="T198" s="119"/>
      <c r="U198" s="119"/>
      <c r="V198" s="119"/>
      <c r="W198" s="119"/>
      <c r="X198" s="119"/>
      <c r="Y198" s="119"/>
      <c r="Z198" s="119"/>
      <c r="AA198" s="119"/>
    </row>
    <row r="199" spans="1:27" ht="15.75" customHeight="1" x14ac:dyDescent="0.2">
      <c r="A199" s="119"/>
      <c r="B199" s="129"/>
      <c r="C199" s="133"/>
      <c r="D199" s="133" t="s">
        <v>673</v>
      </c>
      <c r="E199" s="119"/>
      <c r="F199" s="128"/>
      <c r="G199" s="119"/>
      <c r="I199" s="119"/>
      <c r="J199" s="119"/>
      <c r="K199" s="119"/>
      <c r="L199" s="119"/>
      <c r="M199" s="119"/>
      <c r="N199" s="119"/>
      <c r="O199" s="119"/>
      <c r="P199" s="119"/>
      <c r="Q199" s="119"/>
      <c r="R199" s="119"/>
      <c r="S199" s="119"/>
      <c r="T199" s="119"/>
      <c r="U199" s="119"/>
      <c r="V199" s="119"/>
      <c r="W199" s="119"/>
      <c r="X199" s="119"/>
      <c r="Y199" s="119"/>
      <c r="Z199" s="119"/>
      <c r="AA199" s="119"/>
    </row>
    <row r="200" spans="1:27" ht="15.75" customHeight="1" x14ac:dyDescent="0.2">
      <c r="A200" s="119"/>
      <c r="B200" s="129"/>
      <c r="C200" s="133"/>
      <c r="D200" s="133" t="s">
        <v>674</v>
      </c>
      <c r="E200" s="119"/>
      <c r="F200" s="128"/>
      <c r="G200" s="119"/>
      <c r="I200" s="119"/>
      <c r="J200" s="119"/>
      <c r="K200" s="119"/>
      <c r="L200" s="119"/>
      <c r="M200" s="119"/>
      <c r="N200" s="119"/>
      <c r="O200" s="119"/>
      <c r="P200" s="119"/>
      <c r="Q200" s="119"/>
      <c r="R200" s="119"/>
      <c r="S200" s="119"/>
      <c r="T200" s="119"/>
      <c r="U200" s="119"/>
      <c r="V200" s="119"/>
      <c r="W200" s="119"/>
      <c r="X200" s="119"/>
      <c r="Y200" s="119"/>
      <c r="Z200" s="119"/>
      <c r="AA200" s="119"/>
    </row>
    <row r="201" spans="1:27" ht="15.75" customHeight="1" x14ac:dyDescent="0.2">
      <c r="A201" s="119"/>
      <c r="B201" s="129"/>
      <c r="C201" s="128"/>
      <c r="D201" s="128"/>
      <c r="E201" s="119"/>
      <c r="F201" s="128"/>
      <c r="G201" s="119"/>
      <c r="I201" s="119"/>
      <c r="J201" s="119"/>
      <c r="K201" s="119"/>
      <c r="L201" s="119"/>
      <c r="M201" s="119"/>
      <c r="N201" s="119"/>
      <c r="O201" s="119"/>
      <c r="P201" s="119"/>
      <c r="Q201" s="119"/>
      <c r="R201" s="119"/>
      <c r="S201" s="119"/>
      <c r="T201" s="119"/>
      <c r="U201" s="119"/>
      <c r="V201" s="119"/>
      <c r="W201" s="119"/>
      <c r="X201" s="119"/>
      <c r="Y201" s="119"/>
      <c r="Z201" s="119"/>
      <c r="AA201" s="119"/>
    </row>
    <row r="202" spans="1:27" ht="15.75" customHeight="1" x14ac:dyDescent="0.2">
      <c r="A202" s="119"/>
      <c r="B202" s="129"/>
      <c r="C202" s="128"/>
      <c r="D202" s="128"/>
      <c r="E202" s="119"/>
      <c r="F202" s="128"/>
      <c r="G202" s="119"/>
      <c r="I202" s="119"/>
      <c r="J202" s="119"/>
      <c r="K202" s="119"/>
      <c r="L202" s="119"/>
      <c r="M202" s="119"/>
      <c r="N202" s="119"/>
      <c r="O202" s="119"/>
      <c r="P202" s="119"/>
      <c r="Q202" s="119"/>
      <c r="R202" s="119"/>
      <c r="S202" s="119"/>
      <c r="T202" s="119"/>
      <c r="U202" s="119"/>
      <c r="V202" s="119"/>
      <c r="W202" s="119"/>
      <c r="X202" s="119"/>
      <c r="Y202" s="119"/>
      <c r="Z202" s="119"/>
      <c r="AA202" s="119"/>
    </row>
    <row r="203" spans="1:27" ht="15.75" customHeight="1" x14ac:dyDescent="0.2">
      <c r="A203" s="119"/>
      <c r="B203" s="129"/>
      <c r="C203" s="128"/>
      <c r="D203" s="128"/>
      <c r="E203" s="119"/>
      <c r="F203" s="128"/>
      <c r="G203" s="119"/>
      <c r="I203" s="119"/>
      <c r="J203" s="119"/>
      <c r="K203" s="119"/>
      <c r="L203" s="119"/>
      <c r="M203" s="119"/>
      <c r="N203" s="119"/>
      <c r="O203" s="119"/>
      <c r="P203" s="119"/>
      <c r="Q203" s="119"/>
      <c r="R203" s="119"/>
      <c r="S203" s="119"/>
      <c r="T203" s="119"/>
      <c r="U203" s="119"/>
      <c r="V203" s="119"/>
      <c r="W203" s="119"/>
      <c r="X203" s="119"/>
      <c r="Y203" s="119"/>
      <c r="Z203" s="119"/>
      <c r="AA203" s="119"/>
    </row>
    <row r="204" spans="1:27" ht="15.75" customHeight="1" x14ac:dyDescent="0.2">
      <c r="A204" s="119"/>
      <c r="B204" s="129"/>
      <c r="C204" s="128"/>
      <c r="D204" s="128"/>
      <c r="E204" s="119"/>
      <c r="F204" s="128"/>
      <c r="G204" s="119"/>
      <c r="I204" s="119"/>
      <c r="J204" s="119"/>
      <c r="K204" s="119"/>
      <c r="L204" s="119"/>
      <c r="M204" s="119"/>
      <c r="N204" s="119"/>
      <c r="O204" s="119"/>
      <c r="P204" s="119"/>
      <c r="Q204" s="119"/>
      <c r="R204" s="119"/>
      <c r="S204" s="119"/>
      <c r="T204" s="119"/>
      <c r="U204" s="119"/>
      <c r="V204" s="119"/>
      <c r="W204" s="119"/>
      <c r="X204" s="119"/>
      <c r="Y204" s="119"/>
      <c r="Z204" s="119"/>
      <c r="AA204" s="119"/>
    </row>
    <row r="205" spans="1:27" ht="15.75" customHeight="1" x14ac:dyDescent="0.2">
      <c r="A205" s="119"/>
      <c r="B205" s="127" t="s">
        <v>115</v>
      </c>
      <c r="C205" s="128"/>
      <c r="D205" s="128"/>
      <c r="E205" s="119"/>
      <c r="F205" s="128"/>
      <c r="G205" s="119"/>
      <c r="I205" s="119"/>
      <c r="J205" s="119"/>
      <c r="K205" s="119"/>
      <c r="L205" s="119"/>
      <c r="M205" s="119"/>
      <c r="N205" s="119"/>
      <c r="O205" s="119"/>
      <c r="P205" s="119"/>
      <c r="Q205" s="119"/>
      <c r="R205" s="119"/>
      <c r="S205" s="119"/>
      <c r="T205" s="119"/>
      <c r="U205" s="119"/>
      <c r="V205" s="119"/>
      <c r="W205" s="119"/>
      <c r="X205" s="119"/>
      <c r="Y205" s="119"/>
      <c r="Z205" s="119"/>
      <c r="AA205" s="119"/>
    </row>
    <row r="206" spans="1:27" ht="15.75" customHeight="1" x14ac:dyDescent="0.2">
      <c r="A206" s="119"/>
      <c r="B206" s="129"/>
      <c r="C206" s="133"/>
      <c r="D206" s="133" t="s">
        <v>675</v>
      </c>
      <c r="E206" s="119"/>
      <c r="F206" s="128"/>
      <c r="G206" s="119"/>
      <c r="I206" s="119"/>
      <c r="J206" s="119"/>
      <c r="K206" s="119"/>
      <c r="L206" s="119"/>
      <c r="M206" s="119"/>
      <c r="N206" s="119"/>
      <c r="O206" s="119"/>
      <c r="P206" s="119"/>
      <c r="Q206" s="119"/>
      <c r="R206" s="119"/>
      <c r="S206" s="119"/>
      <c r="T206" s="119"/>
      <c r="U206" s="119"/>
      <c r="V206" s="119"/>
      <c r="W206" s="119"/>
      <c r="X206" s="119"/>
      <c r="Y206" s="119"/>
      <c r="Z206" s="119"/>
      <c r="AA206" s="119"/>
    </row>
    <row r="207" spans="1:27" ht="15.75" customHeight="1" x14ac:dyDescent="0.2">
      <c r="A207" s="119"/>
      <c r="B207" s="129"/>
      <c r="C207" s="133"/>
      <c r="D207" s="133" t="s">
        <v>676</v>
      </c>
      <c r="E207" s="119"/>
      <c r="F207" s="128"/>
      <c r="G207" s="119"/>
      <c r="I207" s="119"/>
      <c r="J207" s="119"/>
      <c r="K207" s="119"/>
      <c r="L207" s="119"/>
      <c r="M207" s="119"/>
      <c r="N207" s="119"/>
      <c r="O207" s="119"/>
      <c r="P207" s="119"/>
      <c r="Q207" s="119"/>
      <c r="R207" s="119"/>
      <c r="S207" s="119"/>
      <c r="T207" s="119"/>
      <c r="U207" s="119"/>
      <c r="V207" s="119"/>
      <c r="W207" s="119"/>
      <c r="X207" s="119"/>
      <c r="Y207" s="119"/>
      <c r="Z207" s="119"/>
      <c r="AA207" s="119"/>
    </row>
    <row r="208" spans="1:27" ht="15.75" customHeight="1" x14ac:dyDescent="0.2">
      <c r="A208" s="119"/>
      <c r="B208" s="129"/>
      <c r="C208" s="133"/>
      <c r="D208" s="133" t="s">
        <v>677</v>
      </c>
      <c r="E208" s="119"/>
      <c r="F208" s="128"/>
      <c r="G208" s="119"/>
      <c r="I208" s="119"/>
      <c r="J208" s="119"/>
      <c r="K208" s="119"/>
      <c r="L208" s="119"/>
      <c r="M208" s="119"/>
      <c r="N208" s="119"/>
      <c r="O208" s="119"/>
      <c r="P208" s="119"/>
      <c r="Q208" s="119"/>
      <c r="R208" s="119"/>
      <c r="S208" s="119"/>
      <c r="T208" s="119"/>
      <c r="U208" s="119"/>
      <c r="V208" s="119"/>
      <c r="W208" s="119"/>
      <c r="X208" s="119"/>
      <c r="Y208" s="119"/>
      <c r="Z208" s="119"/>
      <c r="AA208" s="119"/>
    </row>
    <row r="209" spans="1:27" ht="15.75" customHeight="1" x14ac:dyDescent="0.2">
      <c r="A209" s="119"/>
      <c r="B209" s="129"/>
      <c r="C209" s="133"/>
      <c r="D209" s="133" t="s">
        <v>678</v>
      </c>
      <c r="E209" s="119"/>
      <c r="F209" s="128"/>
      <c r="G209" s="119"/>
      <c r="I209" s="119"/>
      <c r="J209" s="119"/>
      <c r="K209" s="119"/>
      <c r="L209" s="119"/>
      <c r="M209" s="119"/>
      <c r="N209" s="119"/>
      <c r="O209" s="119"/>
      <c r="P209" s="119"/>
      <c r="Q209" s="119"/>
      <c r="R209" s="119"/>
      <c r="S209" s="119"/>
      <c r="T209" s="119"/>
      <c r="U209" s="119"/>
      <c r="V209" s="119"/>
      <c r="W209" s="119"/>
      <c r="X209" s="119"/>
      <c r="Y209" s="119"/>
      <c r="Z209" s="119"/>
      <c r="AA209" s="119"/>
    </row>
    <row r="210" spans="1:27" ht="15.75" customHeight="1" x14ac:dyDescent="0.2">
      <c r="A210" s="119"/>
      <c r="B210" s="129"/>
      <c r="C210" s="133"/>
      <c r="D210" s="133" t="s">
        <v>679</v>
      </c>
      <c r="E210" s="119"/>
      <c r="F210" s="133"/>
      <c r="G210" s="119"/>
      <c r="I210" s="119"/>
      <c r="J210" s="119"/>
      <c r="K210" s="119"/>
      <c r="L210" s="119"/>
      <c r="M210" s="119"/>
      <c r="N210" s="119"/>
      <c r="O210" s="119"/>
      <c r="P210" s="119"/>
      <c r="Q210" s="119"/>
      <c r="R210" s="119"/>
      <c r="S210" s="119"/>
      <c r="T210" s="119"/>
      <c r="U210" s="119"/>
      <c r="V210" s="119"/>
      <c r="W210" s="119"/>
      <c r="X210" s="119"/>
      <c r="Y210" s="119"/>
      <c r="Z210" s="119"/>
      <c r="AA210" s="119"/>
    </row>
    <row r="211" spans="1:27" ht="15.75" customHeight="1" x14ac:dyDescent="0.2">
      <c r="A211" s="119"/>
      <c r="B211" s="129"/>
      <c r="C211" s="133"/>
      <c r="D211" s="133" t="s">
        <v>680</v>
      </c>
      <c r="E211" s="119"/>
      <c r="F211" s="133"/>
      <c r="G211" s="119"/>
      <c r="I211" s="119"/>
      <c r="J211" s="119"/>
      <c r="K211" s="119"/>
      <c r="L211" s="119"/>
      <c r="M211" s="119"/>
      <c r="N211" s="119"/>
      <c r="O211" s="119"/>
      <c r="P211" s="119"/>
      <c r="Q211" s="119"/>
      <c r="R211" s="119"/>
      <c r="S211" s="119"/>
      <c r="T211" s="119"/>
      <c r="U211" s="119"/>
      <c r="V211" s="119"/>
      <c r="W211" s="119"/>
      <c r="X211" s="119"/>
      <c r="Y211" s="119"/>
      <c r="Z211" s="119"/>
      <c r="AA211" s="119"/>
    </row>
    <row r="212" spans="1:27" ht="15.75" customHeight="1" x14ac:dyDescent="0.2">
      <c r="A212" s="119"/>
      <c r="B212" s="129"/>
      <c r="C212" s="133"/>
      <c r="D212" s="133" t="s">
        <v>681</v>
      </c>
      <c r="E212" s="119"/>
      <c r="F212" s="133"/>
      <c r="G212" s="119"/>
      <c r="I212" s="119"/>
      <c r="J212" s="119"/>
      <c r="K212" s="119"/>
      <c r="L212" s="119"/>
      <c r="M212" s="119"/>
      <c r="N212" s="119"/>
      <c r="O212" s="119"/>
      <c r="P212" s="119"/>
      <c r="Q212" s="119"/>
      <c r="R212" s="119"/>
      <c r="S212" s="119"/>
      <c r="T212" s="119"/>
      <c r="U212" s="119"/>
      <c r="V212" s="119"/>
      <c r="W212" s="119"/>
      <c r="X212" s="119"/>
      <c r="Y212" s="119"/>
      <c r="Z212" s="119"/>
      <c r="AA212" s="119"/>
    </row>
    <row r="213" spans="1:27" ht="15.75" customHeight="1" x14ac:dyDescent="0.2">
      <c r="A213" s="119"/>
      <c r="B213" s="129"/>
      <c r="C213" s="133"/>
      <c r="D213" s="133" t="s">
        <v>682</v>
      </c>
      <c r="E213" s="119"/>
      <c r="F213" s="128"/>
      <c r="G213" s="119"/>
      <c r="I213" s="119"/>
      <c r="J213" s="119"/>
      <c r="K213" s="119"/>
      <c r="L213" s="119"/>
      <c r="M213" s="119"/>
      <c r="N213" s="119"/>
      <c r="O213" s="119"/>
      <c r="P213" s="119"/>
      <c r="Q213" s="119"/>
      <c r="R213" s="119"/>
      <c r="S213" s="119"/>
      <c r="T213" s="119"/>
      <c r="U213" s="119"/>
      <c r="V213" s="119"/>
      <c r="W213" s="119"/>
      <c r="X213" s="119"/>
      <c r="Y213" s="119"/>
      <c r="Z213" s="119"/>
      <c r="AA213" s="119"/>
    </row>
    <row r="214" spans="1:27" ht="15.75" customHeight="1" x14ac:dyDescent="0.2">
      <c r="A214" s="119"/>
      <c r="B214" s="129"/>
      <c r="C214" s="133"/>
      <c r="D214" s="133" t="s">
        <v>683</v>
      </c>
      <c r="E214" s="119"/>
      <c r="F214" s="128"/>
      <c r="G214" s="119"/>
      <c r="I214" s="119"/>
      <c r="J214" s="119"/>
      <c r="K214" s="119"/>
      <c r="L214" s="119"/>
      <c r="M214" s="119"/>
      <c r="N214" s="119"/>
      <c r="O214" s="119"/>
      <c r="P214" s="119"/>
      <c r="Q214" s="119"/>
      <c r="R214" s="119"/>
      <c r="S214" s="119"/>
      <c r="T214" s="119"/>
      <c r="U214" s="119"/>
      <c r="V214" s="119"/>
      <c r="W214" s="119"/>
      <c r="X214" s="119"/>
      <c r="Y214" s="119"/>
      <c r="Z214" s="119"/>
      <c r="AA214" s="119"/>
    </row>
    <row r="215" spans="1:27" ht="15.75" customHeight="1" x14ac:dyDescent="0.2">
      <c r="A215" s="119"/>
      <c r="B215" s="129"/>
      <c r="C215" s="133"/>
      <c r="D215" s="133" t="s">
        <v>684</v>
      </c>
      <c r="E215" s="119"/>
      <c r="F215" s="128"/>
      <c r="G215" s="119"/>
      <c r="I215" s="119"/>
      <c r="J215" s="119"/>
      <c r="K215" s="119"/>
      <c r="L215" s="119"/>
      <c r="M215" s="119"/>
      <c r="N215" s="119"/>
      <c r="O215" s="119"/>
      <c r="P215" s="119"/>
      <c r="Q215" s="119"/>
      <c r="R215" s="119"/>
      <c r="S215" s="119"/>
      <c r="T215" s="119"/>
      <c r="U215" s="119"/>
      <c r="V215" s="119"/>
      <c r="W215" s="119"/>
      <c r="X215" s="119"/>
      <c r="Y215" s="119"/>
      <c r="Z215" s="119"/>
      <c r="AA215" s="119"/>
    </row>
    <row r="216" spans="1:27" ht="15.75" customHeight="1" x14ac:dyDescent="0.2">
      <c r="A216" s="119"/>
      <c r="B216" s="129"/>
      <c r="C216" s="133"/>
      <c r="D216" s="133" t="s">
        <v>685</v>
      </c>
      <c r="E216" s="119"/>
      <c r="F216" s="128"/>
      <c r="G216" s="119"/>
      <c r="I216" s="119"/>
      <c r="J216" s="119"/>
      <c r="K216" s="119"/>
      <c r="L216" s="119"/>
      <c r="M216" s="119"/>
      <c r="N216" s="119"/>
      <c r="O216" s="119"/>
      <c r="P216" s="119"/>
      <c r="Q216" s="119"/>
      <c r="R216" s="119"/>
      <c r="S216" s="119"/>
      <c r="T216" s="119"/>
      <c r="U216" s="119"/>
      <c r="V216" s="119"/>
      <c r="W216" s="119"/>
      <c r="X216" s="119"/>
      <c r="Y216" s="119"/>
      <c r="Z216" s="119"/>
      <c r="AA216" s="119"/>
    </row>
    <row r="217" spans="1:27" ht="15.75" customHeight="1" x14ac:dyDescent="0.2">
      <c r="A217" s="119"/>
      <c r="B217" s="129"/>
      <c r="C217" s="133"/>
      <c r="D217" s="133" t="s">
        <v>686</v>
      </c>
      <c r="E217" s="119"/>
      <c r="F217" s="128"/>
      <c r="G217" s="119"/>
      <c r="I217" s="119"/>
      <c r="J217" s="119"/>
      <c r="K217" s="119"/>
      <c r="L217" s="119"/>
      <c r="M217" s="119"/>
      <c r="N217" s="119"/>
      <c r="O217" s="119"/>
      <c r="P217" s="119"/>
      <c r="Q217" s="119"/>
      <c r="R217" s="119"/>
      <c r="S217" s="119"/>
      <c r="T217" s="119"/>
      <c r="U217" s="119"/>
      <c r="V217" s="119"/>
      <c r="W217" s="119"/>
      <c r="X217" s="119"/>
      <c r="Y217" s="119"/>
      <c r="Z217" s="119"/>
      <c r="AA217" s="119"/>
    </row>
    <row r="218" spans="1:27" ht="15.75" customHeight="1" x14ac:dyDescent="0.2">
      <c r="A218" s="119"/>
      <c r="B218" s="129"/>
      <c r="C218" s="133"/>
      <c r="D218" s="133" t="s">
        <v>687</v>
      </c>
      <c r="E218" s="119"/>
      <c r="F218" s="128"/>
      <c r="G218" s="119"/>
      <c r="I218" s="119"/>
      <c r="J218" s="119"/>
      <c r="K218" s="119"/>
      <c r="L218" s="119"/>
      <c r="M218" s="119"/>
      <c r="N218" s="119"/>
      <c r="O218" s="119"/>
      <c r="P218" s="119"/>
      <c r="Q218" s="119"/>
      <c r="R218" s="119"/>
      <c r="S218" s="119"/>
      <c r="T218" s="119"/>
      <c r="U218" s="119"/>
      <c r="V218" s="119"/>
      <c r="W218" s="119"/>
      <c r="X218" s="119"/>
      <c r="Y218" s="119"/>
      <c r="Z218" s="119"/>
      <c r="AA218" s="119"/>
    </row>
    <row r="219" spans="1:27" ht="15.75" customHeight="1" x14ac:dyDescent="0.2">
      <c r="A219" s="119"/>
      <c r="B219" s="129"/>
      <c r="C219" s="133"/>
      <c r="D219" s="133" t="s">
        <v>688</v>
      </c>
      <c r="E219" s="119"/>
      <c r="F219" s="128"/>
      <c r="G219" s="119"/>
      <c r="I219" s="119"/>
      <c r="J219" s="119"/>
      <c r="K219" s="119"/>
      <c r="L219" s="119"/>
      <c r="M219" s="119"/>
      <c r="N219" s="119"/>
      <c r="O219" s="119"/>
      <c r="P219" s="119"/>
      <c r="Q219" s="119"/>
      <c r="R219" s="119"/>
      <c r="S219" s="119"/>
      <c r="T219" s="119"/>
      <c r="U219" s="119"/>
      <c r="V219" s="119"/>
      <c r="W219" s="119"/>
      <c r="X219" s="119"/>
      <c r="Y219" s="119"/>
      <c r="Z219" s="119"/>
      <c r="AA219" s="119"/>
    </row>
    <row r="220" spans="1:27" ht="15.75" customHeight="1" x14ac:dyDescent="0.2">
      <c r="A220" s="119"/>
      <c r="B220" s="129"/>
      <c r="C220" s="133"/>
      <c r="D220" s="133" t="s">
        <v>689</v>
      </c>
      <c r="E220" s="119"/>
      <c r="F220" s="128"/>
      <c r="G220" s="119"/>
      <c r="I220" s="119"/>
      <c r="J220" s="119"/>
      <c r="K220" s="119"/>
      <c r="L220" s="119"/>
      <c r="M220" s="119"/>
      <c r="N220" s="119"/>
      <c r="O220" s="119"/>
      <c r="P220" s="119"/>
      <c r="Q220" s="119"/>
      <c r="R220" s="119"/>
      <c r="S220" s="119"/>
      <c r="T220" s="119"/>
      <c r="U220" s="119"/>
      <c r="V220" s="119"/>
      <c r="W220" s="119"/>
      <c r="X220" s="119"/>
      <c r="Y220" s="119"/>
      <c r="Z220" s="119"/>
      <c r="AA220" s="119"/>
    </row>
    <row r="221" spans="1:27" ht="15.75" customHeight="1" x14ac:dyDescent="0.2">
      <c r="A221" s="119"/>
      <c r="B221" s="129"/>
      <c r="C221" s="133"/>
      <c r="D221" s="133" t="s">
        <v>690</v>
      </c>
      <c r="E221" s="119"/>
      <c r="F221" s="128"/>
      <c r="G221" s="119"/>
      <c r="I221" s="119"/>
      <c r="J221" s="119"/>
      <c r="K221" s="119"/>
      <c r="L221" s="119"/>
      <c r="M221" s="119"/>
      <c r="N221" s="119"/>
      <c r="O221" s="119"/>
      <c r="P221" s="119"/>
      <c r="Q221" s="119"/>
      <c r="R221" s="119"/>
      <c r="S221" s="119"/>
      <c r="T221" s="119"/>
      <c r="U221" s="119"/>
      <c r="V221" s="119"/>
      <c r="W221" s="119"/>
      <c r="X221" s="119"/>
      <c r="Y221" s="119"/>
      <c r="Z221" s="119"/>
      <c r="AA221" s="119"/>
    </row>
    <row r="222" spans="1:27" ht="15.75" customHeight="1" x14ac:dyDescent="0.2">
      <c r="A222" s="119"/>
      <c r="B222" s="129"/>
      <c r="C222" s="133"/>
      <c r="D222" s="133" t="s">
        <v>691</v>
      </c>
      <c r="E222" s="119"/>
      <c r="F222" s="128"/>
      <c r="G222" s="119"/>
      <c r="I222" s="119"/>
      <c r="J222" s="119"/>
      <c r="K222" s="119"/>
      <c r="L222" s="119"/>
      <c r="M222" s="119"/>
      <c r="N222" s="119"/>
      <c r="O222" s="119"/>
      <c r="P222" s="119"/>
      <c r="Q222" s="119"/>
      <c r="R222" s="119"/>
      <c r="S222" s="119"/>
      <c r="T222" s="119"/>
      <c r="U222" s="119"/>
      <c r="V222" s="119"/>
      <c r="W222" s="119"/>
      <c r="X222" s="119"/>
      <c r="Y222" s="119"/>
      <c r="Z222" s="119"/>
      <c r="AA222" s="119"/>
    </row>
    <row r="223" spans="1:27" ht="15.75" customHeight="1" x14ac:dyDescent="0.2">
      <c r="A223" s="119"/>
      <c r="B223" s="129"/>
      <c r="C223" s="133"/>
      <c r="D223" s="133" t="s">
        <v>692</v>
      </c>
      <c r="E223" s="119"/>
      <c r="F223" s="128"/>
      <c r="G223" s="119"/>
      <c r="I223" s="119"/>
      <c r="J223" s="119"/>
      <c r="K223" s="119"/>
      <c r="L223" s="119"/>
      <c r="M223" s="119"/>
      <c r="N223" s="119"/>
      <c r="O223" s="119"/>
      <c r="P223" s="119"/>
      <c r="Q223" s="119"/>
      <c r="R223" s="119"/>
      <c r="S223" s="119"/>
      <c r="T223" s="119"/>
      <c r="U223" s="119"/>
      <c r="V223" s="119"/>
      <c r="W223" s="119"/>
      <c r="X223" s="119"/>
      <c r="Y223" s="119"/>
      <c r="Z223" s="119"/>
      <c r="AA223" s="119"/>
    </row>
    <row r="224" spans="1:27" ht="15.75" customHeight="1" x14ac:dyDescent="0.2">
      <c r="A224" s="119"/>
      <c r="B224" s="185"/>
      <c r="C224" s="119"/>
      <c r="D224" s="119"/>
      <c r="E224" s="119"/>
      <c r="F224" s="128"/>
      <c r="G224" s="119"/>
      <c r="I224" s="119"/>
      <c r="J224" s="119"/>
      <c r="K224" s="119"/>
      <c r="L224" s="119"/>
      <c r="M224" s="119"/>
      <c r="N224" s="119"/>
      <c r="O224" s="119"/>
      <c r="P224" s="119"/>
      <c r="Q224" s="119"/>
      <c r="R224" s="119"/>
      <c r="S224" s="119"/>
      <c r="T224" s="119"/>
      <c r="U224" s="119"/>
      <c r="V224" s="119"/>
      <c r="W224" s="119"/>
      <c r="X224" s="119"/>
      <c r="Y224" s="119"/>
      <c r="Z224" s="119"/>
      <c r="AA224" s="119"/>
    </row>
    <row r="225" spans="1:27" ht="15.75" customHeight="1" x14ac:dyDescent="0.2">
      <c r="A225" s="119"/>
      <c r="B225" s="127" t="s">
        <v>693</v>
      </c>
      <c r="C225" s="128"/>
      <c r="D225" s="128"/>
      <c r="E225" s="119"/>
      <c r="F225" s="128"/>
      <c r="G225" s="119"/>
      <c r="I225" s="119"/>
      <c r="J225" s="119"/>
      <c r="K225" s="119"/>
      <c r="L225" s="119"/>
      <c r="M225" s="119"/>
      <c r="N225" s="119"/>
      <c r="O225" s="119"/>
      <c r="P225" s="119"/>
      <c r="Q225" s="119"/>
      <c r="R225" s="119"/>
      <c r="S225" s="119"/>
      <c r="T225" s="119"/>
      <c r="U225" s="119"/>
      <c r="V225" s="119"/>
      <c r="W225" s="119"/>
      <c r="X225" s="119"/>
      <c r="Y225" s="119"/>
      <c r="Z225" s="119"/>
      <c r="AA225" s="119"/>
    </row>
    <row r="226" spans="1:27" ht="15.75" customHeight="1" x14ac:dyDescent="0.2">
      <c r="A226" s="119"/>
      <c r="B226" s="129"/>
      <c r="C226" s="133"/>
      <c r="D226" s="133" t="s">
        <v>694</v>
      </c>
      <c r="E226" s="119"/>
      <c r="F226" s="128"/>
      <c r="G226" s="119"/>
      <c r="I226" s="119"/>
      <c r="J226" s="119"/>
      <c r="K226" s="119"/>
      <c r="L226" s="119"/>
      <c r="M226" s="119"/>
      <c r="N226" s="119"/>
      <c r="O226" s="119"/>
      <c r="P226" s="119"/>
      <c r="Q226" s="119"/>
      <c r="R226" s="119"/>
      <c r="S226" s="119"/>
      <c r="T226" s="119"/>
      <c r="U226" s="119"/>
      <c r="V226" s="119"/>
      <c r="W226" s="119"/>
      <c r="X226" s="119"/>
      <c r="Y226" s="119"/>
      <c r="Z226" s="119"/>
      <c r="AA226" s="119"/>
    </row>
    <row r="227" spans="1:27" ht="15.75" customHeight="1" x14ac:dyDescent="0.2">
      <c r="A227" s="119"/>
      <c r="B227" s="129"/>
      <c r="C227" s="133"/>
      <c r="D227" s="133" t="s">
        <v>695</v>
      </c>
      <c r="E227" s="119"/>
      <c r="F227" s="128"/>
      <c r="G227" s="119"/>
      <c r="I227" s="119"/>
      <c r="J227" s="119"/>
      <c r="K227" s="119"/>
      <c r="L227" s="119"/>
      <c r="M227" s="119"/>
      <c r="N227" s="119"/>
      <c r="O227" s="119"/>
      <c r="P227" s="119"/>
      <c r="Q227" s="119"/>
      <c r="R227" s="119"/>
      <c r="S227" s="119"/>
      <c r="T227" s="119"/>
      <c r="U227" s="119"/>
      <c r="V227" s="119"/>
      <c r="W227" s="119"/>
      <c r="X227" s="119"/>
      <c r="Y227" s="119"/>
      <c r="Z227" s="119"/>
      <c r="AA227" s="119"/>
    </row>
    <row r="228" spans="1:27" ht="15.75" customHeight="1" x14ac:dyDescent="0.2">
      <c r="A228" s="119"/>
      <c r="B228" s="129"/>
      <c r="C228" s="133"/>
      <c r="D228" s="133" t="s">
        <v>696</v>
      </c>
      <c r="E228" s="119"/>
      <c r="F228" s="128"/>
      <c r="G228" s="119"/>
      <c r="I228" s="119"/>
      <c r="J228" s="119"/>
      <c r="K228" s="119"/>
      <c r="L228" s="119"/>
      <c r="M228" s="119"/>
      <c r="N228" s="119"/>
      <c r="O228" s="119"/>
      <c r="P228" s="119"/>
      <c r="Q228" s="119"/>
      <c r="R228" s="119"/>
      <c r="S228" s="119"/>
      <c r="T228" s="119"/>
      <c r="U228" s="119"/>
      <c r="V228" s="119"/>
      <c r="W228" s="119"/>
      <c r="X228" s="119"/>
      <c r="Y228" s="119"/>
      <c r="Z228" s="119"/>
      <c r="AA228" s="119"/>
    </row>
    <row r="229" spans="1:27" ht="15.75" customHeight="1" x14ac:dyDescent="0.2">
      <c r="A229" s="119"/>
      <c r="B229" s="127" t="s">
        <v>697</v>
      </c>
      <c r="C229" s="119"/>
      <c r="D229" s="119"/>
      <c r="E229" s="119"/>
      <c r="F229" s="128"/>
      <c r="G229" s="119"/>
      <c r="I229" s="119"/>
      <c r="J229" s="119"/>
      <c r="K229" s="119"/>
      <c r="L229" s="119"/>
      <c r="M229" s="119"/>
      <c r="N229" s="119"/>
      <c r="O229" s="119"/>
      <c r="P229" s="119"/>
      <c r="Q229" s="119"/>
      <c r="R229" s="119"/>
      <c r="S229" s="119"/>
      <c r="T229" s="119"/>
      <c r="U229" s="119"/>
      <c r="V229" s="119"/>
      <c r="W229" s="119"/>
      <c r="X229" s="119"/>
      <c r="Y229" s="119"/>
      <c r="Z229" s="119"/>
      <c r="AA229" s="119"/>
    </row>
    <row r="230" spans="1:27" ht="15.75" customHeight="1" x14ac:dyDescent="0.2">
      <c r="A230" s="119"/>
      <c r="D230" s="187" t="s">
        <v>698</v>
      </c>
      <c r="E230" s="119"/>
      <c r="F230" s="128"/>
      <c r="G230" s="119"/>
      <c r="I230" s="119"/>
      <c r="J230" s="119"/>
      <c r="K230" s="119"/>
      <c r="L230" s="119"/>
      <c r="M230" s="119"/>
      <c r="N230" s="119"/>
      <c r="O230" s="119"/>
      <c r="P230" s="119"/>
      <c r="Q230" s="119"/>
      <c r="R230" s="119"/>
      <c r="S230" s="119"/>
      <c r="T230" s="119"/>
      <c r="U230" s="119"/>
      <c r="V230" s="119"/>
      <c r="W230" s="119"/>
      <c r="X230" s="119"/>
      <c r="Y230" s="119"/>
      <c r="Z230" s="119"/>
      <c r="AA230" s="119"/>
    </row>
    <row r="231" spans="1:27" ht="15.75" customHeight="1" x14ac:dyDescent="0.2">
      <c r="A231" s="119"/>
      <c r="C231" s="128"/>
      <c r="D231" s="187" t="s">
        <v>699</v>
      </c>
      <c r="E231" s="119"/>
      <c r="F231" s="128"/>
      <c r="G231" s="119"/>
      <c r="I231" s="119"/>
      <c r="J231" s="119"/>
      <c r="K231" s="119"/>
      <c r="L231" s="119"/>
      <c r="M231" s="119"/>
      <c r="N231" s="119"/>
      <c r="O231" s="119"/>
      <c r="P231" s="119"/>
      <c r="Q231" s="119"/>
      <c r="R231" s="119"/>
      <c r="S231" s="119"/>
      <c r="T231" s="119"/>
      <c r="U231" s="119"/>
      <c r="V231" s="119"/>
      <c r="W231" s="119"/>
      <c r="X231" s="119"/>
      <c r="Y231" s="119"/>
      <c r="Z231" s="119"/>
      <c r="AA231" s="119"/>
    </row>
    <row r="232" spans="1:27" ht="15.75" customHeight="1" x14ac:dyDescent="0.2">
      <c r="A232" s="119"/>
      <c r="B232" s="127"/>
      <c r="C232" s="128"/>
      <c r="D232" s="187" t="s">
        <v>700</v>
      </c>
      <c r="E232" s="119"/>
      <c r="F232" s="128"/>
      <c r="G232" s="119"/>
      <c r="I232" s="119"/>
      <c r="J232" s="119"/>
      <c r="K232" s="119"/>
      <c r="L232" s="119"/>
      <c r="M232" s="119"/>
      <c r="N232" s="119"/>
      <c r="O232" s="119"/>
      <c r="P232" s="119"/>
      <c r="Q232" s="119"/>
      <c r="R232" s="119"/>
      <c r="S232" s="119"/>
      <c r="T232" s="119"/>
      <c r="U232" s="119"/>
      <c r="V232" s="119"/>
      <c r="W232" s="119"/>
      <c r="X232" s="119"/>
      <c r="Y232" s="119"/>
      <c r="Z232" s="119"/>
      <c r="AA232" s="119"/>
    </row>
    <row r="233" spans="1:27" ht="15.75" customHeight="1" x14ac:dyDescent="0.2">
      <c r="A233" s="119"/>
      <c r="B233" s="127" t="s">
        <v>701</v>
      </c>
      <c r="C233" s="128"/>
      <c r="D233" s="128"/>
      <c r="E233" s="119"/>
      <c r="F233" s="128"/>
      <c r="G233" s="119"/>
      <c r="I233" s="119"/>
      <c r="J233" s="119"/>
      <c r="K233" s="119"/>
      <c r="L233" s="119"/>
      <c r="M233" s="119"/>
      <c r="N233" s="119"/>
      <c r="O233" s="119"/>
      <c r="P233" s="119"/>
      <c r="Q233" s="119"/>
      <c r="R233" s="119"/>
      <c r="S233" s="119"/>
      <c r="T233" s="119"/>
      <c r="U233" s="119"/>
      <c r="V233" s="119"/>
      <c r="W233" s="119"/>
      <c r="X233" s="119"/>
      <c r="Y233" s="119"/>
      <c r="Z233" s="119"/>
      <c r="AA233" s="119"/>
    </row>
    <row r="234" spans="1:27" ht="15.75" customHeight="1" x14ac:dyDescent="0.2">
      <c r="A234" s="119"/>
      <c r="B234" s="129"/>
      <c r="C234" s="133"/>
      <c r="D234" s="133" t="s">
        <v>702</v>
      </c>
      <c r="E234" s="119"/>
      <c r="F234" s="128"/>
      <c r="G234" s="119"/>
      <c r="I234" s="119"/>
      <c r="J234" s="119"/>
      <c r="K234" s="119"/>
      <c r="L234" s="119"/>
      <c r="M234" s="119"/>
      <c r="N234" s="119"/>
      <c r="O234" s="119"/>
      <c r="P234" s="119"/>
      <c r="Q234" s="119"/>
      <c r="R234" s="119"/>
      <c r="S234" s="119"/>
      <c r="T234" s="119"/>
      <c r="U234" s="119"/>
      <c r="V234" s="119"/>
      <c r="W234" s="119"/>
      <c r="X234" s="119"/>
      <c r="Y234" s="119"/>
      <c r="Z234" s="119"/>
      <c r="AA234" s="119"/>
    </row>
    <row r="235" spans="1:27" ht="15.75" customHeight="1" x14ac:dyDescent="0.2">
      <c r="A235" s="119"/>
      <c r="B235" s="129"/>
      <c r="C235" s="133"/>
      <c r="D235" s="133" t="s">
        <v>703</v>
      </c>
      <c r="E235" s="119"/>
      <c r="F235" s="128"/>
      <c r="G235" s="119"/>
      <c r="I235" s="119"/>
      <c r="J235" s="119"/>
      <c r="K235" s="119"/>
      <c r="L235" s="119"/>
      <c r="M235" s="119"/>
      <c r="N235" s="119"/>
      <c r="O235" s="119"/>
      <c r="P235" s="119"/>
      <c r="Q235" s="119"/>
      <c r="R235" s="119"/>
      <c r="S235" s="119"/>
      <c r="T235" s="119"/>
      <c r="U235" s="119"/>
      <c r="V235" s="119"/>
      <c r="W235" s="119"/>
      <c r="X235" s="119"/>
      <c r="Y235" s="119"/>
      <c r="Z235" s="119"/>
      <c r="AA235" s="119"/>
    </row>
    <row r="236" spans="1:27" ht="15.75" customHeight="1" x14ac:dyDescent="0.2">
      <c r="A236" s="119"/>
      <c r="B236" s="129"/>
      <c r="C236" s="133"/>
      <c r="D236" s="133" t="s">
        <v>704</v>
      </c>
      <c r="E236" s="119"/>
      <c r="F236" s="133"/>
      <c r="G236" s="119"/>
      <c r="I236" s="119"/>
      <c r="J236" s="119"/>
      <c r="K236" s="119"/>
      <c r="L236" s="119"/>
      <c r="M236" s="119"/>
      <c r="N236" s="119"/>
      <c r="O236" s="119"/>
      <c r="P236" s="119"/>
      <c r="Q236" s="119"/>
      <c r="R236" s="119"/>
      <c r="S236" s="119"/>
      <c r="T236" s="119"/>
      <c r="U236" s="119"/>
      <c r="V236" s="119"/>
      <c r="W236" s="119"/>
      <c r="X236" s="119"/>
      <c r="Y236" s="119"/>
      <c r="Z236" s="119"/>
      <c r="AA236" s="119"/>
    </row>
    <row r="237" spans="1:27" ht="15.75" customHeight="1" x14ac:dyDescent="0.2">
      <c r="A237" s="119"/>
      <c r="B237" s="129"/>
      <c r="C237" s="133"/>
      <c r="D237" s="133" t="s">
        <v>705</v>
      </c>
      <c r="E237" s="119"/>
      <c r="F237" s="133"/>
      <c r="G237" s="119"/>
      <c r="I237" s="119"/>
      <c r="J237" s="119"/>
      <c r="K237" s="119"/>
      <c r="L237" s="119"/>
      <c r="M237" s="119"/>
      <c r="N237" s="119"/>
      <c r="O237" s="119"/>
      <c r="P237" s="119"/>
      <c r="Q237" s="119"/>
      <c r="R237" s="119"/>
      <c r="S237" s="119"/>
      <c r="T237" s="119"/>
      <c r="U237" s="119"/>
      <c r="V237" s="119"/>
      <c r="W237" s="119"/>
      <c r="X237" s="119"/>
      <c r="Y237" s="119"/>
      <c r="Z237" s="119"/>
      <c r="AA237" s="119"/>
    </row>
    <row r="238" spans="1:27" ht="15.75" customHeight="1" x14ac:dyDescent="0.2">
      <c r="A238" s="119"/>
      <c r="B238" s="129"/>
      <c r="C238" s="133"/>
      <c r="D238" s="133" t="s">
        <v>706</v>
      </c>
      <c r="E238" s="119"/>
      <c r="F238" s="133"/>
      <c r="G238" s="119"/>
      <c r="I238" s="119"/>
      <c r="J238" s="119"/>
      <c r="K238" s="119"/>
      <c r="L238" s="119"/>
      <c r="M238" s="119"/>
      <c r="N238" s="119"/>
      <c r="O238" s="119"/>
      <c r="P238" s="119"/>
      <c r="Q238" s="119"/>
      <c r="R238" s="119"/>
      <c r="S238" s="119"/>
      <c r="T238" s="119"/>
      <c r="U238" s="119"/>
      <c r="V238" s="119"/>
      <c r="W238" s="119"/>
      <c r="X238" s="119"/>
      <c r="Y238" s="119"/>
      <c r="Z238" s="119"/>
      <c r="AA238" s="119"/>
    </row>
    <row r="239" spans="1:27" ht="15.75" customHeight="1" x14ac:dyDescent="0.2">
      <c r="A239" s="119"/>
      <c r="B239" s="129"/>
      <c r="C239" s="133"/>
      <c r="D239" s="133" t="s">
        <v>707</v>
      </c>
      <c r="E239" s="119"/>
      <c r="F239" s="133"/>
      <c r="G239" s="119"/>
      <c r="I239" s="119"/>
      <c r="J239" s="119"/>
      <c r="K239" s="119"/>
      <c r="L239" s="119"/>
      <c r="M239" s="119"/>
      <c r="N239" s="119"/>
      <c r="O239" s="119"/>
      <c r="P239" s="119"/>
      <c r="Q239" s="119"/>
      <c r="R239" s="119"/>
      <c r="S239" s="119"/>
      <c r="T239" s="119"/>
      <c r="U239" s="119"/>
      <c r="V239" s="119"/>
      <c r="W239" s="119"/>
      <c r="X239" s="119"/>
      <c r="Y239" s="119"/>
      <c r="Z239" s="119"/>
      <c r="AA239" s="119"/>
    </row>
    <row r="240" spans="1:27" ht="15.75" customHeight="1" x14ac:dyDescent="0.2">
      <c r="A240" s="119"/>
      <c r="B240" s="129"/>
      <c r="C240" s="133"/>
      <c r="D240" s="133" t="s">
        <v>708</v>
      </c>
      <c r="E240" s="119"/>
      <c r="F240" s="128"/>
      <c r="G240" s="119"/>
      <c r="I240" s="119"/>
      <c r="J240" s="119"/>
      <c r="K240" s="119"/>
      <c r="L240" s="119"/>
      <c r="M240" s="119"/>
      <c r="N240" s="119"/>
      <c r="O240" s="119"/>
      <c r="P240" s="119"/>
      <c r="Q240" s="119"/>
      <c r="R240" s="119"/>
      <c r="S240" s="119"/>
      <c r="T240" s="119"/>
      <c r="U240" s="119"/>
      <c r="V240" s="119"/>
      <c r="W240" s="119"/>
      <c r="X240" s="119"/>
      <c r="Y240" s="119"/>
      <c r="Z240" s="119"/>
      <c r="AA240" s="119"/>
    </row>
    <row r="241" spans="1:27" ht="15.75" customHeight="1" x14ac:dyDescent="0.2">
      <c r="A241" s="119"/>
      <c r="B241" s="129"/>
      <c r="C241" s="133"/>
      <c r="D241" s="133" t="s">
        <v>709</v>
      </c>
      <c r="E241" s="119"/>
      <c r="F241" s="128"/>
      <c r="G241" s="119"/>
      <c r="I241" s="119"/>
      <c r="J241" s="119"/>
      <c r="K241" s="119"/>
      <c r="L241" s="119"/>
      <c r="M241" s="119"/>
      <c r="N241" s="119"/>
      <c r="O241" s="119"/>
      <c r="P241" s="119"/>
      <c r="Q241" s="119"/>
      <c r="R241" s="119"/>
      <c r="S241" s="119"/>
      <c r="T241" s="119"/>
      <c r="U241" s="119"/>
      <c r="V241" s="119"/>
      <c r="W241" s="119"/>
      <c r="X241" s="119"/>
      <c r="Y241" s="119"/>
      <c r="Z241" s="119"/>
      <c r="AA241" s="119"/>
    </row>
    <row r="242" spans="1:27" ht="15.75" customHeight="1" x14ac:dyDescent="0.2">
      <c r="A242" s="119"/>
      <c r="B242" s="129"/>
      <c r="C242" s="133"/>
      <c r="D242" s="133" t="s">
        <v>710</v>
      </c>
      <c r="E242" s="119"/>
      <c r="F242" s="128"/>
      <c r="G242" s="119"/>
      <c r="I242" s="119"/>
      <c r="J242" s="119"/>
      <c r="K242" s="119"/>
      <c r="L242" s="119"/>
      <c r="M242" s="119"/>
      <c r="N242" s="119"/>
      <c r="O242" s="119"/>
      <c r="P242" s="119"/>
      <c r="Q242" s="119"/>
      <c r="R242" s="119"/>
      <c r="S242" s="119"/>
      <c r="T242" s="119"/>
      <c r="U242" s="119"/>
      <c r="V242" s="119"/>
      <c r="W242" s="119"/>
      <c r="X242" s="119"/>
      <c r="Y242" s="119"/>
      <c r="Z242" s="119"/>
      <c r="AA242" s="119"/>
    </row>
    <row r="243" spans="1:27" ht="15.75" customHeight="1" x14ac:dyDescent="0.2">
      <c r="A243" s="119"/>
      <c r="B243" s="129"/>
      <c r="C243" s="133"/>
      <c r="D243" s="133" t="s">
        <v>711</v>
      </c>
      <c r="E243" s="119"/>
      <c r="F243" s="128"/>
      <c r="G243" s="119"/>
      <c r="I243" s="119"/>
      <c r="J243" s="119"/>
      <c r="K243" s="119"/>
      <c r="L243" s="119"/>
      <c r="M243" s="119"/>
      <c r="N243" s="119"/>
      <c r="O243" s="119"/>
      <c r="P243" s="119"/>
      <c r="Q243" s="119"/>
      <c r="R243" s="119"/>
      <c r="S243" s="119"/>
      <c r="T243" s="119"/>
      <c r="U243" s="119"/>
      <c r="V243" s="119"/>
      <c r="W243" s="119"/>
      <c r="X243" s="119"/>
      <c r="Y243" s="119"/>
      <c r="Z243" s="119"/>
      <c r="AA243" s="119"/>
    </row>
    <row r="244" spans="1:27" ht="15.75" customHeight="1" x14ac:dyDescent="0.2">
      <c r="A244" s="119"/>
      <c r="E244" s="119"/>
      <c r="F244" s="128"/>
      <c r="G244" s="119"/>
      <c r="I244" s="119"/>
      <c r="J244" s="119"/>
      <c r="K244" s="119"/>
      <c r="L244" s="119"/>
      <c r="M244" s="119"/>
      <c r="N244" s="119"/>
      <c r="O244" s="119"/>
      <c r="P244" s="119"/>
      <c r="Q244" s="119"/>
      <c r="R244" s="119"/>
      <c r="S244" s="119"/>
      <c r="T244" s="119"/>
      <c r="U244" s="119"/>
      <c r="V244" s="119"/>
      <c r="W244" s="119"/>
      <c r="X244" s="119"/>
      <c r="Y244" s="119"/>
      <c r="Z244" s="119"/>
      <c r="AA244" s="119"/>
    </row>
    <row r="245" spans="1:27" ht="15.75" customHeight="1" x14ac:dyDescent="0.2">
      <c r="A245" s="119"/>
      <c r="E245" s="119"/>
      <c r="F245" s="128"/>
      <c r="G245" s="119"/>
      <c r="I245" s="119"/>
      <c r="J245" s="119"/>
      <c r="K245" s="119"/>
      <c r="L245" s="119"/>
      <c r="M245" s="119"/>
      <c r="N245" s="119"/>
      <c r="O245" s="119"/>
      <c r="P245" s="119"/>
      <c r="Q245" s="119"/>
      <c r="R245" s="119"/>
      <c r="S245" s="119"/>
      <c r="T245" s="119"/>
      <c r="U245" s="119"/>
      <c r="V245" s="119"/>
      <c r="W245" s="119"/>
      <c r="X245" s="119"/>
      <c r="Y245" s="119"/>
      <c r="Z245" s="119"/>
      <c r="AA245" s="119"/>
    </row>
    <row r="246" spans="1:27" ht="15.75" customHeight="1" x14ac:dyDescent="0.2">
      <c r="A246" s="119"/>
      <c r="E246" s="119"/>
      <c r="F246" s="128"/>
      <c r="G246" s="119"/>
      <c r="I246" s="119"/>
      <c r="J246" s="119"/>
      <c r="K246" s="119"/>
      <c r="L246" s="119"/>
      <c r="M246" s="119"/>
      <c r="N246" s="119"/>
      <c r="O246" s="119"/>
      <c r="P246" s="119"/>
      <c r="Q246" s="119"/>
      <c r="R246" s="119"/>
      <c r="S246" s="119"/>
      <c r="T246" s="119"/>
      <c r="U246" s="119"/>
      <c r="V246" s="119"/>
      <c r="W246" s="119"/>
      <c r="X246" s="119"/>
      <c r="Y246" s="119"/>
      <c r="Z246" s="119"/>
      <c r="AA246" s="119"/>
    </row>
    <row r="247" spans="1:27" ht="15.75" customHeight="1" x14ac:dyDescent="0.2">
      <c r="A247" s="119"/>
      <c r="E247" s="119"/>
      <c r="F247" s="128"/>
      <c r="G247" s="119"/>
      <c r="I247" s="119"/>
      <c r="J247" s="119"/>
      <c r="K247" s="119"/>
      <c r="L247" s="119"/>
      <c r="M247" s="119"/>
      <c r="N247" s="119"/>
      <c r="O247" s="119"/>
      <c r="P247" s="119"/>
      <c r="Q247" s="119"/>
      <c r="R247" s="119"/>
      <c r="S247" s="119"/>
      <c r="T247" s="119"/>
      <c r="U247" s="119"/>
      <c r="V247" s="119"/>
      <c r="W247" s="119"/>
      <c r="X247" s="119"/>
      <c r="Y247" s="119"/>
      <c r="Z247" s="119"/>
      <c r="AA247" s="119"/>
    </row>
    <row r="248" spans="1:27" ht="15.75" customHeight="1" x14ac:dyDescent="0.2">
      <c r="A248" s="119"/>
      <c r="E248" s="119"/>
      <c r="F248" s="128"/>
      <c r="G248" s="119"/>
      <c r="I248" s="119"/>
      <c r="J248" s="119"/>
      <c r="K248" s="119"/>
      <c r="L248" s="119"/>
      <c r="M248" s="119"/>
      <c r="N248" s="119"/>
      <c r="O248" s="119"/>
      <c r="P248" s="119"/>
      <c r="Q248" s="119"/>
      <c r="R248" s="119"/>
      <c r="S248" s="119"/>
      <c r="T248" s="119"/>
      <c r="U248" s="119"/>
      <c r="V248" s="119"/>
      <c r="W248" s="119"/>
      <c r="X248" s="119"/>
      <c r="Y248" s="119"/>
      <c r="Z248" s="119"/>
      <c r="AA248" s="119"/>
    </row>
    <row r="249" spans="1:27" ht="15.75" customHeight="1" x14ac:dyDescent="0.2">
      <c r="A249" s="119"/>
      <c r="E249" s="119"/>
      <c r="F249" s="128"/>
      <c r="G249" s="119"/>
      <c r="I249" s="119"/>
      <c r="J249" s="119"/>
      <c r="K249" s="119"/>
      <c r="L249" s="119"/>
      <c r="M249" s="119"/>
      <c r="N249" s="119"/>
      <c r="O249" s="119"/>
      <c r="P249" s="119"/>
      <c r="Q249" s="119"/>
      <c r="R249" s="119"/>
      <c r="S249" s="119"/>
      <c r="T249" s="119"/>
      <c r="U249" s="119"/>
      <c r="V249" s="119"/>
      <c r="W249" s="119"/>
      <c r="X249" s="119"/>
      <c r="Y249" s="119"/>
      <c r="Z249" s="119"/>
      <c r="AA249" s="119"/>
    </row>
    <row r="250" spans="1:27" ht="15.75" customHeight="1" x14ac:dyDescent="0.2">
      <c r="A250" s="119"/>
      <c r="E250" s="119"/>
      <c r="F250" s="128"/>
      <c r="G250" s="119"/>
      <c r="I250" s="119"/>
      <c r="J250" s="119"/>
      <c r="K250" s="119"/>
      <c r="L250" s="119"/>
      <c r="M250" s="119"/>
      <c r="N250" s="119"/>
      <c r="O250" s="119"/>
      <c r="P250" s="119"/>
      <c r="Q250" s="119"/>
      <c r="R250" s="119"/>
      <c r="S250" s="119"/>
      <c r="T250" s="119"/>
      <c r="U250" s="119"/>
      <c r="V250" s="119"/>
      <c r="W250" s="119"/>
      <c r="X250" s="119"/>
      <c r="Y250" s="119"/>
      <c r="Z250" s="119"/>
      <c r="AA250" s="119"/>
    </row>
    <row r="251" spans="1:27" ht="15.75" customHeight="1" x14ac:dyDescent="0.2">
      <c r="A251" s="119"/>
      <c r="E251" s="119"/>
      <c r="F251" s="128"/>
      <c r="G251" s="119"/>
      <c r="I251" s="119"/>
      <c r="J251" s="119"/>
      <c r="K251" s="119"/>
      <c r="L251" s="119"/>
      <c r="M251" s="119"/>
      <c r="N251" s="119"/>
      <c r="O251" s="119"/>
      <c r="P251" s="119"/>
      <c r="Q251" s="119"/>
      <c r="R251" s="119"/>
      <c r="S251" s="119"/>
      <c r="T251" s="119"/>
      <c r="U251" s="119"/>
      <c r="V251" s="119"/>
      <c r="W251" s="119"/>
      <c r="X251" s="119"/>
      <c r="Y251" s="119"/>
      <c r="Z251" s="119"/>
      <c r="AA251" s="119"/>
    </row>
    <row r="252" spans="1:27" ht="15.75" customHeight="1" x14ac:dyDescent="0.2">
      <c r="A252" s="119"/>
      <c r="E252" s="119"/>
      <c r="F252" s="128"/>
      <c r="G252" s="119"/>
      <c r="I252" s="119"/>
      <c r="J252" s="119"/>
      <c r="K252" s="119"/>
      <c r="L252" s="119"/>
      <c r="M252" s="119"/>
      <c r="N252" s="119"/>
      <c r="O252" s="119"/>
      <c r="P252" s="119"/>
      <c r="Q252" s="119"/>
      <c r="R252" s="119"/>
      <c r="S252" s="119"/>
      <c r="T252" s="119"/>
      <c r="U252" s="119"/>
      <c r="V252" s="119"/>
      <c r="W252" s="119"/>
      <c r="X252" s="119"/>
      <c r="Y252" s="119"/>
      <c r="Z252" s="119"/>
      <c r="AA252" s="119"/>
    </row>
    <row r="253" spans="1:27" ht="15.75" customHeight="1" x14ac:dyDescent="0.2">
      <c r="A253" s="119"/>
      <c r="E253" s="119"/>
      <c r="F253" s="128"/>
      <c r="G253" s="119"/>
      <c r="I253" s="119"/>
      <c r="J253" s="119"/>
      <c r="K253" s="119"/>
      <c r="L253" s="119"/>
      <c r="M253" s="119"/>
      <c r="N253" s="119"/>
      <c r="O253" s="119"/>
      <c r="P253" s="119"/>
      <c r="Q253" s="119"/>
      <c r="R253" s="119"/>
      <c r="S253" s="119"/>
      <c r="T253" s="119"/>
      <c r="U253" s="119"/>
      <c r="V253" s="119"/>
      <c r="W253" s="119"/>
      <c r="X253" s="119"/>
      <c r="Y253" s="119"/>
      <c r="Z253" s="119"/>
      <c r="AA253" s="119"/>
    </row>
    <row r="254" spans="1:27" ht="15.75" customHeight="1" x14ac:dyDescent="0.2">
      <c r="A254" s="119"/>
      <c r="E254" s="119"/>
      <c r="F254" s="119"/>
      <c r="G254" s="119"/>
      <c r="I254" s="119"/>
      <c r="J254" s="119"/>
      <c r="K254" s="119"/>
      <c r="L254" s="119"/>
      <c r="M254" s="119"/>
      <c r="N254" s="119"/>
      <c r="O254" s="119"/>
      <c r="P254" s="119"/>
      <c r="Q254" s="119"/>
      <c r="R254" s="119"/>
      <c r="S254" s="119"/>
      <c r="T254" s="119"/>
      <c r="U254" s="119"/>
      <c r="V254" s="119"/>
      <c r="W254" s="119"/>
      <c r="X254" s="119"/>
      <c r="Y254" s="119"/>
      <c r="Z254" s="119"/>
      <c r="AA254" s="119"/>
    </row>
    <row r="255" spans="1:27" ht="15.75" customHeight="1" x14ac:dyDescent="0.2">
      <c r="A255" s="119"/>
      <c r="E255" s="119"/>
      <c r="F255" s="119"/>
      <c r="G255" s="119"/>
      <c r="I255" s="119"/>
      <c r="J255" s="119"/>
      <c r="K255" s="119"/>
      <c r="L255" s="119"/>
      <c r="M255" s="119"/>
      <c r="N255" s="119"/>
      <c r="O255" s="119"/>
      <c r="P255" s="119"/>
      <c r="Q255" s="119"/>
      <c r="R255" s="119"/>
      <c r="S255" s="119"/>
      <c r="T255" s="119"/>
      <c r="U255" s="119"/>
      <c r="V255" s="119"/>
      <c r="W255" s="119"/>
      <c r="X255" s="119"/>
      <c r="Y255" s="119"/>
      <c r="Z255" s="119"/>
      <c r="AA255" s="119"/>
    </row>
    <row r="256" spans="1:27" ht="15.75" customHeight="1" x14ac:dyDescent="0.2">
      <c r="A256" s="119"/>
      <c r="E256" s="119"/>
      <c r="F256" s="119"/>
      <c r="G256" s="119"/>
      <c r="I256" s="119"/>
      <c r="J256" s="119"/>
      <c r="K256" s="119"/>
      <c r="L256" s="119"/>
      <c r="M256" s="119"/>
      <c r="N256" s="119"/>
      <c r="O256" s="119"/>
      <c r="P256" s="119"/>
      <c r="Q256" s="119"/>
      <c r="R256" s="119"/>
      <c r="S256" s="119"/>
      <c r="T256" s="119"/>
      <c r="U256" s="119"/>
      <c r="V256" s="119"/>
      <c r="W256" s="119"/>
      <c r="X256" s="119"/>
      <c r="Y256" s="119"/>
      <c r="Z256" s="119"/>
      <c r="AA256" s="119"/>
    </row>
    <row r="257" spans="1:27" ht="15.75" customHeight="1" x14ac:dyDescent="0.2">
      <c r="A257" s="119"/>
      <c r="E257" s="119"/>
      <c r="F257" s="119"/>
      <c r="G257" s="119"/>
      <c r="I257" s="119"/>
      <c r="J257" s="119"/>
      <c r="K257" s="119"/>
      <c r="L257" s="119"/>
      <c r="M257" s="119"/>
      <c r="N257" s="119"/>
      <c r="O257" s="119"/>
      <c r="P257" s="119"/>
      <c r="Q257" s="119"/>
      <c r="R257" s="119"/>
      <c r="S257" s="119"/>
      <c r="T257" s="119"/>
      <c r="U257" s="119"/>
      <c r="V257" s="119"/>
      <c r="W257" s="119"/>
      <c r="X257" s="119"/>
      <c r="Y257" s="119"/>
      <c r="Z257" s="119"/>
      <c r="AA257" s="119"/>
    </row>
    <row r="258" spans="1:27" ht="15.75" customHeight="1" x14ac:dyDescent="0.2">
      <c r="A258" s="119"/>
      <c r="E258" s="119"/>
      <c r="F258" s="119"/>
      <c r="G258" s="119"/>
      <c r="I258" s="119"/>
      <c r="J258" s="119"/>
      <c r="K258" s="119"/>
      <c r="L258" s="119"/>
      <c r="M258" s="119"/>
      <c r="N258" s="119"/>
      <c r="O258" s="119"/>
      <c r="P258" s="119"/>
      <c r="Q258" s="119"/>
      <c r="R258" s="119"/>
      <c r="S258" s="119"/>
      <c r="T258" s="119"/>
      <c r="U258" s="119"/>
      <c r="V258" s="119"/>
      <c r="W258" s="119"/>
      <c r="X258" s="119"/>
      <c r="Y258" s="119"/>
      <c r="Z258" s="119"/>
      <c r="AA258" s="119"/>
    </row>
    <row r="259" spans="1:27" ht="15.75" customHeight="1" x14ac:dyDescent="0.2">
      <c r="A259" s="119"/>
      <c r="E259" s="119"/>
      <c r="F259" s="119"/>
      <c r="G259" s="119"/>
      <c r="I259" s="119"/>
      <c r="J259" s="119"/>
      <c r="K259" s="119"/>
      <c r="L259" s="119"/>
      <c r="M259" s="119"/>
      <c r="N259" s="119"/>
      <c r="O259" s="119"/>
      <c r="P259" s="119"/>
      <c r="Q259" s="119"/>
      <c r="R259" s="119"/>
      <c r="S259" s="119"/>
      <c r="T259" s="119"/>
      <c r="U259" s="119"/>
      <c r="V259" s="119"/>
      <c r="W259" s="119"/>
      <c r="X259" s="119"/>
      <c r="Y259" s="119"/>
      <c r="Z259" s="119"/>
      <c r="AA259" s="119"/>
    </row>
    <row r="260" spans="1:27" ht="15.75" customHeight="1" x14ac:dyDescent="0.2">
      <c r="A260" s="119"/>
      <c r="B260" s="185"/>
      <c r="C260" s="119"/>
      <c r="D260" s="119"/>
      <c r="E260" s="119"/>
      <c r="F260" s="119"/>
      <c r="G260" s="119"/>
      <c r="I260" s="119"/>
      <c r="J260" s="119"/>
      <c r="K260" s="119"/>
      <c r="L260" s="119"/>
      <c r="M260" s="119"/>
      <c r="N260" s="119"/>
      <c r="O260" s="119"/>
      <c r="P260" s="119"/>
      <c r="Q260" s="119"/>
      <c r="R260" s="119"/>
      <c r="S260" s="119"/>
      <c r="T260" s="119"/>
      <c r="U260" s="119"/>
      <c r="V260" s="119"/>
      <c r="W260" s="119"/>
      <c r="X260" s="119"/>
      <c r="Y260" s="119"/>
      <c r="Z260" s="119"/>
      <c r="AA260" s="119"/>
    </row>
    <row r="261" spans="1:27" ht="15.75" customHeight="1" x14ac:dyDescent="0.2">
      <c r="A261" s="119"/>
      <c r="B261" s="185"/>
      <c r="C261" s="119"/>
      <c r="D261" s="119"/>
      <c r="E261" s="119"/>
      <c r="F261" s="119"/>
      <c r="G261" s="119"/>
      <c r="I261" s="119"/>
      <c r="J261" s="119"/>
      <c r="K261" s="119"/>
      <c r="L261" s="119"/>
      <c r="M261" s="119"/>
      <c r="N261" s="119"/>
      <c r="O261" s="119"/>
      <c r="P261" s="119"/>
      <c r="Q261" s="119"/>
      <c r="R261" s="119"/>
      <c r="S261" s="119"/>
      <c r="T261" s="119"/>
      <c r="U261" s="119"/>
      <c r="V261" s="119"/>
      <c r="W261" s="119"/>
      <c r="X261" s="119"/>
      <c r="Y261" s="119"/>
      <c r="Z261" s="119"/>
      <c r="AA261" s="119"/>
    </row>
    <row r="262" spans="1:27" ht="15.75" customHeight="1" x14ac:dyDescent="0.2">
      <c r="A262" s="119"/>
      <c r="B262" s="185"/>
      <c r="C262" s="119"/>
      <c r="D262" s="119"/>
      <c r="E262" s="119"/>
      <c r="F262" s="119"/>
      <c r="G262" s="119"/>
      <c r="I262" s="119"/>
      <c r="J262" s="119"/>
      <c r="K262" s="119"/>
      <c r="L262" s="119"/>
      <c r="M262" s="119"/>
      <c r="N262" s="119"/>
      <c r="O262" s="119"/>
      <c r="P262" s="119"/>
      <c r="Q262" s="119"/>
      <c r="R262" s="119"/>
      <c r="S262" s="119"/>
      <c r="T262" s="119"/>
      <c r="U262" s="119"/>
      <c r="V262" s="119"/>
      <c r="W262" s="119"/>
      <c r="X262" s="119"/>
      <c r="Y262" s="119"/>
      <c r="Z262" s="119"/>
      <c r="AA262" s="119"/>
    </row>
    <row r="263" spans="1:27" ht="15.75" customHeight="1" x14ac:dyDescent="0.2">
      <c r="A263" s="119"/>
      <c r="B263" s="185"/>
      <c r="C263" s="119"/>
      <c r="D263" s="119"/>
      <c r="E263" s="119"/>
      <c r="F263" s="119"/>
      <c r="G263" s="119"/>
      <c r="I263" s="119"/>
      <c r="J263" s="119"/>
      <c r="K263" s="119"/>
      <c r="L263" s="119"/>
      <c r="M263" s="119"/>
      <c r="N263" s="119"/>
      <c r="O263" s="119"/>
      <c r="P263" s="119"/>
      <c r="Q263" s="119"/>
      <c r="R263" s="119"/>
      <c r="S263" s="119"/>
      <c r="T263" s="119"/>
      <c r="U263" s="119"/>
      <c r="V263" s="119"/>
      <c r="W263" s="119"/>
      <c r="X263" s="119"/>
      <c r="Y263" s="119"/>
      <c r="Z263" s="119"/>
      <c r="AA263" s="119"/>
    </row>
    <row r="264" spans="1:27" ht="15.75" customHeight="1" x14ac:dyDescent="0.2">
      <c r="A264" s="119"/>
      <c r="B264" s="185"/>
      <c r="C264" s="119"/>
      <c r="D264" s="119"/>
      <c r="E264" s="119"/>
      <c r="F264" s="119"/>
      <c r="G264" s="119"/>
      <c r="I264" s="119"/>
      <c r="J264" s="119"/>
      <c r="K264" s="119"/>
      <c r="L264" s="119"/>
      <c r="M264" s="119"/>
      <c r="N264" s="119"/>
      <c r="O264" s="119"/>
      <c r="P264" s="119"/>
      <c r="Q264" s="119"/>
      <c r="R264" s="119"/>
      <c r="S264" s="119"/>
      <c r="T264" s="119"/>
      <c r="U264" s="119"/>
      <c r="V264" s="119"/>
      <c r="W264" s="119"/>
      <c r="X264" s="119"/>
      <c r="Y264" s="119"/>
      <c r="Z264" s="119"/>
      <c r="AA264" s="119"/>
    </row>
    <row r="265" spans="1:27" ht="15.75" customHeight="1" x14ac:dyDescent="0.2">
      <c r="A265" s="119"/>
      <c r="B265" s="185"/>
      <c r="C265" s="119"/>
      <c r="D265" s="119"/>
      <c r="E265" s="119"/>
      <c r="F265" s="119"/>
      <c r="G265" s="119"/>
      <c r="I265" s="119"/>
      <c r="J265" s="119"/>
      <c r="K265" s="119"/>
      <c r="L265" s="119"/>
      <c r="M265" s="119"/>
      <c r="N265" s="119"/>
      <c r="O265" s="119"/>
      <c r="P265" s="119"/>
      <c r="Q265" s="119"/>
      <c r="R265" s="119"/>
      <c r="S265" s="119"/>
      <c r="T265" s="119"/>
      <c r="U265" s="119"/>
      <c r="V265" s="119"/>
      <c r="W265" s="119"/>
      <c r="X265" s="119"/>
      <c r="Y265" s="119"/>
      <c r="Z265" s="119"/>
      <c r="AA265" s="119"/>
    </row>
    <row r="266" spans="1:27" ht="15.75" customHeight="1" x14ac:dyDescent="0.2">
      <c r="A266" s="119"/>
      <c r="B266" s="185"/>
      <c r="C266" s="119"/>
      <c r="D266" s="119"/>
      <c r="E266" s="119"/>
      <c r="F266" s="119"/>
      <c r="G266" s="119"/>
      <c r="I266" s="119"/>
      <c r="J266" s="119"/>
      <c r="K266" s="119"/>
      <c r="L266" s="119"/>
      <c r="M266" s="119"/>
      <c r="N266" s="119"/>
      <c r="O266" s="119"/>
      <c r="P266" s="119"/>
      <c r="Q266" s="119"/>
      <c r="R266" s="119"/>
      <c r="S266" s="119"/>
      <c r="T266" s="119"/>
      <c r="U266" s="119"/>
      <c r="V266" s="119"/>
      <c r="W266" s="119"/>
      <c r="X266" s="119"/>
      <c r="Y266" s="119"/>
      <c r="Z266" s="119"/>
      <c r="AA266" s="119"/>
    </row>
    <row r="267" spans="1:27" ht="15.75" customHeight="1" x14ac:dyDescent="0.2">
      <c r="A267" s="119"/>
      <c r="B267" s="185"/>
      <c r="C267" s="119"/>
      <c r="D267" s="119"/>
      <c r="E267" s="119"/>
      <c r="F267" s="119"/>
      <c r="G267" s="119"/>
      <c r="I267" s="119"/>
      <c r="J267" s="119"/>
      <c r="K267" s="119"/>
      <c r="L267" s="119"/>
      <c r="M267" s="119"/>
      <c r="N267" s="119"/>
      <c r="O267" s="119"/>
      <c r="P267" s="119"/>
      <c r="Q267" s="119"/>
      <c r="R267" s="119"/>
      <c r="S267" s="119"/>
      <c r="T267" s="119"/>
      <c r="U267" s="119"/>
      <c r="V267" s="119"/>
      <c r="W267" s="119"/>
      <c r="X267" s="119"/>
      <c r="Y267" s="119"/>
      <c r="Z267" s="119"/>
      <c r="AA267" s="119"/>
    </row>
    <row r="268" spans="1:27" ht="15.75" customHeight="1" x14ac:dyDescent="0.2">
      <c r="A268" s="119"/>
      <c r="B268" s="185"/>
      <c r="C268" s="119"/>
      <c r="D268" s="119"/>
      <c r="E268" s="119"/>
      <c r="F268" s="119"/>
      <c r="G268" s="119"/>
      <c r="I268" s="119"/>
      <c r="J268" s="119"/>
      <c r="K268" s="119"/>
      <c r="L268" s="119"/>
      <c r="M268" s="119"/>
      <c r="N268" s="119"/>
      <c r="O268" s="119"/>
      <c r="P268" s="119"/>
      <c r="Q268" s="119"/>
      <c r="R268" s="119"/>
      <c r="S268" s="119"/>
      <c r="T268" s="119"/>
      <c r="U268" s="119"/>
      <c r="V268" s="119"/>
      <c r="W268" s="119"/>
      <c r="X268" s="119"/>
      <c r="Y268" s="119"/>
      <c r="Z268" s="119"/>
      <c r="AA268" s="119"/>
    </row>
    <row r="269" spans="1:27" ht="15.75" customHeight="1" x14ac:dyDescent="0.2">
      <c r="A269" s="119"/>
      <c r="B269" s="185"/>
      <c r="C269" s="119"/>
      <c r="D269" s="119"/>
      <c r="E269" s="119"/>
      <c r="F269" s="119"/>
      <c r="G269" s="119"/>
      <c r="I269" s="119"/>
      <c r="J269" s="119"/>
      <c r="K269" s="119"/>
      <c r="L269" s="119"/>
      <c r="M269" s="119"/>
      <c r="N269" s="119"/>
      <c r="O269" s="119"/>
      <c r="P269" s="119"/>
      <c r="Q269" s="119"/>
      <c r="R269" s="119"/>
      <c r="S269" s="119"/>
      <c r="T269" s="119"/>
      <c r="U269" s="119"/>
      <c r="V269" s="119"/>
      <c r="W269" s="119"/>
      <c r="X269" s="119"/>
      <c r="Y269" s="119"/>
      <c r="Z269" s="119"/>
      <c r="AA269" s="119"/>
    </row>
    <row r="270" spans="1:27" ht="15.75" customHeight="1" x14ac:dyDescent="0.2">
      <c r="A270" s="119"/>
      <c r="B270" s="185"/>
      <c r="C270" s="119"/>
      <c r="D270" s="119"/>
      <c r="E270" s="119"/>
      <c r="F270" s="119"/>
      <c r="G270" s="119"/>
      <c r="I270" s="119"/>
      <c r="J270" s="119"/>
      <c r="K270" s="119"/>
      <c r="L270" s="119"/>
      <c r="M270" s="119"/>
      <c r="N270" s="119"/>
      <c r="O270" s="119"/>
      <c r="P270" s="119"/>
      <c r="Q270" s="119"/>
      <c r="R270" s="119"/>
      <c r="S270" s="119"/>
      <c r="T270" s="119"/>
      <c r="U270" s="119"/>
      <c r="V270" s="119"/>
      <c r="W270" s="119"/>
      <c r="X270" s="119"/>
      <c r="Y270" s="119"/>
      <c r="Z270" s="119"/>
      <c r="AA270" s="119"/>
    </row>
    <row r="271" spans="1:27" ht="15.75" customHeight="1" x14ac:dyDescent="0.2">
      <c r="A271" s="119"/>
      <c r="B271" s="185"/>
      <c r="C271" s="119"/>
      <c r="D271" s="119"/>
      <c r="E271" s="119"/>
      <c r="F271" s="119"/>
      <c r="G271" s="119"/>
      <c r="I271" s="119"/>
      <c r="J271" s="119"/>
      <c r="K271" s="119"/>
      <c r="L271" s="119"/>
      <c r="M271" s="119"/>
      <c r="N271" s="119"/>
      <c r="O271" s="119"/>
      <c r="P271" s="119"/>
      <c r="Q271" s="119"/>
      <c r="R271" s="119"/>
      <c r="S271" s="119"/>
      <c r="T271" s="119"/>
      <c r="U271" s="119"/>
      <c r="V271" s="119"/>
      <c r="W271" s="119"/>
      <c r="X271" s="119"/>
      <c r="Y271" s="119"/>
      <c r="Z271" s="119"/>
      <c r="AA271" s="119"/>
    </row>
    <row r="272" spans="1:27" ht="15.75" customHeight="1" x14ac:dyDescent="0.2">
      <c r="A272" s="119"/>
      <c r="B272" s="185"/>
      <c r="C272" s="119"/>
      <c r="D272" s="119"/>
      <c r="E272" s="119"/>
      <c r="F272" s="119"/>
      <c r="G272" s="119"/>
      <c r="I272" s="119"/>
      <c r="J272" s="119"/>
      <c r="K272" s="119"/>
      <c r="L272" s="119"/>
      <c r="M272" s="119"/>
      <c r="N272" s="119"/>
      <c r="O272" s="119"/>
      <c r="P272" s="119"/>
      <c r="Q272" s="119"/>
      <c r="R272" s="119"/>
      <c r="S272" s="119"/>
      <c r="T272" s="119"/>
      <c r="U272" s="119"/>
      <c r="V272" s="119"/>
      <c r="W272" s="119"/>
      <c r="X272" s="119"/>
      <c r="Y272" s="119"/>
      <c r="Z272" s="119"/>
      <c r="AA272" s="119"/>
    </row>
    <row r="273" spans="1:27" ht="15.75" customHeight="1" x14ac:dyDescent="0.2">
      <c r="A273" s="119"/>
      <c r="B273" s="185"/>
      <c r="C273" s="119"/>
      <c r="D273" s="119"/>
      <c r="E273" s="119"/>
      <c r="F273" s="119"/>
      <c r="G273" s="119"/>
      <c r="I273" s="119"/>
      <c r="J273" s="119"/>
      <c r="K273" s="119"/>
      <c r="L273" s="119"/>
      <c r="M273" s="119"/>
      <c r="N273" s="119"/>
      <c r="O273" s="119"/>
      <c r="P273" s="119"/>
      <c r="Q273" s="119"/>
      <c r="R273" s="119"/>
      <c r="S273" s="119"/>
      <c r="T273" s="119"/>
      <c r="U273" s="119"/>
      <c r="V273" s="119"/>
      <c r="W273" s="119"/>
      <c r="X273" s="119"/>
      <c r="Y273" s="119"/>
      <c r="Z273" s="119"/>
      <c r="AA273" s="119"/>
    </row>
    <row r="274" spans="1:27" ht="15.75" customHeight="1" x14ac:dyDescent="0.2">
      <c r="A274" s="119"/>
      <c r="B274" s="185"/>
      <c r="C274" s="119"/>
      <c r="D274" s="119"/>
      <c r="E274" s="119"/>
      <c r="F274" s="119"/>
      <c r="G274" s="119"/>
      <c r="I274" s="119"/>
      <c r="J274" s="119"/>
      <c r="K274" s="119"/>
      <c r="L274" s="119"/>
      <c r="M274" s="119"/>
      <c r="N274" s="119"/>
      <c r="O274" s="119"/>
      <c r="P274" s="119"/>
      <c r="Q274" s="119"/>
      <c r="R274" s="119"/>
      <c r="S274" s="119"/>
      <c r="T274" s="119"/>
      <c r="U274" s="119"/>
      <c r="V274" s="119"/>
      <c r="W274" s="119"/>
      <c r="X274" s="119"/>
      <c r="Y274" s="119"/>
      <c r="Z274" s="119"/>
      <c r="AA274" s="119"/>
    </row>
    <row r="275" spans="1:27" ht="15.75" customHeight="1" x14ac:dyDescent="0.2">
      <c r="A275" s="119"/>
      <c r="B275" s="185"/>
      <c r="C275" s="119"/>
      <c r="D275" s="119"/>
      <c r="E275" s="119"/>
      <c r="F275" s="119"/>
      <c r="G275" s="119"/>
      <c r="I275" s="119"/>
      <c r="J275" s="119"/>
      <c r="K275" s="119"/>
      <c r="L275" s="119"/>
      <c r="M275" s="119"/>
      <c r="N275" s="119"/>
      <c r="O275" s="119"/>
      <c r="P275" s="119"/>
      <c r="Q275" s="119"/>
      <c r="R275" s="119"/>
      <c r="S275" s="119"/>
      <c r="T275" s="119"/>
      <c r="U275" s="119"/>
      <c r="V275" s="119"/>
      <c r="W275" s="119"/>
      <c r="X275" s="119"/>
      <c r="Y275" s="119"/>
      <c r="Z275" s="119"/>
      <c r="AA275" s="119"/>
    </row>
    <row r="276" spans="1:27" ht="15.75" customHeight="1" x14ac:dyDescent="0.2">
      <c r="A276" s="119"/>
      <c r="B276" s="185"/>
      <c r="C276" s="119"/>
      <c r="D276" s="119"/>
      <c r="E276" s="119"/>
      <c r="F276" s="119"/>
      <c r="G276" s="119"/>
      <c r="I276" s="119"/>
      <c r="J276" s="119"/>
      <c r="K276" s="119"/>
      <c r="L276" s="119"/>
      <c r="M276" s="119"/>
      <c r="N276" s="119"/>
      <c r="O276" s="119"/>
      <c r="P276" s="119"/>
      <c r="Q276" s="119"/>
      <c r="R276" s="119"/>
      <c r="S276" s="119"/>
      <c r="T276" s="119"/>
      <c r="U276" s="119"/>
      <c r="V276" s="119"/>
      <c r="W276" s="119"/>
      <c r="X276" s="119"/>
      <c r="Y276" s="119"/>
      <c r="Z276" s="119"/>
      <c r="AA276" s="119"/>
    </row>
    <row r="277" spans="1:27" ht="15.75" customHeight="1" x14ac:dyDescent="0.2">
      <c r="A277" s="119"/>
      <c r="B277" s="185"/>
      <c r="C277" s="119"/>
      <c r="D277" s="119"/>
      <c r="E277" s="119"/>
      <c r="F277" s="119"/>
      <c r="G277" s="119"/>
      <c r="I277" s="119"/>
      <c r="J277" s="119"/>
      <c r="K277" s="119"/>
      <c r="L277" s="119"/>
      <c r="M277" s="119"/>
      <c r="N277" s="119"/>
      <c r="O277" s="119"/>
      <c r="P277" s="119"/>
      <c r="Q277" s="119"/>
      <c r="R277" s="119"/>
      <c r="S277" s="119"/>
      <c r="T277" s="119"/>
      <c r="U277" s="119"/>
      <c r="V277" s="119"/>
      <c r="W277" s="119"/>
      <c r="X277" s="119"/>
      <c r="Y277" s="119"/>
      <c r="Z277" s="119"/>
      <c r="AA277" s="119"/>
    </row>
    <row r="278" spans="1:27" ht="15.75" customHeight="1" x14ac:dyDescent="0.2">
      <c r="A278" s="119"/>
      <c r="B278" s="185"/>
      <c r="C278" s="119"/>
      <c r="D278" s="119"/>
      <c r="E278" s="119"/>
      <c r="F278" s="119"/>
      <c r="G278" s="119"/>
      <c r="I278" s="119"/>
      <c r="J278" s="119"/>
      <c r="K278" s="119"/>
      <c r="L278" s="119"/>
      <c r="M278" s="119"/>
      <c r="N278" s="119"/>
      <c r="O278" s="119"/>
      <c r="P278" s="119"/>
      <c r="Q278" s="119"/>
      <c r="R278" s="119"/>
      <c r="S278" s="119"/>
      <c r="T278" s="119"/>
      <c r="U278" s="119"/>
      <c r="V278" s="119"/>
      <c r="W278" s="119"/>
      <c r="X278" s="119"/>
      <c r="Y278" s="119"/>
      <c r="Z278" s="119"/>
      <c r="AA278" s="119"/>
    </row>
    <row r="279" spans="1:27" ht="15.75" customHeight="1" x14ac:dyDescent="0.2">
      <c r="A279" s="119"/>
      <c r="B279" s="185"/>
      <c r="C279" s="119"/>
      <c r="D279" s="119"/>
      <c r="E279" s="119"/>
      <c r="F279" s="119"/>
      <c r="G279" s="119"/>
      <c r="I279" s="119"/>
      <c r="J279" s="119"/>
      <c r="K279" s="119"/>
      <c r="L279" s="119"/>
      <c r="M279" s="119"/>
      <c r="N279" s="119"/>
      <c r="O279" s="119"/>
      <c r="P279" s="119"/>
      <c r="Q279" s="119"/>
      <c r="R279" s="119"/>
      <c r="S279" s="119"/>
      <c r="T279" s="119"/>
      <c r="U279" s="119"/>
      <c r="V279" s="119"/>
      <c r="W279" s="119"/>
      <c r="X279" s="119"/>
      <c r="Y279" s="119"/>
      <c r="Z279" s="119"/>
      <c r="AA279" s="119"/>
    </row>
    <row r="280" spans="1:27" ht="15.75" customHeight="1" x14ac:dyDescent="0.2">
      <c r="A280" s="119"/>
      <c r="B280" s="185"/>
      <c r="C280" s="119"/>
      <c r="D280" s="119"/>
      <c r="E280" s="119"/>
      <c r="F280" s="119"/>
      <c r="G280" s="119"/>
      <c r="I280" s="119"/>
      <c r="J280" s="119"/>
      <c r="K280" s="119"/>
      <c r="L280" s="119"/>
      <c r="M280" s="119"/>
      <c r="N280" s="119"/>
      <c r="O280" s="119"/>
      <c r="P280" s="119"/>
      <c r="Q280" s="119"/>
      <c r="R280" s="119"/>
      <c r="S280" s="119"/>
      <c r="T280" s="119"/>
      <c r="U280" s="119"/>
      <c r="V280" s="119"/>
      <c r="W280" s="119"/>
      <c r="X280" s="119"/>
      <c r="Y280" s="119"/>
      <c r="Z280" s="119"/>
      <c r="AA280" s="119"/>
    </row>
    <row r="281" spans="1:27" ht="15.75" customHeight="1" x14ac:dyDescent="0.2">
      <c r="A281" s="119"/>
      <c r="B281" s="185"/>
      <c r="C281" s="119"/>
      <c r="D281" s="119"/>
      <c r="E281" s="119"/>
      <c r="F281" s="119"/>
      <c r="G281" s="119"/>
      <c r="I281" s="119"/>
      <c r="J281" s="119"/>
      <c r="K281" s="119"/>
      <c r="L281" s="119"/>
      <c r="M281" s="119"/>
      <c r="N281" s="119"/>
      <c r="O281" s="119"/>
      <c r="P281" s="119"/>
      <c r="Q281" s="119"/>
      <c r="R281" s="119"/>
      <c r="S281" s="119"/>
      <c r="T281" s="119"/>
      <c r="U281" s="119"/>
      <c r="V281" s="119"/>
      <c r="W281" s="119"/>
      <c r="X281" s="119"/>
      <c r="Y281" s="119"/>
      <c r="Z281" s="119"/>
      <c r="AA281" s="119"/>
    </row>
    <row r="282" spans="1:27" ht="15.75" customHeight="1" x14ac:dyDescent="0.2">
      <c r="A282" s="119"/>
      <c r="B282" s="185"/>
      <c r="C282" s="119"/>
      <c r="D282" s="119"/>
      <c r="E282" s="119"/>
      <c r="F282" s="119"/>
      <c r="G282" s="119"/>
      <c r="I282" s="119"/>
      <c r="J282" s="119"/>
      <c r="K282" s="119"/>
      <c r="L282" s="119"/>
      <c r="M282" s="119"/>
      <c r="N282" s="119"/>
      <c r="O282" s="119"/>
      <c r="P282" s="119"/>
      <c r="Q282" s="119"/>
      <c r="R282" s="119"/>
      <c r="S282" s="119"/>
      <c r="T282" s="119"/>
      <c r="U282" s="119"/>
      <c r="V282" s="119"/>
      <c r="W282" s="119"/>
      <c r="X282" s="119"/>
      <c r="Y282" s="119"/>
      <c r="Z282" s="119"/>
      <c r="AA282" s="119"/>
    </row>
    <row r="283" spans="1:27" ht="15.75" customHeight="1" x14ac:dyDescent="0.2">
      <c r="A283" s="119"/>
      <c r="B283" s="185"/>
      <c r="C283" s="119"/>
      <c r="D283" s="119"/>
      <c r="E283" s="119"/>
      <c r="F283" s="119"/>
      <c r="G283" s="119"/>
      <c r="I283" s="119"/>
      <c r="J283" s="119"/>
      <c r="K283" s="119"/>
      <c r="L283" s="119"/>
      <c r="M283" s="119"/>
      <c r="N283" s="119"/>
      <c r="O283" s="119"/>
      <c r="P283" s="119"/>
      <c r="Q283" s="119"/>
      <c r="R283" s="119"/>
      <c r="S283" s="119"/>
      <c r="T283" s="119"/>
      <c r="U283" s="119"/>
      <c r="V283" s="119"/>
      <c r="W283" s="119"/>
      <c r="X283" s="119"/>
      <c r="Y283" s="119"/>
      <c r="Z283" s="119"/>
      <c r="AA283" s="119"/>
    </row>
    <row r="284" spans="1:27" ht="15.75" customHeight="1" x14ac:dyDescent="0.2">
      <c r="A284" s="119"/>
      <c r="B284" s="185"/>
      <c r="C284" s="119"/>
      <c r="D284" s="119"/>
      <c r="E284" s="119"/>
      <c r="F284" s="119"/>
      <c r="G284" s="119"/>
      <c r="I284" s="119"/>
      <c r="J284" s="119"/>
      <c r="K284" s="119"/>
      <c r="L284" s="119"/>
      <c r="M284" s="119"/>
      <c r="N284" s="119"/>
      <c r="O284" s="119"/>
      <c r="P284" s="119"/>
      <c r="Q284" s="119"/>
      <c r="R284" s="119"/>
      <c r="S284" s="119"/>
      <c r="T284" s="119"/>
      <c r="U284" s="119"/>
      <c r="V284" s="119"/>
      <c r="W284" s="119"/>
      <c r="X284" s="119"/>
      <c r="Y284" s="119"/>
      <c r="Z284" s="119"/>
      <c r="AA284" s="119"/>
    </row>
    <row r="285" spans="1:27" ht="15.75" customHeight="1" x14ac:dyDescent="0.2">
      <c r="A285" s="119"/>
      <c r="B285" s="185"/>
      <c r="C285" s="119"/>
      <c r="D285" s="119"/>
      <c r="E285" s="119"/>
      <c r="F285" s="119"/>
      <c r="G285" s="119"/>
      <c r="I285" s="119"/>
      <c r="J285" s="119"/>
      <c r="K285" s="119"/>
      <c r="L285" s="119"/>
      <c r="M285" s="119"/>
      <c r="N285" s="119"/>
      <c r="O285" s="119"/>
      <c r="P285" s="119"/>
      <c r="Q285" s="119"/>
      <c r="R285" s="119"/>
      <c r="S285" s="119"/>
      <c r="T285" s="119"/>
      <c r="U285" s="119"/>
      <c r="V285" s="119"/>
      <c r="W285" s="119"/>
      <c r="X285" s="119"/>
      <c r="Y285" s="119"/>
      <c r="Z285" s="119"/>
      <c r="AA285" s="119"/>
    </row>
    <row r="286" spans="1:27" ht="15.75" customHeight="1" x14ac:dyDescent="0.2">
      <c r="A286" s="119"/>
      <c r="B286" s="185"/>
      <c r="C286" s="119"/>
      <c r="D286" s="119"/>
      <c r="E286" s="119"/>
      <c r="F286" s="119"/>
      <c r="G286" s="119"/>
      <c r="I286" s="119"/>
      <c r="J286" s="119"/>
      <c r="K286" s="119"/>
      <c r="L286" s="119"/>
      <c r="M286" s="119"/>
      <c r="N286" s="119"/>
      <c r="O286" s="119"/>
      <c r="P286" s="119"/>
      <c r="Q286" s="119"/>
      <c r="R286" s="119"/>
      <c r="S286" s="119"/>
      <c r="T286" s="119"/>
      <c r="U286" s="119"/>
      <c r="V286" s="119"/>
      <c r="W286" s="119"/>
      <c r="X286" s="119"/>
      <c r="Y286" s="119"/>
      <c r="Z286" s="119"/>
      <c r="AA286" s="119"/>
    </row>
    <row r="287" spans="1:27" ht="15.75" customHeight="1" x14ac:dyDescent="0.2">
      <c r="A287" s="119"/>
      <c r="B287" s="185"/>
      <c r="C287" s="119"/>
      <c r="D287" s="119"/>
      <c r="E287" s="119"/>
      <c r="F287" s="119"/>
      <c r="G287" s="119"/>
      <c r="I287" s="119"/>
      <c r="J287" s="119"/>
      <c r="K287" s="119"/>
      <c r="L287" s="119"/>
      <c r="M287" s="119"/>
      <c r="N287" s="119"/>
      <c r="O287" s="119"/>
      <c r="P287" s="119"/>
      <c r="Q287" s="119"/>
      <c r="R287" s="119"/>
      <c r="S287" s="119"/>
      <c r="T287" s="119"/>
      <c r="U287" s="119"/>
      <c r="V287" s="119"/>
      <c r="W287" s="119"/>
      <c r="X287" s="119"/>
      <c r="Y287" s="119"/>
      <c r="Z287" s="119"/>
      <c r="AA287" s="119"/>
    </row>
    <row r="288" spans="1:27" ht="15.75" customHeight="1" x14ac:dyDescent="0.2">
      <c r="A288" s="119"/>
      <c r="B288" s="185"/>
      <c r="C288" s="119"/>
      <c r="D288" s="119"/>
      <c r="E288" s="119"/>
      <c r="F288" s="119"/>
      <c r="G288" s="119"/>
      <c r="I288" s="119"/>
      <c r="J288" s="119"/>
      <c r="K288" s="119"/>
      <c r="L288" s="119"/>
      <c r="M288" s="119"/>
      <c r="N288" s="119"/>
      <c r="O288" s="119"/>
      <c r="P288" s="119"/>
      <c r="Q288" s="119"/>
      <c r="R288" s="119"/>
      <c r="S288" s="119"/>
      <c r="T288" s="119"/>
      <c r="U288" s="119"/>
      <c r="V288" s="119"/>
      <c r="W288" s="119"/>
      <c r="X288" s="119"/>
      <c r="Y288" s="119"/>
      <c r="Z288" s="119"/>
      <c r="AA288" s="119"/>
    </row>
    <row r="289" spans="1:27" ht="15.75" customHeight="1" x14ac:dyDescent="0.2">
      <c r="A289" s="119"/>
      <c r="B289" s="185"/>
      <c r="C289" s="119"/>
      <c r="D289" s="119"/>
      <c r="E289" s="119"/>
      <c r="F289" s="119"/>
      <c r="G289" s="119"/>
      <c r="I289" s="119"/>
      <c r="J289" s="119"/>
      <c r="K289" s="119"/>
      <c r="L289" s="119"/>
      <c r="M289" s="119"/>
      <c r="N289" s="119"/>
      <c r="O289" s="119"/>
      <c r="P289" s="119"/>
      <c r="Q289" s="119"/>
      <c r="R289" s="119"/>
      <c r="S289" s="119"/>
      <c r="T289" s="119"/>
      <c r="U289" s="119"/>
      <c r="V289" s="119"/>
      <c r="W289" s="119"/>
      <c r="X289" s="119"/>
      <c r="Y289" s="119"/>
      <c r="Z289" s="119"/>
      <c r="AA289" s="119"/>
    </row>
    <row r="290" spans="1:27" ht="15.75" customHeight="1" x14ac:dyDescent="0.2">
      <c r="A290" s="119"/>
      <c r="B290" s="185"/>
      <c r="C290" s="119"/>
      <c r="D290" s="119"/>
      <c r="E290" s="119"/>
      <c r="F290" s="119"/>
      <c r="G290" s="119"/>
      <c r="I290" s="119"/>
      <c r="J290" s="119"/>
      <c r="K290" s="119"/>
      <c r="L290" s="119"/>
      <c r="M290" s="119"/>
      <c r="N290" s="119"/>
      <c r="O290" s="119"/>
      <c r="P290" s="119"/>
      <c r="Q290" s="119"/>
      <c r="R290" s="119"/>
      <c r="S290" s="119"/>
      <c r="T290" s="119"/>
      <c r="U290" s="119"/>
      <c r="V290" s="119"/>
      <c r="W290" s="119"/>
      <c r="X290" s="119"/>
      <c r="Y290" s="119"/>
      <c r="Z290" s="119"/>
      <c r="AA290" s="119"/>
    </row>
    <row r="291" spans="1:27" ht="15.75" customHeight="1" x14ac:dyDescent="0.2">
      <c r="A291" s="119"/>
      <c r="B291" s="185"/>
      <c r="C291" s="119"/>
      <c r="D291" s="119"/>
      <c r="E291" s="119"/>
      <c r="F291" s="119"/>
      <c r="G291" s="119"/>
      <c r="I291" s="119"/>
      <c r="J291" s="119"/>
      <c r="K291" s="119"/>
      <c r="L291" s="119"/>
      <c r="M291" s="119"/>
      <c r="N291" s="119"/>
      <c r="O291" s="119"/>
      <c r="P291" s="119"/>
      <c r="Q291" s="119"/>
      <c r="R291" s="119"/>
      <c r="S291" s="119"/>
      <c r="T291" s="119"/>
      <c r="U291" s="119"/>
      <c r="V291" s="119"/>
      <c r="W291" s="119"/>
      <c r="X291" s="119"/>
      <c r="Y291" s="119"/>
      <c r="Z291" s="119"/>
      <c r="AA291" s="119"/>
    </row>
    <row r="292" spans="1:27" ht="15.75" customHeight="1" x14ac:dyDescent="0.2">
      <c r="A292" s="119"/>
      <c r="B292" s="185"/>
      <c r="C292" s="119"/>
      <c r="D292" s="119"/>
      <c r="E292" s="119"/>
      <c r="F292" s="119"/>
      <c r="G292" s="119"/>
      <c r="I292" s="119"/>
      <c r="J292" s="119"/>
      <c r="K292" s="119"/>
      <c r="L292" s="119"/>
      <c r="M292" s="119"/>
      <c r="N292" s="119"/>
      <c r="O292" s="119"/>
      <c r="P292" s="119"/>
      <c r="Q292" s="119"/>
      <c r="R292" s="119"/>
      <c r="S292" s="119"/>
      <c r="T292" s="119"/>
      <c r="U292" s="119"/>
      <c r="V292" s="119"/>
      <c r="W292" s="119"/>
      <c r="X292" s="119"/>
      <c r="Y292" s="119"/>
      <c r="Z292" s="119"/>
      <c r="AA292" s="119"/>
    </row>
    <row r="293" spans="1:27" ht="15.75" customHeight="1" x14ac:dyDescent="0.2">
      <c r="A293" s="119"/>
      <c r="B293" s="185"/>
      <c r="C293" s="119"/>
      <c r="D293" s="119"/>
      <c r="E293" s="119"/>
      <c r="F293" s="119"/>
      <c r="G293" s="119"/>
      <c r="I293" s="119"/>
      <c r="J293" s="119"/>
      <c r="K293" s="119"/>
      <c r="L293" s="119"/>
      <c r="M293" s="119"/>
      <c r="N293" s="119"/>
      <c r="O293" s="119"/>
      <c r="P293" s="119"/>
      <c r="Q293" s="119"/>
      <c r="R293" s="119"/>
      <c r="S293" s="119"/>
      <c r="T293" s="119"/>
      <c r="U293" s="119"/>
      <c r="V293" s="119"/>
      <c r="W293" s="119"/>
      <c r="X293" s="119"/>
      <c r="Y293" s="119"/>
      <c r="Z293" s="119"/>
      <c r="AA293" s="119"/>
    </row>
    <row r="294" spans="1:27" ht="15.75" customHeight="1" x14ac:dyDescent="0.2">
      <c r="A294" s="119"/>
      <c r="B294" s="185"/>
      <c r="C294" s="119"/>
      <c r="D294" s="119"/>
      <c r="E294" s="119"/>
      <c r="F294" s="119"/>
      <c r="G294" s="119"/>
      <c r="I294" s="119"/>
      <c r="J294" s="119"/>
      <c r="K294" s="119"/>
      <c r="L294" s="119"/>
      <c r="M294" s="119"/>
      <c r="N294" s="119"/>
      <c r="O294" s="119"/>
      <c r="P294" s="119"/>
      <c r="Q294" s="119"/>
      <c r="R294" s="119"/>
      <c r="S294" s="119"/>
      <c r="T294" s="119"/>
      <c r="U294" s="119"/>
      <c r="V294" s="119"/>
      <c r="W294" s="119"/>
      <c r="X294" s="119"/>
      <c r="Y294" s="119"/>
      <c r="Z294" s="119"/>
      <c r="AA294" s="119"/>
    </row>
    <row r="295" spans="1:27" ht="15.75" customHeight="1" x14ac:dyDescent="0.2">
      <c r="A295" s="119"/>
      <c r="B295" s="185"/>
      <c r="C295" s="119"/>
      <c r="D295" s="119"/>
      <c r="E295" s="119"/>
      <c r="F295" s="119"/>
      <c r="G295" s="119"/>
      <c r="I295" s="119"/>
      <c r="J295" s="119"/>
      <c r="K295" s="119"/>
      <c r="L295" s="119"/>
      <c r="M295" s="119"/>
      <c r="N295" s="119"/>
      <c r="O295" s="119"/>
      <c r="P295" s="119"/>
      <c r="Q295" s="119"/>
      <c r="R295" s="119"/>
      <c r="S295" s="119"/>
      <c r="T295" s="119"/>
      <c r="U295" s="119"/>
      <c r="V295" s="119"/>
      <c r="W295" s="119"/>
      <c r="X295" s="119"/>
      <c r="Y295" s="119"/>
      <c r="Z295" s="119"/>
      <c r="AA295" s="119"/>
    </row>
    <row r="296" spans="1:27" ht="15.75" customHeight="1" x14ac:dyDescent="0.2">
      <c r="A296" s="119"/>
      <c r="B296" s="185"/>
      <c r="C296" s="119"/>
      <c r="D296" s="119"/>
      <c r="E296" s="119"/>
      <c r="F296" s="119"/>
      <c r="G296" s="119"/>
      <c r="I296" s="119"/>
      <c r="J296" s="119"/>
      <c r="K296" s="119"/>
      <c r="L296" s="119"/>
      <c r="M296" s="119"/>
      <c r="N296" s="119"/>
      <c r="O296" s="119"/>
      <c r="P296" s="119"/>
      <c r="Q296" s="119"/>
      <c r="R296" s="119"/>
      <c r="S296" s="119"/>
      <c r="T296" s="119"/>
      <c r="U296" s="119"/>
      <c r="V296" s="119"/>
      <c r="W296" s="119"/>
      <c r="X296" s="119"/>
      <c r="Y296" s="119"/>
      <c r="Z296" s="119"/>
      <c r="AA296" s="119"/>
    </row>
    <row r="297" spans="1:27" ht="15.75" customHeight="1" x14ac:dyDescent="0.2">
      <c r="A297" s="119"/>
      <c r="B297" s="185"/>
      <c r="C297" s="119"/>
      <c r="D297" s="119"/>
      <c r="E297" s="119"/>
      <c r="F297" s="119"/>
      <c r="G297" s="119"/>
      <c r="I297" s="119"/>
      <c r="J297" s="119"/>
      <c r="K297" s="119"/>
      <c r="L297" s="119"/>
      <c r="M297" s="119"/>
      <c r="N297" s="119"/>
      <c r="O297" s="119"/>
      <c r="P297" s="119"/>
      <c r="Q297" s="119"/>
      <c r="R297" s="119"/>
      <c r="S297" s="119"/>
      <c r="T297" s="119"/>
      <c r="U297" s="119"/>
      <c r="V297" s="119"/>
      <c r="W297" s="119"/>
      <c r="X297" s="119"/>
      <c r="Y297" s="119"/>
      <c r="Z297" s="119"/>
      <c r="AA297" s="119"/>
    </row>
    <row r="298" spans="1:27" ht="15.75" customHeight="1" x14ac:dyDescent="0.2">
      <c r="A298" s="119"/>
      <c r="B298" s="185"/>
      <c r="C298" s="119"/>
      <c r="D298" s="119"/>
      <c r="E298" s="119"/>
      <c r="F298" s="119"/>
      <c r="G298" s="119"/>
      <c r="I298" s="119"/>
      <c r="J298" s="119"/>
      <c r="K298" s="119"/>
      <c r="L298" s="119"/>
      <c r="M298" s="119"/>
      <c r="N298" s="119"/>
      <c r="O298" s="119"/>
      <c r="P298" s="119"/>
      <c r="Q298" s="119"/>
      <c r="R298" s="119"/>
      <c r="S298" s="119"/>
      <c r="T298" s="119"/>
      <c r="U298" s="119"/>
      <c r="V298" s="119"/>
      <c r="W298" s="119"/>
      <c r="X298" s="119"/>
      <c r="Y298" s="119"/>
      <c r="Z298" s="119"/>
      <c r="AA298" s="119"/>
    </row>
    <row r="299" spans="1:27" ht="15.75" customHeight="1" x14ac:dyDescent="0.2">
      <c r="A299" s="119"/>
      <c r="B299" s="185"/>
      <c r="C299" s="119"/>
      <c r="D299" s="119"/>
      <c r="E299" s="119"/>
      <c r="F299" s="119"/>
      <c r="G299" s="119"/>
      <c r="I299" s="119"/>
      <c r="J299" s="119"/>
      <c r="K299" s="119"/>
      <c r="L299" s="119"/>
      <c r="M299" s="119"/>
      <c r="N299" s="119"/>
      <c r="O299" s="119"/>
      <c r="P299" s="119"/>
      <c r="Q299" s="119"/>
      <c r="R299" s="119"/>
      <c r="S299" s="119"/>
      <c r="T299" s="119"/>
      <c r="U299" s="119"/>
      <c r="V299" s="119"/>
      <c r="W299" s="119"/>
      <c r="X299" s="119"/>
      <c r="Y299" s="119"/>
      <c r="Z299" s="119"/>
      <c r="AA299" s="119"/>
    </row>
    <row r="300" spans="1:27" ht="15.75" customHeight="1" x14ac:dyDescent="0.2">
      <c r="A300" s="119"/>
      <c r="B300" s="185"/>
      <c r="C300" s="119"/>
      <c r="D300" s="119"/>
      <c r="E300" s="119"/>
      <c r="F300" s="119"/>
      <c r="G300" s="119"/>
      <c r="I300" s="119"/>
      <c r="J300" s="119"/>
      <c r="K300" s="119"/>
      <c r="L300" s="119"/>
      <c r="M300" s="119"/>
      <c r="N300" s="119"/>
      <c r="O300" s="119"/>
      <c r="P300" s="119"/>
      <c r="Q300" s="119"/>
      <c r="R300" s="119"/>
      <c r="S300" s="119"/>
      <c r="T300" s="119"/>
      <c r="U300" s="119"/>
      <c r="V300" s="119"/>
      <c r="W300" s="119"/>
      <c r="X300" s="119"/>
      <c r="Y300" s="119"/>
      <c r="Z300" s="119"/>
      <c r="AA300" s="119"/>
    </row>
    <row r="301" spans="1:27" ht="15.75" customHeight="1" x14ac:dyDescent="0.2">
      <c r="A301" s="119"/>
      <c r="B301" s="185"/>
      <c r="C301" s="119"/>
      <c r="D301" s="119"/>
      <c r="E301" s="119"/>
      <c r="F301" s="119"/>
      <c r="G301" s="119"/>
      <c r="I301" s="119"/>
      <c r="J301" s="119"/>
      <c r="K301" s="119"/>
      <c r="L301" s="119"/>
      <c r="M301" s="119"/>
      <c r="N301" s="119"/>
      <c r="O301" s="119"/>
      <c r="P301" s="119"/>
      <c r="Q301" s="119"/>
      <c r="R301" s="119"/>
      <c r="S301" s="119"/>
      <c r="T301" s="119"/>
      <c r="U301" s="119"/>
      <c r="V301" s="119"/>
      <c r="W301" s="119"/>
      <c r="X301" s="119"/>
      <c r="Y301" s="119"/>
      <c r="Z301" s="119"/>
      <c r="AA301" s="119"/>
    </row>
    <row r="302" spans="1:27" ht="15.75" customHeight="1" x14ac:dyDescent="0.2">
      <c r="A302" s="119"/>
      <c r="B302" s="185"/>
      <c r="C302" s="119"/>
      <c r="D302" s="119"/>
      <c r="E302" s="119"/>
      <c r="F302" s="119"/>
      <c r="G302" s="119"/>
      <c r="I302" s="119"/>
      <c r="J302" s="119"/>
      <c r="K302" s="119"/>
      <c r="L302" s="119"/>
      <c r="M302" s="119"/>
      <c r="N302" s="119"/>
      <c r="O302" s="119"/>
      <c r="P302" s="119"/>
      <c r="Q302" s="119"/>
      <c r="R302" s="119"/>
      <c r="S302" s="119"/>
      <c r="T302" s="119"/>
      <c r="U302" s="119"/>
      <c r="V302" s="119"/>
      <c r="W302" s="119"/>
      <c r="X302" s="119"/>
      <c r="Y302" s="119"/>
      <c r="Z302" s="119"/>
      <c r="AA302" s="119"/>
    </row>
    <row r="303" spans="1:27" ht="15.75" customHeight="1" x14ac:dyDescent="0.2">
      <c r="A303" s="119"/>
      <c r="B303" s="185"/>
      <c r="C303" s="119"/>
      <c r="D303" s="119"/>
      <c r="E303" s="119"/>
      <c r="F303" s="119"/>
      <c r="G303" s="119"/>
      <c r="I303" s="119"/>
      <c r="J303" s="119"/>
      <c r="K303" s="119"/>
      <c r="L303" s="119"/>
      <c r="M303" s="119"/>
      <c r="N303" s="119"/>
      <c r="O303" s="119"/>
      <c r="P303" s="119"/>
      <c r="Q303" s="119"/>
      <c r="R303" s="119"/>
      <c r="S303" s="119"/>
      <c r="T303" s="119"/>
      <c r="U303" s="119"/>
      <c r="V303" s="119"/>
      <c r="W303" s="119"/>
      <c r="X303" s="119"/>
      <c r="Y303" s="119"/>
      <c r="Z303" s="119"/>
      <c r="AA303" s="119"/>
    </row>
    <row r="304" spans="1:27" ht="15.75" customHeight="1" x14ac:dyDescent="0.2">
      <c r="A304" s="119"/>
      <c r="B304" s="185"/>
      <c r="C304" s="119"/>
      <c r="D304" s="119"/>
      <c r="E304" s="119"/>
      <c r="F304" s="119"/>
      <c r="G304" s="119"/>
      <c r="I304" s="119"/>
      <c r="J304" s="119"/>
      <c r="K304" s="119"/>
      <c r="L304" s="119"/>
      <c r="M304" s="119"/>
      <c r="N304" s="119"/>
      <c r="O304" s="119"/>
      <c r="P304" s="119"/>
      <c r="Q304" s="119"/>
      <c r="R304" s="119"/>
      <c r="S304" s="119"/>
      <c r="T304" s="119"/>
      <c r="U304" s="119"/>
      <c r="V304" s="119"/>
      <c r="W304" s="119"/>
      <c r="X304" s="119"/>
      <c r="Y304" s="119"/>
      <c r="Z304" s="119"/>
      <c r="AA304" s="119"/>
    </row>
    <row r="305" spans="1:27" ht="15.75" customHeight="1" x14ac:dyDescent="0.2">
      <c r="A305" s="119"/>
      <c r="B305" s="185"/>
      <c r="C305" s="119"/>
      <c r="D305" s="119"/>
      <c r="E305" s="119"/>
      <c r="F305" s="119"/>
      <c r="G305" s="119"/>
      <c r="I305" s="119"/>
      <c r="J305" s="119"/>
      <c r="K305" s="119"/>
      <c r="L305" s="119"/>
      <c r="M305" s="119"/>
      <c r="N305" s="119"/>
      <c r="O305" s="119"/>
      <c r="P305" s="119"/>
      <c r="Q305" s="119"/>
      <c r="R305" s="119"/>
      <c r="S305" s="119"/>
      <c r="T305" s="119"/>
      <c r="U305" s="119"/>
      <c r="V305" s="119"/>
      <c r="W305" s="119"/>
      <c r="X305" s="119"/>
      <c r="Y305" s="119"/>
      <c r="Z305" s="119"/>
      <c r="AA305" s="119"/>
    </row>
    <row r="306" spans="1:27" ht="15.75" customHeight="1" x14ac:dyDescent="0.2">
      <c r="A306" s="119"/>
      <c r="B306" s="185"/>
      <c r="C306" s="119"/>
      <c r="D306" s="119"/>
      <c r="E306" s="119"/>
      <c r="F306" s="119"/>
      <c r="G306" s="119"/>
      <c r="I306" s="119"/>
      <c r="J306" s="119"/>
      <c r="K306" s="119"/>
      <c r="L306" s="119"/>
      <c r="M306" s="119"/>
      <c r="N306" s="119"/>
      <c r="O306" s="119"/>
      <c r="P306" s="119"/>
      <c r="Q306" s="119"/>
      <c r="R306" s="119"/>
      <c r="S306" s="119"/>
      <c r="T306" s="119"/>
      <c r="U306" s="119"/>
      <c r="V306" s="119"/>
      <c r="W306" s="119"/>
      <c r="X306" s="119"/>
      <c r="Y306" s="119"/>
      <c r="Z306" s="119"/>
      <c r="AA306" s="119"/>
    </row>
    <row r="307" spans="1:27" ht="15.75" customHeight="1" x14ac:dyDescent="0.2">
      <c r="A307" s="119"/>
      <c r="B307" s="185"/>
      <c r="C307" s="119"/>
      <c r="D307" s="119"/>
      <c r="E307" s="119"/>
      <c r="F307" s="119"/>
      <c r="G307" s="119"/>
      <c r="I307" s="119"/>
      <c r="J307" s="119"/>
      <c r="K307" s="119"/>
      <c r="L307" s="119"/>
      <c r="M307" s="119"/>
      <c r="N307" s="119"/>
      <c r="O307" s="119"/>
      <c r="P307" s="119"/>
      <c r="Q307" s="119"/>
      <c r="R307" s="119"/>
      <c r="S307" s="119"/>
      <c r="T307" s="119"/>
      <c r="U307" s="119"/>
      <c r="V307" s="119"/>
      <c r="W307" s="119"/>
      <c r="X307" s="119"/>
      <c r="Y307" s="119"/>
      <c r="Z307" s="119"/>
      <c r="AA307" s="119"/>
    </row>
    <row r="308" spans="1:27" ht="15.75" customHeight="1" x14ac:dyDescent="0.2">
      <c r="A308" s="119"/>
      <c r="B308" s="185"/>
      <c r="C308" s="119"/>
      <c r="D308" s="119"/>
      <c r="E308" s="119"/>
      <c r="F308" s="119"/>
      <c r="G308" s="119"/>
      <c r="I308" s="119"/>
      <c r="J308" s="119"/>
      <c r="K308" s="119"/>
      <c r="L308" s="119"/>
      <c r="M308" s="119"/>
      <c r="N308" s="119"/>
      <c r="O308" s="119"/>
      <c r="P308" s="119"/>
      <c r="Q308" s="119"/>
      <c r="R308" s="119"/>
      <c r="S308" s="119"/>
      <c r="T308" s="119"/>
      <c r="U308" s="119"/>
      <c r="V308" s="119"/>
      <c r="W308" s="119"/>
      <c r="X308" s="119"/>
      <c r="Y308" s="119"/>
      <c r="Z308" s="119"/>
      <c r="AA308" s="119"/>
    </row>
    <row r="309" spans="1:27" ht="15.75" customHeight="1" x14ac:dyDescent="0.2">
      <c r="A309" s="119"/>
      <c r="B309" s="185"/>
      <c r="C309" s="119"/>
      <c r="D309" s="119"/>
      <c r="E309" s="119"/>
      <c r="F309" s="119"/>
      <c r="G309" s="119"/>
      <c r="I309" s="119"/>
      <c r="J309" s="119"/>
      <c r="K309" s="119"/>
      <c r="L309" s="119"/>
      <c r="M309" s="119"/>
      <c r="N309" s="119"/>
      <c r="O309" s="119"/>
      <c r="P309" s="119"/>
      <c r="Q309" s="119"/>
      <c r="R309" s="119"/>
      <c r="S309" s="119"/>
      <c r="T309" s="119"/>
      <c r="U309" s="119"/>
      <c r="V309" s="119"/>
      <c r="W309" s="119"/>
      <c r="X309" s="119"/>
      <c r="Y309" s="119"/>
      <c r="Z309" s="119"/>
      <c r="AA309" s="119"/>
    </row>
    <row r="310" spans="1:27" ht="15.75" customHeight="1" x14ac:dyDescent="0.2">
      <c r="A310" s="119"/>
      <c r="B310" s="185"/>
      <c r="C310" s="119"/>
      <c r="D310" s="119"/>
      <c r="E310" s="119"/>
      <c r="F310" s="119"/>
      <c r="G310" s="119"/>
      <c r="I310" s="119"/>
      <c r="J310" s="119"/>
      <c r="K310" s="119"/>
      <c r="L310" s="119"/>
      <c r="M310" s="119"/>
      <c r="N310" s="119"/>
      <c r="O310" s="119"/>
      <c r="P310" s="119"/>
      <c r="Q310" s="119"/>
      <c r="R310" s="119"/>
      <c r="S310" s="119"/>
      <c r="T310" s="119"/>
      <c r="U310" s="119"/>
      <c r="V310" s="119"/>
      <c r="W310" s="119"/>
      <c r="X310" s="119"/>
      <c r="Y310" s="119"/>
      <c r="Z310" s="119"/>
      <c r="AA310" s="119"/>
    </row>
    <row r="311" spans="1:27" ht="15.75" customHeight="1" x14ac:dyDescent="0.2">
      <c r="A311" s="119"/>
      <c r="B311" s="185"/>
      <c r="C311" s="119"/>
      <c r="D311" s="119"/>
      <c r="E311" s="119"/>
      <c r="F311" s="119"/>
      <c r="G311" s="119"/>
      <c r="I311" s="119"/>
      <c r="J311" s="119"/>
      <c r="K311" s="119"/>
      <c r="L311" s="119"/>
      <c r="M311" s="119"/>
      <c r="N311" s="119"/>
      <c r="O311" s="119"/>
      <c r="P311" s="119"/>
      <c r="Q311" s="119"/>
      <c r="R311" s="119"/>
      <c r="S311" s="119"/>
      <c r="T311" s="119"/>
      <c r="U311" s="119"/>
      <c r="V311" s="119"/>
      <c r="W311" s="119"/>
      <c r="X311" s="119"/>
      <c r="Y311" s="119"/>
      <c r="Z311" s="119"/>
      <c r="AA311" s="119"/>
    </row>
    <row r="312" spans="1:27" ht="15.75" customHeight="1" x14ac:dyDescent="0.2">
      <c r="A312" s="119"/>
      <c r="B312" s="185"/>
      <c r="C312" s="119"/>
      <c r="D312" s="119"/>
      <c r="E312" s="119"/>
      <c r="F312" s="119"/>
      <c r="G312" s="119"/>
      <c r="I312" s="119"/>
      <c r="J312" s="119"/>
      <c r="K312" s="119"/>
      <c r="L312" s="119"/>
      <c r="M312" s="119"/>
      <c r="N312" s="119"/>
      <c r="O312" s="119"/>
      <c r="P312" s="119"/>
      <c r="Q312" s="119"/>
      <c r="R312" s="119"/>
      <c r="S312" s="119"/>
      <c r="T312" s="119"/>
      <c r="U312" s="119"/>
      <c r="V312" s="119"/>
      <c r="W312" s="119"/>
      <c r="X312" s="119"/>
      <c r="Y312" s="119"/>
      <c r="Z312" s="119"/>
      <c r="AA312" s="119"/>
    </row>
    <row r="313" spans="1:27" ht="15.75" customHeight="1" x14ac:dyDescent="0.2">
      <c r="A313" s="119"/>
      <c r="B313" s="185"/>
      <c r="C313" s="119"/>
      <c r="D313" s="119"/>
      <c r="E313" s="119"/>
      <c r="F313" s="119"/>
      <c r="G313" s="119"/>
      <c r="I313" s="119"/>
      <c r="J313" s="119"/>
      <c r="K313" s="119"/>
      <c r="L313" s="119"/>
      <c r="M313" s="119"/>
      <c r="N313" s="119"/>
      <c r="O313" s="119"/>
      <c r="P313" s="119"/>
      <c r="Q313" s="119"/>
      <c r="R313" s="119"/>
      <c r="S313" s="119"/>
      <c r="T313" s="119"/>
      <c r="U313" s="119"/>
      <c r="V313" s="119"/>
      <c r="W313" s="119"/>
      <c r="X313" s="119"/>
      <c r="Y313" s="119"/>
      <c r="Z313" s="119"/>
      <c r="AA313" s="119"/>
    </row>
    <row r="314" spans="1:27" ht="15.75" customHeight="1" x14ac:dyDescent="0.2">
      <c r="A314" s="119"/>
      <c r="B314" s="185"/>
      <c r="C314" s="119"/>
      <c r="D314" s="119"/>
      <c r="E314" s="119"/>
      <c r="F314" s="119"/>
      <c r="G314" s="119"/>
      <c r="I314" s="119"/>
      <c r="J314" s="119"/>
      <c r="K314" s="119"/>
      <c r="L314" s="119"/>
      <c r="M314" s="119"/>
      <c r="N314" s="119"/>
      <c r="O314" s="119"/>
      <c r="P314" s="119"/>
      <c r="Q314" s="119"/>
      <c r="R314" s="119"/>
      <c r="S314" s="119"/>
      <c r="T314" s="119"/>
      <c r="U314" s="119"/>
      <c r="V314" s="119"/>
      <c r="W314" s="119"/>
      <c r="X314" s="119"/>
      <c r="Y314" s="119"/>
      <c r="Z314" s="119"/>
      <c r="AA314" s="119"/>
    </row>
    <row r="315" spans="1:27" ht="15.75" customHeight="1" x14ac:dyDescent="0.2">
      <c r="A315" s="119"/>
      <c r="B315" s="185"/>
      <c r="C315" s="119"/>
      <c r="D315" s="119"/>
      <c r="E315" s="119"/>
      <c r="F315" s="119"/>
      <c r="G315" s="119"/>
      <c r="I315" s="119"/>
      <c r="J315" s="119"/>
      <c r="K315" s="119"/>
      <c r="L315" s="119"/>
      <c r="M315" s="119"/>
      <c r="N315" s="119"/>
      <c r="O315" s="119"/>
      <c r="P315" s="119"/>
      <c r="Q315" s="119"/>
      <c r="R315" s="119"/>
      <c r="S315" s="119"/>
      <c r="T315" s="119"/>
      <c r="U315" s="119"/>
      <c r="V315" s="119"/>
      <c r="W315" s="119"/>
      <c r="X315" s="119"/>
      <c r="Y315" s="119"/>
      <c r="Z315" s="119"/>
      <c r="AA315" s="119"/>
    </row>
    <row r="316" spans="1:27" ht="15.75" customHeight="1" x14ac:dyDescent="0.2">
      <c r="A316" s="119"/>
      <c r="B316" s="185"/>
      <c r="C316" s="119"/>
      <c r="D316" s="119"/>
      <c r="E316" s="119"/>
      <c r="F316" s="119"/>
      <c r="G316" s="119"/>
      <c r="I316" s="119"/>
      <c r="J316" s="119"/>
      <c r="K316" s="119"/>
      <c r="L316" s="119"/>
      <c r="M316" s="119"/>
      <c r="N316" s="119"/>
      <c r="O316" s="119"/>
      <c r="P316" s="119"/>
      <c r="Q316" s="119"/>
      <c r="R316" s="119"/>
      <c r="S316" s="119"/>
      <c r="T316" s="119"/>
      <c r="U316" s="119"/>
      <c r="V316" s="119"/>
      <c r="W316" s="119"/>
      <c r="X316" s="119"/>
      <c r="Y316" s="119"/>
      <c r="Z316" s="119"/>
      <c r="AA316" s="119"/>
    </row>
    <row r="317" spans="1:27" ht="15.75" customHeight="1" x14ac:dyDescent="0.2">
      <c r="A317" s="119"/>
      <c r="B317" s="185"/>
      <c r="C317" s="119"/>
      <c r="D317" s="119"/>
      <c r="E317" s="119"/>
      <c r="F317" s="119"/>
      <c r="G317" s="119"/>
      <c r="I317" s="119"/>
      <c r="J317" s="119"/>
      <c r="K317" s="119"/>
      <c r="L317" s="119"/>
      <c r="M317" s="119"/>
      <c r="N317" s="119"/>
      <c r="O317" s="119"/>
      <c r="P317" s="119"/>
      <c r="Q317" s="119"/>
      <c r="R317" s="119"/>
      <c r="S317" s="119"/>
      <c r="T317" s="119"/>
      <c r="U317" s="119"/>
      <c r="V317" s="119"/>
      <c r="W317" s="119"/>
      <c r="X317" s="119"/>
      <c r="Y317" s="119"/>
      <c r="Z317" s="119"/>
      <c r="AA317" s="119"/>
    </row>
    <row r="318" spans="1:27" ht="15.75" customHeight="1" x14ac:dyDescent="0.2">
      <c r="A318" s="119"/>
      <c r="B318" s="185"/>
      <c r="C318" s="119"/>
      <c r="D318" s="119"/>
      <c r="E318" s="119"/>
      <c r="F318" s="119"/>
      <c r="G318" s="119"/>
      <c r="I318" s="119"/>
      <c r="J318" s="119"/>
      <c r="K318" s="119"/>
      <c r="L318" s="119"/>
      <c r="M318" s="119"/>
      <c r="N318" s="119"/>
      <c r="O318" s="119"/>
      <c r="P318" s="119"/>
      <c r="Q318" s="119"/>
      <c r="R318" s="119"/>
      <c r="S318" s="119"/>
      <c r="T318" s="119"/>
      <c r="U318" s="119"/>
      <c r="V318" s="119"/>
      <c r="W318" s="119"/>
      <c r="X318" s="119"/>
      <c r="Y318" s="119"/>
      <c r="Z318" s="119"/>
      <c r="AA318" s="119"/>
    </row>
    <row r="319" spans="1:27" ht="15.75" customHeight="1" x14ac:dyDescent="0.2">
      <c r="A319" s="119"/>
      <c r="B319" s="185"/>
      <c r="C319" s="119"/>
      <c r="D319" s="119"/>
      <c r="E319" s="119"/>
      <c r="F319" s="119"/>
      <c r="G319" s="119"/>
      <c r="I319" s="119"/>
      <c r="J319" s="119"/>
      <c r="K319" s="119"/>
      <c r="L319" s="119"/>
      <c r="M319" s="119"/>
      <c r="N319" s="119"/>
      <c r="O319" s="119"/>
      <c r="P319" s="119"/>
      <c r="Q319" s="119"/>
      <c r="R319" s="119"/>
      <c r="S319" s="119"/>
      <c r="T319" s="119"/>
      <c r="U319" s="119"/>
      <c r="V319" s="119"/>
      <c r="W319" s="119"/>
      <c r="X319" s="119"/>
      <c r="Y319" s="119"/>
      <c r="Z319" s="119"/>
      <c r="AA319" s="119"/>
    </row>
    <row r="320" spans="1:27" ht="15.75" customHeight="1" x14ac:dyDescent="0.2">
      <c r="A320" s="119"/>
      <c r="B320" s="185"/>
      <c r="C320" s="119"/>
      <c r="D320" s="119"/>
      <c r="E320" s="119"/>
      <c r="F320" s="119"/>
      <c r="G320" s="119"/>
      <c r="I320" s="119"/>
      <c r="J320" s="119"/>
      <c r="K320" s="119"/>
      <c r="L320" s="119"/>
      <c r="M320" s="119"/>
      <c r="N320" s="119"/>
      <c r="O320" s="119"/>
      <c r="P320" s="119"/>
      <c r="Q320" s="119"/>
      <c r="R320" s="119"/>
      <c r="S320" s="119"/>
      <c r="T320" s="119"/>
      <c r="U320" s="119"/>
      <c r="V320" s="119"/>
      <c r="W320" s="119"/>
      <c r="X320" s="119"/>
      <c r="Y320" s="119"/>
      <c r="Z320" s="119"/>
      <c r="AA320" s="119"/>
    </row>
    <row r="321" spans="1:27" ht="15.75" customHeight="1" x14ac:dyDescent="0.2">
      <c r="A321" s="119"/>
      <c r="B321" s="185"/>
      <c r="C321" s="119"/>
      <c r="D321" s="119"/>
      <c r="E321" s="119"/>
      <c r="F321" s="119"/>
      <c r="G321" s="119"/>
      <c r="I321" s="119"/>
      <c r="J321" s="119"/>
      <c r="K321" s="119"/>
      <c r="L321" s="119"/>
      <c r="M321" s="119"/>
      <c r="N321" s="119"/>
      <c r="O321" s="119"/>
      <c r="P321" s="119"/>
      <c r="Q321" s="119"/>
      <c r="R321" s="119"/>
      <c r="S321" s="119"/>
      <c r="T321" s="119"/>
      <c r="U321" s="119"/>
      <c r="V321" s="119"/>
      <c r="W321" s="119"/>
      <c r="X321" s="119"/>
      <c r="Y321" s="119"/>
      <c r="Z321" s="119"/>
      <c r="AA321" s="119"/>
    </row>
    <row r="322" spans="1:27" ht="15.75" customHeight="1" x14ac:dyDescent="0.2">
      <c r="A322" s="119"/>
      <c r="B322" s="185"/>
      <c r="C322" s="119"/>
      <c r="D322" s="119"/>
      <c r="E322" s="119"/>
      <c r="F322" s="119"/>
      <c r="G322" s="119"/>
      <c r="I322" s="119"/>
      <c r="J322" s="119"/>
      <c r="K322" s="119"/>
      <c r="L322" s="119"/>
      <c r="M322" s="119"/>
      <c r="N322" s="119"/>
      <c r="O322" s="119"/>
      <c r="P322" s="119"/>
      <c r="Q322" s="119"/>
      <c r="R322" s="119"/>
      <c r="S322" s="119"/>
      <c r="T322" s="119"/>
      <c r="U322" s="119"/>
      <c r="V322" s="119"/>
      <c r="W322" s="119"/>
      <c r="X322" s="119"/>
      <c r="Y322" s="119"/>
      <c r="Z322" s="119"/>
      <c r="AA322" s="119"/>
    </row>
    <row r="323" spans="1:27" ht="15.75" customHeight="1" x14ac:dyDescent="0.2">
      <c r="A323" s="119"/>
      <c r="B323" s="185"/>
      <c r="C323" s="119"/>
      <c r="D323" s="119"/>
      <c r="E323" s="119"/>
      <c r="F323" s="119"/>
      <c r="G323" s="119"/>
      <c r="I323" s="119"/>
      <c r="J323" s="119"/>
      <c r="K323" s="119"/>
      <c r="L323" s="119"/>
      <c r="M323" s="119"/>
      <c r="N323" s="119"/>
      <c r="O323" s="119"/>
      <c r="P323" s="119"/>
      <c r="Q323" s="119"/>
      <c r="R323" s="119"/>
      <c r="S323" s="119"/>
      <c r="T323" s="119"/>
      <c r="U323" s="119"/>
      <c r="V323" s="119"/>
      <c r="W323" s="119"/>
      <c r="X323" s="119"/>
      <c r="Y323" s="119"/>
      <c r="Z323" s="119"/>
      <c r="AA323" s="119"/>
    </row>
    <row r="324" spans="1:27" ht="15.75" customHeight="1" x14ac:dyDescent="0.2">
      <c r="A324" s="119"/>
      <c r="B324" s="185"/>
      <c r="C324" s="119"/>
      <c r="D324" s="119"/>
      <c r="E324" s="119"/>
      <c r="F324" s="119"/>
      <c r="G324" s="119"/>
      <c r="I324" s="119"/>
      <c r="J324" s="119"/>
      <c r="K324" s="119"/>
      <c r="L324" s="119"/>
      <c r="M324" s="119"/>
      <c r="N324" s="119"/>
      <c r="O324" s="119"/>
      <c r="P324" s="119"/>
      <c r="Q324" s="119"/>
      <c r="R324" s="119"/>
      <c r="S324" s="119"/>
      <c r="T324" s="119"/>
      <c r="U324" s="119"/>
      <c r="V324" s="119"/>
      <c r="W324" s="119"/>
      <c r="X324" s="119"/>
      <c r="Y324" s="119"/>
      <c r="Z324" s="119"/>
      <c r="AA324" s="119"/>
    </row>
    <row r="325" spans="1:27" ht="15.75" customHeight="1" x14ac:dyDescent="0.2">
      <c r="A325" s="119"/>
      <c r="B325" s="185"/>
      <c r="C325" s="119"/>
      <c r="D325" s="119"/>
      <c r="E325" s="119"/>
      <c r="F325" s="119"/>
      <c r="G325" s="119"/>
      <c r="I325" s="119"/>
      <c r="J325" s="119"/>
      <c r="K325" s="119"/>
      <c r="L325" s="119"/>
      <c r="M325" s="119"/>
      <c r="N325" s="119"/>
      <c r="O325" s="119"/>
      <c r="P325" s="119"/>
      <c r="Q325" s="119"/>
      <c r="R325" s="119"/>
      <c r="S325" s="119"/>
      <c r="T325" s="119"/>
      <c r="U325" s="119"/>
      <c r="V325" s="119"/>
      <c r="W325" s="119"/>
      <c r="X325" s="119"/>
      <c r="Y325" s="119"/>
      <c r="Z325" s="119"/>
      <c r="AA325" s="119"/>
    </row>
    <row r="326" spans="1:27" ht="15.75" customHeight="1" x14ac:dyDescent="0.2">
      <c r="A326" s="119"/>
      <c r="B326" s="185"/>
      <c r="C326" s="119"/>
      <c r="D326" s="119"/>
      <c r="E326" s="119"/>
      <c r="F326" s="119"/>
      <c r="G326" s="119"/>
      <c r="I326" s="119"/>
      <c r="J326" s="119"/>
      <c r="K326" s="119"/>
      <c r="L326" s="119"/>
      <c r="M326" s="119"/>
      <c r="N326" s="119"/>
      <c r="O326" s="119"/>
      <c r="P326" s="119"/>
      <c r="Q326" s="119"/>
      <c r="R326" s="119"/>
      <c r="S326" s="119"/>
      <c r="T326" s="119"/>
      <c r="U326" s="119"/>
      <c r="V326" s="119"/>
      <c r="W326" s="119"/>
      <c r="X326" s="119"/>
      <c r="Y326" s="119"/>
      <c r="Z326" s="119"/>
      <c r="AA326" s="119"/>
    </row>
    <row r="327" spans="1:27" ht="15.75" customHeight="1" x14ac:dyDescent="0.2">
      <c r="A327" s="119"/>
      <c r="B327" s="185"/>
      <c r="C327" s="119"/>
      <c r="D327" s="119"/>
      <c r="E327" s="119"/>
      <c r="F327" s="119"/>
      <c r="G327" s="119"/>
      <c r="I327" s="119"/>
      <c r="J327" s="119"/>
      <c r="K327" s="119"/>
      <c r="L327" s="119"/>
      <c r="M327" s="119"/>
      <c r="N327" s="119"/>
      <c r="O327" s="119"/>
      <c r="P327" s="119"/>
      <c r="Q327" s="119"/>
      <c r="R327" s="119"/>
      <c r="S327" s="119"/>
      <c r="T327" s="119"/>
      <c r="U327" s="119"/>
      <c r="V327" s="119"/>
      <c r="W327" s="119"/>
      <c r="X327" s="119"/>
      <c r="Y327" s="119"/>
      <c r="Z327" s="119"/>
      <c r="AA327" s="119"/>
    </row>
    <row r="328" spans="1:27" ht="15.75" customHeight="1" x14ac:dyDescent="0.2">
      <c r="A328" s="119"/>
      <c r="B328" s="185"/>
      <c r="C328" s="119"/>
      <c r="D328" s="119"/>
      <c r="E328" s="119"/>
      <c r="F328" s="119"/>
      <c r="G328" s="119"/>
      <c r="I328" s="119"/>
      <c r="J328" s="119"/>
      <c r="K328" s="119"/>
      <c r="L328" s="119"/>
      <c r="M328" s="119"/>
      <c r="N328" s="119"/>
      <c r="O328" s="119"/>
      <c r="P328" s="119"/>
      <c r="Q328" s="119"/>
      <c r="R328" s="119"/>
      <c r="S328" s="119"/>
      <c r="T328" s="119"/>
      <c r="U328" s="119"/>
      <c r="V328" s="119"/>
      <c r="W328" s="119"/>
      <c r="X328" s="119"/>
      <c r="Y328" s="119"/>
      <c r="Z328" s="119"/>
      <c r="AA328" s="119"/>
    </row>
    <row r="329" spans="1:27" ht="15.75" customHeight="1" x14ac:dyDescent="0.2">
      <c r="A329" s="119"/>
      <c r="B329" s="185"/>
      <c r="C329" s="119"/>
      <c r="D329" s="119"/>
      <c r="E329" s="119"/>
      <c r="F329" s="119"/>
      <c r="G329" s="119"/>
      <c r="I329" s="119"/>
      <c r="J329" s="119"/>
      <c r="K329" s="119"/>
      <c r="L329" s="119"/>
      <c r="M329" s="119"/>
      <c r="N329" s="119"/>
      <c r="O329" s="119"/>
      <c r="P329" s="119"/>
      <c r="Q329" s="119"/>
      <c r="R329" s="119"/>
      <c r="S329" s="119"/>
      <c r="T329" s="119"/>
      <c r="U329" s="119"/>
      <c r="V329" s="119"/>
      <c r="W329" s="119"/>
      <c r="X329" s="119"/>
      <c r="Y329" s="119"/>
      <c r="Z329" s="119"/>
      <c r="AA329" s="119"/>
    </row>
    <row r="330" spans="1:27" ht="15.75" customHeight="1" x14ac:dyDescent="0.2">
      <c r="A330" s="119"/>
      <c r="B330" s="185"/>
      <c r="C330" s="119"/>
      <c r="D330" s="119"/>
      <c r="E330" s="119"/>
      <c r="F330" s="119"/>
      <c r="G330" s="119"/>
      <c r="I330" s="119"/>
      <c r="J330" s="119"/>
      <c r="K330" s="119"/>
      <c r="L330" s="119"/>
      <c r="M330" s="119"/>
      <c r="N330" s="119"/>
      <c r="O330" s="119"/>
      <c r="P330" s="119"/>
      <c r="Q330" s="119"/>
      <c r="R330" s="119"/>
      <c r="S330" s="119"/>
      <c r="T330" s="119"/>
      <c r="U330" s="119"/>
      <c r="V330" s="119"/>
      <c r="W330" s="119"/>
      <c r="X330" s="119"/>
      <c r="Y330" s="119"/>
      <c r="Z330" s="119"/>
      <c r="AA330" s="119"/>
    </row>
    <row r="331" spans="1:27" ht="15.75" customHeight="1" x14ac:dyDescent="0.2">
      <c r="A331" s="119"/>
      <c r="B331" s="185"/>
      <c r="C331" s="119"/>
      <c r="D331" s="119"/>
      <c r="E331" s="119"/>
      <c r="F331" s="119"/>
      <c r="G331" s="119"/>
      <c r="I331" s="119"/>
      <c r="J331" s="119"/>
      <c r="K331" s="119"/>
      <c r="L331" s="119"/>
      <c r="M331" s="119"/>
      <c r="N331" s="119"/>
      <c r="O331" s="119"/>
      <c r="P331" s="119"/>
      <c r="Q331" s="119"/>
      <c r="R331" s="119"/>
      <c r="S331" s="119"/>
      <c r="T331" s="119"/>
      <c r="U331" s="119"/>
      <c r="V331" s="119"/>
      <c r="W331" s="119"/>
      <c r="X331" s="119"/>
      <c r="Y331" s="119"/>
      <c r="Z331" s="119"/>
      <c r="AA331" s="119"/>
    </row>
    <row r="332" spans="1:27" ht="15.75" customHeight="1" x14ac:dyDescent="0.2">
      <c r="A332" s="119"/>
      <c r="B332" s="185"/>
      <c r="C332" s="119"/>
      <c r="D332" s="119"/>
      <c r="E332" s="119"/>
      <c r="F332" s="119"/>
      <c r="G332" s="119"/>
      <c r="I332" s="119"/>
      <c r="J332" s="119"/>
      <c r="K332" s="119"/>
      <c r="L332" s="119"/>
      <c r="M332" s="119"/>
      <c r="N332" s="119"/>
      <c r="O332" s="119"/>
      <c r="P332" s="119"/>
      <c r="Q332" s="119"/>
      <c r="R332" s="119"/>
      <c r="S332" s="119"/>
      <c r="T332" s="119"/>
      <c r="U332" s="119"/>
      <c r="V332" s="119"/>
      <c r="W332" s="119"/>
      <c r="X332" s="119"/>
      <c r="Y332" s="119"/>
      <c r="Z332" s="119"/>
      <c r="AA332" s="119"/>
    </row>
    <row r="333" spans="1:27" ht="15.75" customHeight="1" x14ac:dyDescent="0.2">
      <c r="A333" s="119"/>
      <c r="B333" s="185"/>
      <c r="C333" s="119"/>
      <c r="D333" s="119"/>
      <c r="E333" s="119"/>
      <c r="F333" s="119"/>
      <c r="G333" s="119"/>
      <c r="I333" s="119"/>
      <c r="J333" s="119"/>
      <c r="K333" s="119"/>
      <c r="L333" s="119"/>
      <c r="M333" s="119"/>
      <c r="N333" s="119"/>
      <c r="O333" s="119"/>
      <c r="P333" s="119"/>
      <c r="Q333" s="119"/>
      <c r="R333" s="119"/>
      <c r="S333" s="119"/>
      <c r="T333" s="119"/>
      <c r="U333" s="119"/>
      <c r="V333" s="119"/>
      <c r="W333" s="119"/>
      <c r="X333" s="119"/>
      <c r="Y333" s="119"/>
      <c r="Z333" s="119"/>
      <c r="AA333" s="119"/>
    </row>
    <row r="334" spans="1:27" ht="15.75" customHeight="1" x14ac:dyDescent="0.2">
      <c r="A334" s="119"/>
      <c r="B334" s="185"/>
      <c r="C334" s="119"/>
      <c r="D334" s="119"/>
      <c r="E334" s="119"/>
      <c r="F334" s="119"/>
      <c r="G334" s="119"/>
      <c r="I334" s="119"/>
      <c r="J334" s="119"/>
      <c r="K334" s="119"/>
      <c r="L334" s="119"/>
      <c r="M334" s="119"/>
      <c r="N334" s="119"/>
      <c r="O334" s="119"/>
      <c r="P334" s="119"/>
      <c r="Q334" s="119"/>
      <c r="R334" s="119"/>
      <c r="S334" s="119"/>
      <c r="T334" s="119"/>
      <c r="U334" s="119"/>
      <c r="V334" s="119"/>
      <c r="W334" s="119"/>
      <c r="X334" s="119"/>
      <c r="Y334" s="119"/>
      <c r="Z334" s="119"/>
      <c r="AA334" s="119"/>
    </row>
    <row r="335" spans="1:27" ht="15.75" customHeight="1" x14ac:dyDescent="0.2">
      <c r="A335" s="119"/>
      <c r="B335" s="185"/>
      <c r="C335" s="119"/>
      <c r="D335" s="119"/>
      <c r="E335" s="119"/>
      <c r="F335" s="119"/>
      <c r="G335" s="119"/>
      <c r="I335" s="119"/>
      <c r="J335" s="119"/>
      <c r="K335" s="119"/>
      <c r="L335" s="119"/>
      <c r="M335" s="119"/>
      <c r="N335" s="119"/>
      <c r="O335" s="119"/>
      <c r="P335" s="119"/>
      <c r="Q335" s="119"/>
      <c r="R335" s="119"/>
      <c r="S335" s="119"/>
      <c r="T335" s="119"/>
      <c r="U335" s="119"/>
      <c r="V335" s="119"/>
      <c r="W335" s="119"/>
      <c r="X335" s="119"/>
      <c r="Y335" s="119"/>
      <c r="Z335" s="119"/>
      <c r="AA335" s="119"/>
    </row>
    <row r="336" spans="1:27" ht="15.75" customHeight="1" x14ac:dyDescent="0.2">
      <c r="A336" s="119"/>
      <c r="B336" s="185"/>
      <c r="C336" s="119"/>
      <c r="D336" s="119"/>
      <c r="E336" s="119"/>
      <c r="F336" s="119"/>
      <c r="G336" s="119"/>
      <c r="I336" s="119"/>
      <c r="J336" s="119"/>
      <c r="K336" s="119"/>
      <c r="L336" s="119"/>
      <c r="M336" s="119"/>
      <c r="N336" s="119"/>
      <c r="O336" s="119"/>
      <c r="P336" s="119"/>
      <c r="Q336" s="119"/>
      <c r="R336" s="119"/>
      <c r="S336" s="119"/>
      <c r="T336" s="119"/>
      <c r="U336" s="119"/>
      <c r="V336" s="119"/>
      <c r="W336" s="119"/>
      <c r="X336" s="119"/>
      <c r="Y336" s="119"/>
      <c r="Z336" s="119"/>
      <c r="AA336" s="119"/>
    </row>
    <row r="337" spans="1:27" ht="15.75" customHeight="1" x14ac:dyDescent="0.2">
      <c r="A337" s="119"/>
      <c r="B337" s="185"/>
      <c r="C337" s="119"/>
      <c r="D337" s="119"/>
      <c r="E337" s="119"/>
      <c r="F337" s="119"/>
      <c r="G337" s="119"/>
      <c r="I337" s="119"/>
      <c r="J337" s="119"/>
      <c r="K337" s="119"/>
      <c r="L337" s="119"/>
      <c r="M337" s="119"/>
      <c r="N337" s="119"/>
      <c r="O337" s="119"/>
      <c r="P337" s="119"/>
      <c r="Q337" s="119"/>
      <c r="R337" s="119"/>
      <c r="S337" s="119"/>
      <c r="T337" s="119"/>
      <c r="U337" s="119"/>
      <c r="V337" s="119"/>
      <c r="W337" s="119"/>
      <c r="X337" s="119"/>
      <c r="Y337" s="119"/>
      <c r="Z337" s="119"/>
      <c r="AA337" s="119"/>
    </row>
    <row r="338" spans="1:27" ht="15.75" customHeight="1" x14ac:dyDescent="0.2">
      <c r="A338" s="119"/>
      <c r="B338" s="185"/>
      <c r="C338" s="119"/>
      <c r="D338" s="119"/>
      <c r="E338" s="119"/>
      <c r="F338" s="119"/>
      <c r="G338" s="119"/>
      <c r="I338" s="119"/>
      <c r="J338" s="119"/>
      <c r="K338" s="119"/>
      <c r="L338" s="119"/>
      <c r="M338" s="119"/>
      <c r="N338" s="119"/>
      <c r="O338" s="119"/>
      <c r="P338" s="119"/>
      <c r="Q338" s="119"/>
      <c r="R338" s="119"/>
      <c r="S338" s="119"/>
      <c r="T338" s="119"/>
      <c r="U338" s="119"/>
      <c r="V338" s="119"/>
      <c r="W338" s="119"/>
      <c r="X338" s="119"/>
      <c r="Y338" s="119"/>
      <c r="Z338" s="119"/>
      <c r="AA338" s="119"/>
    </row>
    <row r="339" spans="1:27" ht="15.75" customHeight="1" x14ac:dyDescent="0.2">
      <c r="A339" s="119"/>
      <c r="B339" s="185"/>
      <c r="C339" s="119"/>
      <c r="D339" s="119"/>
      <c r="E339" s="119"/>
      <c r="F339" s="119"/>
      <c r="G339" s="119"/>
      <c r="I339" s="119"/>
      <c r="J339" s="119"/>
      <c r="K339" s="119"/>
      <c r="L339" s="119"/>
      <c r="M339" s="119"/>
      <c r="N339" s="119"/>
      <c r="O339" s="119"/>
      <c r="P339" s="119"/>
      <c r="Q339" s="119"/>
      <c r="R339" s="119"/>
      <c r="S339" s="119"/>
      <c r="T339" s="119"/>
      <c r="U339" s="119"/>
      <c r="V339" s="119"/>
      <c r="W339" s="119"/>
      <c r="X339" s="119"/>
      <c r="Y339" s="119"/>
      <c r="Z339" s="119"/>
      <c r="AA339" s="119"/>
    </row>
    <row r="340" spans="1:27" ht="15.75" customHeight="1" x14ac:dyDescent="0.2">
      <c r="A340" s="119"/>
      <c r="B340" s="185"/>
      <c r="C340" s="119"/>
      <c r="D340" s="119"/>
      <c r="E340" s="119"/>
      <c r="F340" s="119"/>
      <c r="G340" s="119"/>
      <c r="I340" s="119"/>
      <c r="J340" s="119"/>
      <c r="K340" s="119"/>
      <c r="L340" s="119"/>
      <c r="M340" s="119"/>
      <c r="N340" s="119"/>
      <c r="O340" s="119"/>
      <c r="P340" s="119"/>
      <c r="Q340" s="119"/>
      <c r="R340" s="119"/>
      <c r="S340" s="119"/>
      <c r="T340" s="119"/>
      <c r="U340" s="119"/>
      <c r="V340" s="119"/>
      <c r="W340" s="119"/>
      <c r="X340" s="119"/>
      <c r="Y340" s="119"/>
      <c r="Z340" s="119"/>
      <c r="AA340" s="119"/>
    </row>
    <row r="341" spans="1:27" ht="15.75" customHeight="1" x14ac:dyDescent="0.2">
      <c r="A341" s="119"/>
      <c r="B341" s="185"/>
      <c r="C341" s="119"/>
      <c r="D341" s="119"/>
      <c r="E341" s="119"/>
      <c r="F341" s="119"/>
      <c r="G341" s="119"/>
      <c r="I341" s="119"/>
      <c r="J341" s="119"/>
      <c r="K341" s="119"/>
      <c r="L341" s="119"/>
      <c r="M341" s="119"/>
      <c r="N341" s="119"/>
      <c r="O341" s="119"/>
      <c r="P341" s="119"/>
      <c r="Q341" s="119"/>
      <c r="R341" s="119"/>
      <c r="S341" s="119"/>
      <c r="T341" s="119"/>
      <c r="U341" s="119"/>
      <c r="V341" s="119"/>
      <c r="W341" s="119"/>
      <c r="X341" s="119"/>
      <c r="Y341" s="119"/>
      <c r="Z341" s="119"/>
      <c r="AA341" s="119"/>
    </row>
    <row r="342" spans="1:27" ht="15.75" customHeight="1" x14ac:dyDescent="0.2">
      <c r="A342" s="119"/>
      <c r="B342" s="185"/>
      <c r="C342" s="119"/>
      <c r="D342" s="119"/>
      <c r="E342" s="119"/>
      <c r="F342" s="119"/>
      <c r="G342" s="119"/>
      <c r="I342" s="119"/>
      <c r="J342" s="119"/>
      <c r="K342" s="119"/>
      <c r="L342" s="119"/>
      <c r="M342" s="119"/>
      <c r="N342" s="119"/>
      <c r="O342" s="119"/>
      <c r="P342" s="119"/>
      <c r="Q342" s="119"/>
      <c r="R342" s="119"/>
      <c r="S342" s="119"/>
      <c r="T342" s="119"/>
      <c r="U342" s="119"/>
      <c r="V342" s="119"/>
      <c r="W342" s="119"/>
      <c r="X342" s="119"/>
      <c r="Y342" s="119"/>
      <c r="Z342" s="119"/>
      <c r="AA342" s="119"/>
    </row>
    <row r="343" spans="1:27" ht="15.75" customHeight="1" x14ac:dyDescent="0.2">
      <c r="A343" s="119"/>
      <c r="B343" s="185"/>
      <c r="C343" s="119"/>
      <c r="D343" s="119"/>
      <c r="E343" s="119"/>
      <c r="F343" s="119"/>
      <c r="G343" s="119"/>
      <c r="I343" s="119"/>
      <c r="J343" s="119"/>
      <c r="K343" s="119"/>
      <c r="L343" s="119"/>
      <c r="M343" s="119"/>
      <c r="N343" s="119"/>
      <c r="O343" s="119"/>
      <c r="P343" s="119"/>
      <c r="Q343" s="119"/>
      <c r="R343" s="119"/>
      <c r="S343" s="119"/>
      <c r="T343" s="119"/>
      <c r="U343" s="119"/>
      <c r="V343" s="119"/>
      <c r="W343" s="119"/>
      <c r="X343" s="119"/>
      <c r="Y343" s="119"/>
      <c r="Z343" s="119"/>
      <c r="AA343" s="119"/>
    </row>
    <row r="344" spans="1:27" ht="15.75" customHeight="1" x14ac:dyDescent="0.2">
      <c r="A344" s="119"/>
      <c r="B344" s="185"/>
      <c r="C344" s="119"/>
      <c r="D344" s="119"/>
      <c r="E344" s="119"/>
      <c r="F344" s="119"/>
      <c r="G344" s="119"/>
      <c r="I344" s="119"/>
      <c r="J344" s="119"/>
      <c r="K344" s="119"/>
      <c r="L344" s="119"/>
      <c r="M344" s="119"/>
      <c r="N344" s="119"/>
      <c r="O344" s="119"/>
      <c r="P344" s="119"/>
      <c r="Q344" s="119"/>
      <c r="R344" s="119"/>
      <c r="S344" s="119"/>
      <c r="T344" s="119"/>
      <c r="U344" s="119"/>
      <c r="V344" s="119"/>
      <c r="W344" s="119"/>
      <c r="X344" s="119"/>
      <c r="Y344" s="119"/>
      <c r="Z344" s="119"/>
      <c r="AA344" s="119"/>
    </row>
    <row r="345" spans="1:27" ht="15.75" customHeight="1" x14ac:dyDescent="0.2">
      <c r="A345" s="119"/>
      <c r="B345" s="185"/>
      <c r="C345" s="119"/>
      <c r="D345" s="119"/>
      <c r="E345" s="119"/>
      <c r="F345" s="119"/>
      <c r="G345" s="119"/>
      <c r="I345" s="119"/>
      <c r="J345" s="119"/>
      <c r="K345" s="119"/>
      <c r="L345" s="119"/>
      <c r="M345" s="119"/>
      <c r="N345" s="119"/>
      <c r="O345" s="119"/>
      <c r="P345" s="119"/>
      <c r="Q345" s="119"/>
      <c r="R345" s="119"/>
      <c r="S345" s="119"/>
      <c r="T345" s="119"/>
      <c r="U345" s="119"/>
      <c r="V345" s="119"/>
      <c r="W345" s="119"/>
      <c r="X345" s="119"/>
      <c r="Y345" s="119"/>
      <c r="Z345" s="119"/>
      <c r="AA345" s="119"/>
    </row>
    <row r="346" spans="1:27" ht="15.75" customHeight="1" x14ac:dyDescent="0.2">
      <c r="A346" s="119"/>
      <c r="B346" s="185"/>
      <c r="C346" s="119"/>
      <c r="D346" s="119"/>
      <c r="E346" s="119"/>
      <c r="F346" s="119"/>
      <c r="G346" s="119"/>
      <c r="I346" s="119"/>
      <c r="J346" s="119"/>
      <c r="K346" s="119"/>
      <c r="L346" s="119"/>
      <c r="M346" s="119"/>
      <c r="N346" s="119"/>
      <c r="O346" s="119"/>
      <c r="P346" s="119"/>
      <c r="Q346" s="119"/>
      <c r="R346" s="119"/>
      <c r="S346" s="119"/>
      <c r="T346" s="119"/>
      <c r="U346" s="119"/>
      <c r="V346" s="119"/>
      <c r="W346" s="119"/>
      <c r="X346" s="119"/>
      <c r="Y346" s="119"/>
      <c r="Z346" s="119"/>
      <c r="AA346" s="119"/>
    </row>
    <row r="347" spans="1:27" ht="15.75" customHeight="1" x14ac:dyDescent="0.2">
      <c r="A347" s="119"/>
      <c r="B347" s="185"/>
      <c r="C347" s="119"/>
      <c r="D347" s="119"/>
      <c r="E347" s="119"/>
      <c r="F347" s="119"/>
      <c r="G347" s="119"/>
      <c r="I347" s="119"/>
      <c r="J347" s="119"/>
      <c r="K347" s="119"/>
      <c r="L347" s="119"/>
      <c r="M347" s="119"/>
      <c r="N347" s="119"/>
      <c r="O347" s="119"/>
      <c r="P347" s="119"/>
      <c r="Q347" s="119"/>
      <c r="R347" s="119"/>
      <c r="S347" s="119"/>
      <c r="T347" s="119"/>
      <c r="U347" s="119"/>
      <c r="V347" s="119"/>
      <c r="W347" s="119"/>
      <c r="X347" s="119"/>
      <c r="Y347" s="119"/>
      <c r="Z347" s="119"/>
      <c r="AA347" s="119"/>
    </row>
    <row r="348" spans="1:27" ht="15.75" customHeight="1" x14ac:dyDescent="0.2">
      <c r="A348" s="119"/>
      <c r="B348" s="185"/>
      <c r="C348" s="119"/>
      <c r="D348" s="119"/>
      <c r="E348" s="119"/>
      <c r="F348" s="119"/>
      <c r="G348" s="119"/>
      <c r="I348" s="119"/>
      <c r="J348" s="119"/>
      <c r="K348" s="119"/>
      <c r="L348" s="119"/>
      <c r="M348" s="119"/>
      <c r="N348" s="119"/>
      <c r="O348" s="119"/>
      <c r="P348" s="119"/>
      <c r="Q348" s="119"/>
      <c r="R348" s="119"/>
      <c r="S348" s="119"/>
      <c r="T348" s="119"/>
      <c r="U348" s="119"/>
      <c r="V348" s="119"/>
      <c r="W348" s="119"/>
      <c r="X348" s="119"/>
      <c r="Y348" s="119"/>
      <c r="Z348" s="119"/>
      <c r="AA348" s="119"/>
    </row>
    <row r="349" spans="1:27" ht="15.75" customHeight="1" x14ac:dyDescent="0.2">
      <c r="A349" s="119"/>
      <c r="B349" s="185"/>
      <c r="C349" s="119"/>
      <c r="D349" s="119"/>
      <c r="E349" s="119"/>
      <c r="F349" s="119"/>
      <c r="G349" s="119"/>
      <c r="I349" s="119"/>
      <c r="J349" s="119"/>
      <c r="K349" s="119"/>
      <c r="L349" s="119"/>
      <c r="M349" s="119"/>
      <c r="N349" s="119"/>
      <c r="O349" s="119"/>
      <c r="P349" s="119"/>
      <c r="Q349" s="119"/>
      <c r="R349" s="119"/>
      <c r="S349" s="119"/>
      <c r="T349" s="119"/>
      <c r="U349" s="119"/>
      <c r="V349" s="119"/>
      <c r="W349" s="119"/>
      <c r="X349" s="119"/>
      <c r="Y349" s="119"/>
      <c r="Z349" s="119"/>
      <c r="AA349" s="119"/>
    </row>
    <row r="350" spans="1:27" ht="15.75" customHeight="1" x14ac:dyDescent="0.2">
      <c r="A350" s="119"/>
      <c r="B350" s="185"/>
      <c r="C350" s="119"/>
      <c r="D350" s="119"/>
      <c r="E350" s="119"/>
      <c r="F350" s="119"/>
      <c r="G350" s="119"/>
      <c r="I350" s="119"/>
      <c r="J350" s="119"/>
      <c r="K350" s="119"/>
      <c r="L350" s="119"/>
      <c r="M350" s="119"/>
      <c r="N350" s="119"/>
      <c r="O350" s="119"/>
      <c r="P350" s="119"/>
      <c r="Q350" s="119"/>
      <c r="R350" s="119"/>
      <c r="S350" s="119"/>
      <c r="T350" s="119"/>
      <c r="U350" s="119"/>
      <c r="V350" s="119"/>
      <c r="W350" s="119"/>
      <c r="X350" s="119"/>
      <c r="Y350" s="119"/>
      <c r="Z350" s="119"/>
      <c r="AA350" s="119"/>
    </row>
    <row r="351" spans="1:27" ht="15.75" customHeight="1" x14ac:dyDescent="0.2">
      <c r="A351" s="119"/>
      <c r="B351" s="185"/>
      <c r="C351" s="119"/>
      <c r="D351" s="119"/>
      <c r="E351" s="119"/>
      <c r="F351" s="119"/>
      <c r="G351" s="119"/>
      <c r="I351" s="119"/>
      <c r="J351" s="119"/>
      <c r="K351" s="119"/>
      <c r="L351" s="119"/>
      <c r="M351" s="119"/>
      <c r="N351" s="119"/>
      <c r="O351" s="119"/>
      <c r="P351" s="119"/>
      <c r="Q351" s="119"/>
      <c r="R351" s="119"/>
      <c r="S351" s="119"/>
      <c r="T351" s="119"/>
      <c r="U351" s="119"/>
      <c r="V351" s="119"/>
      <c r="W351" s="119"/>
      <c r="X351" s="119"/>
      <c r="Y351" s="119"/>
      <c r="Z351" s="119"/>
      <c r="AA351" s="119"/>
    </row>
    <row r="352" spans="1:27" ht="15.75" customHeight="1" x14ac:dyDescent="0.2">
      <c r="A352" s="119"/>
      <c r="B352" s="185"/>
      <c r="C352" s="119"/>
      <c r="D352" s="119"/>
      <c r="E352" s="119"/>
      <c r="F352" s="119"/>
      <c r="G352" s="119"/>
      <c r="I352" s="119"/>
      <c r="J352" s="119"/>
      <c r="K352" s="119"/>
      <c r="L352" s="119"/>
      <c r="M352" s="119"/>
      <c r="N352" s="119"/>
      <c r="O352" s="119"/>
      <c r="P352" s="119"/>
      <c r="Q352" s="119"/>
      <c r="R352" s="119"/>
      <c r="S352" s="119"/>
      <c r="T352" s="119"/>
      <c r="U352" s="119"/>
      <c r="V352" s="119"/>
      <c r="W352" s="119"/>
      <c r="X352" s="119"/>
      <c r="Y352" s="119"/>
      <c r="Z352" s="119"/>
      <c r="AA352" s="119"/>
    </row>
    <row r="353" spans="1:27" ht="15.75" customHeight="1" x14ac:dyDescent="0.2">
      <c r="A353" s="119"/>
      <c r="B353" s="185"/>
      <c r="C353" s="119"/>
      <c r="D353" s="119"/>
      <c r="E353" s="119"/>
      <c r="F353" s="119"/>
      <c r="G353" s="119"/>
      <c r="I353" s="119"/>
      <c r="J353" s="119"/>
      <c r="K353" s="119"/>
      <c r="L353" s="119"/>
      <c r="M353" s="119"/>
      <c r="N353" s="119"/>
      <c r="O353" s="119"/>
      <c r="P353" s="119"/>
      <c r="Q353" s="119"/>
      <c r="R353" s="119"/>
      <c r="S353" s="119"/>
      <c r="T353" s="119"/>
      <c r="U353" s="119"/>
      <c r="V353" s="119"/>
      <c r="W353" s="119"/>
      <c r="X353" s="119"/>
      <c r="Y353" s="119"/>
      <c r="Z353" s="119"/>
      <c r="AA353" s="119"/>
    </row>
    <row r="354" spans="1:27" ht="15.75" customHeight="1" x14ac:dyDescent="0.2">
      <c r="A354" s="119"/>
      <c r="B354" s="185"/>
      <c r="C354" s="119"/>
      <c r="D354" s="119"/>
      <c r="E354" s="119"/>
      <c r="F354" s="119"/>
      <c r="G354" s="119"/>
      <c r="I354" s="119"/>
      <c r="J354" s="119"/>
      <c r="K354" s="119"/>
      <c r="L354" s="119"/>
      <c r="M354" s="119"/>
      <c r="N354" s="119"/>
      <c r="O354" s="119"/>
      <c r="P354" s="119"/>
      <c r="Q354" s="119"/>
      <c r="R354" s="119"/>
      <c r="S354" s="119"/>
      <c r="T354" s="119"/>
      <c r="U354" s="119"/>
      <c r="V354" s="119"/>
      <c r="W354" s="119"/>
      <c r="X354" s="119"/>
      <c r="Y354" s="119"/>
      <c r="Z354" s="119"/>
      <c r="AA354" s="119"/>
    </row>
    <row r="355" spans="1:27" ht="15.75" customHeight="1" x14ac:dyDescent="0.2">
      <c r="A355" s="119"/>
      <c r="B355" s="185"/>
      <c r="C355" s="119"/>
      <c r="D355" s="119"/>
      <c r="E355" s="119"/>
      <c r="F355" s="119"/>
      <c r="G355" s="119"/>
      <c r="I355" s="119"/>
      <c r="J355" s="119"/>
      <c r="K355" s="119"/>
      <c r="L355" s="119"/>
      <c r="M355" s="119"/>
      <c r="N355" s="119"/>
      <c r="O355" s="119"/>
      <c r="P355" s="119"/>
      <c r="Q355" s="119"/>
      <c r="R355" s="119"/>
      <c r="S355" s="119"/>
      <c r="T355" s="119"/>
      <c r="U355" s="119"/>
      <c r="V355" s="119"/>
      <c r="W355" s="119"/>
      <c r="X355" s="119"/>
      <c r="Y355" s="119"/>
      <c r="Z355" s="119"/>
      <c r="AA355" s="119"/>
    </row>
    <row r="356" spans="1:27" ht="15.75" customHeight="1" x14ac:dyDescent="0.2">
      <c r="A356" s="119"/>
      <c r="B356" s="185"/>
      <c r="C356" s="119"/>
      <c r="D356" s="119"/>
      <c r="E356" s="119"/>
      <c r="F356" s="119"/>
      <c r="G356" s="119"/>
      <c r="I356" s="119"/>
      <c r="J356" s="119"/>
      <c r="K356" s="119"/>
      <c r="L356" s="119"/>
      <c r="M356" s="119"/>
      <c r="N356" s="119"/>
      <c r="O356" s="119"/>
      <c r="P356" s="119"/>
      <c r="Q356" s="119"/>
      <c r="R356" s="119"/>
      <c r="S356" s="119"/>
      <c r="T356" s="119"/>
      <c r="U356" s="119"/>
      <c r="V356" s="119"/>
      <c r="W356" s="119"/>
      <c r="X356" s="119"/>
      <c r="Y356" s="119"/>
      <c r="Z356" s="119"/>
      <c r="AA356" s="119"/>
    </row>
    <row r="357" spans="1:27" ht="15.75" customHeight="1" x14ac:dyDescent="0.2">
      <c r="A357" s="119"/>
      <c r="B357" s="185"/>
      <c r="C357" s="119"/>
      <c r="D357" s="119"/>
      <c r="E357" s="119"/>
      <c r="F357" s="119"/>
      <c r="G357" s="119"/>
      <c r="I357" s="119"/>
      <c r="J357" s="119"/>
      <c r="K357" s="119"/>
      <c r="L357" s="119"/>
      <c r="M357" s="119"/>
      <c r="N357" s="119"/>
      <c r="O357" s="119"/>
      <c r="P357" s="119"/>
      <c r="Q357" s="119"/>
      <c r="R357" s="119"/>
      <c r="S357" s="119"/>
      <c r="T357" s="119"/>
      <c r="U357" s="119"/>
      <c r="V357" s="119"/>
      <c r="W357" s="119"/>
      <c r="X357" s="119"/>
      <c r="Y357" s="119"/>
      <c r="Z357" s="119"/>
      <c r="AA357" s="119"/>
    </row>
    <row r="358" spans="1:27" ht="15.75" customHeight="1" x14ac:dyDescent="0.2">
      <c r="A358" s="119"/>
      <c r="B358" s="185"/>
      <c r="C358" s="119"/>
      <c r="D358" s="119"/>
      <c r="E358" s="119"/>
      <c r="F358" s="119"/>
      <c r="G358" s="119"/>
      <c r="I358" s="119"/>
      <c r="J358" s="119"/>
      <c r="K358" s="119"/>
      <c r="L358" s="119"/>
      <c r="M358" s="119"/>
      <c r="N358" s="119"/>
      <c r="O358" s="119"/>
      <c r="P358" s="119"/>
      <c r="Q358" s="119"/>
      <c r="R358" s="119"/>
      <c r="S358" s="119"/>
      <c r="T358" s="119"/>
      <c r="U358" s="119"/>
      <c r="V358" s="119"/>
      <c r="W358" s="119"/>
      <c r="X358" s="119"/>
      <c r="Y358" s="119"/>
      <c r="Z358" s="119"/>
      <c r="AA358" s="119"/>
    </row>
    <row r="359" spans="1:27" ht="15.75" customHeight="1" x14ac:dyDescent="0.2">
      <c r="A359" s="119"/>
      <c r="B359" s="185"/>
      <c r="C359" s="119"/>
      <c r="D359" s="119"/>
      <c r="E359" s="119"/>
      <c r="F359" s="119"/>
      <c r="G359" s="119"/>
      <c r="I359" s="119"/>
      <c r="J359" s="119"/>
      <c r="K359" s="119"/>
      <c r="L359" s="119"/>
      <c r="M359" s="119"/>
      <c r="N359" s="119"/>
      <c r="O359" s="119"/>
      <c r="P359" s="119"/>
      <c r="Q359" s="119"/>
      <c r="R359" s="119"/>
      <c r="S359" s="119"/>
      <c r="T359" s="119"/>
      <c r="U359" s="119"/>
      <c r="V359" s="119"/>
      <c r="W359" s="119"/>
      <c r="X359" s="119"/>
      <c r="Y359" s="119"/>
      <c r="Z359" s="119"/>
      <c r="AA359" s="119"/>
    </row>
    <row r="360" spans="1:27" ht="15.75" customHeight="1" x14ac:dyDescent="0.2">
      <c r="A360" s="119"/>
      <c r="B360" s="185"/>
      <c r="C360" s="119"/>
      <c r="D360" s="119"/>
      <c r="E360" s="119"/>
      <c r="F360" s="119"/>
      <c r="G360" s="119"/>
      <c r="I360" s="119"/>
      <c r="J360" s="119"/>
      <c r="K360" s="119"/>
      <c r="L360" s="119"/>
      <c r="M360" s="119"/>
      <c r="N360" s="119"/>
      <c r="O360" s="119"/>
      <c r="P360" s="119"/>
      <c r="Q360" s="119"/>
      <c r="R360" s="119"/>
      <c r="S360" s="119"/>
      <c r="T360" s="119"/>
      <c r="U360" s="119"/>
      <c r="V360" s="119"/>
      <c r="W360" s="119"/>
      <c r="X360" s="119"/>
      <c r="Y360" s="119"/>
      <c r="Z360" s="119"/>
      <c r="AA360" s="119"/>
    </row>
    <row r="361" spans="1:27" ht="15.75" customHeight="1" x14ac:dyDescent="0.2">
      <c r="A361" s="119"/>
      <c r="B361" s="185"/>
      <c r="C361" s="119"/>
      <c r="D361" s="119"/>
      <c r="E361" s="119"/>
      <c r="F361" s="119"/>
      <c r="G361" s="119"/>
      <c r="I361" s="119"/>
      <c r="J361" s="119"/>
      <c r="K361" s="119"/>
      <c r="L361" s="119"/>
      <c r="M361" s="119"/>
      <c r="N361" s="119"/>
      <c r="O361" s="119"/>
      <c r="P361" s="119"/>
      <c r="Q361" s="119"/>
      <c r="R361" s="119"/>
      <c r="S361" s="119"/>
      <c r="T361" s="119"/>
      <c r="U361" s="119"/>
      <c r="V361" s="119"/>
      <c r="W361" s="119"/>
      <c r="X361" s="119"/>
      <c r="Y361" s="119"/>
      <c r="Z361" s="119"/>
      <c r="AA361" s="119"/>
    </row>
    <row r="362" spans="1:27" ht="15.75" customHeight="1" x14ac:dyDescent="0.2">
      <c r="A362" s="119"/>
      <c r="B362" s="185"/>
      <c r="C362" s="119"/>
      <c r="D362" s="119"/>
      <c r="E362" s="119"/>
      <c r="F362" s="119"/>
      <c r="G362" s="119"/>
      <c r="I362" s="119"/>
      <c r="J362" s="119"/>
      <c r="K362" s="119"/>
      <c r="L362" s="119"/>
      <c r="M362" s="119"/>
      <c r="N362" s="119"/>
      <c r="O362" s="119"/>
      <c r="P362" s="119"/>
      <c r="Q362" s="119"/>
      <c r="R362" s="119"/>
      <c r="S362" s="119"/>
      <c r="T362" s="119"/>
      <c r="U362" s="119"/>
      <c r="V362" s="119"/>
      <c r="W362" s="119"/>
      <c r="X362" s="119"/>
      <c r="Y362" s="119"/>
      <c r="Z362" s="119"/>
      <c r="AA362" s="119"/>
    </row>
    <row r="363" spans="1:27" ht="15.75" customHeight="1" x14ac:dyDescent="0.2">
      <c r="A363" s="119"/>
      <c r="B363" s="185"/>
      <c r="C363" s="119"/>
      <c r="D363" s="119"/>
      <c r="E363" s="119"/>
      <c r="F363" s="119"/>
      <c r="G363" s="119"/>
      <c r="I363" s="119"/>
      <c r="J363" s="119"/>
      <c r="K363" s="119"/>
      <c r="L363" s="119"/>
      <c r="M363" s="119"/>
      <c r="N363" s="119"/>
      <c r="O363" s="119"/>
      <c r="P363" s="119"/>
      <c r="Q363" s="119"/>
      <c r="R363" s="119"/>
      <c r="S363" s="119"/>
      <c r="T363" s="119"/>
      <c r="U363" s="119"/>
      <c r="V363" s="119"/>
      <c r="W363" s="119"/>
      <c r="X363" s="119"/>
      <c r="Y363" s="119"/>
      <c r="Z363" s="119"/>
      <c r="AA363" s="119"/>
    </row>
    <row r="364" spans="1:27" ht="15.75" customHeight="1" x14ac:dyDescent="0.2">
      <c r="A364" s="119"/>
      <c r="B364" s="185"/>
      <c r="C364" s="119"/>
      <c r="D364" s="119"/>
      <c r="E364" s="119"/>
      <c r="F364" s="119"/>
      <c r="G364" s="119"/>
      <c r="I364" s="119"/>
      <c r="J364" s="119"/>
      <c r="K364" s="119"/>
      <c r="L364" s="119"/>
      <c r="M364" s="119"/>
      <c r="N364" s="119"/>
      <c r="O364" s="119"/>
      <c r="P364" s="119"/>
      <c r="Q364" s="119"/>
      <c r="R364" s="119"/>
      <c r="S364" s="119"/>
      <c r="T364" s="119"/>
      <c r="U364" s="119"/>
      <c r="V364" s="119"/>
      <c r="W364" s="119"/>
      <c r="X364" s="119"/>
      <c r="Y364" s="119"/>
      <c r="Z364" s="119"/>
      <c r="AA364" s="119"/>
    </row>
    <row r="365" spans="1:27" ht="15.75" customHeight="1" x14ac:dyDescent="0.2">
      <c r="A365" s="119"/>
      <c r="B365" s="185"/>
      <c r="C365" s="119"/>
      <c r="D365" s="119"/>
      <c r="E365" s="119"/>
      <c r="F365" s="119"/>
      <c r="G365" s="119"/>
      <c r="I365" s="119"/>
      <c r="J365" s="119"/>
      <c r="K365" s="119"/>
      <c r="L365" s="119"/>
      <c r="M365" s="119"/>
      <c r="N365" s="119"/>
      <c r="O365" s="119"/>
      <c r="P365" s="119"/>
      <c r="Q365" s="119"/>
      <c r="R365" s="119"/>
      <c r="S365" s="119"/>
      <c r="T365" s="119"/>
      <c r="U365" s="119"/>
      <c r="V365" s="119"/>
      <c r="W365" s="119"/>
      <c r="X365" s="119"/>
      <c r="Y365" s="119"/>
      <c r="Z365" s="119"/>
      <c r="AA365" s="119"/>
    </row>
    <row r="366" spans="1:27" ht="15.75" customHeight="1" x14ac:dyDescent="0.2">
      <c r="A366" s="119"/>
      <c r="B366" s="185"/>
      <c r="C366" s="119"/>
      <c r="D366" s="119"/>
      <c r="E366" s="119"/>
      <c r="F366" s="119"/>
      <c r="G366" s="119"/>
      <c r="I366" s="119"/>
      <c r="J366" s="119"/>
      <c r="K366" s="119"/>
      <c r="L366" s="119"/>
      <c r="M366" s="119"/>
      <c r="N366" s="119"/>
      <c r="O366" s="119"/>
      <c r="P366" s="119"/>
      <c r="Q366" s="119"/>
      <c r="R366" s="119"/>
      <c r="S366" s="119"/>
      <c r="T366" s="119"/>
      <c r="U366" s="119"/>
      <c r="V366" s="119"/>
      <c r="W366" s="119"/>
      <c r="X366" s="119"/>
      <c r="Y366" s="119"/>
      <c r="Z366" s="119"/>
      <c r="AA366" s="119"/>
    </row>
    <row r="367" spans="1:27" ht="15.75" customHeight="1" x14ac:dyDescent="0.2">
      <c r="A367" s="119"/>
      <c r="B367" s="185"/>
      <c r="C367" s="119"/>
      <c r="D367" s="119"/>
      <c r="E367" s="119"/>
      <c r="F367" s="119"/>
      <c r="G367" s="119"/>
      <c r="I367" s="119"/>
      <c r="J367" s="119"/>
      <c r="K367" s="119"/>
      <c r="L367" s="119"/>
      <c r="M367" s="119"/>
      <c r="N367" s="119"/>
      <c r="O367" s="119"/>
      <c r="P367" s="119"/>
      <c r="Q367" s="119"/>
      <c r="R367" s="119"/>
      <c r="S367" s="119"/>
      <c r="T367" s="119"/>
      <c r="U367" s="119"/>
      <c r="V367" s="119"/>
      <c r="W367" s="119"/>
      <c r="X367" s="119"/>
      <c r="Y367" s="119"/>
      <c r="Z367" s="119"/>
      <c r="AA367" s="119"/>
    </row>
    <row r="368" spans="1:27" ht="15.75" customHeight="1" x14ac:dyDescent="0.2">
      <c r="A368" s="119"/>
      <c r="B368" s="185"/>
      <c r="C368" s="119"/>
      <c r="D368" s="119"/>
      <c r="E368" s="119"/>
      <c r="F368" s="119"/>
      <c r="G368" s="119"/>
      <c r="I368" s="119"/>
      <c r="J368" s="119"/>
      <c r="K368" s="119"/>
      <c r="L368" s="119"/>
      <c r="M368" s="119"/>
      <c r="N368" s="119"/>
      <c r="O368" s="119"/>
      <c r="P368" s="119"/>
      <c r="Q368" s="119"/>
      <c r="R368" s="119"/>
      <c r="S368" s="119"/>
      <c r="T368" s="119"/>
      <c r="U368" s="119"/>
      <c r="V368" s="119"/>
      <c r="W368" s="119"/>
      <c r="X368" s="119"/>
      <c r="Y368" s="119"/>
      <c r="Z368" s="119"/>
      <c r="AA368" s="119"/>
    </row>
    <row r="369" spans="1:27" ht="15.75" customHeight="1" x14ac:dyDescent="0.2">
      <c r="A369" s="119"/>
      <c r="B369" s="185"/>
      <c r="C369" s="119"/>
      <c r="D369" s="119"/>
      <c r="E369" s="119"/>
      <c r="F369" s="119"/>
      <c r="G369" s="119"/>
      <c r="I369" s="119"/>
      <c r="J369" s="119"/>
      <c r="K369" s="119"/>
      <c r="L369" s="119"/>
      <c r="M369" s="119"/>
      <c r="N369" s="119"/>
      <c r="O369" s="119"/>
      <c r="P369" s="119"/>
      <c r="Q369" s="119"/>
      <c r="R369" s="119"/>
      <c r="S369" s="119"/>
      <c r="T369" s="119"/>
      <c r="U369" s="119"/>
      <c r="V369" s="119"/>
      <c r="W369" s="119"/>
      <c r="X369" s="119"/>
      <c r="Y369" s="119"/>
      <c r="Z369" s="119"/>
      <c r="AA369" s="119"/>
    </row>
    <row r="370" spans="1:27" ht="15.75" customHeight="1" x14ac:dyDescent="0.2">
      <c r="A370" s="119"/>
      <c r="B370" s="185"/>
      <c r="C370" s="119"/>
      <c r="D370" s="119"/>
      <c r="E370" s="119"/>
      <c r="F370" s="119"/>
      <c r="G370" s="119"/>
      <c r="I370" s="119"/>
      <c r="J370" s="119"/>
      <c r="K370" s="119"/>
      <c r="L370" s="119"/>
      <c r="M370" s="119"/>
      <c r="N370" s="119"/>
      <c r="O370" s="119"/>
      <c r="P370" s="119"/>
      <c r="Q370" s="119"/>
      <c r="R370" s="119"/>
      <c r="S370" s="119"/>
      <c r="T370" s="119"/>
      <c r="U370" s="119"/>
      <c r="V370" s="119"/>
      <c r="W370" s="119"/>
      <c r="X370" s="119"/>
      <c r="Y370" s="119"/>
      <c r="Z370" s="119"/>
      <c r="AA370" s="119"/>
    </row>
    <row r="371" spans="1:27" ht="15.75" customHeight="1" x14ac:dyDescent="0.2">
      <c r="A371" s="119"/>
      <c r="B371" s="185"/>
      <c r="C371" s="119"/>
      <c r="D371" s="119"/>
      <c r="E371" s="119"/>
      <c r="F371" s="119"/>
      <c r="G371" s="119"/>
      <c r="I371" s="119"/>
      <c r="J371" s="119"/>
      <c r="K371" s="119"/>
      <c r="L371" s="119"/>
      <c r="M371" s="119"/>
      <c r="N371" s="119"/>
      <c r="O371" s="119"/>
      <c r="P371" s="119"/>
      <c r="Q371" s="119"/>
      <c r="R371" s="119"/>
      <c r="S371" s="119"/>
      <c r="T371" s="119"/>
      <c r="U371" s="119"/>
      <c r="V371" s="119"/>
      <c r="W371" s="119"/>
      <c r="X371" s="119"/>
      <c r="Y371" s="119"/>
      <c r="Z371" s="119"/>
      <c r="AA371" s="119"/>
    </row>
    <row r="372" spans="1:27" ht="15.75" customHeight="1" x14ac:dyDescent="0.2">
      <c r="A372" s="119"/>
      <c r="B372" s="185"/>
      <c r="C372" s="119"/>
      <c r="D372" s="119"/>
      <c r="E372" s="119"/>
      <c r="F372" s="119"/>
      <c r="G372" s="119"/>
      <c r="I372" s="119"/>
      <c r="J372" s="119"/>
      <c r="K372" s="119"/>
      <c r="L372" s="119"/>
      <c r="M372" s="119"/>
      <c r="N372" s="119"/>
      <c r="O372" s="119"/>
      <c r="P372" s="119"/>
      <c r="Q372" s="119"/>
      <c r="R372" s="119"/>
      <c r="S372" s="119"/>
      <c r="T372" s="119"/>
      <c r="U372" s="119"/>
      <c r="V372" s="119"/>
      <c r="W372" s="119"/>
      <c r="X372" s="119"/>
      <c r="Y372" s="119"/>
      <c r="Z372" s="119"/>
      <c r="AA372" s="119"/>
    </row>
    <row r="373" spans="1:27" ht="15.75" customHeight="1" x14ac:dyDescent="0.2">
      <c r="A373" s="119"/>
      <c r="B373" s="185"/>
      <c r="C373" s="119"/>
      <c r="D373" s="119"/>
      <c r="E373" s="119"/>
      <c r="F373" s="119"/>
      <c r="G373" s="119"/>
      <c r="I373" s="119"/>
      <c r="J373" s="119"/>
      <c r="K373" s="119"/>
      <c r="L373" s="119"/>
      <c r="M373" s="119"/>
      <c r="N373" s="119"/>
      <c r="O373" s="119"/>
      <c r="P373" s="119"/>
      <c r="Q373" s="119"/>
      <c r="R373" s="119"/>
      <c r="S373" s="119"/>
      <c r="T373" s="119"/>
      <c r="U373" s="119"/>
      <c r="V373" s="119"/>
      <c r="W373" s="119"/>
      <c r="X373" s="119"/>
      <c r="Y373" s="119"/>
      <c r="Z373" s="119"/>
      <c r="AA373" s="119"/>
    </row>
    <row r="374" spans="1:27" ht="15.75" customHeight="1" x14ac:dyDescent="0.2">
      <c r="A374" s="119"/>
      <c r="B374" s="185"/>
      <c r="C374" s="119"/>
      <c r="D374" s="119"/>
      <c r="E374" s="119"/>
      <c r="F374" s="119"/>
      <c r="G374" s="119"/>
      <c r="I374" s="119"/>
      <c r="J374" s="119"/>
      <c r="K374" s="119"/>
      <c r="L374" s="119"/>
      <c r="M374" s="119"/>
      <c r="N374" s="119"/>
      <c r="O374" s="119"/>
      <c r="P374" s="119"/>
      <c r="Q374" s="119"/>
      <c r="R374" s="119"/>
      <c r="S374" s="119"/>
      <c r="T374" s="119"/>
      <c r="U374" s="119"/>
      <c r="V374" s="119"/>
      <c r="W374" s="119"/>
      <c r="X374" s="119"/>
      <c r="Y374" s="119"/>
      <c r="Z374" s="119"/>
      <c r="AA374" s="119"/>
    </row>
    <row r="375" spans="1:27" ht="15.75" customHeight="1" x14ac:dyDescent="0.2">
      <c r="A375" s="119"/>
      <c r="B375" s="185"/>
      <c r="C375" s="119"/>
      <c r="D375" s="119"/>
      <c r="E375" s="119"/>
      <c r="F375" s="119"/>
      <c r="G375" s="119"/>
      <c r="I375" s="119"/>
      <c r="J375" s="119"/>
      <c r="K375" s="119"/>
      <c r="L375" s="119"/>
      <c r="M375" s="119"/>
      <c r="N375" s="119"/>
      <c r="O375" s="119"/>
      <c r="P375" s="119"/>
      <c r="Q375" s="119"/>
      <c r="R375" s="119"/>
      <c r="S375" s="119"/>
      <c r="T375" s="119"/>
      <c r="U375" s="119"/>
      <c r="V375" s="119"/>
      <c r="W375" s="119"/>
      <c r="X375" s="119"/>
      <c r="Y375" s="119"/>
      <c r="Z375" s="119"/>
      <c r="AA375" s="119"/>
    </row>
    <row r="376" spans="1:27" ht="15.75" customHeight="1" x14ac:dyDescent="0.2">
      <c r="A376" s="119"/>
      <c r="B376" s="185"/>
      <c r="C376" s="119"/>
      <c r="D376" s="119"/>
      <c r="E376" s="119"/>
      <c r="F376" s="119"/>
      <c r="G376" s="119"/>
      <c r="I376" s="119"/>
      <c r="J376" s="119"/>
      <c r="K376" s="119"/>
      <c r="L376" s="119"/>
      <c r="M376" s="119"/>
      <c r="N376" s="119"/>
      <c r="O376" s="119"/>
      <c r="P376" s="119"/>
      <c r="Q376" s="119"/>
      <c r="R376" s="119"/>
      <c r="S376" s="119"/>
      <c r="T376" s="119"/>
      <c r="U376" s="119"/>
      <c r="V376" s="119"/>
      <c r="W376" s="119"/>
      <c r="X376" s="119"/>
      <c r="Y376" s="119"/>
      <c r="Z376" s="119"/>
      <c r="AA376" s="119"/>
    </row>
    <row r="377" spans="1:27" ht="15.75" customHeight="1" x14ac:dyDescent="0.2">
      <c r="A377" s="119"/>
      <c r="B377" s="185"/>
      <c r="C377" s="119"/>
      <c r="D377" s="119"/>
      <c r="E377" s="119"/>
      <c r="F377" s="119"/>
      <c r="G377" s="119"/>
      <c r="I377" s="119"/>
      <c r="J377" s="119"/>
      <c r="K377" s="119"/>
      <c r="L377" s="119"/>
      <c r="M377" s="119"/>
      <c r="N377" s="119"/>
      <c r="O377" s="119"/>
      <c r="P377" s="119"/>
      <c r="Q377" s="119"/>
      <c r="R377" s="119"/>
      <c r="S377" s="119"/>
      <c r="T377" s="119"/>
      <c r="U377" s="119"/>
      <c r="V377" s="119"/>
      <c r="W377" s="119"/>
      <c r="X377" s="119"/>
      <c r="Y377" s="119"/>
      <c r="Z377" s="119"/>
      <c r="AA377" s="119"/>
    </row>
    <row r="378" spans="1:27" ht="15.75" customHeight="1" x14ac:dyDescent="0.2">
      <c r="A378" s="119"/>
      <c r="B378" s="185"/>
      <c r="C378" s="119"/>
      <c r="D378" s="119"/>
      <c r="E378" s="119"/>
      <c r="F378" s="119"/>
      <c r="G378" s="119"/>
      <c r="I378" s="119"/>
      <c r="J378" s="119"/>
      <c r="K378" s="119"/>
      <c r="L378" s="119"/>
      <c r="M378" s="119"/>
      <c r="N378" s="119"/>
      <c r="O378" s="119"/>
      <c r="P378" s="119"/>
      <c r="Q378" s="119"/>
      <c r="R378" s="119"/>
      <c r="S378" s="119"/>
      <c r="T378" s="119"/>
      <c r="U378" s="119"/>
      <c r="V378" s="119"/>
      <c r="W378" s="119"/>
      <c r="X378" s="119"/>
      <c r="Y378" s="119"/>
      <c r="Z378" s="119"/>
      <c r="AA378" s="119"/>
    </row>
    <row r="379" spans="1:27" ht="15.75" customHeight="1" x14ac:dyDescent="0.2">
      <c r="A379" s="119"/>
      <c r="B379" s="185"/>
      <c r="C379" s="119"/>
      <c r="D379" s="119"/>
      <c r="E379" s="119"/>
      <c r="F379" s="119"/>
      <c r="G379" s="119"/>
      <c r="I379" s="119"/>
      <c r="J379" s="119"/>
      <c r="K379" s="119"/>
      <c r="L379" s="119"/>
      <c r="M379" s="119"/>
      <c r="N379" s="119"/>
      <c r="O379" s="119"/>
      <c r="P379" s="119"/>
      <c r="Q379" s="119"/>
      <c r="R379" s="119"/>
      <c r="S379" s="119"/>
      <c r="T379" s="119"/>
      <c r="U379" s="119"/>
      <c r="V379" s="119"/>
      <c r="W379" s="119"/>
      <c r="X379" s="119"/>
      <c r="Y379" s="119"/>
      <c r="Z379" s="119"/>
      <c r="AA379" s="119"/>
    </row>
    <row r="380" spans="1:27" ht="15.75" customHeight="1" x14ac:dyDescent="0.2">
      <c r="A380" s="119"/>
      <c r="B380" s="185"/>
      <c r="C380" s="119"/>
      <c r="D380" s="119"/>
      <c r="E380" s="119"/>
      <c r="F380" s="119"/>
      <c r="G380" s="119"/>
      <c r="I380" s="119"/>
      <c r="J380" s="119"/>
      <c r="K380" s="119"/>
      <c r="L380" s="119"/>
      <c r="M380" s="119"/>
      <c r="N380" s="119"/>
      <c r="O380" s="119"/>
      <c r="P380" s="119"/>
      <c r="Q380" s="119"/>
      <c r="R380" s="119"/>
      <c r="S380" s="119"/>
      <c r="T380" s="119"/>
      <c r="U380" s="119"/>
      <c r="V380" s="119"/>
      <c r="W380" s="119"/>
      <c r="X380" s="119"/>
      <c r="Y380" s="119"/>
      <c r="Z380" s="119"/>
      <c r="AA380" s="119"/>
    </row>
    <row r="381" spans="1:27" ht="15.75" customHeight="1" x14ac:dyDescent="0.2">
      <c r="A381" s="119"/>
      <c r="B381" s="185"/>
      <c r="C381" s="119"/>
      <c r="D381" s="119"/>
      <c r="E381" s="119"/>
      <c r="F381" s="119"/>
      <c r="G381" s="119"/>
      <c r="I381" s="119"/>
      <c r="J381" s="119"/>
      <c r="K381" s="119"/>
      <c r="L381" s="119"/>
      <c r="M381" s="119"/>
      <c r="N381" s="119"/>
      <c r="O381" s="119"/>
      <c r="P381" s="119"/>
      <c r="Q381" s="119"/>
      <c r="R381" s="119"/>
      <c r="S381" s="119"/>
      <c r="T381" s="119"/>
      <c r="U381" s="119"/>
      <c r="V381" s="119"/>
      <c r="W381" s="119"/>
      <c r="X381" s="119"/>
      <c r="Y381" s="119"/>
      <c r="Z381" s="119"/>
      <c r="AA381" s="119"/>
    </row>
    <row r="382" spans="1:27" ht="15.75" customHeight="1" x14ac:dyDescent="0.2">
      <c r="A382" s="119"/>
      <c r="B382" s="185"/>
      <c r="C382" s="119"/>
      <c r="D382" s="119"/>
      <c r="E382" s="119"/>
      <c r="F382" s="119"/>
      <c r="G382" s="119"/>
      <c r="I382" s="119"/>
      <c r="J382" s="119"/>
      <c r="K382" s="119"/>
      <c r="L382" s="119"/>
      <c r="M382" s="119"/>
      <c r="N382" s="119"/>
      <c r="O382" s="119"/>
      <c r="P382" s="119"/>
      <c r="Q382" s="119"/>
      <c r="R382" s="119"/>
      <c r="S382" s="119"/>
      <c r="T382" s="119"/>
      <c r="U382" s="119"/>
      <c r="V382" s="119"/>
      <c r="W382" s="119"/>
      <c r="X382" s="119"/>
      <c r="Y382" s="119"/>
      <c r="Z382" s="119"/>
      <c r="AA382" s="119"/>
    </row>
    <row r="383" spans="1:27" ht="15.75" customHeight="1" x14ac:dyDescent="0.2">
      <c r="A383" s="119"/>
      <c r="B383" s="185"/>
      <c r="C383" s="119"/>
      <c r="D383" s="119"/>
      <c r="E383" s="119"/>
      <c r="F383" s="119"/>
      <c r="G383" s="119"/>
      <c r="I383" s="119"/>
      <c r="J383" s="119"/>
      <c r="K383" s="119"/>
      <c r="L383" s="119"/>
      <c r="M383" s="119"/>
      <c r="N383" s="119"/>
      <c r="O383" s="119"/>
      <c r="P383" s="119"/>
      <c r="Q383" s="119"/>
      <c r="R383" s="119"/>
      <c r="S383" s="119"/>
      <c r="T383" s="119"/>
      <c r="U383" s="119"/>
      <c r="V383" s="119"/>
      <c r="W383" s="119"/>
      <c r="X383" s="119"/>
      <c r="Y383" s="119"/>
      <c r="Z383" s="119"/>
      <c r="AA383" s="119"/>
    </row>
    <row r="384" spans="1:27" ht="15.75" customHeight="1" x14ac:dyDescent="0.2">
      <c r="A384" s="119"/>
      <c r="B384" s="185"/>
      <c r="C384" s="119"/>
      <c r="D384" s="119"/>
      <c r="E384" s="119"/>
      <c r="F384" s="119"/>
      <c r="G384" s="119"/>
      <c r="I384" s="119"/>
      <c r="J384" s="119"/>
      <c r="K384" s="119"/>
      <c r="L384" s="119"/>
      <c r="M384" s="119"/>
      <c r="N384" s="119"/>
      <c r="O384" s="119"/>
      <c r="P384" s="119"/>
      <c r="Q384" s="119"/>
      <c r="R384" s="119"/>
      <c r="S384" s="119"/>
      <c r="T384" s="119"/>
      <c r="U384" s="119"/>
      <c r="V384" s="119"/>
      <c r="W384" s="119"/>
      <c r="X384" s="119"/>
      <c r="Y384" s="119"/>
      <c r="Z384" s="119"/>
      <c r="AA384" s="119"/>
    </row>
    <row r="385" spans="1:27" ht="15.75" customHeight="1" x14ac:dyDescent="0.2">
      <c r="A385" s="119"/>
      <c r="B385" s="185"/>
      <c r="C385" s="119"/>
      <c r="D385" s="119"/>
      <c r="E385" s="119"/>
      <c r="F385" s="119"/>
      <c r="G385" s="119"/>
      <c r="I385" s="119"/>
      <c r="J385" s="119"/>
      <c r="K385" s="119"/>
      <c r="L385" s="119"/>
      <c r="M385" s="119"/>
      <c r="N385" s="119"/>
      <c r="O385" s="119"/>
      <c r="P385" s="119"/>
      <c r="Q385" s="119"/>
      <c r="R385" s="119"/>
      <c r="S385" s="119"/>
      <c r="T385" s="119"/>
      <c r="U385" s="119"/>
      <c r="V385" s="119"/>
      <c r="W385" s="119"/>
      <c r="X385" s="119"/>
      <c r="Y385" s="119"/>
      <c r="Z385" s="119"/>
      <c r="AA385" s="119"/>
    </row>
    <row r="386" spans="1:27" ht="15.75" customHeight="1" x14ac:dyDescent="0.2">
      <c r="A386" s="119"/>
      <c r="B386" s="185"/>
      <c r="C386" s="119"/>
      <c r="D386" s="119"/>
      <c r="E386" s="119"/>
      <c r="F386" s="119"/>
      <c r="G386" s="119"/>
      <c r="I386" s="119"/>
      <c r="J386" s="119"/>
      <c r="K386" s="119"/>
      <c r="L386" s="119"/>
      <c r="M386" s="119"/>
      <c r="N386" s="119"/>
      <c r="O386" s="119"/>
      <c r="P386" s="119"/>
      <c r="Q386" s="119"/>
      <c r="R386" s="119"/>
      <c r="S386" s="119"/>
      <c r="T386" s="119"/>
      <c r="U386" s="119"/>
      <c r="V386" s="119"/>
      <c r="W386" s="119"/>
      <c r="X386" s="119"/>
      <c r="Y386" s="119"/>
      <c r="Z386" s="119"/>
      <c r="AA386" s="119"/>
    </row>
    <row r="387" spans="1:27" ht="15.75" customHeight="1" x14ac:dyDescent="0.2">
      <c r="A387" s="119"/>
      <c r="B387" s="185"/>
      <c r="C387" s="119"/>
      <c r="D387" s="119"/>
      <c r="E387" s="119"/>
      <c r="F387" s="119"/>
      <c r="G387" s="119"/>
      <c r="I387" s="119"/>
      <c r="J387" s="119"/>
      <c r="K387" s="119"/>
      <c r="L387" s="119"/>
      <c r="M387" s="119"/>
      <c r="N387" s="119"/>
      <c r="O387" s="119"/>
      <c r="P387" s="119"/>
      <c r="Q387" s="119"/>
      <c r="R387" s="119"/>
      <c r="S387" s="119"/>
      <c r="T387" s="119"/>
      <c r="U387" s="119"/>
      <c r="V387" s="119"/>
      <c r="W387" s="119"/>
      <c r="X387" s="119"/>
      <c r="Y387" s="119"/>
      <c r="Z387" s="119"/>
      <c r="AA387" s="119"/>
    </row>
    <row r="388" spans="1:27" ht="15.75" customHeight="1" x14ac:dyDescent="0.2">
      <c r="A388" s="119"/>
      <c r="B388" s="185"/>
      <c r="C388" s="119"/>
      <c r="D388" s="119"/>
      <c r="E388" s="119"/>
      <c r="F388" s="119"/>
      <c r="G388" s="119"/>
      <c r="I388" s="119"/>
      <c r="J388" s="119"/>
      <c r="K388" s="119"/>
      <c r="L388" s="119"/>
      <c r="M388" s="119"/>
      <c r="N388" s="119"/>
      <c r="O388" s="119"/>
      <c r="P388" s="119"/>
      <c r="Q388" s="119"/>
      <c r="R388" s="119"/>
      <c r="S388" s="119"/>
      <c r="T388" s="119"/>
      <c r="U388" s="119"/>
      <c r="V388" s="119"/>
      <c r="W388" s="119"/>
      <c r="X388" s="119"/>
      <c r="Y388" s="119"/>
      <c r="Z388" s="119"/>
      <c r="AA388" s="119"/>
    </row>
    <row r="389" spans="1:27" ht="15.75" customHeight="1" x14ac:dyDescent="0.2">
      <c r="A389" s="119"/>
      <c r="B389" s="185"/>
      <c r="C389" s="119"/>
      <c r="D389" s="119"/>
      <c r="E389" s="119"/>
      <c r="F389" s="119"/>
      <c r="G389" s="119"/>
      <c r="I389" s="119"/>
      <c r="J389" s="119"/>
      <c r="K389" s="119"/>
      <c r="L389" s="119"/>
      <c r="M389" s="119"/>
      <c r="N389" s="119"/>
      <c r="O389" s="119"/>
      <c r="P389" s="119"/>
      <c r="Q389" s="119"/>
      <c r="R389" s="119"/>
      <c r="S389" s="119"/>
      <c r="T389" s="119"/>
      <c r="U389" s="119"/>
      <c r="V389" s="119"/>
      <c r="W389" s="119"/>
      <c r="X389" s="119"/>
      <c r="Y389" s="119"/>
      <c r="Z389" s="119"/>
      <c r="AA389" s="119"/>
    </row>
    <row r="390" spans="1:27" ht="15.75" customHeight="1" x14ac:dyDescent="0.2">
      <c r="A390" s="119"/>
      <c r="B390" s="185"/>
      <c r="C390" s="119"/>
      <c r="D390" s="119"/>
      <c r="E390" s="119"/>
      <c r="F390" s="119"/>
      <c r="G390" s="119"/>
      <c r="I390" s="119"/>
      <c r="J390" s="119"/>
      <c r="K390" s="119"/>
      <c r="L390" s="119"/>
      <c r="M390" s="119"/>
      <c r="N390" s="119"/>
      <c r="O390" s="119"/>
      <c r="P390" s="119"/>
      <c r="Q390" s="119"/>
      <c r="R390" s="119"/>
      <c r="S390" s="119"/>
      <c r="T390" s="119"/>
      <c r="U390" s="119"/>
      <c r="V390" s="119"/>
      <c r="W390" s="119"/>
      <c r="X390" s="119"/>
      <c r="Y390" s="119"/>
      <c r="Z390" s="119"/>
      <c r="AA390" s="119"/>
    </row>
    <row r="391" spans="1:27" ht="15.75" customHeight="1" x14ac:dyDescent="0.2">
      <c r="A391" s="119"/>
      <c r="B391" s="185"/>
      <c r="C391" s="119"/>
      <c r="D391" s="119"/>
      <c r="E391" s="119"/>
      <c r="F391" s="119"/>
      <c r="G391" s="119"/>
      <c r="I391" s="119"/>
      <c r="J391" s="119"/>
      <c r="K391" s="119"/>
      <c r="L391" s="119"/>
      <c r="M391" s="119"/>
      <c r="N391" s="119"/>
      <c r="O391" s="119"/>
      <c r="P391" s="119"/>
      <c r="Q391" s="119"/>
      <c r="R391" s="119"/>
      <c r="S391" s="119"/>
      <c r="T391" s="119"/>
      <c r="U391" s="119"/>
      <c r="V391" s="119"/>
      <c r="W391" s="119"/>
      <c r="X391" s="119"/>
      <c r="Y391" s="119"/>
      <c r="Z391" s="119"/>
      <c r="AA391" s="119"/>
    </row>
    <row r="392" spans="1:27" ht="15.75" customHeight="1" x14ac:dyDescent="0.2">
      <c r="A392" s="119"/>
      <c r="B392" s="185"/>
      <c r="C392" s="119"/>
      <c r="D392" s="119"/>
      <c r="E392" s="119"/>
      <c r="F392" s="119"/>
      <c r="G392" s="119"/>
      <c r="I392" s="119"/>
      <c r="J392" s="119"/>
      <c r="K392" s="119"/>
      <c r="L392" s="119"/>
      <c r="M392" s="119"/>
      <c r="N392" s="119"/>
      <c r="O392" s="119"/>
      <c r="P392" s="119"/>
      <c r="Q392" s="119"/>
      <c r="R392" s="119"/>
      <c r="S392" s="119"/>
      <c r="T392" s="119"/>
      <c r="U392" s="119"/>
      <c r="V392" s="119"/>
      <c r="W392" s="119"/>
      <c r="X392" s="119"/>
      <c r="Y392" s="119"/>
      <c r="Z392" s="119"/>
      <c r="AA392" s="119"/>
    </row>
    <row r="393" spans="1:27" ht="15.75" customHeight="1" x14ac:dyDescent="0.2">
      <c r="A393" s="119"/>
      <c r="B393" s="185"/>
      <c r="C393" s="119"/>
      <c r="D393" s="119"/>
      <c r="E393" s="119"/>
      <c r="F393" s="119"/>
      <c r="G393" s="119"/>
      <c r="I393" s="119"/>
      <c r="J393" s="119"/>
      <c r="K393" s="119"/>
      <c r="L393" s="119"/>
      <c r="M393" s="119"/>
      <c r="N393" s="119"/>
      <c r="O393" s="119"/>
      <c r="P393" s="119"/>
      <c r="Q393" s="119"/>
      <c r="R393" s="119"/>
      <c r="S393" s="119"/>
      <c r="T393" s="119"/>
      <c r="U393" s="119"/>
      <c r="V393" s="119"/>
      <c r="W393" s="119"/>
      <c r="X393" s="119"/>
      <c r="Y393" s="119"/>
      <c r="Z393" s="119"/>
      <c r="AA393" s="119"/>
    </row>
    <row r="394" spans="1:27" ht="15.75" customHeight="1" x14ac:dyDescent="0.2">
      <c r="A394" s="119"/>
      <c r="B394" s="185"/>
      <c r="C394" s="119"/>
      <c r="D394" s="119"/>
      <c r="E394" s="119"/>
      <c r="F394" s="119"/>
      <c r="G394" s="119"/>
      <c r="I394" s="119"/>
      <c r="J394" s="119"/>
      <c r="K394" s="119"/>
      <c r="L394" s="119"/>
      <c r="M394" s="119"/>
      <c r="N394" s="119"/>
      <c r="O394" s="119"/>
      <c r="P394" s="119"/>
      <c r="Q394" s="119"/>
      <c r="R394" s="119"/>
      <c r="S394" s="119"/>
      <c r="T394" s="119"/>
      <c r="U394" s="119"/>
      <c r="V394" s="119"/>
      <c r="W394" s="119"/>
      <c r="X394" s="119"/>
      <c r="Y394" s="119"/>
      <c r="Z394" s="119"/>
      <c r="AA394" s="119"/>
    </row>
    <row r="395" spans="1:27" ht="15.75" customHeight="1" x14ac:dyDescent="0.2">
      <c r="A395" s="119"/>
      <c r="B395" s="185"/>
      <c r="C395" s="119"/>
      <c r="D395" s="119"/>
      <c r="E395" s="119"/>
      <c r="F395" s="119"/>
      <c r="G395" s="119"/>
      <c r="I395" s="119"/>
      <c r="J395" s="119"/>
      <c r="K395" s="119"/>
      <c r="L395" s="119"/>
      <c r="M395" s="119"/>
      <c r="N395" s="119"/>
      <c r="O395" s="119"/>
      <c r="P395" s="119"/>
      <c r="Q395" s="119"/>
      <c r="R395" s="119"/>
      <c r="S395" s="119"/>
      <c r="T395" s="119"/>
      <c r="U395" s="119"/>
      <c r="V395" s="119"/>
      <c r="W395" s="119"/>
      <c r="X395" s="119"/>
      <c r="Y395" s="119"/>
      <c r="Z395" s="119"/>
      <c r="AA395" s="119"/>
    </row>
    <row r="396" spans="1:27" ht="15.75" customHeight="1" x14ac:dyDescent="0.2">
      <c r="A396" s="119"/>
      <c r="B396" s="185"/>
      <c r="C396" s="119"/>
      <c r="D396" s="119"/>
      <c r="E396" s="119"/>
      <c r="F396" s="119"/>
      <c r="G396" s="119"/>
      <c r="I396" s="119"/>
      <c r="J396" s="119"/>
      <c r="K396" s="119"/>
      <c r="L396" s="119"/>
      <c r="M396" s="119"/>
      <c r="N396" s="119"/>
      <c r="O396" s="119"/>
      <c r="P396" s="119"/>
      <c r="Q396" s="119"/>
      <c r="R396" s="119"/>
      <c r="S396" s="119"/>
      <c r="T396" s="119"/>
      <c r="U396" s="119"/>
      <c r="V396" s="119"/>
      <c r="W396" s="119"/>
      <c r="X396" s="119"/>
      <c r="Y396" s="119"/>
      <c r="Z396" s="119"/>
      <c r="AA396" s="119"/>
    </row>
    <row r="397" spans="1:27" ht="15.75" customHeight="1" x14ac:dyDescent="0.2">
      <c r="A397" s="119"/>
      <c r="B397" s="185"/>
      <c r="C397" s="119"/>
      <c r="D397" s="119"/>
      <c r="E397" s="119"/>
      <c r="F397" s="119"/>
      <c r="G397" s="119"/>
      <c r="I397" s="119"/>
      <c r="J397" s="119"/>
      <c r="K397" s="119"/>
      <c r="L397" s="119"/>
      <c r="M397" s="119"/>
      <c r="N397" s="119"/>
      <c r="O397" s="119"/>
      <c r="P397" s="119"/>
      <c r="Q397" s="119"/>
      <c r="R397" s="119"/>
      <c r="S397" s="119"/>
      <c r="T397" s="119"/>
      <c r="U397" s="119"/>
      <c r="V397" s="119"/>
      <c r="W397" s="119"/>
      <c r="X397" s="119"/>
      <c r="Y397" s="119"/>
      <c r="Z397" s="119"/>
      <c r="AA397" s="119"/>
    </row>
    <row r="398" spans="1:27" ht="15.75" customHeight="1" x14ac:dyDescent="0.2">
      <c r="A398" s="119"/>
      <c r="B398" s="185"/>
      <c r="C398" s="119"/>
      <c r="D398" s="119"/>
      <c r="E398" s="119"/>
      <c r="F398" s="119"/>
      <c r="G398" s="119"/>
      <c r="I398" s="119"/>
      <c r="J398" s="119"/>
      <c r="K398" s="119"/>
      <c r="L398" s="119"/>
      <c r="M398" s="119"/>
      <c r="N398" s="119"/>
      <c r="O398" s="119"/>
      <c r="P398" s="119"/>
      <c r="Q398" s="119"/>
      <c r="R398" s="119"/>
      <c r="S398" s="119"/>
      <c r="T398" s="119"/>
      <c r="U398" s="119"/>
      <c r="V398" s="119"/>
      <c r="W398" s="119"/>
      <c r="X398" s="119"/>
      <c r="Y398" s="119"/>
      <c r="Z398" s="119"/>
      <c r="AA398" s="119"/>
    </row>
    <row r="399" spans="1:27" ht="15.75" customHeight="1" x14ac:dyDescent="0.2">
      <c r="A399" s="119"/>
      <c r="B399" s="185"/>
      <c r="C399" s="119"/>
      <c r="D399" s="119"/>
      <c r="E399" s="119"/>
      <c r="F399" s="119"/>
      <c r="G399" s="119"/>
      <c r="I399" s="119"/>
      <c r="J399" s="119"/>
      <c r="K399" s="119"/>
      <c r="L399" s="119"/>
      <c r="M399" s="119"/>
      <c r="N399" s="119"/>
      <c r="O399" s="119"/>
      <c r="P399" s="119"/>
      <c r="Q399" s="119"/>
      <c r="R399" s="119"/>
      <c r="S399" s="119"/>
      <c r="T399" s="119"/>
      <c r="U399" s="119"/>
      <c r="V399" s="119"/>
      <c r="W399" s="119"/>
      <c r="X399" s="119"/>
      <c r="Y399" s="119"/>
      <c r="Z399" s="119"/>
      <c r="AA399" s="119"/>
    </row>
    <row r="400" spans="1:27" ht="15.75" customHeight="1" x14ac:dyDescent="0.2">
      <c r="A400" s="119"/>
      <c r="B400" s="185"/>
      <c r="C400" s="119"/>
      <c r="D400" s="119"/>
      <c r="E400" s="119"/>
      <c r="F400" s="119"/>
      <c r="G400" s="119"/>
      <c r="I400" s="119"/>
      <c r="J400" s="119"/>
      <c r="K400" s="119"/>
      <c r="L400" s="119"/>
      <c r="M400" s="119"/>
      <c r="N400" s="119"/>
      <c r="O400" s="119"/>
      <c r="P400" s="119"/>
      <c r="Q400" s="119"/>
      <c r="R400" s="119"/>
      <c r="S400" s="119"/>
      <c r="T400" s="119"/>
      <c r="U400" s="119"/>
      <c r="V400" s="119"/>
      <c r="W400" s="119"/>
      <c r="X400" s="119"/>
      <c r="Y400" s="119"/>
      <c r="Z400" s="119"/>
      <c r="AA400" s="119"/>
    </row>
    <row r="401" spans="1:27" ht="15.75" customHeight="1" x14ac:dyDescent="0.2">
      <c r="A401" s="119"/>
      <c r="B401" s="185"/>
      <c r="C401" s="119"/>
      <c r="D401" s="119"/>
      <c r="E401" s="119"/>
      <c r="F401" s="119"/>
      <c r="G401" s="119"/>
      <c r="I401" s="119"/>
      <c r="J401" s="119"/>
      <c r="K401" s="119"/>
      <c r="L401" s="119"/>
      <c r="M401" s="119"/>
      <c r="N401" s="119"/>
      <c r="O401" s="119"/>
      <c r="P401" s="119"/>
      <c r="Q401" s="119"/>
      <c r="R401" s="119"/>
      <c r="S401" s="119"/>
      <c r="T401" s="119"/>
      <c r="U401" s="119"/>
      <c r="V401" s="119"/>
      <c r="W401" s="119"/>
      <c r="X401" s="119"/>
      <c r="Y401" s="119"/>
      <c r="Z401" s="119"/>
      <c r="AA401" s="119"/>
    </row>
    <row r="402" spans="1:27" ht="15.75" customHeight="1" x14ac:dyDescent="0.2">
      <c r="A402" s="119"/>
      <c r="B402" s="185"/>
      <c r="C402" s="119"/>
      <c r="D402" s="119"/>
      <c r="E402" s="119"/>
      <c r="F402" s="119"/>
      <c r="G402" s="119"/>
      <c r="I402" s="119"/>
      <c r="J402" s="119"/>
      <c r="K402" s="119"/>
      <c r="L402" s="119"/>
      <c r="M402" s="119"/>
      <c r="N402" s="119"/>
      <c r="O402" s="119"/>
      <c r="P402" s="119"/>
      <c r="Q402" s="119"/>
      <c r="R402" s="119"/>
      <c r="S402" s="119"/>
      <c r="T402" s="119"/>
      <c r="U402" s="119"/>
      <c r="V402" s="119"/>
      <c r="W402" s="119"/>
      <c r="X402" s="119"/>
      <c r="Y402" s="119"/>
      <c r="Z402" s="119"/>
      <c r="AA402" s="119"/>
    </row>
    <row r="403" spans="1:27" ht="15.75" customHeight="1" x14ac:dyDescent="0.2">
      <c r="A403" s="119"/>
      <c r="B403" s="185"/>
      <c r="C403" s="119"/>
      <c r="D403" s="119"/>
      <c r="E403" s="119"/>
      <c r="F403" s="119"/>
      <c r="G403" s="119"/>
      <c r="I403" s="119"/>
      <c r="J403" s="119"/>
      <c r="K403" s="119"/>
      <c r="L403" s="119"/>
      <c r="M403" s="119"/>
      <c r="N403" s="119"/>
      <c r="O403" s="119"/>
      <c r="P403" s="119"/>
      <c r="Q403" s="119"/>
      <c r="R403" s="119"/>
      <c r="S403" s="119"/>
      <c r="T403" s="119"/>
      <c r="U403" s="119"/>
      <c r="V403" s="119"/>
      <c r="W403" s="119"/>
      <c r="X403" s="119"/>
      <c r="Y403" s="119"/>
      <c r="Z403" s="119"/>
      <c r="AA403" s="119"/>
    </row>
    <row r="404" spans="1:27" ht="15.75" customHeight="1" x14ac:dyDescent="0.2">
      <c r="A404" s="119"/>
      <c r="B404" s="185"/>
      <c r="C404" s="119"/>
      <c r="D404" s="119"/>
      <c r="E404" s="119"/>
      <c r="F404" s="119"/>
      <c r="G404" s="119"/>
      <c r="I404" s="119"/>
      <c r="J404" s="119"/>
      <c r="K404" s="119"/>
      <c r="L404" s="119"/>
      <c r="M404" s="119"/>
      <c r="N404" s="119"/>
      <c r="O404" s="119"/>
      <c r="P404" s="119"/>
      <c r="Q404" s="119"/>
      <c r="R404" s="119"/>
      <c r="S404" s="119"/>
      <c r="T404" s="119"/>
      <c r="U404" s="119"/>
      <c r="V404" s="119"/>
      <c r="W404" s="119"/>
      <c r="X404" s="119"/>
      <c r="Y404" s="119"/>
      <c r="Z404" s="119"/>
      <c r="AA404" s="119"/>
    </row>
    <row r="405" spans="1:27" ht="15.75" customHeight="1" x14ac:dyDescent="0.2">
      <c r="A405" s="119"/>
      <c r="B405" s="185"/>
      <c r="C405" s="119"/>
      <c r="D405" s="119"/>
      <c r="E405" s="119"/>
      <c r="F405" s="119"/>
      <c r="G405" s="119"/>
      <c r="I405" s="119"/>
      <c r="J405" s="119"/>
      <c r="K405" s="119"/>
      <c r="L405" s="119"/>
      <c r="M405" s="119"/>
      <c r="N405" s="119"/>
      <c r="O405" s="119"/>
      <c r="P405" s="119"/>
      <c r="Q405" s="119"/>
      <c r="R405" s="119"/>
      <c r="S405" s="119"/>
      <c r="T405" s="119"/>
      <c r="U405" s="119"/>
      <c r="V405" s="119"/>
      <c r="W405" s="119"/>
      <c r="X405" s="119"/>
      <c r="Y405" s="119"/>
      <c r="Z405" s="119"/>
      <c r="AA405" s="119"/>
    </row>
    <row r="406" spans="1:27" ht="15.75" customHeight="1" x14ac:dyDescent="0.2">
      <c r="A406" s="119"/>
      <c r="B406" s="185"/>
      <c r="C406" s="119"/>
      <c r="D406" s="119"/>
      <c r="E406" s="119"/>
      <c r="F406" s="119"/>
      <c r="G406" s="119"/>
      <c r="I406" s="119"/>
      <c r="J406" s="119"/>
      <c r="K406" s="119"/>
      <c r="L406" s="119"/>
      <c r="M406" s="119"/>
      <c r="N406" s="119"/>
      <c r="O406" s="119"/>
      <c r="P406" s="119"/>
      <c r="Q406" s="119"/>
      <c r="R406" s="119"/>
      <c r="S406" s="119"/>
      <c r="T406" s="119"/>
      <c r="U406" s="119"/>
      <c r="V406" s="119"/>
      <c r="W406" s="119"/>
      <c r="X406" s="119"/>
      <c r="Y406" s="119"/>
      <c r="Z406" s="119"/>
      <c r="AA406" s="119"/>
    </row>
    <row r="407" spans="1:27" ht="15.75" customHeight="1" x14ac:dyDescent="0.2">
      <c r="A407" s="119"/>
      <c r="B407" s="185"/>
      <c r="C407" s="119"/>
      <c r="D407" s="119"/>
      <c r="E407" s="119"/>
      <c r="F407" s="119"/>
      <c r="G407" s="119"/>
      <c r="I407" s="119"/>
      <c r="J407" s="119"/>
      <c r="K407" s="119"/>
      <c r="L407" s="119"/>
      <c r="M407" s="119"/>
      <c r="N407" s="119"/>
      <c r="O407" s="119"/>
      <c r="P407" s="119"/>
      <c r="Q407" s="119"/>
      <c r="R407" s="119"/>
      <c r="S407" s="119"/>
      <c r="T407" s="119"/>
      <c r="U407" s="119"/>
      <c r="V407" s="119"/>
      <c r="W407" s="119"/>
      <c r="X407" s="119"/>
      <c r="Y407" s="119"/>
      <c r="Z407" s="119"/>
      <c r="AA407" s="119"/>
    </row>
    <row r="408" spans="1:27" ht="15.75" customHeight="1" x14ac:dyDescent="0.2">
      <c r="A408" s="119"/>
      <c r="B408" s="185"/>
      <c r="C408" s="119"/>
      <c r="D408" s="119"/>
      <c r="E408" s="119"/>
      <c r="F408" s="119"/>
      <c r="G408" s="119"/>
      <c r="I408" s="119"/>
      <c r="J408" s="119"/>
      <c r="K408" s="119"/>
      <c r="L408" s="119"/>
      <c r="M408" s="119"/>
      <c r="N408" s="119"/>
      <c r="O408" s="119"/>
      <c r="P408" s="119"/>
      <c r="Q408" s="119"/>
      <c r="R408" s="119"/>
      <c r="S408" s="119"/>
      <c r="T408" s="119"/>
      <c r="U408" s="119"/>
      <c r="V408" s="119"/>
      <c r="W408" s="119"/>
      <c r="X408" s="119"/>
      <c r="Y408" s="119"/>
      <c r="Z408" s="119"/>
      <c r="AA408" s="119"/>
    </row>
    <row r="409" spans="1:27" ht="15.75" customHeight="1" x14ac:dyDescent="0.2">
      <c r="A409" s="119"/>
      <c r="B409" s="185"/>
      <c r="C409" s="119"/>
      <c r="D409" s="119"/>
      <c r="E409" s="119"/>
      <c r="F409" s="119"/>
      <c r="G409" s="119"/>
      <c r="I409" s="119"/>
      <c r="J409" s="119"/>
      <c r="K409" s="119"/>
      <c r="L409" s="119"/>
      <c r="M409" s="119"/>
      <c r="N409" s="119"/>
      <c r="O409" s="119"/>
      <c r="P409" s="119"/>
      <c r="Q409" s="119"/>
      <c r="R409" s="119"/>
      <c r="S409" s="119"/>
      <c r="T409" s="119"/>
      <c r="U409" s="119"/>
      <c r="V409" s="119"/>
      <c r="W409" s="119"/>
      <c r="X409" s="119"/>
      <c r="Y409" s="119"/>
      <c r="Z409" s="119"/>
      <c r="AA409" s="119"/>
    </row>
    <row r="410" spans="1:27" ht="15.75" customHeight="1" x14ac:dyDescent="0.2">
      <c r="A410" s="119"/>
      <c r="B410" s="185"/>
      <c r="C410" s="119"/>
      <c r="D410" s="119"/>
      <c r="E410" s="119"/>
      <c r="F410" s="119"/>
      <c r="G410" s="119"/>
      <c r="I410" s="119"/>
      <c r="J410" s="119"/>
      <c r="K410" s="119"/>
      <c r="L410" s="119"/>
      <c r="M410" s="119"/>
      <c r="N410" s="119"/>
      <c r="O410" s="119"/>
      <c r="P410" s="119"/>
      <c r="Q410" s="119"/>
      <c r="R410" s="119"/>
      <c r="S410" s="119"/>
      <c r="T410" s="119"/>
      <c r="U410" s="119"/>
      <c r="V410" s="119"/>
      <c r="W410" s="119"/>
      <c r="X410" s="119"/>
      <c r="Y410" s="119"/>
      <c r="Z410" s="119"/>
      <c r="AA410" s="119"/>
    </row>
    <row r="411" spans="1:27" ht="15.75" customHeight="1" x14ac:dyDescent="0.2">
      <c r="A411" s="119"/>
      <c r="B411" s="185"/>
      <c r="C411" s="119"/>
      <c r="D411" s="119"/>
      <c r="E411" s="119"/>
      <c r="F411" s="119"/>
      <c r="G411" s="119"/>
      <c r="I411" s="119"/>
      <c r="J411" s="119"/>
      <c r="K411" s="119"/>
      <c r="L411" s="119"/>
      <c r="M411" s="119"/>
      <c r="N411" s="119"/>
      <c r="O411" s="119"/>
      <c r="P411" s="119"/>
      <c r="Q411" s="119"/>
      <c r="R411" s="119"/>
      <c r="S411" s="119"/>
      <c r="T411" s="119"/>
      <c r="U411" s="119"/>
      <c r="V411" s="119"/>
      <c r="W411" s="119"/>
      <c r="X411" s="119"/>
      <c r="Y411" s="119"/>
      <c r="Z411" s="119"/>
      <c r="AA411" s="119"/>
    </row>
    <row r="412" spans="1:27" ht="15.75" customHeight="1" x14ac:dyDescent="0.2">
      <c r="A412" s="119"/>
      <c r="B412" s="185"/>
      <c r="C412" s="119"/>
      <c r="D412" s="119"/>
      <c r="E412" s="119"/>
      <c r="F412" s="119"/>
      <c r="G412" s="119"/>
      <c r="I412" s="119"/>
      <c r="J412" s="119"/>
      <c r="K412" s="119"/>
      <c r="L412" s="119"/>
      <c r="M412" s="119"/>
      <c r="N412" s="119"/>
      <c r="O412" s="119"/>
      <c r="P412" s="119"/>
      <c r="Q412" s="119"/>
      <c r="R412" s="119"/>
      <c r="S412" s="119"/>
      <c r="T412" s="119"/>
      <c r="U412" s="119"/>
      <c r="V412" s="119"/>
      <c r="W412" s="119"/>
      <c r="X412" s="119"/>
      <c r="Y412" s="119"/>
      <c r="Z412" s="119"/>
      <c r="AA412" s="119"/>
    </row>
    <row r="413" spans="1:27" ht="15.75" customHeight="1" x14ac:dyDescent="0.2">
      <c r="A413" s="119"/>
      <c r="B413" s="185"/>
      <c r="C413" s="119"/>
      <c r="D413" s="119"/>
      <c r="E413" s="119"/>
      <c r="F413" s="119"/>
      <c r="G413" s="119"/>
      <c r="I413" s="119"/>
      <c r="J413" s="119"/>
      <c r="K413" s="119"/>
      <c r="L413" s="119"/>
      <c r="M413" s="119"/>
      <c r="N413" s="119"/>
      <c r="O413" s="119"/>
      <c r="P413" s="119"/>
      <c r="Q413" s="119"/>
      <c r="R413" s="119"/>
      <c r="S413" s="119"/>
      <c r="T413" s="119"/>
      <c r="U413" s="119"/>
      <c r="V413" s="119"/>
      <c r="W413" s="119"/>
      <c r="X413" s="119"/>
      <c r="Y413" s="119"/>
      <c r="Z413" s="119"/>
      <c r="AA413" s="119"/>
    </row>
    <row r="414" spans="1:27" ht="15.75" customHeight="1" x14ac:dyDescent="0.2">
      <c r="A414" s="119"/>
      <c r="B414" s="185"/>
      <c r="C414" s="119"/>
      <c r="D414" s="119"/>
      <c r="E414" s="119"/>
      <c r="F414" s="119"/>
      <c r="G414" s="119"/>
      <c r="I414" s="119"/>
      <c r="J414" s="119"/>
      <c r="K414" s="119"/>
      <c r="L414" s="119"/>
      <c r="M414" s="119"/>
      <c r="N414" s="119"/>
      <c r="O414" s="119"/>
      <c r="P414" s="119"/>
      <c r="Q414" s="119"/>
      <c r="R414" s="119"/>
      <c r="S414" s="119"/>
      <c r="T414" s="119"/>
      <c r="U414" s="119"/>
      <c r="V414" s="119"/>
      <c r="W414" s="119"/>
      <c r="X414" s="119"/>
      <c r="Y414" s="119"/>
      <c r="Z414" s="119"/>
      <c r="AA414" s="119"/>
    </row>
    <row r="415" spans="1:27" ht="15.75" customHeight="1" x14ac:dyDescent="0.2">
      <c r="A415" s="119"/>
      <c r="B415" s="185"/>
      <c r="C415" s="119"/>
      <c r="D415" s="119"/>
      <c r="E415" s="119"/>
      <c r="F415" s="119"/>
      <c r="G415" s="119"/>
      <c r="I415" s="119"/>
      <c r="J415" s="119"/>
      <c r="K415" s="119"/>
      <c r="L415" s="119"/>
      <c r="M415" s="119"/>
      <c r="N415" s="119"/>
      <c r="O415" s="119"/>
      <c r="P415" s="119"/>
      <c r="Q415" s="119"/>
      <c r="R415" s="119"/>
      <c r="S415" s="119"/>
      <c r="T415" s="119"/>
      <c r="U415" s="119"/>
      <c r="V415" s="119"/>
      <c r="W415" s="119"/>
      <c r="X415" s="119"/>
      <c r="Y415" s="119"/>
      <c r="Z415" s="119"/>
      <c r="AA415" s="119"/>
    </row>
    <row r="416" spans="1:27" ht="15.75" customHeight="1" x14ac:dyDescent="0.2">
      <c r="A416" s="119"/>
      <c r="B416" s="185"/>
      <c r="C416" s="119"/>
      <c r="D416" s="119"/>
      <c r="E416" s="119"/>
      <c r="F416" s="119"/>
      <c r="G416" s="119"/>
      <c r="I416" s="119"/>
      <c r="J416" s="119"/>
      <c r="K416" s="119"/>
      <c r="L416" s="119"/>
      <c r="M416" s="119"/>
      <c r="N416" s="119"/>
      <c r="O416" s="119"/>
      <c r="P416" s="119"/>
      <c r="Q416" s="119"/>
      <c r="R416" s="119"/>
      <c r="S416" s="119"/>
      <c r="T416" s="119"/>
      <c r="U416" s="119"/>
      <c r="V416" s="119"/>
      <c r="W416" s="119"/>
      <c r="X416" s="119"/>
      <c r="Y416" s="119"/>
      <c r="Z416" s="119"/>
      <c r="AA416" s="119"/>
    </row>
    <row r="417" spans="1:27" ht="15.75" customHeight="1" x14ac:dyDescent="0.2">
      <c r="A417" s="119"/>
      <c r="B417" s="185"/>
      <c r="C417" s="119"/>
      <c r="D417" s="119"/>
      <c r="E417" s="119"/>
      <c r="F417" s="119"/>
      <c r="G417" s="119"/>
      <c r="I417" s="119"/>
      <c r="J417" s="119"/>
      <c r="K417" s="119"/>
      <c r="L417" s="119"/>
      <c r="M417" s="119"/>
      <c r="N417" s="119"/>
      <c r="O417" s="119"/>
      <c r="P417" s="119"/>
      <c r="Q417" s="119"/>
      <c r="R417" s="119"/>
      <c r="S417" s="119"/>
      <c r="T417" s="119"/>
      <c r="U417" s="119"/>
      <c r="V417" s="119"/>
      <c r="W417" s="119"/>
      <c r="X417" s="119"/>
      <c r="Y417" s="119"/>
      <c r="Z417" s="119"/>
      <c r="AA417" s="119"/>
    </row>
    <row r="418" spans="1:27" ht="15.75" customHeight="1" x14ac:dyDescent="0.2">
      <c r="A418" s="119"/>
      <c r="B418" s="185"/>
      <c r="C418" s="119"/>
      <c r="D418" s="119"/>
      <c r="E418" s="119"/>
      <c r="F418" s="119"/>
      <c r="G418" s="119"/>
      <c r="I418" s="119"/>
      <c r="J418" s="119"/>
      <c r="K418" s="119"/>
      <c r="L418" s="119"/>
      <c r="M418" s="119"/>
      <c r="N418" s="119"/>
      <c r="O418" s="119"/>
      <c r="P418" s="119"/>
      <c r="Q418" s="119"/>
      <c r="R418" s="119"/>
      <c r="S418" s="119"/>
      <c r="T418" s="119"/>
      <c r="U418" s="119"/>
      <c r="V418" s="119"/>
      <c r="W418" s="119"/>
      <c r="X418" s="119"/>
      <c r="Y418" s="119"/>
      <c r="Z418" s="119"/>
      <c r="AA418" s="119"/>
    </row>
    <row r="419" spans="1:27" ht="15.75" customHeight="1" x14ac:dyDescent="0.2">
      <c r="A419" s="119"/>
      <c r="B419" s="185"/>
      <c r="C419" s="119"/>
      <c r="D419" s="119"/>
      <c r="E419" s="119"/>
      <c r="F419" s="119"/>
      <c r="G419" s="119"/>
      <c r="I419" s="119"/>
      <c r="J419" s="119"/>
      <c r="K419" s="119"/>
      <c r="L419" s="119"/>
      <c r="M419" s="119"/>
      <c r="N419" s="119"/>
      <c r="O419" s="119"/>
      <c r="P419" s="119"/>
      <c r="Q419" s="119"/>
      <c r="R419" s="119"/>
      <c r="S419" s="119"/>
      <c r="T419" s="119"/>
      <c r="U419" s="119"/>
      <c r="V419" s="119"/>
      <c r="W419" s="119"/>
      <c r="X419" s="119"/>
      <c r="Y419" s="119"/>
      <c r="Z419" s="119"/>
      <c r="AA419" s="119"/>
    </row>
    <row r="420" spans="1:27" ht="15.75" customHeight="1" x14ac:dyDescent="0.2">
      <c r="A420" s="119"/>
      <c r="B420" s="185"/>
      <c r="C420" s="119"/>
      <c r="D420" s="119"/>
      <c r="E420" s="119"/>
      <c r="F420" s="119"/>
      <c r="G420" s="119"/>
      <c r="I420" s="119"/>
      <c r="J420" s="119"/>
      <c r="K420" s="119"/>
      <c r="L420" s="119"/>
      <c r="M420" s="119"/>
      <c r="N420" s="119"/>
      <c r="O420" s="119"/>
      <c r="P420" s="119"/>
      <c r="Q420" s="119"/>
      <c r="R420" s="119"/>
      <c r="S420" s="119"/>
      <c r="T420" s="119"/>
      <c r="U420" s="119"/>
      <c r="V420" s="119"/>
      <c r="W420" s="119"/>
      <c r="X420" s="119"/>
      <c r="Y420" s="119"/>
      <c r="Z420" s="119"/>
      <c r="AA420" s="119"/>
    </row>
    <row r="421" spans="1:27" ht="15.75" customHeight="1" x14ac:dyDescent="0.2">
      <c r="A421" s="119"/>
      <c r="B421" s="185"/>
      <c r="C421" s="119"/>
      <c r="D421" s="119"/>
      <c r="E421" s="119"/>
      <c r="F421" s="119"/>
      <c r="G421" s="119"/>
      <c r="I421" s="119"/>
      <c r="J421" s="119"/>
      <c r="K421" s="119"/>
      <c r="L421" s="119"/>
      <c r="M421" s="119"/>
      <c r="N421" s="119"/>
      <c r="O421" s="119"/>
      <c r="P421" s="119"/>
      <c r="Q421" s="119"/>
      <c r="R421" s="119"/>
      <c r="S421" s="119"/>
      <c r="T421" s="119"/>
      <c r="U421" s="119"/>
      <c r="V421" s="119"/>
      <c r="W421" s="119"/>
      <c r="X421" s="119"/>
      <c r="Y421" s="119"/>
      <c r="Z421" s="119"/>
      <c r="AA421" s="119"/>
    </row>
    <row r="422" spans="1:27" ht="15.75" customHeight="1" x14ac:dyDescent="0.2">
      <c r="A422" s="119"/>
      <c r="B422" s="185"/>
      <c r="C422" s="119"/>
      <c r="D422" s="119"/>
      <c r="E422" s="119"/>
      <c r="F422" s="119"/>
      <c r="G422" s="119"/>
      <c r="I422" s="119"/>
      <c r="J422" s="119"/>
      <c r="K422" s="119"/>
      <c r="L422" s="119"/>
      <c r="M422" s="119"/>
      <c r="N422" s="119"/>
      <c r="O422" s="119"/>
      <c r="P422" s="119"/>
      <c r="Q422" s="119"/>
      <c r="R422" s="119"/>
      <c r="S422" s="119"/>
      <c r="T422" s="119"/>
      <c r="U422" s="119"/>
      <c r="V422" s="119"/>
      <c r="W422" s="119"/>
      <c r="X422" s="119"/>
      <c r="Y422" s="119"/>
      <c r="Z422" s="119"/>
      <c r="AA422" s="119"/>
    </row>
    <row r="423" spans="1:27" ht="15.75" customHeight="1" x14ac:dyDescent="0.2">
      <c r="A423" s="119"/>
      <c r="B423" s="185"/>
      <c r="C423" s="119"/>
      <c r="D423" s="119"/>
      <c r="E423" s="119"/>
      <c r="F423" s="119"/>
      <c r="G423" s="119"/>
      <c r="I423" s="119"/>
      <c r="J423" s="119"/>
      <c r="K423" s="119"/>
      <c r="L423" s="119"/>
      <c r="M423" s="119"/>
      <c r="N423" s="119"/>
      <c r="O423" s="119"/>
      <c r="P423" s="119"/>
      <c r="Q423" s="119"/>
      <c r="R423" s="119"/>
      <c r="S423" s="119"/>
      <c r="T423" s="119"/>
      <c r="U423" s="119"/>
      <c r="V423" s="119"/>
      <c r="W423" s="119"/>
      <c r="X423" s="119"/>
      <c r="Y423" s="119"/>
      <c r="Z423" s="119"/>
      <c r="AA423" s="119"/>
    </row>
    <row r="424" spans="1:27" ht="15.75" customHeight="1" x14ac:dyDescent="0.2">
      <c r="A424" s="119"/>
      <c r="B424" s="185"/>
      <c r="C424" s="119"/>
      <c r="D424" s="119"/>
      <c r="E424" s="119"/>
      <c r="F424" s="119"/>
      <c r="G424" s="119"/>
      <c r="I424" s="119"/>
      <c r="J424" s="119"/>
      <c r="K424" s="119"/>
      <c r="L424" s="119"/>
      <c r="M424" s="119"/>
      <c r="N424" s="119"/>
      <c r="O424" s="119"/>
      <c r="P424" s="119"/>
      <c r="Q424" s="119"/>
      <c r="R424" s="119"/>
      <c r="S424" s="119"/>
      <c r="T424" s="119"/>
      <c r="U424" s="119"/>
      <c r="V424" s="119"/>
      <c r="W424" s="119"/>
      <c r="X424" s="119"/>
      <c r="Y424" s="119"/>
      <c r="Z424" s="119"/>
      <c r="AA424" s="119"/>
    </row>
    <row r="425" spans="1:27" ht="15.75" customHeight="1" x14ac:dyDescent="0.2">
      <c r="A425" s="119"/>
      <c r="B425" s="185"/>
      <c r="C425" s="119"/>
      <c r="D425" s="119"/>
      <c r="E425" s="119"/>
      <c r="F425" s="119"/>
      <c r="G425" s="119"/>
      <c r="I425" s="119"/>
      <c r="J425" s="119"/>
      <c r="K425" s="119"/>
      <c r="L425" s="119"/>
      <c r="M425" s="119"/>
      <c r="N425" s="119"/>
      <c r="O425" s="119"/>
      <c r="P425" s="119"/>
      <c r="Q425" s="119"/>
      <c r="R425" s="119"/>
      <c r="S425" s="119"/>
      <c r="T425" s="119"/>
      <c r="U425" s="119"/>
      <c r="V425" s="119"/>
      <c r="W425" s="119"/>
      <c r="X425" s="119"/>
      <c r="Y425" s="119"/>
      <c r="Z425" s="119"/>
      <c r="AA425" s="119"/>
    </row>
    <row r="426" spans="1:27" ht="15.75" customHeight="1" x14ac:dyDescent="0.2">
      <c r="A426" s="119"/>
      <c r="B426" s="185"/>
      <c r="C426" s="119"/>
      <c r="D426" s="119"/>
      <c r="E426" s="119"/>
      <c r="F426" s="119"/>
      <c r="G426" s="119"/>
      <c r="I426" s="119"/>
      <c r="J426" s="119"/>
      <c r="K426" s="119"/>
      <c r="L426" s="119"/>
      <c r="M426" s="119"/>
      <c r="N426" s="119"/>
      <c r="O426" s="119"/>
      <c r="P426" s="119"/>
      <c r="Q426" s="119"/>
      <c r="R426" s="119"/>
      <c r="S426" s="119"/>
      <c r="T426" s="119"/>
      <c r="U426" s="119"/>
      <c r="V426" s="119"/>
      <c r="W426" s="119"/>
      <c r="X426" s="119"/>
      <c r="Y426" s="119"/>
      <c r="Z426" s="119"/>
      <c r="AA426" s="119"/>
    </row>
    <row r="427" spans="1:27" ht="15.75" customHeight="1" x14ac:dyDescent="0.2">
      <c r="A427" s="119"/>
      <c r="B427" s="185"/>
      <c r="C427" s="119"/>
      <c r="D427" s="119"/>
      <c r="E427" s="119"/>
      <c r="F427" s="119"/>
      <c r="G427" s="119"/>
      <c r="I427" s="119"/>
      <c r="J427" s="119"/>
      <c r="K427" s="119"/>
      <c r="L427" s="119"/>
      <c r="M427" s="119"/>
      <c r="N427" s="119"/>
      <c r="O427" s="119"/>
      <c r="P427" s="119"/>
      <c r="Q427" s="119"/>
      <c r="R427" s="119"/>
      <c r="S427" s="119"/>
      <c r="T427" s="119"/>
      <c r="U427" s="119"/>
      <c r="V427" s="119"/>
      <c r="W427" s="119"/>
      <c r="X427" s="119"/>
      <c r="Y427" s="119"/>
      <c r="Z427" s="119"/>
      <c r="AA427" s="119"/>
    </row>
    <row r="428" spans="1:27" ht="15.75" customHeight="1" x14ac:dyDescent="0.2">
      <c r="A428" s="119"/>
      <c r="B428" s="185"/>
      <c r="C428" s="119"/>
      <c r="D428" s="119"/>
      <c r="E428" s="119"/>
      <c r="F428" s="119"/>
      <c r="G428" s="119"/>
      <c r="I428" s="119"/>
      <c r="J428" s="119"/>
      <c r="K428" s="119"/>
      <c r="L428" s="119"/>
      <c r="M428" s="119"/>
      <c r="N428" s="119"/>
      <c r="O428" s="119"/>
      <c r="P428" s="119"/>
      <c r="Q428" s="119"/>
      <c r="R428" s="119"/>
      <c r="S428" s="119"/>
      <c r="T428" s="119"/>
      <c r="U428" s="119"/>
      <c r="V428" s="119"/>
      <c r="W428" s="119"/>
      <c r="X428" s="119"/>
      <c r="Y428" s="119"/>
      <c r="Z428" s="119"/>
      <c r="AA428" s="119"/>
    </row>
    <row r="429" spans="1:27" ht="15.75" customHeight="1" x14ac:dyDescent="0.2">
      <c r="A429" s="119"/>
      <c r="B429" s="185"/>
      <c r="C429" s="119"/>
      <c r="D429" s="119"/>
      <c r="E429" s="119"/>
      <c r="F429" s="119"/>
      <c r="G429" s="119"/>
      <c r="I429" s="119"/>
      <c r="J429" s="119"/>
      <c r="K429" s="119"/>
      <c r="L429" s="119"/>
      <c r="M429" s="119"/>
      <c r="N429" s="119"/>
      <c r="O429" s="119"/>
      <c r="P429" s="119"/>
      <c r="Q429" s="119"/>
      <c r="R429" s="119"/>
      <c r="S429" s="119"/>
      <c r="T429" s="119"/>
      <c r="U429" s="119"/>
      <c r="V429" s="119"/>
      <c r="W429" s="119"/>
      <c r="X429" s="119"/>
      <c r="Y429" s="119"/>
      <c r="Z429" s="119"/>
      <c r="AA429" s="119"/>
    </row>
    <row r="430" spans="1:27" ht="15.75" customHeight="1" x14ac:dyDescent="0.2">
      <c r="A430" s="119"/>
      <c r="B430" s="185"/>
      <c r="C430" s="119"/>
      <c r="D430" s="119"/>
      <c r="E430" s="119"/>
      <c r="F430" s="119"/>
      <c r="G430" s="119"/>
      <c r="I430" s="119"/>
      <c r="J430" s="119"/>
      <c r="K430" s="119"/>
      <c r="L430" s="119"/>
      <c r="M430" s="119"/>
      <c r="N430" s="119"/>
      <c r="O430" s="119"/>
      <c r="P430" s="119"/>
      <c r="Q430" s="119"/>
      <c r="R430" s="119"/>
      <c r="S430" s="119"/>
      <c r="T430" s="119"/>
      <c r="U430" s="119"/>
      <c r="V430" s="119"/>
      <c r="W430" s="119"/>
      <c r="X430" s="119"/>
      <c r="Y430" s="119"/>
      <c r="Z430" s="119"/>
      <c r="AA430" s="119"/>
    </row>
    <row r="431" spans="1:27" ht="15.75" customHeight="1" x14ac:dyDescent="0.2">
      <c r="A431" s="119"/>
      <c r="B431" s="185"/>
      <c r="C431" s="119"/>
      <c r="D431" s="119"/>
      <c r="E431" s="119"/>
      <c r="F431" s="119"/>
      <c r="G431" s="119"/>
      <c r="I431" s="119"/>
      <c r="J431" s="119"/>
      <c r="K431" s="119"/>
      <c r="L431" s="119"/>
      <c r="M431" s="119"/>
      <c r="N431" s="119"/>
      <c r="O431" s="119"/>
      <c r="P431" s="119"/>
      <c r="Q431" s="119"/>
      <c r="R431" s="119"/>
      <c r="S431" s="119"/>
      <c r="T431" s="119"/>
      <c r="U431" s="119"/>
      <c r="V431" s="119"/>
      <c r="W431" s="119"/>
      <c r="X431" s="119"/>
      <c r="Y431" s="119"/>
      <c r="Z431" s="119"/>
      <c r="AA431" s="119"/>
    </row>
    <row r="432" spans="1:27" ht="15.75" customHeight="1" x14ac:dyDescent="0.2">
      <c r="A432" s="119"/>
      <c r="B432" s="185"/>
      <c r="C432" s="119"/>
      <c r="D432" s="119"/>
      <c r="E432" s="119"/>
      <c r="F432" s="119"/>
      <c r="G432" s="119"/>
      <c r="I432" s="119"/>
      <c r="J432" s="119"/>
      <c r="K432" s="119"/>
      <c r="L432" s="119"/>
      <c r="M432" s="119"/>
      <c r="N432" s="119"/>
      <c r="O432" s="119"/>
      <c r="P432" s="119"/>
      <c r="Q432" s="119"/>
      <c r="R432" s="119"/>
      <c r="S432" s="119"/>
      <c r="T432" s="119"/>
      <c r="U432" s="119"/>
      <c r="V432" s="119"/>
      <c r="W432" s="119"/>
      <c r="X432" s="119"/>
      <c r="Y432" s="119"/>
      <c r="Z432" s="119"/>
      <c r="AA432" s="119"/>
    </row>
    <row r="433" spans="1:27" ht="15.75" customHeight="1" x14ac:dyDescent="0.2">
      <c r="A433" s="119"/>
      <c r="B433" s="185"/>
      <c r="C433" s="119"/>
      <c r="D433" s="119"/>
      <c r="E433" s="119"/>
      <c r="F433" s="119"/>
      <c r="G433" s="119"/>
      <c r="I433" s="119"/>
      <c r="J433" s="119"/>
      <c r="K433" s="119"/>
      <c r="L433" s="119"/>
      <c r="M433" s="119"/>
      <c r="N433" s="119"/>
      <c r="O433" s="119"/>
      <c r="P433" s="119"/>
      <c r="Q433" s="119"/>
      <c r="R433" s="119"/>
      <c r="S433" s="119"/>
      <c r="T433" s="119"/>
      <c r="U433" s="119"/>
      <c r="V433" s="119"/>
      <c r="W433" s="119"/>
      <c r="X433" s="119"/>
      <c r="Y433" s="119"/>
      <c r="Z433" s="119"/>
      <c r="AA433" s="119"/>
    </row>
    <row r="434" spans="1:27" ht="15.75" customHeight="1" x14ac:dyDescent="0.2">
      <c r="A434" s="119"/>
      <c r="B434" s="185"/>
      <c r="C434" s="119"/>
      <c r="D434" s="119"/>
      <c r="E434" s="119"/>
      <c r="F434" s="119"/>
      <c r="G434" s="119"/>
      <c r="I434" s="119"/>
      <c r="J434" s="119"/>
      <c r="K434" s="119"/>
      <c r="L434" s="119"/>
      <c r="M434" s="119"/>
      <c r="N434" s="119"/>
      <c r="O434" s="119"/>
      <c r="P434" s="119"/>
      <c r="Q434" s="119"/>
      <c r="R434" s="119"/>
      <c r="S434" s="119"/>
      <c r="T434" s="119"/>
      <c r="U434" s="119"/>
      <c r="V434" s="119"/>
      <c r="W434" s="119"/>
      <c r="X434" s="119"/>
      <c r="Y434" s="119"/>
      <c r="Z434" s="119"/>
      <c r="AA434" s="119"/>
    </row>
    <row r="435" spans="1:27" ht="15.75" customHeight="1" x14ac:dyDescent="0.2">
      <c r="A435" s="119"/>
      <c r="B435" s="185"/>
      <c r="C435" s="119"/>
      <c r="D435" s="119"/>
      <c r="E435" s="119"/>
      <c r="F435" s="119"/>
      <c r="G435" s="119"/>
      <c r="I435" s="119"/>
      <c r="J435" s="119"/>
      <c r="K435" s="119"/>
      <c r="L435" s="119"/>
      <c r="M435" s="119"/>
      <c r="N435" s="119"/>
      <c r="O435" s="119"/>
      <c r="P435" s="119"/>
      <c r="Q435" s="119"/>
      <c r="R435" s="119"/>
      <c r="S435" s="119"/>
      <c r="T435" s="119"/>
      <c r="U435" s="119"/>
      <c r="V435" s="119"/>
      <c r="W435" s="119"/>
      <c r="X435" s="119"/>
      <c r="Y435" s="119"/>
      <c r="Z435" s="119"/>
      <c r="AA435" s="119"/>
    </row>
    <row r="436" spans="1:27" ht="15.75" customHeight="1" x14ac:dyDescent="0.2">
      <c r="A436" s="119"/>
      <c r="B436" s="185"/>
      <c r="C436" s="119"/>
      <c r="D436" s="119"/>
      <c r="E436" s="119"/>
      <c r="F436" s="119"/>
      <c r="G436" s="119"/>
      <c r="I436" s="119"/>
      <c r="J436" s="119"/>
      <c r="K436" s="119"/>
      <c r="L436" s="119"/>
      <c r="M436" s="119"/>
      <c r="N436" s="119"/>
      <c r="O436" s="119"/>
      <c r="P436" s="119"/>
      <c r="Q436" s="119"/>
      <c r="R436" s="119"/>
      <c r="S436" s="119"/>
      <c r="T436" s="119"/>
      <c r="U436" s="119"/>
      <c r="V436" s="119"/>
      <c r="W436" s="119"/>
      <c r="X436" s="119"/>
      <c r="Y436" s="119"/>
      <c r="Z436" s="119"/>
      <c r="AA436" s="119"/>
    </row>
    <row r="437" spans="1:27" ht="15.75" customHeight="1" x14ac:dyDescent="0.2">
      <c r="A437" s="119"/>
      <c r="B437" s="185"/>
      <c r="C437" s="119"/>
      <c r="D437" s="119"/>
      <c r="E437" s="119"/>
      <c r="F437" s="119"/>
      <c r="G437" s="119"/>
      <c r="I437" s="119"/>
      <c r="J437" s="119"/>
      <c r="K437" s="119"/>
      <c r="L437" s="119"/>
      <c r="M437" s="119"/>
      <c r="N437" s="119"/>
      <c r="O437" s="119"/>
      <c r="P437" s="119"/>
      <c r="Q437" s="119"/>
      <c r="R437" s="119"/>
      <c r="S437" s="119"/>
      <c r="T437" s="119"/>
      <c r="U437" s="119"/>
      <c r="V437" s="119"/>
      <c r="W437" s="119"/>
      <c r="X437" s="119"/>
      <c r="Y437" s="119"/>
      <c r="Z437" s="119"/>
      <c r="AA437" s="119"/>
    </row>
    <row r="438" spans="1:27" ht="15.75" customHeight="1" x14ac:dyDescent="0.2">
      <c r="A438" s="119"/>
      <c r="B438" s="185"/>
      <c r="C438" s="119"/>
      <c r="D438" s="119"/>
      <c r="E438" s="119"/>
      <c r="F438" s="119"/>
      <c r="G438" s="119"/>
      <c r="I438" s="119"/>
      <c r="J438" s="119"/>
      <c r="K438" s="119"/>
      <c r="L438" s="119"/>
      <c r="M438" s="119"/>
      <c r="N438" s="119"/>
      <c r="O438" s="119"/>
      <c r="P438" s="119"/>
      <c r="Q438" s="119"/>
      <c r="R438" s="119"/>
      <c r="S438" s="119"/>
      <c r="T438" s="119"/>
      <c r="U438" s="119"/>
      <c r="V438" s="119"/>
      <c r="W438" s="119"/>
      <c r="X438" s="119"/>
      <c r="Y438" s="119"/>
      <c r="Z438" s="119"/>
      <c r="AA438" s="119"/>
    </row>
    <row r="439" spans="1:27" ht="15.75" customHeight="1" x14ac:dyDescent="0.2">
      <c r="A439" s="119"/>
      <c r="B439" s="185"/>
      <c r="C439" s="119"/>
      <c r="D439" s="119"/>
      <c r="E439" s="119"/>
      <c r="F439" s="119"/>
      <c r="G439" s="119"/>
      <c r="I439" s="119"/>
      <c r="J439" s="119"/>
      <c r="K439" s="119"/>
      <c r="L439" s="119"/>
      <c r="M439" s="119"/>
      <c r="N439" s="119"/>
      <c r="O439" s="119"/>
      <c r="P439" s="119"/>
      <c r="Q439" s="119"/>
      <c r="R439" s="119"/>
      <c r="S439" s="119"/>
      <c r="T439" s="119"/>
      <c r="U439" s="119"/>
      <c r="V439" s="119"/>
      <c r="W439" s="119"/>
      <c r="X439" s="119"/>
      <c r="Y439" s="119"/>
      <c r="Z439" s="119"/>
      <c r="AA439" s="119"/>
    </row>
    <row r="440" spans="1:27" ht="15.75" customHeight="1" x14ac:dyDescent="0.2">
      <c r="A440" s="119"/>
      <c r="B440" s="185"/>
      <c r="C440" s="119"/>
      <c r="D440" s="119"/>
      <c r="E440" s="119"/>
      <c r="F440" s="119"/>
      <c r="G440" s="119"/>
      <c r="I440" s="119"/>
      <c r="J440" s="119"/>
      <c r="K440" s="119"/>
      <c r="L440" s="119"/>
      <c r="M440" s="119"/>
      <c r="N440" s="119"/>
      <c r="O440" s="119"/>
      <c r="P440" s="119"/>
      <c r="Q440" s="119"/>
      <c r="R440" s="119"/>
      <c r="S440" s="119"/>
      <c r="T440" s="119"/>
      <c r="U440" s="119"/>
      <c r="V440" s="119"/>
      <c r="W440" s="119"/>
      <c r="X440" s="119"/>
      <c r="Y440" s="119"/>
      <c r="Z440" s="119"/>
      <c r="AA440" s="119"/>
    </row>
    <row r="441" spans="1:27" ht="15.75" customHeight="1" x14ac:dyDescent="0.2">
      <c r="A441" s="119"/>
      <c r="B441" s="185"/>
      <c r="C441" s="119"/>
      <c r="D441" s="119"/>
      <c r="E441" s="119"/>
      <c r="F441" s="119"/>
      <c r="G441" s="119"/>
      <c r="I441" s="119"/>
      <c r="J441" s="119"/>
      <c r="K441" s="119"/>
      <c r="L441" s="119"/>
      <c r="M441" s="119"/>
      <c r="N441" s="119"/>
      <c r="O441" s="119"/>
      <c r="P441" s="119"/>
      <c r="Q441" s="119"/>
      <c r="R441" s="119"/>
      <c r="S441" s="119"/>
      <c r="T441" s="119"/>
      <c r="U441" s="119"/>
      <c r="V441" s="119"/>
      <c r="W441" s="119"/>
      <c r="X441" s="119"/>
      <c r="Y441" s="119"/>
      <c r="Z441" s="119"/>
      <c r="AA441" s="119"/>
    </row>
    <row r="442" spans="1:27" ht="15.75" customHeight="1" x14ac:dyDescent="0.2">
      <c r="A442" s="119"/>
      <c r="B442" s="185"/>
      <c r="C442" s="119"/>
      <c r="D442" s="119"/>
      <c r="E442" s="119"/>
      <c r="F442" s="119"/>
      <c r="G442" s="119"/>
      <c r="I442" s="119"/>
      <c r="J442" s="119"/>
      <c r="K442" s="119"/>
      <c r="L442" s="119"/>
      <c r="M442" s="119"/>
      <c r="N442" s="119"/>
      <c r="O442" s="119"/>
      <c r="P442" s="119"/>
      <c r="Q442" s="119"/>
      <c r="R442" s="119"/>
      <c r="S442" s="119"/>
      <c r="T442" s="119"/>
      <c r="U442" s="119"/>
      <c r="V442" s="119"/>
      <c r="W442" s="119"/>
      <c r="X442" s="119"/>
      <c r="Y442" s="119"/>
      <c r="Z442" s="119"/>
      <c r="AA442" s="119"/>
    </row>
    <row r="443" spans="1:27" ht="15.75" customHeight="1" x14ac:dyDescent="0.2">
      <c r="A443" s="119"/>
      <c r="B443" s="185"/>
      <c r="C443" s="119"/>
      <c r="D443" s="119"/>
      <c r="E443" s="119"/>
      <c r="F443" s="119"/>
      <c r="G443" s="119"/>
      <c r="I443" s="119"/>
      <c r="J443" s="119"/>
      <c r="K443" s="119"/>
      <c r="L443" s="119"/>
      <c r="M443" s="119"/>
      <c r="N443" s="119"/>
      <c r="O443" s="119"/>
      <c r="P443" s="119"/>
      <c r="Q443" s="119"/>
      <c r="R443" s="119"/>
      <c r="S443" s="119"/>
      <c r="T443" s="119"/>
      <c r="U443" s="119"/>
      <c r="V443" s="119"/>
      <c r="W443" s="119"/>
      <c r="X443" s="119"/>
      <c r="Y443" s="119"/>
      <c r="Z443" s="119"/>
      <c r="AA443" s="119"/>
    </row>
    <row r="444" spans="1:27" ht="15.75" customHeight="1" x14ac:dyDescent="0.2">
      <c r="A444" s="119"/>
      <c r="B444" s="185"/>
      <c r="C444" s="119"/>
      <c r="D444" s="119"/>
      <c r="E444" s="119"/>
      <c r="F444" s="119"/>
      <c r="G444" s="119"/>
      <c r="I444" s="119"/>
      <c r="J444" s="119"/>
      <c r="K444" s="119"/>
      <c r="L444" s="119"/>
      <c r="M444" s="119"/>
      <c r="N444" s="119"/>
      <c r="O444" s="119"/>
      <c r="P444" s="119"/>
      <c r="Q444" s="119"/>
      <c r="R444" s="119"/>
      <c r="S444" s="119"/>
      <c r="T444" s="119"/>
      <c r="U444" s="119"/>
      <c r="V444" s="119"/>
      <c r="W444" s="119"/>
      <c r="X444" s="119"/>
      <c r="Y444" s="119"/>
      <c r="Z444" s="119"/>
      <c r="AA444" s="119"/>
    </row>
    <row r="445" spans="1:27" ht="15.75" customHeight="1" x14ac:dyDescent="0.2">
      <c r="A445" s="119"/>
      <c r="B445" s="185"/>
      <c r="C445" s="119"/>
      <c r="D445" s="119"/>
      <c r="E445" s="119"/>
      <c r="F445" s="119"/>
      <c r="G445" s="119"/>
      <c r="I445" s="119"/>
      <c r="J445" s="119"/>
      <c r="K445" s="119"/>
      <c r="L445" s="119"/>
      <c r="M445" s="119"/>
      <c r="N445" s="119"/>
      <c r="O445" s="119"/>
      <c r="P445" s="119"/>
      <c r="Q445" s="119"/>
      <c r="R445" s="119"/>
      <c r="S445" s="119"/>
      <c r="T445" s="119"/>
      <c r="U445" s="119"/>
      <c r="V445" s="119"/>
      <c r="W445" s="119"/>
      <c r="X445" s="119"/>
      <c r="Y445" s="119"/>
      <c r="Z445" s="119"/>
      <c r="AA445" s="119"/>
    </row>
    <row r="446" spans="1:27" ht="15.75" customHeight="1" x14ac:dyDescent="0.2">
      <c r="A446" s="119"/>
      <c r="B446" s="185"/>
      <c r="C446" s="119"/>
      <c r="D446" s="119"/>
      <c r="E446" s="119"/>
      <c r="F446" s="119"/>
      <c r="G446" s="119"/>
      <c r="I446" s="119"/>
      <c r="J446" s="119"/>
      <c r="K446" s="119"/>
      <c r="L446" s="119"/>
      <c r="M446" s="119"/>
      <c r="N446" s="119"/>
      <c r="O446" s="119"/>
      <c r="P446" s="119"/>
      <c r="Q446" s="119"/>
      <c r="R446" s="119"/>
      <c r="S446" s="119"/>
      <c r="T446" s="119"/>
      <c r="U446" s="119"/>
      <c r="V446" s="119"/>
      <c r="W446" s="119"/>
      <c r="X446" s="119"/>
      <c r="Y446" s="119"/>
      <c r="Z446" s="119"/>
      <c r="AA446" s="119"/>
    </row>
    <row r="447" spans="1:27" ht="15.75" customHeight="1" x14ac:dyDescent="0.2">
      <c r="A447" s="119"/>
      <c r="B447" s="185"/>
      <c r="C447" s="119"/>
      <c r="D447" s="119"/>
      <c r="E447" s="119"/>
      <c r="F447" s="119"/>
      <c r="G447" s="119"/>
      <c r="I447" s="119"/>
      <c r="J447" s="119"/>
      <c r="K447" s="119"/>
      <c r="L447" s="119"/>
      <c r="M447" s="119"/>
      <c r="N447" s="119"/>
      <c r="O447" s="119"/>
      <c r="P447" s="119"/>
      <c r="Q447" s="119"/>
      <c r="R447" s="119"/>
      <c r="S447" s="119"/>
      <c r="T447" s="119"/>
      <c r="U447" s="119"/>
      <c r="V447" s="119"/>
      <c r="W447" s="119"/>
      <c r="X447" s="119"/>
      <c r="Y447" s="119"/>
      <c r="Z447" s="119"/>
      <c r="AA447" s="119"/>
    </row>
    <row r="448" spans="1:27" ht="15.75" customHeight="1" x14ac:dyDescent="0.2">
      <c r="A448" s="119"/>
      <c r="B448" s="185"/>
      <c r="C448" s="119"/>
      <c r="D448" s="119"/>
      <c r="E448" s="119"/>
      <c r="F448" s="119"/>
      <c r="G448" s="119"/>
      <c r="I448" s="119"/>
      <c r="J448" s="119"/>
      <c r="K448" s="119"/>
      <c r="L448" s="119"/>
      <c r="M448" s="119"/>
      <c r="N448" s="119"/>
      <c r="O448" s="119"/>
      <c r="P448" s="119"/>
      <c r="Q448" s="119"/>
      <c r="R448" s="119"/>
      <c r="S448" s="119"/>
      <c r="T448" s="119"/>
      <c r="U448" s="119"/>
      <c r="V448" s="119"/>
      <c r="W448" s="119"/>
      <c r="X448" s="119"/>
      <c r="Y448" s="119"/>
      <c r="Z448" s="119"/>
      <c r="AA448" s="119"/>
    </row>
    <row r="449" spans="1:27" ht="15.75" customHeight="1" x14ac:dyDescent="0.2">
      <c r="A449" s="119"/>
      <c r="B449" s="185"/>
      <c r="C449" s="119"/>
      <c r="D449" s="119"/>
      <c r="E449" s="119"/>
      <c r="F449" s="119"/>
      <c r="G449" s="119"/>
      <c r="I449" s="119"/>
      <c r="J449" s="119"/>
      <c r="K449" s="119"/>
      <c r="L449" s="119"/>
      <c r="M449" s="119"/>
      <c r="N449" s="119"/>
      <c r="O449" s="119"/>
      <c r="P449" s="119"/>
      <c r="Q449" s="119"/>
      <c r="R449" s="119"/>
      <c r="S449" s="119"/>
      <c r="T449" s="119"/>
      <c r="U449" s="119"/>
      <c r="V449" s="119"/>
      <c r="W449" s="119"/>
      <c r="X449" s="119"/>
      <c r="Y449" s="119"/>
      <c r="Z449" s="119"/>
      <c r="AA449" s="119"/>
    </row>
    <row r="450" spans="1:27" ht="15.75" customHeight="1" x14ac:dyDescent="0.2">
      <c r="A450" s="119"/>
      <c r="B450" s="185"/>
      <c r="C450" s="119"/>
      <c r="D450" s="119"/>
      <c r="E450" s="119"/>
      <c r="F450" s="119"/>
      <c r="G450" s="119"/>
      <c r="I450" s="119"/>
      <c r="J450" s="119"/>
      <c r="K450" s="119"/>
      <c r="L450" s="119"/>
      <c r="M450" s="119"/>
      <c r="N450" s="119"/>
      <c r="O450" s="119"/>
      <c r="P450" s="119"/>
      <c r="Q450" s="119"/>
      <c r="R450" s="119"/>
      <c r="S450" s="119"/>
      <c r="T450" s="119"/>
      <c r="U450" s="119"/>
      <c r="V450" s="119"/>
      <c r="W450" s="119"/>
      <c r="X450" s="119"/>
      <c r="Y450" s="119"/>
      <c r="Z450" s="119"/>
      <c r="AA450" s="119"/>
    </row>
    <row r="451" spans="1:27" ht="15.75" customHeight="1" x14ac:dyDescent="0.2">
      <c r="A451" s="119"/>
      <c r="B451" s="185"/>
      <c r="C451" s="119"/>
      <c r="D451" s="119"/>
      <c r="E451" s="119"/>
      <c r="F451" s="119"/>
      <c r="G451" s="119"/>
      <c r="I451" s="119"/>
      <c r="J451" s="119"/>
      <c r="K451" s="119"/>
      <c r="L451" s="119"/>
      <c r="M451" s="119"/>
      <c r="N451" s="119"/>
      <c r="O451" s="119"/>
      <c r="P451" s="119"/>
      <c r="Q451" s="119"/>
      <c r="R451" s="119"/>
      <c r="S451" s="119"/>
      <c r="T451" s="119"/>
      <c r="U451" s="119"/>
      <c r="V451" s="119"/>
      <c r="W451" s="119"/>
      <c r="X451" s="119"/>
      <c r="Y451" s="119"/>
      <c r="Z451" s="119"/>
      <c r="AA451" s="119"/>
    </row>
    <row r="452" spans="1:27" ht="15.75" customHeight="1" x14ac:dyDescent="0.2">
      <c r="A452" s="119"/>
      <c r="B452" s="185"/>
      <c r="C452" s="119"/>
      <c r="D452" s="119"/>
      <c r="E452" s="119"/>
      <c r="F452" s="119"/>
      <c r="G452" s="119"/>
      <c r="I452" s="119"/>
      <c r="J452" s="119"/>
      <c r="K452" s="119"/>
      <c r="L452" s="119"/>
      <c r="M452" s="119"/>
      <c r="N452" s="119"/>
      <c r="O452" s="119"/>
      <c r="P452" s="119"/>
      <c r="Q452" s="119"/>
      <c r="R452" s="119"/>
      <c r="S452" s="119"/>
      <c r="T452" s="119"/>
      <c r="U452" s="119"/>
      <c r="V452" s="119"/>
      <c r="W452" s="119"/>
      <c r="X452" s="119"/>
      <c r="Y452" s="119"/>
      <c r="Z452" s="119"/>
      <c r="AA452" s="119"/>
    </row>
    <row r="453" spans="1:27" ht="15.75" customHeight="1" x14ac:dyDescent="0.2">
      <c r="A453" s="119"/>
      <c r="B453" s="185"/>
      <c r="C453" s="119"/>
      <c r="D453" s="119"/>
      <c r="E453" s="119"/>
      <c r="F453" s="119"/>
      <c r="G453" s="119"/>
      <c r="I453" s="119"/>
      <c r="J453" s="119"/>
      <c r="K453" s="119"/>
      <c r="L453" s="119"/>
      <c r="M453" s="119"/>
      <c r="N453" s="119"/>
      <c r="O453" s="119"/>
      <c r="P453" s="119"/>
      <c r="Q453" s="119"/>
      <c r="R453" s="119"/>
      <c r="S453" s="119"/>
      <c r="T453" s="119"/>
      <c r="U453" s="119"/>
      <c r="V453" s="119"/>
      <c r="W453" s="119"/>
      <c r="X453" s="119"/>
      <c r="Y453" s="119"/>
      <c r="Z453" s="119"/>
      <c r="AA453" s="119"/>
    </row>
    <row r="454" spans="1:27" ht="15.75" customHeight="1" x14ac:dyDescent="0.2">
      <c r="A454" s="119"/>
      <c r="B454" s="185"/>
      <c r="C454" s="119"/>
      <c r="D454" s="119"/>
      <c r="E454" s="119"/>
      <c r="F454" s="119"/>
      <c r="G454" s="119"/>
      <c r="I454" s="119"/>
      <c r="J454" s="119"/>
      <c r="K454" s="119"/>
      <c r="L454" s="119"/>
      <c r="M454" s="119"/>
      <c r="N454" s="119"/>
      <c r="O454" s="119"/>
      <c r="P454" s="119"/>
      <c r="Q454" s="119"/>
      <c r="R454" s="119"/>
      <c r="S454" s="119"/>
      <c r="T454" s="119"/>
      <c r="U454" s="119"/>
      <c r="V454" s="119"/>
      <c r="W454" s="119"/>
      <c r="X454" s="119"/>
      <c r="Y454" s="119"/>
      <c r="Z454" s="119"/>
      <c r="AA454" s="119"/>
    </row>
    <row r="455" spans="1:27" ht="15.75" customHeight="1" x14ac:dyDescent="0.2">
      <c r="A455" s="119"/>
      <c r="B455" s="185"/>
      <c r="C455" s="119"/>
      <c r="D455" s="119"/>
      <c r="E455" s="119"/>
      <c r="F455" s="119"/>
      <c r="G455" s="119"/>
      <c r="I455" s="119"/>
      <c r="J455" s="119"/>
      <c r="K455" s="119"/>
      <c r="L455" s="119"/>
      <c r="M455" s="119"/>
      <c r="N455" s="119"/>
      <c r="O455" s="119"/>
      <c r="P455" s="119"/>
      <c r="Q455" s="119"/>
      <c r="R455" s="119"/>
      <c r="S455" s="119"/>
      <c r="T455" s="119"/>
      <c r="U455" s="119"/>
      <c r="V455" s="119"/>
      <c r="W455" s="119"/>
      <c r="X455" s="119"/>
      <c r="Y455" s="119"/>
      <c r="Z455" s="119"/>
      <c r="AA455" s="119"/>
    </row>
    <row r="456" spans="1:27" ht="15.75" customHeight="1" x14ac:dyDescent="0.2">
      <c r="A456" s="119"/>
      <c r="B456" s="185"/>
      <c r="C456" s="119"/>
      <c r="D456" s="119"/>
      <c r="E456" s="119"/>
      <c r="F456" s="119"/>
      <c r="G456" s="119"/>
      <c r="I456" s="119"/>
      <c r="J456" s="119"/>
      <c r="K456" s="119"/>
      <c r="L456" s="119"/>
      <c r="M456" s="119"/>
      <c r="N456" s="119"/>
      <c r="O456" s="119"/>
      <c r="P456" s="119"/>
      <c r="Q456" s="119"/>
      <c r="R456" s="119"/>
      <c r="S456" s="119"/>
      <c r="T456" s="119"/>
      <c r="U456" s="119"/>
      <c r="V456" s="119"/>
      <c r="W456" s="119"/>
      <c r="X456" s="119"/>
      <c r="Y456" s="119"/>
      <c r="Z456" s="119"/>
      <c r="AA456" s="119"/>
    </row>
    <row r="457" spans="1:27" ht="15.75" customHeight="1" x14ac:dyDescent="0.2">
      <c r="A457" s="119"/>
      <c r="B457" s="185"/>
      <c r="C457" s="119"/>
      <c r="D457" s="119"/>
      <c r="E457" s="119"/>
      <c r="F457" s="119"/>
      <c r="G457" s="119"/>
      <c r="I457" s="119"/>
      <c r="J457" s="119"/>
      <c r="K457" s="119"/>
      <c r="L457" s="119"/>
      <c r="M457" s="119"/>
      <c r="N457" s="119"/>
      <c r="O457" s="119"/>
      <c r="P457" s="119"/>
      <c r="Q457" s="119"/>
      <c r="R457" s="119"/>
      <c r="S457" s="119"/>
      <c r="T457" s="119"/>
      <c r="U457" s="119"/>
      <c r="V457" s="119"/>
      <c r="W457" s="119"/>
      <c r="X457" s="119"/>
      <c r="Y457" s="119"/>
      <c r="Z457" s="119"/>
      <c r="AA457" s="119"/>
    </row>
    <row r="458" spans="1:27" ht="15.75" customHeight="1" x14ac:dyDescent="0.2">
      <c r="A458" s="119"/>
      <c r="B458" s="185"/>
      <c r="C458" s="119"/>
      <c r="D458" s="119"/>
      <c r="E458" s="119"/>
      <c r="F458" s="119"/>
      <c r="G458" s="119"/>
      <c r="I458" s="119"/>
      <c r="J458" s="119"/>
      <c r="K458" s="119"/>
      <c r="L458" s="119"/>
      <c r="M458" s="119"/>
      <c r="N458" s="119"/>
      <c r="O458" s="119"/>
      <c r="P458" s="119"/>
      <c r="Q458" s="119"/>
      <c r="R458" s="119"/>
      <c r="S458" s="119"/>
      <c r="T458" s="119"/>
      <c r="U458" s="119"/>
      <c r="V458" s="119"/>
      <c r="W458" s="119"/>
      <c r="X458" s="119"/>
      <c r="Y458" s="119"/>
      <c r="Z458" s="119"/>
      <c r="AA458" s="119"/>
    </row>
    <row r="459" spans="1:27" ht="15.75" customHeight="1" x14ac:dyDescent="0.2">
      <c r="A459" s="119"/>
      <c r="B459" s="185"/>
      <c r="C459" s="119"/>
      <c r="D459" s="119"/>
      <c r="E459" s="119"/>
      <c r="F459" s="119"/>
      <c r="G459" s="119"/>
      <c r="I459" s="119"/>
      <c r="J459" s="119"/>
      <c r="K459" s="119"/>
      <c r="L459" s="119"/>
      <c r="M459" s="119"/>
      <c r="N459" s="119"/>
      <c r="O459" s="119"/>
      <c r="P459" s="119"/>
      <c r="Q459" s="119"/>
      <c r="R459" s="119"/>
      <c r="S459" s="119"/>
      <c r="T459" s="119"/>
      <c r="U459" s="119"/>
      <c r="V459" s="119"/>
      <c r="W459" s="119"/>
      <c r="X459" s="119"/>
      <c r="Y459" s="119"/>
      <c r="Z459" s="119"/>
      <c r="AA459" s="119"/>
    </row>
    <row r="460" spans="1:27" ht="15.75" customHeight="1" x14ac:dyDescent="0.2">
      <c r="A460" s="119"/>
      <c r="B460" s="185"/>
      <c r="C460" s="119"/>
      <c r="D460" s="119"/>
      <c r="E460" s="119"/>
      <c r="F460" s="119"/>
      <c r="G460" s="119"/>
      <c r="I460" s="119"/>
      <c r="J460" s="119"/>
      <c r="K460" s="119"/>
      <c r="L460" s="119"/>
      <c r="M460" s="119"/>
      <c r="N460" s="119"/>
      <c r="O460" s="119"/>
      <c r="P460" s="119"/>
      <c r="Q460" s="119"/>
      <c r="R460" s="119"/>
      <c r="S460" s="119"/>
      <c r="T460" s="119"/>
      <c r="U460" s="119"/>
      <c r="V460" s="119"/>
      <c r="W460" s="119"/>
      <c r="X460" s="119"/>
      <c r="Y460" s="119"/>
      <c r="Z460" s="119"/>
      <c r="AA460" s="119"/>
    </row>
    <row r="461" spans="1:27" ht="15.75" customHeight="1" x14ac:dyDescent="0.2">
      <c r="A461" s="119"/>
      <c r="B461" s="185"/>
      <c r="C461" s="119"/>
      <c r="D461" s="119"/>
      <c r="E461" s="119"/>
      <c r="F461" s="119"/>
      <c r="G461" s="119"/>
      <c r="I461" s="119"/>
      <c r="J461" s="119"/>
      <c r="K461" s="119"/>
      <c r="L461" s="119"/>
      <c r="M461" s="119"/>
      <c r="N461" s="119"/>
      <c r="O461" s="119"/>
      <c r="P461" s="119"/>
      <c r="Q461" s="119"/>
      <c r="R461" s="119"/>
      <c r="S461" s="119"/>
      <c r="T461" s="119"/>
      <c r="U461" s="119"/>
      <c r="V461" s="119"/>
      <c r="W461" s="119"/>
      <c r="X461" s="119"/>
      <c r="Y461" s="119"/>
      <c r="Z461" s="119"/>
      <c r="AA461" s="119"/>
    </row>
    <row r="462" spans="1:27" ht="15.75" customHeight="1" x14ac:dyDescent="0.2">
      <c r="A462" s="119"/>
      <c r="B462" s="185"/>
      <c r="C462" s="119"/>
      <c r="D462" s="119"/>
      <c r="E462" s="119"/>
      <c r="F462" s="119"/>
      <c r="G462" s="119"/>
      <c r="I462" s="119"/>
      <c r="J462" s="119"/>
      <c r="K462" s="119"/>
      <c r="L462" s="119"/>
      <c r="M462" s="119"/>
      <c r="N462" s="119"/>
      <c r="O462" s="119"/>
      <c r="P462" s="119"/>
      <c r="Q462" s="119"/>
      <c r="R462" s="119"/>
      <c r="S462" s="119"/>
      <c r="T462" s="119"/>
      <c r="U462" s="119"/>
      <c r="V462" s="119"/>
      <c r="W462" s="119"/>
      <c r="X462" s="119"/>
      <c r="Y462" s="119"/>
      <c r="Z462" s="119"/>
      <c r="AA462" s="119"/>
    </row>
    <row r="463" spans="1:27" ht="15.75" customHeight="1" x14ac:dyDescent="0.2">
      <c r="A463" s="119"/>
      <c r="B463" s="185"/>
      <c r="C463" s="119"/>
      <c r="D463" s="119"/>
      <c r="E463" s="119"/>
      <c r="F463" s="119"/>
      <c r="G463" s="119"/>
      <c r="I463" s="119"/>
      <c r="J463" s="119"/>
      <c r="K463" s="119"/>
      <c r="L463" s="119"/>
      <c r="M463" s="119"/>
      <c r="N463" s="119"/>
      <c r="O463" s="119"/>
      <c r="P463" s="119"/>
      <c r="Q463" s="119"/>
      <c r="R463" s="119"/>
      <c r="S463" s="119"/>
      <c r="T463" s="119"/>
      <c r="U463" s="119"/>
      <c r="V463" s="119"/>
      <c r="W463" s="119"/>
      <c r="X463" s="119"/>
      <c r="Y463" s="119"/>
      <c r="Z463" s="119"/>
      <c r="AA463" s="119"/>
    </row>
    <row r="464" spans="1:27" ht="15.75" customHeight="1" x14ac:dyDescent="0.2">
      <c r="A464" s="119"/>
      <c r="B464" s="185"/>
      <c r="C464" s="119"/>
      <c r="D464" s="119"/>
      <c r="E464" s="119"/>
      <c r="F464" s="119"/>
      <c r="G464" s="119"/>
      <c r="I464" s="119"/>
      <c r="J464" s="119"/>
      <c r="K464" s="119"/>
      <c r="L464" s="119"/>
      <c r="M464" s="119"/>
      <c r="N464" s="119"/>
      <c r="O464" s="119"/>
      <c r="P464" s="119"/>
      <c r="Q464" s="119"/>
      <c r="R464" s="119"/>
      <c r="S464" s="119"/>
      <c r="T464" s="119"/>
      <c r="U464" s="119"/>
      <c r="V464" s="119"/>
      <c r="W464" s="119"/>
      <c r="X464" s="119"/>
      <c r="Y464" s="119"/>
      <c r="Z464" s="119"/>
      <c r="AA464" s="119"/>
    </row>
    <row r="465" spans="1:27" ht="15.75" customHeight="1" x14ac:dyDescent="0.2">
      <c r="A465" s="119"/>
      <c r="B465" s="185"/>
      <c r="C465" s="119"/>
      <c r="D465" s="119"/>
      <c r="E465" s="119"/>
      <c r="F465" s="119"/>
      <c r="G465" s="119"/>
      <c r="I465" s="119"/>
      <c r="J465" s="119"/>
      <c r="K465" s="119"/>
      <c r="L465" s="119"/>
      <c r="M465" s="119"/>
      <c r="N465" s="119"/>
      <c r="O465" s="119"/>
      <c r="P465" s="119"/>
      <c r="Q465" s="119"/>
      <c r="R465" s="119"/>
      <c r="S465" s="119"/>
      <c r="T465" s="119"/>
      <c r="U465" s="119"/>
      <c r="V465" s="119"/>
      <c r="W465" s="119"/>
      <c r="X465" s="119"/>
      <c r="Y465" s="119"/>
      <c r="Z465" s="119"/>
      <c r="AA465" s="119"/>
    </row>
    <row r="466" spans="1:27" ht="15.75" customHeight="1" x14ac:dyDescent="0.2">
      <c r="A466" s="119"/>
      <c r="B466" s="185"/>
      <c r="C466" s="119"/>
      <c r="D466" s="119"/>
      <c r="E466" s="119"/>
      <c r="F466" s="119"/>
      <c r="G466" s="119"/>
      <c r="I466" s="119"/>
      <c r="J466" s="119"/>
      <c r="K466" s="119"/>
      <c r="L466" s="119"/>
      <c r="M466" s="119"/>
      <c r="N466" s="119"/>
      <c r="O466" s="119"/>
      <c r="P466" s="119"/>
      <c r="Q466" s="119"/>
      <c r="R466" s="119"/>
      <c r="S466" s="119"/>
      <c r="T466" s="119"/>
      <c r="U466" s="119"/>
      <c r="V466" s="119"/>
      <c r="W466" s="119"/>
      <c r="X466" s="119"/>
      <c r="Y466" s="119"/>
      <c r="Z466" s="119"/>
      <c r="AA466" s="119"/>
    </row>
    <row r="467" spans="1:27" ht="15.75" customHeight="1" x14ac:dyDescent="0.2">
      <c r="A467" s="119"/>
      <c r="B467" s="185"/>
      <c r="C467" s="119"/>
      <c r="D467" s="119"/>
      <c r="E467" s="119"/>
      <c r="F467" s="119"/>
      <c r="G467" s="119"/>
      <c r="I467" s="119"/>
      <c r="J467" s="119"/>
      <c r="K467" s="119"/>
      <c r="L467" s="119"/>
      <c r="M467" s="119"/>
      <c r="N467" s="119"/>
      <c r="O467" s="119"/>
      <c r="P467" s="119"/>
      <c r="Q467" s="119"/>
      <c r="R467" s="119"/>
      <c r="S467" s="119"/>
      <c r="T467" s="119"/>
      <c r="U467" s="119"/>
      <c r="V467" s="119"/>
      <c r="W467" s="119"/>
      <c r="X467" s="119"/>
      <c r="Y467" s="119"/>
      <c r="Z467" s="119"/>
      <c r="AA467" s="119"/>
    </row>
    <row r="468" spans="1:27" ht="15.75" customHeight="1" x14ac:dyDescent="0.2">
      <c r="A468" s="119"/>
      <c r="B468" s="185"/>
      <c r="C468" s="119"/>
      <c r="D468" s="119"/>
      <c r="E468" s="119"/>
      <c r="F468" s="119"/>
      <c r="G468" s="119"/>
      <c r="I468" s="119"/>
      <c r="J468" s="119"/>
      <c r="K468" s="119"/>
      <c r="L468" s="119"/>
      <c r="M468" s="119"/>
      <c r="N468" s="119"/>
      <c r="O468" s="119"/>
      <c r="P468" s="119"/>
      <c r="Q468" s="119"/>
      <c r="R468" s="119"/>
      <c r="S468" s="119"/>
      <c r="T468" s="119"/>
      <c r="U468" s="119"/>
      <c r="V468" s="119"/>
      <c r="W468" s="119"/>
      <c r="X468" s="119"/>
      <c r="Y468" s="119"/>
      <c r="Z468" s="119"/>
      <c r="AA468" s="119"/>
    </row>
    <row r="469" spans="1:27" ht="15.75" customHeight="1" x14ac:dyDescent="0.2">
      <c r="A469" s="119"/>
      <c r="B469" s="185"/>
      <c r="C469" s="119"/>
      <c r="D469" s="119"/>
      <c r="E469" s="119"/>
      <c r="F469" s="119"/>
      <c r="G469" s="119"/>
      <c r="I469" s="119"/>
      <c r="J469" s="119"/>
      <c r="K469" s="119"/>
      <c r="L469" s="119"/>
      <c r="M469" s="119"/>
      <c r="N469" s="119"/>
      <c r="O469" s="119"/>
      <c r="P469" s="119"/>
      <c r="Q469" s="119"/>
      <c r="R469" s="119"/>
      <c r="S469" s="119"/>
      <c r="T469" s="119"/>
      <c r="U469" s="119"/>
      <c r="V469" s="119"/>
      <c r="W469" s="119"/>
      <c r="X469" s="119"/>
      <c r="Y469" s="119"/>
      <c r="Z469" s="119"/>
      <c r="AA469" s="119"/>
    </row>
    <row r="470" spans="1:27" ht="15.75" customHeight="1" x14ac:dyDescent="0.2">
      <c r="A470" s="119"/>
      <c r="B470" s="185"/>
      <c r="C470" s="119"/>
      <c r="D470" s="119"/>
      <c r="E470" s="119"/>
      <c r="F470" s="119"/>
      <c r="G470" s="119"/>
      <c r="I470" s="119"/>
      <c r="J470" s="119"/>
      <c r="K470" s="119"/>
      <c r="L470" s="119"/>
      <c r="M470" s="119"/>
      <c r="N470" s="119"/>
      <c r="O470" s="119"/>
      <c r="P470" s="119"/>
      <c r="Q470" s="119"/>
      <c r="R470" s="119"/>
      <c r="S470" s="119"/>
      <c r="T470" s="119"/>
      <c r="U470" s="119"/>
      <c r="V470" s="119"/>
      <c r="W470" s="119"/>
      <c r="X470" s="119"/>
      <c r="Y470" s="119"/>
      <c r="Z470" s="119"/>
      <c r="AA470" s="119"/>
    </row>
    <row r="471" spans="1:27" ht="15.75" customHeight="1" x14ac:dyDescent="0.2">
      <c r="A471" s="119"/>
      <c r="B471" s="185"/>
      <c r="C471" s="119"/>
      <c r="D471" s="119"/>
      <c r="E471" s="119"/>
      <c r="F471" s="119"/>
      <c r="G471" s="119"/>
      <c r="I471" s="119"/>
      <c r="J471" s="119"/>
      <c r="K471" s="119"/>
      <c r="L471" s="119"/>
      <c r="M471" s="119"/>
      <c r="N471" s="119"/>
      <c r="O471" s="119"/>
      <c r="P471" s="119"/>
      <c r="Q471" s="119"/>
      <c r="R471" s="119"/>
      <c r="S471" s="119"/>
      <c r="T471" s="119"/>
      <c r="U471" s="119"/>
      <c r="V471" s="119"/>
      <c r="W471" s="119"/>
      <c r="X471" s="119"/>
      <c r="Y471" s="119"/>
      <c r="Z471" s="119"/>
      <c r="AA471" s="119"/>
    </row>
    <row r="472" spans="1:27" ht="15.75" customHeight="1" x14ac:dyDescent="0.2">
      <c r="A472" s="119"/>
      <c r="B472" s="185"/>
      <c r="C472" s="119"/>
      <c r="D472" s="119"/>
      <c r="E472" s="119"/>
      <c r="F472" s="119"/>
      <c r="G472" s="119"/>
      <c r="I472" s="119"/>
      <c r="J472" s="119"/>
      <c r="K472" s="119"/>
      <c r="L472" s="119"/>
      <c r="M472" s="119"/>
      <c r="N472" s="119"/>
      <c r="O472" s="119"/>
      <c r="P472" s="119"/>
      <c r="Q472" s="119"/>
      <c r="R472" s="119"/>
      <c r="S472" s="119"/>
      <c r="T472" s="119"/>
      <c r="U472" s="119"/>
      <c r="V472" s="119"/>
      <c r="W472" s="119"/>
      <c r="X472" s="119"/>
      <c r="Y472" s="119"/>
      <c r="Z472" s="119"/>
      <c r="AA472" s="119"/>
    </row>
    <row r="473" spans="1:27" ht="15.75" customHeight="1" x14ac:dyDescent="0.2">
      <c r="A473" s="119"/>
      <c r="B473" s="185"/>
      <c r="C473" s="119"/>
      <c r="D473" s="119"/>
      <c r="E473" s="119"/>
      <c r="F473" s="119"/>
      <c r="G473" s="119"/>
      <c r="I473" s="119"/>
      <c r="J473" s="119"/>
      <c r="K473" s="119"/>
      <c r="L473" s="119"/>
      <c r="M473" s="119"/>
      <c r="N473" s="119"/>
      <c r="O473" s="119"/>
      <c r="P473" s="119"/>
      <c r="Q473" s="119"/>
      <c r="R473" s="119"/>
      <c r="S473" s="119"/>
      <c r="T473" s="119"/>
      <c r="U473" s="119"/>
      <c r="V473" s="119"/>
      <c r="W473" s="119"/>
      <c r="X473" s="119"/>
      <c r="Y473" s="119"/>
      <c r="Z473" s="119"/>
      <c r="AA473" s="119"/>
    </row>
    <row r="474" spans="1:27" ht="15.75" customHeight="1" x14ac:dyDescent="0.2">
      <c r="A474" s="119"/>
      <c r="B474" s="185"/>
      <c r="C474" s="119"/>
      <c r="D474" s="119"/>
      <c r="E474" s="119"/>
      <c r="F474" s="119"/>
      <c r="G474" s="119"/>
      <c r="I474" s="119"/>
      <c r="J474" s="119"/>
      <c r="K474" s="119"/>
      <c r="L474" s="119"/>
      <c r="M474" s="119"/>
      <c r="N474" s="119"/>
      <c r="O474" s="119"/>
      <c r="P474" s="119"/>
      <c r="Q474" s="119"/>
      <c r="R474" s="119"/>
      <c r="S474" s="119"/>
      <c r="T474" s="119"/>
      <c r="U474" s="119"/>
      <c r="V474" s="119"/>
      <c r="W474" s="119"/>
      <c r="X474" s="119"/>
      <c r="Y474" s="119"/>
      <c r="Z474" s="119"/>
      <c r="AA474" s="119"/>
    </row>
    <row r="475" spans="1:27" ht="15.75" customHeight="1" x14ac:dyDescent="0.2">
      <c r="A475" s="119"/>
      <c r="B475" s="185"/>
      <c r="C475" s="119"/>
      <c r="D475" s="119"/>
      <c r="E475" s="119"/>
      <c r="F475" s="119"/>
      <c r="G475" s="119"/>
      <c r="I475" s="119"/>
      <c r="J475" s="119"/>
      <c r="K475" s="119"/>
      <c r="L475" s="119"/>
      <c r="M475" s="119"/>
      <c r="N475" s="119"/>
      <c r="O475" s="119"/>
      <c r="P475" s="119"/>
      <c r="Q475" s="119"/>
      <c r="R475" s="119"/>
      <c r="S475" s="119"/>
      <c r="T475" s="119"/>
      <c r="U475" s="119"/>
      <c r="V475" s="119"/>
      <c r="W475" s="119"/>
      <c r="X475" s="119"/>
      <c r="Y475" s="119"/>
      <c r="Z475" s="119"/>
      <c r="AA475" s="119"/>
    </row>
    <row r="476" spans="1:27" ht="15.75" customHeight="1" x14ac:dyDescent="0.2">
      <c r="A476" s="119"/>
      <c r="B476" s="185"/>
      <c r="C476" s="119"/>
      <c r="D476" s="119"/>
      <c r="E476" s="119"/>
      <c r="F476" s="119"/>
      <c r="G476" s="119"/>
      <c r="I476" s="119"/>
      <c r="J476" s="119"/>
      <c r="K476" s="119"/>
      <c r="L476" s="119"/>
      <c r="M476" s="119"/>
      <c r="N476" s="119"/>
      <c r="O476" s="119"/>
      <c r="P476" s="119"/>
      <c r="Q476" s="119"/>
      <c r="R476" s="119"/>
      <c r="S476" s="119"/>
      <c r="T476" s="119"/>
      <c r="U476" s="119"/>
      <c r="V476" s="119"/>
      <c r="W476" s="119"/>
      <c r="X476" s="119"/>
      <c r="Y476" s="119"/>
      <c r="Z476" s="119"/>
      <c r="AA476" s="119"/>
    </row>
    <row r="477" spans="1:27" ht="15.75" customHeight="1" x14ac:dyDescent="0.2">
      <c r="A477" s="119"/>
      <c r="B477" s="185"/>
      <c r="C477" s="119"/>
      <c r="D477" s="119"/>
      <c r="E477" s="119"/>
      <c r="F477" s="119"/>
      <c r="G477" s="119"/>
      <c r="I477" s="119"/>
      <c r="J477" s="119"/>
      <c r="K477" s="119"/>
      <c r="L477" s="119"/>
      <c r="M477" s="119"/>
      <c r="N477" s="119"/>
      <c r="O477" s="119"/>
      <c r="P477" s="119"/>
      <c r="Q477" s="119"/>
      <c r="R477" s="119"/>
      <c r="S477" s="119"/>
      <c r="T477" s="119"/>
      <c r="U477" s="119"/>
      <c r="V477" s="119"/>
      <c r="W477" s="119"/>
      <c r="X477" s="119"/>
      <c r="Y477" s="119"/>
      <c r="Z477" s="119"/>
      <c r="AA477" s="119"/>
    </row>
    <row r="478" spans="1:27" ht="15.75" customHeight="1" x14ac:dyDescent="0.2">
      <c r="A478" s="119"/>
      <c r="B478" s="185"/>
      <c r="C478" s="119"/>
      <c r="D478" s="119"/>
      <c r="E478" s="119"/>
      <c r="F478" s="119"/>
      <c r="G478" s="119"/>
      <c r="I478" s="119"/>
      <c r="J478" s="119"/>
      <c r="K478" s="119"/>
      <c r="L478" s="119"/>
      <c r="M478" s="119"/>
      <c r="N478" s="119"/>
      <c r="O478" s="119"/>
      <c r="P478" s="119"/>
      <c r="Q478" s="119"/>
      <c r="R478" s="119"/>
      <c r="S478" s="119"/>
      <c r="T478" s="119"/>
      <c r="U478" s="119"/>
      <c r="V478" s="119"/>
      <c r="W478" s="119"/>
      <c r="X478" s="119"/>
      <c r="Y478" s="119"/>
      <c r="Z478" s="119"/>
      <c r="AA478" s="119"/>
    </row>
    <row r="479" spans="1:27" ht="15.75" customHeight="1" x14ac:dyDescent="0.2">
      <c r="A479" s="119"/>
      <c r="B479" s="185"/>
      <c r="C479" s="119"/>
      <c r="D479" s="119"/>
      <c r="E479" s="119"/>
      <c r="F479" s="119"/>
      <c r="G479" s="119"/>
      <c r="I479" s="119"/>
      <c r="J479" s="119"/>
      <c r="K479" s="119"/>
      <c r="L479" s="119"/>
      <c r="M479" s="119"/>
      <c r="N479" s="119"/>
      <c r="O479" s="119"/>
      <c r="P479" s="119"/>
      <c r="Q479" s="119"/>
      <c r="R479" s="119"/>
      <c r="S479" s="119"/>
      <c r="T479" s="119"/>
      <c r="U479" s="119"/>
      <c r="V479" s="119"/>
      <c r="W479" s="119"/>
      <c r="X479" s="119"/>
      <c r="Y479" s="119"/>
      <c r="Z479" s="119"/>
      <c r="AA479" s="119"/>
    </row>
    <row r="480" spans="1:27" ht="15.75" customHeight="1" x14ac:dyDescent="0.2">
      <c r="A480" s="119"/>
      <c r="B480" s="185"/>
      <c r="C480" s="119"/>
      <c r="D480" s="119"/>
      <c r="E480" s="119"/>
      <c r="F480" s="119"/>
      <c r="G480" s="119"/>
      <c r="I480" s="119"/>
      <c r="J480" s="119"/>
      <c r="K480" s="119"/>
      <c r="L480" s="119"/>
      <c r="M480" s="119"/>
      <c r="N480" s="119"/>
      <c r="O480" s="119"/>
      <c r="P480" s="119"/>
      <c r="Q480" s="119"/>
      <c r="R480" s="119"/>
      <c r="S480" s="119"/>
      <c r="T480" s="119"/>
      <c r="U480" s="119"/>
      <c r="V480" s="119"/>
      <c r="W480" s="119"/>
      <c r="X480" s="119"/>
      <c r="Y480" s="119"/>
      <c r="Z480" s="119"/>
      <c r="AA480" s="119"/>
    </row>
    <row r="481" spans="1:27" ht="15.75" customHeight="1" x14ac:dyDescent="0.2">
      <c r="A481" s="119"/>
      <c r="B481" s="185"/>
      <c r="C481" s="119"/>
      <c r="D481" s="119"/>
      <c r="E481" s="119"/>
      <c r="F481" s="119"/>
      <c r="G481" s="119"/>
      <c r="I481" s="119"/>
      <c r="J481" s="119"/>
      <c r="K481" s="119"/>
      <c r="L481" s="119"/>
      <c r="M481" s="119"/>
      <c r="N481" s="119"/>
      <c r="O481" s="119"/>
      <c r="P481" s="119"/>
      <c r="Q481" s="119"/>
      <c r="R481" s="119"/>
      <c r="S481" s="119"/>
      <c r="T481" s="119"/>
      <c r="U481" s="119"/>
      <c r="V481" s="119"/>
      <c r="W481" s="119"/>
      <c r="X481" s="119"/>
      <c r="Y481" s="119"/>
      <c r="Z481" s="119"/>
      <c r="AA481" s="119"/>
    </row>
    <row r="482" spans="1:27" ht="15.75" customHeight="1" x14ac:dyDescent="0.2">
      <c r="A482" s="119"/>
      <c r="B482" s="185"/>
      <c r="C482" s="119"/>
      <c r="D482" s="119"/>
      <c r="E482" s="119"/>
      <c r="F482" s="119"/>
      <c r="G482" s="119"/>
      <c r="I482" s="119"/>
      <c r="J482" s="119"/>
      <c r="K482" s="119"/>
      <c r="L482" s="119"/>
      <c r="M482" s="119"/>
      <c r="N482" s="119"/>
      <c r="O482" s="119"/>
      <c r="P482" s="119"/>
      <c r="Q482" s="119"/>
      <c r="R482" s="119"/>
      <c r="S482" s="119"/>
      <c r="T482" s="119"/>
      <c r="U482" s="119"/>
      <c r="V482" s="119"/>
      <c r="W482" s="119"/>
      <c r="X482" s="119"/>
      <c r="Y482" s="119"/>
      <c r="Z482" s="119"/>
      <c r="AA482" s="119"/>
    </row>
    <row r="483" spans="1:27" ht="15.75" customHeight="1" x14ac:dyDescent="0.2">
      <c r="A483" s="119"/>
      <c r="B483" s="185"/>
      <c r="C483" s="119"/>
      <c r="D483" s="119"/>
      <c r="E483" s="119"/>
      <c r="F483" s="119"/>
      <c r="G483" s="119"/>
      <c r="I483" s="119"/>
      <c r="J483" s="119"/>
      <c r="K483" s="119"/>
      <c r="L483" s="119"/>
      <c r="M483" s="119"/>
      <c r="N483" s="119"/>
      <c r="O483" s="119"/>
      <c r="P483" s="119"/>
      <c r="Q483" s="119"/>
      <c r="R483" s="119"/>
      <c r="S483" s="119"/>
      <c r="T483" s="119"/>
      <c r="U483" s="119"/>
      <c r="V483" s="119"/>
      <c r="W483" s="119"/>
      <c r="X483" s="119"/>
      <c r="Y483" s="119"/>
      <c r="Z483" s="119"/>
      <c r="AA483" s="119"/>
    </row>
    <row r="484" spans="1:27" ht="15.75" customHeight="1" x14ac:dyDescent="0.2">
      <c r="A484" s="119"/>
      <c r="B484" s="185"/>
      <c r="C484" s="119"/>
      <c r="D484" s="119"/>
      <c r="E484" s="119"/>
      <c r="F484" s="119"/>
      <c r="G484" s="119"/>
      <c r="I484" s="119"/>
      <c r="J484" s="119"/>
      <c r="K484" s="119"/>
      <c r="L484" s="119"/>
      <c r="M484" s="119"/>
      <c r="N484" s="119"/>
      <c r="O484" s="119"/>
      <c r="P484" s="119"/>
      <c r="Q484" s="119"/>
      <c r="R484" s="119"/>
      <c r="S484" s="119"/>
      <c r="T484" s="119"/>
      <c r="U484" s="119"/>
      <c r="V484" s="119"/>
      <c r="W484" s="119"/>
      <c r="X484" s="119"/>
      <c r="Y484" s="119"/>
      <c r="Z484" s="119"/>
      <c r="AA484" s="119"/>
    </row>
    <row r="485" spans="1:27" ht="15.75" customHeight="1" x14ac:dyDescent="0.2">
      <c r="A485" s="119"/>
      <c r="B485" s="185"/>
      <c r="C485" s="119"/>
      <c r="D485" s="119"/>
      <c r="E485" s="119"/>
      <c r="F485" s="119"/>
      <c r="G485" s="119"/>
      <c r="I485" s="119"/>
      <c r="J485" s="119"/>
      <c r="K485" s="119"/>
      <c r="L485" s="119"/>
      <c r="M485" s="119"/>
      <c r="N485" s="119"/>
      <c r="O485" s="119"/>
      <c r="P485" s="119"/>
      <c r="Q485" s="119"/>
      <c r="R485" s="119"/>
      <c r="S485" s="119"/>
      <c r="T485" s="119"/>
      <c r="U485" s="119"/>
      <c r="V485" s="119"/>
      <c r="W485" s="119"/>
      <c r="X485" s="119"/>
      <c r="Y485" s="119"/>
      <c r="Z485" s="119"/>
      <c r="AA485" s="119"/>
    </row>
    <row r="486" spans="1:27" ht="15.75" customHeight="1" x14ac:dyDescent="0.2">
      <c r="A486" s="119"/>
      <c r="B486" s="185"/>
      <c r="C486" s="119"/>
      <c r="D486" s="119"/>
      <c r="E486" s="119"/>
      <c r="F486" s="119"/>
      <c r="G486" s="119"/>
      <c r="I486" s="119"/>
      <c r="J486" s="119"/>
      <c r="K486" s="119"/>
      <c r="L486" s="119"/>
      <c r="M486" s="119"/>
      <c r="N486" s="119"/>
      <c r="O486" s="119"/>
      <c r="P486" s="119"/>
      <c r="Q486" s="119"/>
      <c r="R486" s="119"/>
      <c r="S486" s="119"/>
      <c r="T486" s="119"/>
      <c r="U486" s="119"/>
      <c r="V486" s="119"/>
      <c r="W486" s="119"/>
      <c r="X486" s="119"/>
      <c r="Y486" s="119"/>
      <c r="Z486" s="119"/>
      <c r="AA486" s="119"/>
    </row>
    <row r="487" spans="1:27" ht="15.75" customHeight="1" x14ac:dyDescent="0.2">
      <c r="A487" s="119"/>
      <c r="B487" s="185"/>
      <c r="C487" s="119"/>
      <c r="D487" s="119"/>
      <c r="E487" s="119"/>
      <c r="F487" s="119"/>
      <c r="G487" s="119"/>
      <c r="I487" s="119"/>
      <c r="J487" s="119"/>
      <c r="K487" s="119"/>
      <c r="L487" s="119"/>
      <c r="M487" s="119"/>
      <c r="N487" s="119"/>
      <c r="O487" s="119"/>
      <c r="P487" s="119"/>
      <c r="Q487" s="119"/>
      <c r="R487" s="119"/>
      <c r="S487" s="119"/>
      <c r="T487" s="119"/>
      <c r="U487" s="119"/>
      <c r="V487" s="119"/>
      <c r="W487" s="119"/>
      <c r="X487" s="119"/>
      <c r="Y487" s="119"/>
      <c r="Z487" s="119"/>
      <c r="AA487" s="119"/>
    </row>
    <row r="488" spans="1:27" ht="15.75" customHeight="1" x14ac:dyDescent="0.2">
      <c r="A488" s="119"/>
      <c r="B488" s="185"/>
      <c r="C488" s="119"/>
      <c r="D488" s="119"/>
      <c r="E488" s="119"/>
      <c r="F488" s="119"/>
      <c r="G488" s="119"/>
      <c r="I488" s="119"/>
      <c r="J488" s="119"/>
      <c r="K488" s="119"/>
      <c r="L488" s="119"/>
      <c r="M488" s="119"/>
      <c r="N488" s="119"/>
      <c r="O488" s="119"/>
      <c r="P488" s="119"/>
      <c r="Q488" s="119"/>
      <c r="R488" s="119"/>
      <c r="S488" s="119"/>
      <c r="T488" s="119"/>
      <c r="U488" s="119"/>
      <c r="V488" s="119"/>
      <c r="W488" s="119"/>
      <c r="X488" s="119"/>
      <c r="Y488" s="119"/>
      <c r="Z488" s="119"/>
      <c r="AA488" s="119"/>
    </row>
    <row r="489" spans="1:27" ht="15.75" customHeight="1" x14ac:dyDescent="0.2">
      <c r="A489" s="119"/>
      <c r="B489" s="185"/>
      <c r="C489" s="119"/>
      <c r="D489" s="119"/>
      <c r="E489" s="119"/>
      <c r="F489" s="119"/>
      <c r="G489" s="119"/>
      <c r="I489" s="119"/>
      <c r="J489" s="119"/>
      <c r="K489" s="119"/>
      <c r="L489" s="119"/>
      <c r="M489" s="119"/>
      <c r="N489" s="119"/>
      <c r="O489" s="119"/>
      <c r="P489" s="119"/>
      <c r="Q489" s="119"/>
      <c r="R489" s="119"/>
      <c r="S489" s="119"/>
      <c r="T489" s="119"/>
      <c r="U489" s="119"/>
      <c r="V489" s="119"/>
      <c r="W489" s="119"/>
      <c r="X489" s="119"/>
      <c r="Y489" s="119"/>
      <c r="Z489" s="119"/>
      <c r="AA489" s="119"/>
    </row>
    <row r="490" spans="1:27" ht="15.75" customHeight="1" x14ac:dyDescent="0.2">
      <c r="A490" s="119"/>
      <c r="B490" s="185"/>
      <c r="C490" s="119"/>
      <c r="D490" s="119"/>
      <c r="E490" s="119"/>
      <c r="F490" s="119"/>
      <c r="G490" s="119"/>
      <c r="I490" s="119"/>
      <c r="J490" s="119"/>
      <c r="K490" s="119"/>
      <c r="L490" s="119"/>
      <c r="M490" s="119"/>
      <c r="N490" s="119"/>
      <c r="O490" s="119"/>
      <c r="P490" s="119"/>
      <c r="Q490" s="119"/>
      <c r="R490" s="119"/>
      <c r="S490" s="119"/>
      <c r="T490" s="119"/>
      <c r="U490" s="119"/>
      <c r="V490" s="119"/>
      <c r="W490" s="119"/>
      <c r="X490" s="119"/>
      <c r="Y490" s="119"/>
      <c r="Z490" s="119"/>
      <c r="AA490" s="119"/>
    </row>
    <row r="491" spans="1:27" ht="15.75" customHeight="1" x14ac:dyDescent="0.2">
      <c r="A491" s="119"/>
      <c r="B491" s="185"/>
      <c r="C491" s="119"/>
      <c r="D491" s="119"/>
      <c r="E491" s="119"/>
      <c r="F491" s="119"/>
      <c r="G491" s="119"/>
      <c r="I491" s="119"/>
      <c r="J491" s="119"/>
      <c r="K491" s="119"/>
      <c r="L491" s="119"/>
      <c r="M491" s="119"/>
      <c r="N491" s="119"/>
      <c r="O491" s="119"/>
      <c r="P491" s="119"/>
      <c r="Q491" s="119"/>
      <c r="R491" s="119"/>
      <c r="S491" s="119"/>
      <c r="T491" s="119"/>
      <c r="U491" s="119"/>
      <c r="V491" s="119"/>
      <c r="W491" s="119"/>
      <c r="X491" s="119"/>
      <c r="Y491" s="119"/>
      <c r="Z491" s="119"/>
      <c r="AA491" s="119"/>
    </row>
    <row r="492" spans="1:27" ht="15.75" customHeight="1" x14ac:dyDescent="0.2">
      <c r="A492" s="119"/>
      <c r="B492" s="185"/>
      <c r="C492" s="119"/>
      <c r="D492" s="119"/>
      <c r="E492" s="119"/>
      <c r="F492" s="119"/>
      <c r="G492" s="119"/>
      <c r="I492" s="119"/>
      <c r="J492" s="119"/>
      <c r="K492" s="119"/>
      <c r="L492" s="119"/>
      <c r="M492" s="119"/>
      <c r="N492" s="119"/>
      <c r="O492" s="119"/>
      <c r="P492" s="119"/>
      <c r="Q492" s="119"/>
      <c r="R492" s="119"/>
      <c r="S492" s="119"/>
      <c r="T492" s="119"/>
      <c r="U492" s="119"/>
      <c r="V492" s="119"/>
      <c r="W492" s="119"/>
      <c r="X492" s="119"/>
      <c r="Y492" s="119"/>
      <c r="Z492" s="119"/>
      <c r="AA492" s="119"/>
    </row>
    <row r="493" spans="1:27" ht="15.75" customHeight="1" x14ac:dyDescent="0.2">
      <c r="A493" s="119"/>
      <c r="B493" s="185"/>
      <c r="C493" s="119"/>
      <c r="D493" s="119"/>
      <c r="E493" s="119"/>
      <c r="F493" s="119"/>
      <c r="G493" s="119"/>
      <c r="I493" s="119"/>
      <c r="J493" s="119"/>
      <c r="K493" s="119"/>
      <c r="L493" s="119"/>
      <c r="M493" s="119"/>
      <c r="N493" s="119"/>
      <c r="O493" s="119"/>
      <c r="P493" s="119"/>
      <c r="Q493" s="119"/>
      <c r="R493" s="119"/>
      <c r="S493" s="119"/>
      <c r="T493" s="119"/>
      <c r="U493" s="119"/>
      <c r="V493" s="119"/>
      <c r="W493" s="119"/>
      <c r="X493" s="119"/>
      <c r="Y493" s="119"/>
      <c r="Z493" s="119"/>
      <c r="AA493" s="119"/>
    </row>
    <row r="494" spans="1:27" ht="15.75" customHeight="1" x14ac:dyDescent="0.2">
      <c r="A494" s="119"/>
      <c r="B494" s="185"/>
      <c r="C494" s="119"/>
      <c r="D494" s="119"/>
      <c r="E494" s="119"/>
      <c r="F494" s="119"/>
      <c r="G494" s="119"/>
      <c r="I494" s="119"/>
      <c r="J494" s="119"/>
      <c r="K494" s="119"/>
      <c r="L494" s="119"/>
      <c r="M494" s="119"/>
      <c r="N494" s="119"/>
      <c r="O494" s="119"/>
      <c r="P494" s="119"/>
      <c r="Q494" s="119"/>
      <c r="R494" s="119"/>
      <c r="S494" s="119"/>
      <c r="T494" s="119"/>
      <c r="U494" s="119"/>
      <c r="V494" s="119"/>
      <c r="W494" s="119"/>
      <c r="X494" s="119"/>
      <c r="Y494" s="119"/>
      <c r="Z494" s="119"/>
      <c r="AA494" s="119"/>
    </row>
    <row r="495" spans="1:27" ht="15.75" customHeight="1" x14ac:dyDescent="0.2">
      <c r="A495" s="119"/>
      <c r="B495" s="185"/>
      <c r="C495" s="119"/>
      <c r="D495" s="119"/>
      <c r="E495" s="119"/>
      <c r="F495" s="119"/>
      <c r="G495" s="119"/>
      <c r="I495" s="119"/>
      <c r="J495" s="119"/>
      <c r="K495" s="119"/>
      <c r="L495" s="119"/>
      <c r="M495" s="119"/>
      <c r="N495" s="119"/>
      <c r="O495" s="119"/>
      <c r="P495" s="119"/>
      <c r="Q495" s="119"/>
      <c r="R495" s="119"/>
      <c r="S495" s="119"/>
      <c r="T495" s="119"/>
      <c r="U495" s="119"/>
      <c r="V495" s="119"/>
      <c r="W495" s="119"/>
      <c r="X495" s="119"/>
      <c r="Y495" s="119"/>
      <c r="Z495" s="119"/>
      <c r="AA495" s="119"/>
    </row>
    <row r="496" spans="1:27" ht="15.75" customHeight="1" x14ac:dyDescent="0.2">
      <c r="A496" s="119"/>
      <c r="B496" s="185"/>
      <c r="C496" s="119"/>
      <c r="D496" s="119"/>
      <c r="E496" s="119"/>
      <c r="F496" s="119"/>
      <c r="G496" s="119"/>
      <c r="I496" s="119"/>
      <c r="J496" s="119"/>
      <c r="K496" s="119"/>
      <c r="L496" s="119"/>
      <c r="M496" s="119"/>
      <c r="N496" s="119"/>
      <c r="O496" s="119"/>
      <c r="P496" s="119"/>
      <c r="Q496" s="119"/>
      <c r="R496" s="119"/>
      <c r="S496" s="119"/>
      <c r="T496" s="119"/>
      <c r="U496" s="119"/>
      <c r="V496" s="119"/>
      <c r="W496" s="119"/>
      <c r="X496" s="119"/>
      <c r="Y496" s="119"/>
      <c r="Z496" s="119"/>
      <c r="AA496" s="119"/>
    </row>
    <row r="497" spans="1:27" ht="15.75" customHeight="1" x14ac:dyDescent="0.2">
      <c r="A497" s="119"/>
      <c r="B497" s="185"/>
      <c r="C497" s="119"/>
      <c r="D497" s="119"/>
      <c r="E497" s="119"/>
      <c r="F497" s="119"/>
      <c r="G497" s="119"/>
      <c r="I497" s="119"/>
      <c r="J497" s="119"/>
      <c r="K497" s="119"/>
      <c r="L497" s="119"/>
      <c r="M497" s="119"/>
      <c r="N497" s="119"/>
      <c r="O497" s="119"/>
      <c r="P497" s="119"/>
      <c r="Q497" s="119"/>
      <c r="R497" s="119"/>
      <c r="S497" s="119"/>
      <c r="T497" s="119"/>
      <c r="U497" s="119"/>
      <c r="V497" s="119"/>
      <c r="W497" s="119"/>
      <c r="X497" s="119"/>
      <c r="Y497" s="119"/>
      <c r="Z497" s="119"/>
      <c r="AA497" s="119"/>
    </row>
    <row r="498" spans="1:27" ht="15.75" customHeight="1" x14ac:dyDescent="0.2">
      <c r="A498" s="119"/>
      <c r="B498" s="185"/>
      <c r="C498" s="119"/>
      <c r="D498" s="119"/>
      <c r="E498" s="119"/>
      <c r="F498" s="119"/>
      <c r="G498" s="119"/>
      <c r="I498" s="119"/>
      <c r="J498" s="119"/>
      <c r="K498" s="119"/>
      <c r="L498" s="119"/>
      <c r="M498" s="119"/>
      <c r="N498" s="119"/>
      <c r="O498" s="119"/>
      <c r="P498" s="119"/>
      <c r="Q498" s="119"/>
      <c r="R498" s="119"/>
      <c r="S498" s="119"/>
      <c r="T498" s="119"/>
      <c r="U498" s="119"/>
      <c r="V498" s="119"/>
      <c r="W498" s="119"/>
      <c r="X498" s="119"/>
      <c r="Y498" s="119"/>
      <c r="Z498" s="119"/>
      <c r="AA498" s="119"/>
    </row>
    <row r="499" spans="1:27" ht="15.75" customHeight="1" x14ac:dyDescent="0.2">
      <c r="A499" s="119"/>
      <c r="B499" s="185"/>
      <c r="C499" s="119"/>
      <c r="D499" s="119"/>
      <c r="E499" s="119"/>
      <c r="F499" s="119"/>
      <c r="G499" s="119"/>
      <c r="I499" s="119"/>
      <c r="J499" s="119"/>
      <c r="K499" s="119"/>
      <c r="L499" s="119"/>
      <c r="M499" s="119"/>
      <c r="N499" s="119"/>
      <c r="O499" s="119"/>
      <c r="P499" s="119"/>
      <c r="Q499" s="119"/>
      <c r="R499" s="119"/>
      <c r="S499" s="119"/>
      <c r="T499" s="119"/>
      <c r="U499" s="119"/>
      <c r="V499" s="119"/>
      <c r="W499" s="119"/>
      <c r="X499" s="119"/>
      <c r="Y499" s="119"/>
      <c r="Z499" s="119"/>
      <c r="AA499" s="119"/>
    </row>
    <row r="500" spans="1:27" ht="15.75" customHeight="1" x14ac:dyDescent="0.2">
      <c r="A500" s="119"/>
      <c r="B500" s="185"/>
      <c r="C500" s="119"/>
      <c r="D500" s="119"/>
      <c r="E500" s="119"/>
      <c r="F500" s="119"/>
      <c r="G500" s="119"/>
      <c r="I500" s="119"/>
      <c r="J500" s="119"/>
      <c r="K500" s="119"/>
      <c r="L500" s="119"/>
      <c r="M500" s="119"/>
      <c r="N500" s="119"/>
      <c r="O500" s="119"/>
      <c r="P500" s="119"/>
      <c r="Q500" s="119"/>
      <c r="R500" s="119"/>
      <c r="S500" s="119"/>
      <c r="T500" s="119"/>
      <c r="U500" s="119"/>
      <c r="V500" s="119"/>
      <c r="W500" s="119"/>
      <c r="X500" s="119"/>
      <c r="Y500" s="119"/>
      <c r="Z500" s="119"/>
      <c r="AA500" s="119"/>
    </row>
    <row r="501" spans="1:27" ht="15.75" customHeight="1" x14ac:dyDescent="0.2">
      <c r="A501" s="119"/>
      <c r="B501" s="185"/>
      <c r="C501" s="119"/>
      <c r="D501" s="119"/>
      <c r="E501" s="119"/>
      <c r="F501" s="119"/>
      <c r="G501" s="119"/>
      <c r="I501" s="119"/>
      <c r="J501" s="119"/>
      <c r="K501" s="119"/>
      <c r="L501" s="119"/>
      <c r="M501" s="119"/>
      <c r="N501" s="119"/>
      <c r="O501" s="119"/>
      <c r="P501" s="119"/>
      <c r="Q501" s="119"/>
      <c r="R501" s="119"/>
      <c r="S501" s="119"/>
      <c r="T501" s="119"/>
      <c r="U501" s="119"/>
      <c r="V501" s="119"/>
      <c r="W501" s="119"/>
      <c r="X501" s="119"/>
      <c r="Y501" s="119"/>
      <c r="Z501" s="119"/>
      <c r="AA501" s="119"/>
    </row>
    <row r="502" spans="1:27" ht="15.75" customHeight="1" x14ac:dyDescent="0.2">
      <c r="A502" s="119"/>
      <c r="B502" s="185"/>
      <c r="C502" s="119"/>
      <c r="D502" s="119"/>
      <c r="E502" s="119"/>
      <c r="F502" s="119"/>
      <c r="G502" s="119"/>
      <c r="I502" s="119"/>
      <c r="J502" s="119"/>
      <c r="K502" s="119"/>
      <c r="L502" s="119"/>
      <c r="M502" s="119"/>
      <c r="N502" s="119"/>
      <c r="O502" s="119"/>
      <c r="P502" s="119"/>
      <c r="Q502" s="119"/>
      <c r="R502" s="119"/>
      <c r="S502" s="119"/>
      <c r="T502" s="119"/>
      <c r="U502" s="119"/>
      <c r="V502" s="119"/>
      <c r="W502" s="119"/>
      <c r="X502" s="119"/>
      <c r="Y502" s="119"/>
      <c r="Z502" s="119"/>
      <c r="AA502" s="119"/>
    </row>
    <row r="503" spans="1:27" ht="15.75" customHeight="1" x14ac:dyDescent="0.2">
      <c r="A503" s="119"/>
      <c r="B503" s="185"/>
      <c r="C503" s="119"/>
      <c r="D503" s="119"/>
      <c r="E503" s="119"/>
      <c r="F503" s="119"/>
      <c r="G503" s="119"/>
      <c r="I503" s="119"/>
      <c r="J503" s="119"/>
      <c r="K503" s="119"/>
      <c r="L503" s="119"/>
      <c r="M503" s="119"/>
      <c r="N503" s="119"/>
      <c r="O503" s="119"/>
      <c r="P503" s="119"/>
      <c r="Q503" s="119"/>
      <c r="R503" s="119"/>
      <c r="S503" s="119"/>
      <c r="T503" s="119"/>
      <c r="U503" s="119"/>
      <c r="V503" s="119"/>
      <c r="W503" s="119"/>
      <c r="X503" s="119"/>
      <c r="Y503" s="119"/>
      <c r="Z503" s="119"/>
      <c r="AA503" s="119"/>
    </row>
    <row r="504" spans="1:27" ht="15.75" customHeight="1" x14ac:dyDescent="0.2">
      <c r="A504" s="119"/>
      <c r="B504" s="185"/>
      <c r="C504" s="119"/>
      <c r="D504" s="119"/>
      <c r="E504" s="119"/>
      <c r="F504" s="119"/>
      <c r="G504" s="119"/>
      <c r="I504" s="119"/>
      <c r="J504" s="119"/>
      <c r="K504" s="119"/>
      <c r="L504" s="119"/>
      <c r="M504" s="119"/>
      <c r="N504" s="119"/>
      <c r="O504" s="119"/>
      <c r="P504" s="119"/>
      <c r="Q504" s="119"/>
      <c r="R504" s="119"/>
      <c r="S504" s="119"/>
      <c r="T504" s="119"/>
      <c r="U504" s="119"/>
      <c r="V504" s="119"/>
      <c r="W504" s="119"/>
      <c r="X504" s="119"/>
      <c r="Y504" s="119"/>
      <c r="Z504" s="119"/>
      <c r="AA504" s="119"/>
    </row>
    <row r="505" spans="1:27" ht="15.75" customHeight="1" x14ac:dyDescent="0.2">
      <c r="A505" s="119"/>
      <c r="B505" s="185"/>
      <c r="C505" s="119"/>
      <c r="D505" s="119"/>
      <c r="E505" s="119"/>
      <c r="F505" s="119"/>
      <c r="G505" s="119"/>
      <c r="I505" s="119"/>
      <c r="J505" s="119"/>
      <c r="K505" s="119"/>
      <c r="L505" s="119"/>
      <c r="M505" s="119"/>
      <c r="N505" s="119"/>
      <c r="O505" s="119"/>
      <c r="P505" s="119"/>
      <c r="Q505" s="119"/>
      <c r="R505" s="119"/>
      <c r="S505" s="119"/>
      <c r="T505" s="119"/>
      <c r="U505" s="119"/>
      <c r="V505" s="119"/>
      <c r="W505" s="119"/>
      <c r="X505" s="119"/>
      <c r="Y505" s="119"/>
      <c r="Z505" s="119"/>
      <c r="AA505" s="119"/>
    </row>
    <row r="506" spans="1:27" ht="15.75" customHeight="1" x14ac:dyDescent="0.2">
      <c r="A506" s="119"/>
      <c r="B506" s="185"/>
      <c r="C506" s="119"/>
      <c r="D506" s="119"/>
      <c r="E506" s="119"/>
      <c r="F506" s="119"/>
      <c r="G506" s="119"/>
      <c r="I506" s="119"/>
      <c r="J506" s="119"/>
      <c r="K506" s="119"/>
      <c r="L506" s="119"/>
      <c r="M506" s="119"/>
      <c r="N506" s="119"/>
      <c r="O506" s="119"/>
      <c r="P506" s="119"/>
      <c r="Q506" s="119"/>
      <c r="R506" s="119"/>
      <c r="S506" s="119"/>
      <c r="T506" s="119"/>
      <c r="U506" s="119"/>
      <c r="V506" s="119"/>
      <c r="W506" s="119"/>
      <c r="X506" s="119"/>
      <c r="Y506" s="119"/>
      <c r="Z506" s="119"/>
      <c r="AA506" s="119"/>
    </row>
    <row r="507" spans="1:27" ht="15.75" customHeight="1" x14ac:dyDescent="0.2">
      <c r="A507" s="119"/>
      <c r="B507" s="185"/>
      <c r="C507" s="119"/>
      <c r="D507" s="119"/>
      <c r="E507" s="119"/>
      <c r="F507" s="119"/>
      <c r="G507" s="119"/>
      <c r="I507" s="119"/>
      <c r="J507" s="119"/>
      <c r="K507" s="119"/>
      <c r="L507" s="119"/>
      <c r="M507" s="119"/>
      <c r="N507" s="119"/>
      <c r="O507" s="119"/>
      <c r="P507" s="119"/>
      <c r="Q507" s="119"/>
      <c r="R507" s="119"/>
      <c r="S507" s="119"/>
      <c r="T507" s="119"/>
      <c r="U507" s="119"/>
      <c r="V507" s="119"/>
      <c r="W507" s="119"/>
      <c r="X507" s="119"/>
      <c r="Y507" s="119"/>
      <c r="Z507" s="119"/>
      <c r="AA507" s="119"/>
    </row>
    <row r="508" spans="1:27" ht="15.75" customHeight="1" x14ac:dyDescent="0.2">
      <c r="A508" s="119"/>
      <c r="B508" s="185"/>
      <c r="C508" s="119"/>
      <c r="D508" s="119"/>
      <c r="E508" s="119"/>
      <c r="F508" s="119"/>
      <c r="G508" s="119"/>
      <c r="I508" s="119"/>
      <c r="J508" s="119"/>
      <c r="K508" s="119"/>
      <c r="L508" s="119"/>
      <c r="M508" s="119"/>
      <c r="N508" s="119"/>
      <c r="O508" s="119"/>
      <c r="P508" s="119"/>
      <c r="Q508" s="119"/>
      <c r="R508" s="119"/>
      <c r="S508" s="119"/>
      <c r="T508" s="119"/>
      <c r="U508" s="119"/>
      <c r="V508" s="119"/>
      <c r="W508" s="119"/>
      <c r="X508" s="119"/>
      <c r="Y508" s="119"/>
      <c r="Z508" s="119"/>
      <c r="AA508" s="119"/>
    </row>
    <row r="509" spans="1:27" ht="15.75" customHeight="1" x14ac:dyDescent="0.2">
      <c r="A509" s="119"/>
      <c r="B509" s="185"/>
      <c r="C509" s="119"/>
      <c r="D509" s="119"/>
      <c r="E509" s="119"/>
      <c r="F509" s="119"/>
      <c r="G509" s="119"/>
      <c r="I509" s="119"/>
      <c r="J509" s="119"/>
      <c r="K509" s="119"/>
      <c r="L509" s="119"/>
      <c r="M509" s="119"/>
      <c r="N509" s="119"/>
      <c r="O509" s="119"/>
      <c r="P509" s="119"/>
      <c r="Q509" s="119"/>
      <c r="R509" s="119"/>
      <c r="S509" s="119"/>
      <c r="T509" s="119"/>
      <c r="U509" s="119"/>
      <c r="V509" s="119"/>
      <c r="W509" s="119"/>
      <c r="X509" s="119"/>
      <c r="Y509" s="119"/>
      <c r="Z509" s="119"/>
      <c r="AA509" s="119"/>
    </row>
    <row r="510" spans="1:27" ht="15.75" customHeight="1" x14ac:dyDescent="0.2">
      <c r="A510" s="119"/>
      <c r="B510" s="185"/>
      <c r="C510" s="119"/>
      <c r="D510" s="119"/>
      <c r="E510" s="119"/>
      <c r="F510" s="119"/>
      <c r="G510" s="119"/>
      <c r="I510" s="119"/>
      <c r="J510" s="119"/>
      <c r="K510" s="119"/>
      <c r="L510" s="119"/>
      <c r="M510" s="119"/>
      <c r="N510" s="119"/>
      <c r="O510" s="119"/>
      <c r="P510" s="119"/>
      <c r="Q510" s="119"/>
      <c r="R510" s="119"/>
      <c r="S510" s="119"/>
      <c r="T510" s="119"/>
      <c r="U510" s="119"/>
      <c r="V510" s="119"/>
      <c r="W510" s="119"/>
      <c r="X510" s="119"/>
      <c r="Y510" s="119"/>
      <c r="Z510" s="119"/>
      <c r="AA510" s="119"/>
    </row>
    <row r="511" spans="1:27" ht="15.75" customHeight="1" x14ac:dyDescent="0.2">
      <c r="A511" s="119"/>
      <c r="B511" s="185"/>
      <c r="C511" s="119"/>
      <c r="D511" s="119"/>
      <c r="E511" s="119"/>
      <c r="F511" s="119"/>
      <c r="G511" s="119"/>
      <c r="I511" s="119"/>
      <c r="J511" s="119"/>
      <c r="K511" s="119"/>
      <c r="L511" s="119"/>
      <c r="M511" s="119"/>
      <c r="N511" s="119"/>
      <c r="O511" s="119"/>
      <c r="P511" s="119"/>
      <c r="Q511" s="119"/>
      <c r="R511" s="119"/>
      <c r="S511" s="119"/>
      <c r="T511" s="119"/>
      <c r="U511" s="119"/>
      <c r="V511" s="119"/>
      <c r="W511" s="119"/>
      <c r="X511" s="119"/>
      <c r="Y511" s="119"/>
      <c r="Z511" s="119"/>
      <c r="AA511" s="119"/>
    </row>
    <row r="512" spans="1:27" ht="15.75" customHeight="1" x14ac:dyDescent="0.2">
      <c r="A512" s="119"/>
      <c r="B512" s="185"/>
      <c r="C512" s="119"/>
      <c r="D512" s="119"/>
      <c r="E512" s="119"/>
      <c r="F512" s="119"/>
      <c r="G512" s="119"/>
      <c r="I512" s="119"/>
      <c r="J512" s="119"/>
      <c r="K512" s="119"/>
      <c r="L512" s="119"/>
      <c r="M512" s="119"/>
      <c r="N512" s="119"/>
      <c r="O512" s="119"/>
      <c r="P512" s="119"/>
      <c r="Q512" s="119"/>
      <c r="R512" s="119"/>
      <c r="S512" s="119"/>
      <c r="T512" s="119"/>
      <c r="U512" s="119"/>
      <c r="V512" s="119"/>
      <c r="W512" s="119"/>
      <c r="X512" s="119"/>
      <c r="Y512" s="119"/>
      <c r="Z512" s="119"/>
      <c r="AA512" s="119"/>
    </row>
    <row r="513" spans="1:27" ht="15.75" customHeight="1" x14ac:dyDescent="0.2">
      <c r="A513" s="119"/>
      <c r="B513" s="185"/>
      <c r="C513" s="119"/>
      <c r="D513" s="119"/>
      <c r="E513" s="119"/>
      <c r="F513" s="119"/>
      <c r="G513" s="119"/>
      <c r="I513" s="119"/>
      <c r="J513" s="119"/>
      <c r="K513" s="119"/>
      <c r="L513" s="119"/>
      <c r="M513" s="119"/>
      <c r="N513" s="119"/>
      <c r="O513" s="119"/>
      <c r="P513" s="119"/>
      <c r="Q513" s="119"/>
      <c r="R513" s="119"/>
      <c r="S513" s="119"/>
      <c r="T513" s="119"/>
      <c r="U513" s="119"/>
      <c r="V513" s="119"/>
      <c r="W513" s="119"/>
      <c r="X513" s="119"/>
      <c r="Y513" s="119"/>
      <c r="Z513" s="119"/>
      <c r="AA513" s="119"/>
    </row>
    <row r="514" spans="1:27" ht="15.75" customHeight="1" x14ac:dyDescent="0.2">
      <c r="A514" s="119"/>
      <c r="B514" s="185"/>
      <c r="C514" s="119"/>
      <c r="D514" s="119"/>
      <c r="E514" s="119"/>
      <c r="F514" s="119"/>
      <c r="G514" s="119"/>
      <c r="I514" s="119"/>
      <c r="J514" s="119"/>
      <c r="K514" s="119"/>
      <c r="L514" s="119"/>
      <c r="M514" s="119"/>
      <c r="N514" s="119"/>
      <c r="O514" s="119"/>
      <c r="P514" s="119"/>
      <c r="Q514" s="119"/>
      <c r="R514" s="119"/>
      <c r="S514" s="119"/>
      <c r="T514" s="119"/>
      <c r="U514" s="119"/>
      <c r="V514" s="119"/>
      <c r="W514" s="119"/>
      <c r="X514" s="119"/>
      <c r="Y514" s="119"/>
      <c r="Z514" s="119"/>
      <c r="AA514" s="119"/>
    </row>
    <row r="515" spans="1:27" ht="15.75" customHeight="1" x14ac:dyDescent="0.2">
      <c r="A515" s="119"/>
      <c r="B515" s="185"/>
      <c r="C515" s="119"/>
      <c r="D515" s="119"/>
      <c r="E515" s="119"/>
      <c r="F515" s="119"/>
      <c r="G515" s="119"/>
      <c r="I515" s="119"/>
      <c r="J515" s="119"/>
      <c r="K515" s="119"/>
      <c r="L515" s="119"/>
      <c r="M515" s="119"/>
      <c r="N515" s="119"/>
      <c r="O515" s="119"/>
      <c r="P515" s="119"/>
      <c r="Q515" s="119"/>
      <c r="R515" s="119"/>
      <c r="S515" s="119"/>
      <c r="T515" s="119"/>
      <c r="U515" s="119"/>
      <c r="V515" s="119"/>
      <c r="W515" s="119"/>
      <c r="X515" s="119"/>
      <c r="Y515" s="119"/>
      <c r="Z515" s="119"/>
      <c r="AA515" s="119"/>
    </row>
    <row r="516" spans="1:27" ht="15.75" customHeight="1" x14ac:dyDescent="0.2">
      <c r="A516" s="119"/>
      <c r="B516" s="185"/>
      <c r="C516" s="119"/>
      <c r="D516" s="119"/>
      <c r="E516" s="119"/>
      <c r="F516" s="119"/>
      <c r="G516" s="119"/>
      <c r="I516" s="119"/>
      <c r="J516" s="119"/>
      <c r="K516" s="119"/>
      <c r="L516" s="119"/>
      <c r="M516" s="119"/>
      <c r="N516" s="119"/>
      <c r="O516" s="119"/>
      <c r="P516" s="119"/>
      <c r="Q516" s="119"/>
      <c r="R516" s="119"/>
      <c r="S516" s="119"/>
      <c r="T516" s="119"/>
      <c r="U516" s="119"/>
      <c r="V516" s="119"/>
      <c r="W516" s="119"/>
      <c r="X516" s="119"/>
      <c r="Y516" s="119"/>
      <c r="Z516" s="119"/>
      <c r="AA516" s="119"/>
    </row>
    <row r="517" spans="1:27" ht="15.75" customHeight="1" x14ac:dyDescent="0.2">
      <c r="A517" s="119"/>
      <c r="B517" s="185"/>
      <c r="C517" s="119"/>
      <c r="D517" s="119"/>
      <c r="E517" s="119"/>
      <c r="F517" s="119"/>
      <c r="G517" s="119"/>
      <c r="I517" s="119"/>
      <c r="J517" s="119"/>
      <c r="K517" s="119"/>
      <c r="L517" s="119"/>
      <c r="M517" s="119"/>
      <c r="N517" s="119"/>
      <c r="O517" s="119"/>
      <c r="P517" s="119"/>
      <c r="Q517" s="119"/>
      <c r="R517" s="119"/>
      <c r="S517" s="119"/>
      <c r="T517" s="119"/>
      <c r="U517" s="119"/>
      <c r="V517" s="119"/>
      <c r="W517" s="119"/>
      <c r="X517" s="119"/>
      <c r="Y517" s="119"/>
      <c r="Z517" s="119"/>
      <c r="AA517" s="119"/>
    </row>
    <row r="518" spans="1:27" ht="15.75" customHeight="1" x14ac:dyDescent="0.2">
      <c r="A518" s="119"/>
      <c r="B518" s="185"/>
      <c r="C518" s="119"/>
      <c r="D518" s="119"/>
      <c r="E518" s="119"/>
      <c r="F518" s="119"/>
      <c r="G518" s="119"/>
      <c r="I518" s="119"/>
      <c r="J518" s="119"/>
      <c r="K518" s="119"/>
      <c r="L518" s="119"/>
      <c r="M518" s="119"/>
      <c r="N518" s="119"/>
      <c r="O518" s="119"/>
      <c r="P518" s="119"/>
      <c r="Q518" s="119"/>
      <c r="R518" s="119"/>
      <c r="S518" s="119"/>
      <c r="T518" s="119"/>
      <c r="U518" s="119"/>
      <c r="V518" s="119"/>
      <c r="W518" s="119"/>
      <c r="X518" s="119"/>
      <c r="Y518" s="119"/>
      <c r="Z518" s="119"/>
      <c r="AA518" s="119"/>
    </row>
    <row r="519" spans="1:27" ht="15.75" customHeight="1" x14ac:dyDescent="0.2">
      <c r="A519" s="119"/>
      <c r="B519" s="185"/>
      <c r="C519" s="119"/>
      <c r="D519" s="119"/>
      <c r="E519" s="119"/>
      <c r="F519" s="119"/>
      <c r="G519" s="119"/>
      <c r="I519" s="119"/>
      <c r="J519" s="119"/>
      <c r="K519" s="119"/>
      <c r="L519" s="119"/>
      <c r="M519" s="119"/>
      <c r="N519" s="119"/>
      <c r="O519" s="119"/>
      <c r="P519" s="119"/>
      <c r="Q519" s="119"/>
      <c r="R519" s="119"/>
      <c r="S519" s="119"/>
      <c r="T519" s="119"/>
      <c r="U519" s="119"/>
      <c r="V519" s="119"/>
      <c r="W519" s="119"/>
      <c r="X519" s="119"/>
      <c r="Y519" s="119"/>
      <c r="Z519" s="119"/>
      <c r="AA519" s="119"/>
    </row>
    <row r="520" spans="1:27" ht="15.75" customHeight="1" x14ac:dyDescent="0.2">
      <c r="A520" s="119"/>
      <c r="B520" s="185"/>
      <c r="C520" s="119"/>
      <c r="D520" s="119"/>
      <c r="E520" s="119"/>
      <c r="F520" s="119"/>
      <c r="G520" s="119"/>
      <c r="I520" s="119"/>
      <c r="J520" s="119"/>
      <c r="K520" s="119"/>
      <c r="L520" s="119"/>
      <c r="M520" s="119"/>
      <c r="N520" s="119"/>
      <c r="O520" s="119"/>
      <c r="P520" s="119"/>
      <c r="Q520" s="119"/>
      <c r="R520" s="119"/>
      <c r="S520" s="119"/>
      <c r="T520" s="119"/>
      <c r="U520" s="119"/>
      <c r="V520" s="119"/>
      <c r="W520" s="119"/>
      <c r="X520" s="119"/>
      <c r="Y520" s="119"/>
      <c r="Z520" s="119"/>
      <c r="AA520" s="119"/>
    </row>
    <row r="521" spans="1:27" ht="15.75" customHeight="1" x14ac:dyDescent="0.2">
      <c r="A521" s="119"/>
      <c r="B521" s="185"/>
      <c r="C521" s="119"/>
      <c r="D521" s="119"/>
      <c r="E521" s="119"/>
      <c r="F521" s="119"/>
      <c r="G521" s="119"/>
      <c r="I521" s="119"/>
      <c r="J521" s="119"/>
      <c r="K521" s="119"/>
      <c r="L521" s="119"/>
      <c r="M521" s="119"/>
      <c r="N521" s="119"/>
      <c r="O521" s="119"/>
      <c r="P521" s="119"/>
      <c r="Q521" s="119"/>
      <c r="R521" s="119"/>
      <c r="S521" s="119"/>
      <c r="T521" s="119"/>
      <c r="U521" s="119"/>
      <c r="V521" s="119"/>
      <c r="W521" s="119"/>
      <c r="X521" s="119"/>
      <c r="Y521" s="119"/>
      <c r="Z521" s="119"/>
      <c r="AA521" s="119"/>
    </row>
    <row r="522" spans="1:27" ht="15.75" customHeight="1" x14ac:dyDescent="0.2">
      <c r="A522" s="119"/>
      <c r="B522" s="185"/>
      <c r="C522" s="119"/>
      <c r="D522" s="119"/>
      <c r="E522" s="119"/>
      <c r="F522" s="119"/>
      <c r="G522" s="119"/>
      <c r="I522" s="119"/>
      <c r="J522" s="119"/>
      <c r="K522" s="119"/>
      <c r="L522" s="119"/>
      <c r="M522" s="119"/>
      <c r="N522" s="119"/>
      <c r="O522" s="119"/>
      <c r="P522" s="119"/>
      <c r="Q522" s="119"/>
      <c r="R522" s="119"/>
      <c r="S522" s="119"/>
      <c r="T522" s="119"/>
      <c r="U522" s="119"/>
      <c r="V522" s="119"/>
      <c r="W522" s="119"/>
      <c r="X522" s="119"/>
      <c r="Y522" s="119"/>
      <c r="Z522" s="119"/>
      <c r="AA522" s="119"/>
    </row>
    <row r="523" spans="1:27" ht="15.75" customHeight="1" x14ac:dyDescent="0.2">
      <c r="A523" s="119"/>
      <c r="B523" s="185"/>
      <c r="C523" s="119"/>
      <c r="D523" s="119"/>
      <c r="E523" s="119"/>
      <c r="F523" s="119"/>
      <c r="G523" s="119"/>
      <c r="I523" s="119"/>
      <c r="J523" s="119"/>
      <c r="K523" s="119"/>
      <c r="L523" s="119"/>
      <c r="M523" s="119"/>
      <c r="N523" s="119"/>
      <c r="O523" s="119"/>
      <c r="P523" s="119"/>
      <c r="Q523" s="119"/>
      <c r="R523" s="119"/>
      <c r="S523" s="119"/>
      <c r="T523" s="119"/>
      <c r="U523" s="119"/>
      <c r="V523" s="119"/>
      <c r="W523" s="119"/>
      <c r="X523" s="119"/>
      <c r="Y523" s="119"/>
      <c r="Z523" s="119"/>
      <c r="AA523" s="119"/>
    </row>
    <row r="524" spans="1:27" ht="15.75" customHeight="1" x14ac:dyDescent="0.2">
      <c r="A524" s="119"/>
      <c r="B524" s="185"/>
      <c r="C524" s="119"/>
      <c r="D524" s="119"/>
      <c r="E524" s="119"/>
      <c r="F524" s="119"/>
      <c r="G524" s="119"/>
      <c r="I524" s="119"/>
      <c r="J524" s="119"/>
      <c r="K524" s="119"/>
      <c r="L524" s="119"/>
      <c r="M524" s="119"/>
      <c r="N524" s="119"/>
      <c r="O524" s="119"/>
      <c r="P524" s="119"/>
      <c r="Q524" s="119"/>
      <c r="R524" s="119"/>
      <c r="S524" s="119"/>
      <c r="T524" s="119"/>
      <c r="U524" s="119"/>
      <c r="V524" s="119"/>
      <c r="W524" s="119"/>
      <c r="X524" s="119"/>
      <c r="Y524" s="119"/>
      <c r="Z524" s="119"/>
      <c r="AA524" s="119"/>
    </row>
    <row r="525" spans="1:27" ht="15.75" customHeight="1" x14ac:dyDescent="0.2">
      <c r="A525" s="119"/>
      <c r="B525" s="185"/>
      <c r="C525" s="119"/>
      <c r="D525" s="119"/>
      <c r="E525" s="119"/>
      <c r="F525" s="119"/>
      <c r="G525" s="119"/>
      <c r="I525" s="119"/>
      <c r="J525" s="119"/>
      <c r="K525" s="119"/>
      <c r="L525" s="119"/>
      <c r="M525" s="119"/>
      <c r="N525" s="119"/>
      <c r="O525" s="119"/>
      <c r="P525" s="119"/>
      <c r="Q525" s="119"/>
      <c r="R525" s="119"/>
      <c r="S525" s="119"/>
      <c r="T525" s="119"/>
      <c r="U525" s="119"/>
      <c r="V525" s="119"/>
      <c r="W525" s="119"/>
      <c r="X525" s="119"/>
      <c r="Y525" s="119"/>
      <c r="Z525" s="119"/>
      <c r="AA525" s="119"/>
    </row>
    <row r="526" spans="1:27" ht="15.75" customHeight="1" x14ac:dyDescent="0.2">
      <c r="A526" s="119"/>
      <c r="B526" s="185"/>
      <c r="C526" s="119"/>
      <c r="D526" s="119"/>
      <c r="E526" s="119"/>
      <c r="F526" s="119"/>
      <c r="G526" s="119"/>
      <c r="I526" s="119"/>
      <c r="J526" s="119"/>
      <c r="K526" s="119"/>
      <c r="L526" s="119"/>
      <c r="M526" s="119"/>
      <c r="N526" s="119"/>
      <c r="O526" s="119"/>
      <c r="P526" s="119"/>
      <c r="Q526" s="119"/>
      <c r="R526" s="119"/>
      <c r="S526" s="119"/>
      <c r="T526" s="119"/>
      <c r="U526" s="119"/>
      <c r="V526" s="119"/>
      <c r="W526" s="119"/>
      <c r="X526" s="119"/>
      <c r="Y526" s="119"/>
      <c r="Z526" s="119"/>
      <c r="AA526" s="119"/>
    </row>
    <row r="527" spans="1:27" ht="15.75" customHeight="1" x14ac:dyDescent="0.2">
      <c r="A527" s="119"/>
      <c r="B527" s="185"/>
      <c r="C527" s="119"/>
      <c r="D527" s="119"/>
      <c r="E527" s="119"/>
      <c r="F527" s="119"/>
      <c r="G527" s="119"/>
      <c r="I527" s="119"/>
      <c r="J527" s="119"/>
      <c r="K527" s="119"/>
      <c r="L527" s="119"/>
      <c r="M527" s="119"/>
      <c r="N527" s="119"/>
      <c r="O527" s="119"/>
      <c r="P527" s="119"/>
      <c r="Q527" s="119"/>
      <c r="R527" s="119"/>
      <c r="S527" s="119"/>
      <c r="T527" s="119"/>
      <c r="U527" s="119"/>
      <c r="V527" s="119"/>
      <c r="W527" s="119"/>
      <c r="X527" s="119"/>
      <c r="Y527" s="119"/>
      <c r="Z527" s="119"/>
      <c r="AA527" s="119"/>
    </row>
    <row r="528" spans="1:27" ht="15.75" customHeight="1" x14ac:dyDescent="0.2">
      <c r="A528" s="119"/>
      <c r="B528" s="185"/>
      <c r="C528" s="119"/>
      <c r="D528" s="119"/>
      <c r="E528" s="119"/>
      <c r="F528" s="119"/>
      <c r="G528" s="119"/>
      <c r="I528" s="119"/>
      <c r="J528" s="119"/>
      <c r="K528" s="119"/>
      <c r="L528" s="119"/>
      <c r="M528" s="119"/>
      <c r="N528" s="119"/>
      <c r="O528" s="119"/>
      <c r="P528" s="119"/>
      <c r="Q528" s="119"/>
      <c r="R528" s="119"/>
      <c r="S528" s="119"/>
      <c r="T528" s="119"/>
      <c r="U528" s="119"/>
      <c r="V528" s="119"/>
      <c r="W528" s="119"/>
      <c r="X528" s="119"/>
      <c r="Y528" s="119"/>
      <c r="Z528" s="119"/>
      <c r="AA528" s="119"/>
    </row>
    <row r="529" spans="1:27" ht="15.75" customHeight="1" x14ac:dyDescent="0.2">
      <c r="A529" s="119"/>
      <c r="B529" s="185"/>
      <c r="C529" s="119"/>
      <c r="D529" s="119"/>
      <c r="E529" s="119"/>
      <c r="F529" s="119"/>
      <c r="G529" s="119"/>
      <c r="I529" s="119"/>
      <c r="J529" s="119"/>
      <c r="K529" s="119"/>
      <c r="L529" s="119"/>
      <c r="M529" s="119"/>
      <c r="N529" s="119"/>
      <c r="O529" s="119"/>
      <c r="P529" s="119"/>
      <c r="Q529" s="119"/>
      <c r="R529" s="119"/>
      <c r="S529" s="119"/>
      <c r="T529" s="119"/>
      <c r="U529" s="119"/>
      <c r="V529" s="119"/>
      <c r="W529" s="119"/>
      <c r="X529" s="119"/>
      <c r="Y529" s="119"/>
      <c r="Z529" s="119"/>
      <c r="AA529" s="119"/>
    </row>
    <row r="530" spans="1:27" ht="15.75" customHeight="1" x14ac:dyDescent="0.2">
      <c r="A530" s="119"/>
      <c r="B530" s="185"/>
      <c r="C530" s="119"/>
      <c r="D530" s="119"/>
      <c r="E530" s="119"/>
      <c r="F530" s="119"/>
      <c r="G530" s="119"/>
      <c r="I530" s="119"/>
      <c r="J530" s="119"/>
      <c r="K530" s="119"/>
      <c r="L530" s="119"/>
      <c r="M530" s="119"/>
      <c r="N530" s="119"/>
      <c r="O530" s="119"/>
      <c r="P530" s="119"/>
      <c r="Q530" s="119"/>
      <c r="R530" s="119"/>
      <c r="S530" s="119"/>
      <c r="T530" s="119"/>
      <c r="U530" s="119"/>
      <c r="V530" s="119"/>
      <c r="W530" s="119"/>
      <c r="X530" s="119"/>
      <c r="Y530" s="119"/>
      <c r="Z530" s="119"/>
      <c r="AA530" s="119"/>
    </row>
    <row r="531" spans="1:27" ht="15.75" customHeight="1" x14ac:dyDescent="0.2">
      <c r="A531" s="119"/>
      <c r="B531" s="185"/>
      <c r="C531" s="119"/>
      <c r="D531" s="119"/>
      <c r="E531" s="119"/>
      <c r="F531" s="119"/>
      <c r="G531" s="119"/>
      <c r="I531" s="119"/>
      <c r="J531" s="119"/>
      <c r="K531" s="119"/>
      <c r="L531" s="119"/>
      <c r="M531" s="119"/>
      <c r="N531" s="119"/>
      <c r="O531" s="119"/>
      <c r="P531" s="119"/>
      <c r="Q531" s="119"/>
      <c r="R531" s="119"/>
      <c r="S531" s="119"/>
      <c r="T531" s="119"/>
      <c r="U531" s="119"/>
      <c r="V531" s="119"/>
      <c r="W531" s="119"/>
      <c r="X531" s="119"/>
      <c r="Y531" s="119"/>
      <c r="Z531" s="119"/>
      <c r="AA531" s="119"/>
    </row>
    <row r="532" spans="1:27" ht="15.75" customHeight="1" x14ac:dyDescent="0.2">
      <c r="A532" s="119"/>
      <c r="B532" s="185"/>
      <c r="C532" s="119"/>
      <c r="D532" s="119"/>
      <c r="E532" s="119"/>
      <c r="F532" s="119"/>
      <c r="G532" s="119"/>
      <c r="I532" s="119"/>
      <c r="J532" s="119"/>
      <c r="K532" s="119"/>
      <c r="L532" s="119"/>
      <c r="M532" s="119"/>
      <c r="N532" s="119"/>
      <c r="O532" s="119"/>
      <c r="P532" s="119"/>
      <c r="Q532" s="119"/>
      <c r="R532" s="119"/>
      <c r="S532" s="119"/>
      <c r="T532" s="119"/>
      <c r="U532" s="119"/>
      <c r="V532" s="119"/>
      <c r="W532" s="119"/>
      <c r="X532" s="119"/>
      <c r="Y532" s="119"/>
      <c r="Z532" s="119"/>
      <c r="AA532" s="119"/>
    </row>
    <row r="533" spans="1:27" ht="15.75" customHeight="1" x14ac:dyDescent="0.2">
      <c r="A533" s="119"/>
      <c r="B533" s="185"/>
      <c r="C533" s="119"/>
      <c r="D533" s="119"/>
      <c r="E533" s="119"/>
      <c r="F533" s="119"/>
      <c r="G533" s="119"/>
      <c r="I533" s="119"/>
      <c r="J533" s="119"/>
      <c r="K533" s="119"/>
      <c r="L533" s="119"/>
      <c r="M533" s="119"/>
      <c r="N533" s="119"/>
      <c r="O533" s="119"/>
      <c r="P533" s="119"/>
      <c r="Q533" s="119"/>
      <c r="R533" s="119"/>
      <c r="S533" s="119"/>
      <c r="T533" s="119"/>
      <c r="U533" s="119"/>
      <c r="V533" s="119"/>
      <c r="W533" s="119"/>
      <c r="X533" s="119"/>
      <c r="Y533" s="119"/>
      <c r="Z533" s="119"/>
      <c r="AA533" s="119"/>
    </row>
    <row r="534" spans="1:27" ht="15.75" customHeight="1" x14ac:dyDescent="0.2">
      <c r="A534" s="119"/>
      <c r="B534" s="185"/>
      <c r="C534" s="119"/>
      <c r="D534" s="119"/>
      <c r="E534" s="119"/>
      <c r="F534" s="119"/>
      <c r="G534" s="119"/>
      <c r="I534" s="119"/>
      <c r="J534" s="119"/>
      <c r="K534" s="119"/>
      <c r="L534" s="119"/>
      <c r="M534" s="119"/>
      <c r="N534" s="119"/>
      <c r="O534" s="119"/>
      <c r="P534" s="119"/>
      <c r="Q534" s="119"/>
      <c r="R534" s="119"/>
      <c r="S534" s="119"/>
      <c r="T534" s="119"/>
      <c r="U534" s="119"/>
      <c r="V534" s="119"/>
      <c r="W534" s="119"/>
      <c r="X534" s="119"/>
      <c r="Y534" s="119"/>
      <c r="Z534" s="119"/>
      <c r="AA534" s="119"/>
    </row>
    <row r="535" spans="1:27" ht="15.75" customHeight="1" x14ac:dyDescent="0.2">
      <c r="A535" s="119"/>
      <c r="B535" s="185"/>
      <c r="C535" s="119"/>
      <c r="D535" s="119"/>
      <c r="E535" s="119"/>
      <c r="F535" s="119"/>
      <c r="G535" s="119"/>
      <c r="I535" s="119"/>
      <c r="J535" s="119"/>
      <c r="K535" s="119"/>
      <c r="L535" s="119"/>
      <c r="M535" s="119"/>
      <c r="N535" s="119"/>
      <c r="O535" s="119"/>
      <c r="P535" s="119"/>
      <c r="Q535" s="119"/>
      <c r="R535" s="119"/>
      <c r="S535" s="119"/>
      <c r="T535" s="119"/>
      <c r="U535" s="119"/>
      <c r="V535" s="119"/>
      <c r="W535" s="119"/>
      <c r="X535" s="119"/>
      <c r="Y535" s="119"/>
      <c r="Z535" s="119"/>
      <c r="AA535" s="119"/>
    </row>
    <row r="536" spans="1:27" ht="15.75" customHeight="1" x14ac:dyDescent="0.2">
      <c r="A536" s="119"/>
      <c r="B536" s="185"/>
      <c r="C536" s="119"/>
      <c r="D536" s="119"/>
      <c r="E536" s="119"/>
      <c r="F536" s="119"/>
      <c r="G536" s="119"/>
      <c r="I536" s="119"/>
      <c r="J536" s="119"/>
      <c r="K536" s="119"/>
      <c r="L536" s="119"/>
      <c r="M536" s="119"/>
      <c r="N536" s="119"/>
      <c r="O536" s="119"/>
      <c r="P536" s="119"/>
      <c r="Q536" s="119"/>
      <c r="R536" s="119"/>
      <c r="S536" s="119"/>
      <c r="T536" s="119"/>
      <c r="U536" s="119"/>
      <c r="V536" s="119"/>
      <c r="W536" s="119"/>
      <c r="X536" s="119"/>
      <c r="Y536" s="119"/>
      <c r="Z536" s="119"/>
      <c r="AA536" s="119"/>
    </row>
    <row r="537" spans="1:27" ht="15.75" customHeight="1" x14ac:dyDescent="0.2">
      <c r="A537" s="119"/>
      <c r="B537" s="185"/>
      <c r="C537" s="119"/>
      <c r="D537" s="119"/>
      <c r="E537" s="119"/>
      <c r="F537" s="119"/>
      <c r="G537" s="119"/>
      <c r="I537" s="119"/>
      <c r="J537" s="119"/>
      <c r="K537" s="119"/>
      <c r="L537" s="119"/>
      <c r="M537" s="119"/>
      <c r="N537" s="119"/>
      <c r="O537" s="119"/>
      <c r="P537" s="119"/>
      <c r="Q537" s="119"/>
      <c r="R537" s="119"/>
      <c r="S537" s="119"/>
      <c r="T537" s="119"/>
      <c r="U537" s="119"/>
      <c r="V537" s="119"/>
      <c r="W537" s="119"/>
      <c r="X537" s="119"/>
      <c r="Y537" s="119"/>
      <c r="Z537" s="119"/>
      <c r="AA537" s="119"/>
    </row>
    <row r="538" spans="1:27" ht="15.75" customHeight="1" x14ac:dyDescent="0.2">
      <c r="A538" s="119"/>
      <c r="B538" s="185"/>
      <c r="C538" s="119"/>
      <c r="D538" s="119"/>
      <c r="E538" s="119"/>
      <c r="F538" s="119"/>
      <c r="G538" s="119"/>
      <c r="I538" s="119"/>
      <c r="J538" s="119"/>
      <c r="K538" s="119"/>
      <c r="L538" s="119"/>
      <c r="M538" s="119"/>
      <c r="N538" s="119"/>
      <c r="O538" s="119"/>
      <c r="P538" s="119"/>
      <c r="Q538" s="119"/>
      <c r="R538" s="119"/>
      <c r="S538" s="119"/>
      <c r="T538" s="119"/>
      <c r="U538" s="119"/>
      <c r="V538" s="119"/>
      <c r="W538" s="119"/>
      <c r="X538" s="119"/>
      <c r="Y538" s="119"/>
      <c r="Z538" s="119"/>
      <c r="AA538" s="119"/>
    </row>
    <row r="539" spans="1:27" ht="15.75" customHeight="1" x14ac:dyDescent="0.2">
      <c r="A539" s="119"/>
      <c r="B539" s="185"/>
      <c r="C539" s="119"/>
      <c r="D539" s="119"/>
      <c r="E539" s="119"/>
      <c r="F539" s="119"/>
      <c r="G539" s="119"/>
      <c r="I539" s="119"/>
      <c r="J539" s="119"/>
      <c r="K539" s="119"/>
      <c r="L539" s="119"/>
      <c r="M539" s="119"/>
      <c r="N539" s="119"/>
      <c r="O539" s="119"/>
      <c r="P539" s="119"/>
      <c r="Q539" s="119"/>
      <c r="R539" s="119"/>
      <c r="S539" s="119"/>
      <c r="T539" s="119"/>
      <c r="U539" s="119"/>
      <c r="V539" s="119"/>
      <c r="W539" s="119"/>
      <c r="X539" s="119"/>
      <c r="Y539" s="119"/>
      <c r="Z539" s="119"/>
      <c r="AA539" s="119"/>
    </row>
    <row r="540" spans="1:27" ht="15.75" customHeight="1" x14ac:dyDescent="0.2">
      <c r="A540" s="119"/>
      <c r="B540" s="185"/>
      <c r="C540" s="119"/>
      <c r="D540" s="119"/>
      <c r="E540" s="119"/>
      <c r="F540" s="119"/>
      <c r="G540" s="119"/>
      <c r="I540" s="119"/>
      <c r="J540" s="119"/>
      <c r="K540" s="119"/>
      <c r="L540" s="119"/>
      <c r="M540" s="119"/>
      <c r="N540" s="119"/>
      <c r="O540" s="119"/>
      <c r="P540" s="119"/>
      <c r="Q540" s="119"/>
      <c r="R540" s="119"/>
      <c r="S540" s="119"/>
      <c r="T540" s="119"/>
      <c r="U540" s="119"/>
      <c r="V540" s="119"/>
      <c r="W540" s="119"/>
      <c r="X540" s="119"/>
      <c r="Y540" s="119"/>
      <c r="Z540" s="119"/>
      <c r="AA540" s="119"/>
    </row>
    <row r="541" spans="1:27" ht="15.75" customHeight="1" x14ac:dyDescent="0.2">
      <c r="A541" s="119"/>
      <c r="B541" s="185"/>
      <c r="C541" s="119"/>
      <c r="D541" s="119"/>
      <c r="E541" s="119"/>
      <c r="F541" s="119"/>
      <c r="G541" s="119"/>
      <c r="I541" s="119"/>
      <c r="J541" s="119"/>
      <c r="K541" s="119"/>
      <c r="L541" s="119"/>
      <c r="M541" s="119"/>
      <c r="N541" s="119"/>
      <c r="O541" s="119"/>
      <c r="P541" s="119"/>
      <c r="Q541" s="119"/>
      <c r="R541" s="119"/>
      <c r="S541" s="119"/>
      <c r="T541" s="119"/>
      <c r="U541" s="119"/>
      <c r="V541" s="119"/>
      <c r="W541" s="119"/>
      <c r="X541" s="119"/>
      <c r="Y541" s="119"/>
      <c r="Z541" s="119"/>
      <c r="AA541" s="119"/>
    </row>
    <row r="542" spans="1:27" ht="15.75" customHeight="1" x14ac:dyDescent="0.2">
      <c r="A542" s="119"/>
      <c r="B542" s="185"/>
      <c r="C542" s="119"/>
      <c r="D542" s="119"/>
      <c r="E542" s="119"/>
      <c r="F542" s="119"/>
      <c r="G542" s="119"/>
      <c r="I542" s="119"/>
      <c r="J542" s="119"/>
      <c r="K542" s="119"/>
      <c r="L542" s="119"/>
      <c r="M542" s="119"/>
      <c r="N542" s="119"/>
      <c r="O542" s="119"/>
      <c r="P542" s="119"/>
      <c r="Q542" s="119"/>
      <c r="R542" s="119"/>
      <c r="S542" s="119"/>
      <c r="T542" s="119"/>
      <c r="U542" s="119"/>
      <c r="V542" s="119"/>
      <c r="W542" s="119"/>
      <c r="X542" s="119"/>
      <c r="Y542" s="119"/>
      <c r="Z542" s="119"/>
      <c r="AA542" s="119"/>
    </row>
    <row r="543" spans="1:27" ht="15.75" customHeight="1" x14ac:dyDescent="0.2">
      <c r="A543" s="119"/>
      <c r="B543" s="185"/>
      <c r="C543" s="119"/>
      <c r="D543" s="119"/>
      <c r="E543" s="119"/>
      <c r="F543" s="119"/>
      <c r="G543" s="119"/>
      <c r="I543" s="119"/>
      <c r="J543" s="119"/>
      <c r="K543" s="119"/>
      <c r="L543" s="119"/>
      <c r="M543" s="119"/>
      <c r="N543" s="119"/>
      <c r="O543" s="119"/>
      <c r="P543" s="119"/>
      <c r="Q543" s="119"/>
      <c r="R543" s="119"/>
      <c r="S543" s="119"/>
      <c r="T543" s="119"/>
      <c r="U543" s="119"/>
      <c r="V543" s="119"/>
      <c r="W543" s="119"/>
      <c r="X543" s="119"/>
      <c r="Y543" s="119"/>
      <c r="Z543" s="119"/>
      <c r="AA543" s="119"/>
    </row>
    <row r="544" spans="1:27" ht="15.75" customHeight="1" x14ac:dyDescent="0.2">
      <c r="A544" s="119"/>
      <c r="B544" s="185"/>
      <c r="C544" s="119"/>
      <c r="D544" s="119"/>
      <c r="E544" s="119"/>
      <c r="F544" s="119"/>
      <c r="G544" s="119"/>
      <c r="I544" s="119"/>
      <c r="J544" s="119"/>
      <c r="K544" s="119"/>
      <c r="L544" s="119"/>
      <c r="M544" s="119"/>
      <c r="N544" s="119"/>
      <c r="O544" s="119"/>
      <c r="P544" s="119"/>
      <c r="Q544" s="119"/>
      <c r="R544" s="119"/>
      <c r="S544" s="119"/>
      <c r="T544" s="119"/>
      <c r="U544" s="119"/>
      <c r="V544" s="119"/>
      <c r="W544" s="119"/>
      <c r="X544" s="119"/>
      <c r="Y544" s="119"/>
      <c r="Z544" s="119"/>
      <c r="AA544" s="119"/>
    </row>
    <row r="545" spans="1:27" ht="15.75" customHeight="1" x14ac:dyDescent="0.2">
      <c r="A545" s="119"/>
      <c r="B545" s="185"/>
      <c r="C545" s="119"/>
      <c r="D545" s="119"/>
      <c r="E545" s="119"/>
      <c r="F545" s="119"/>
      <c r="G545" s="119"/>
      <c r="I545" s="119"/>
      <c r="J545" s="119"/>
      <c r="K545" s="119"/>
      <c r="L545" s="119"/>
      <c r="M545" s="119"/>
      <c r="N545" s="119"/>
      <c r="O545" s="119"/>
      <c r="P545" s="119"/>
      <c r="Q545" s="119"/>
      <c r="R545" s="119"/>
      <c r="S545" s="119"/>
      <c r="T545" s="119"/>
      <c r="U545" s="119"/>
      <c r="V545" s="119"/>
      <c r="W545" s="119"/>
      <c r="X545" s="119"/>
      <c r="Y545" s="119"/>
      <c r="Z545" s="119"/>
      <c r="AA545" s="119"/>
    </row>
    <row r="546" spans="1:27" ht="15.75" customHeight="1" x14ac:dyDescent="0.2">
      <c r="A546" s="119"/>
      <c r="B546" s="185"/>
      <c r="C546" s="119"/>
      <c r="D546" s="119"/>
      <c r="E546" s="119"/>
      <c r="F546" s="119"/>
      <c r="G546" s="119"/>
      <c r="I546" s="119"/>
      <c r="J546" s="119"/>
      <c r="K546" s="119"/>
      <c r="L546" s="119"/>
      <c r="M546" s="119"/>
      <c r="N546" s="119"/>
      <c r="O546" s="119"/>
      <c r="P546" s="119"/>
      <c r="Q546" s="119"/>
      <c r="R546" s="119"/>
      <c r="S546" s="119"/>
      <c r="T546" s="119"/>
      <c r="U546" s="119"/>
      <c r="V546" s="119"/>
      <c r="W546" s="119"/>
      <c r="X546" s="119"/>
      <c r="Y546" s="119"/>
      <c r="Z546" s="119"/>
      <c r="AA546" s="119"/>
    </row>
    <row r="547" spans="1:27" ht="15.75" customHeight="1" x14ac:dyDescent="0.2">
      <c r="A547" s="119"/>
      <c r="B547" s="185"/>
      <c r="C547" s="119"/>
      <c r="D547" s="119"/>
      <c r="E547" s="119"/>
      <c r="F547" s="119"/>
      <c r="G547" s="119"/>
      <c r="I547" s="119"/>
      <c r="J547" s="119"/>
      <c r="K547" s="119"/>
      <c r="L547" s="119"/>
      <c r="M547" s="119"/>
      <c r="N547" s="119"/>
      <c r="O547" s="119"/>
      <c r="P547" s="119"/>
      <c r="Q547" s="119"/>
      <c r="R547" s="119"/>
      <c r="S547" s="119"/>
      <c r="T547" s="119"/>
      <c r="U547" s="119"/>
      <c r="V547" s="119"/>
      <c r="W547" s="119"/>
      <c r="X547" s="119"/>
      <c r="Y547" s="119"/>
      <c r="Z547" s="119"/>
      <c r="AA547" s="119"/>
    </row>
    <row r="548" spans="1:27" ht="15.75" customHeight="1" x14ac:dyDescent="0.2">
      <c r="A548" s="119"/>
      <c r="B548" s="185"/>
      <c r="C548" s="119"/>
      <c r="D548" s="119"/>
      <c r="E548" s="119"/>
      <c r="F548" s="119"/>
      <c r="G548" s="119"/>
      <c r="I548" s="119"/>
      <c r="J548" s="119"/>
      <c r="K548" s="119"/>
      <c r="L548" s="119"/>
      <c r="M548" s="119"/>
      <c r="N548" s="119"/>
      <c r="O548" s="119"/>
      <c r="P548" s="119"/>
      <c r="Q548" s="119"/>
      <c r="R548" s="119"/>
      <c r="S548" s="119"/>
      <c r="T548" s="119"/>
      <c r="U548" s="119"/>
      <c r="V548" s="119"/>
      <c r="W548" s="119"/>
      <c r="X548" s="119"/>
      <c r="Y548" s="119"/>
      <c r="Z548" s="119"/>
      <c r="AA548" s="119"/>
    </row>
    <row r="549" spans="1:27" ht="15.75" customHeight="1" x14ac:dyDescent="0.2">
      <c r="A549" s="119"/>
      <c r="B549" s="185"/>
      <c r="C549" s="119"/>
      <c r="D549" s="119"/>
      <c r="E549" s="119"/>
      <c r="F549" s="119"/>
      <c r="G549" s="119"/>
      <c r="I549" s="119"/>
      <c r="J549" s="119"/>
      <c r="K549" s="119"/>
      <c r="L549" s="119"/>
      <c r="M549" s="119"/>
      <c r="N549" s="119"/>
      <c r="O549" s="119"/>
      <c r="P549" s="119"/>
      <c r="Q549" s="119"/>
      <c r="R549" s="119"/>
      <c r="S549" s="119"/>
      <c r="T549" s="119"/>
      <c r="U549" s="119"/>
      <c r="V549" s="119"/>
      <c r="W549" s="119"/>
      <c r="X549" s="119"/>
      <c r="Y549" s="119"/>
      <c r="Z549" s="119"/>
      <c r="AA549" s="119"/>
    </row>
    <row r="550" spans="1:27" ht="15.75" customHeight="1" x14ac:dyDescent="0.2">
      <c r="A550" s="119"/>
      <c r="B550" s="185"/>
      <c r="C550" s="119"/>
      <c r="D550" s="119"/>
      <c r="E550" s="119"/>
      <c r="F550" s="119"/>
      <c r="G550" s="119"/>
      <c r="I550" s="119"/>
      <c r="J550" s="119"/>
      <c r="K550" s="119"/>
      <c r="L550" s="119"/>
      <c r="M550" s="119"/>
      <c r="N550" s="119"/>
      <c r="O550" s="119"/>
      <c r="P550" s="119"/>
      <c r="Q550" s="119"/>
      <c r="R550" s="119"/>
      <c r="S550" s="119"/>
      <c r="T550" s="119"/>
      <c r="U550" s="119"/>
      <c r="V550" s="119"/>
      <c r="W550" s="119"/>
      <c r="X550" s="119"/>
      <c r="Y550" s="119"/>
      <c r="Z550" s="119"/>
      <c r="AA550" s="119"/>
    </row>
    <row r="551" spans="1:27" ht="15.75" customHeight="1" x14ac:dyDescent="0.2">
      <c r="A551" s="119"/>
      <c r="B551" s="185"/>
      <c r="C551" s="119"/>
      <c r="D551" s="119"/>
      <c r="E551" s="119"/>
      <c r="F551" s="119"/>
      <c r="G551" s="119"/>
      <c r="I551" s="119"/>
      <c r="J551" s="119"/>
      <c r="K551" s="119"/>
      <c r="L551" s="119"/>
      <c r="M551" s="119"/>
      <c r="N551" s="119"/>
      <c r="O551" s="119"/>
      <c r="P551" s="119"/>
      <c r="Q551" s="119"/>
      <c r="R551" s="119"/>
      <c r="S551" s="119"/>
      <c r="T551" s="119"/>
      <c r="U551" s="119"/>
      <c r="V551" s="119"/>
      <c r="W551" s="119"/>
      <c r="X551" s="119"/>
      <c r="Y551" s="119"/>
      <c r="Z551" s="119"/>
      <c r="AA551" s="119"/>
    </row>
    <row r="552" spans="1:27" ht="15.75" customHeight="1" x14ac:dyDescent="0.2">
      <c r="A552" s="119"/>
      <c r="B552" s="185"/>
      <c r="C552" s="119"/>
      <c r="D552" s="119"/>
      <c r="E552" s="119"/>
      <c r="F552" s="119"/>
      <c r="G552" s="119"/>
      <c r="I552" s="119"/>
      <c r="J552" s="119"/>
      <c r="K552" s="119"/>
      <c r="L552" s="119"/>
      <c r="M552" s="119"/>
      <c r="N552" s="119"/>
      <c r="O552" s="119"/>
      <c r="P552" s="119"/>
      <c r="Q552" s="119"/>
      <c r="R552" s="119"/>
      <c r="S552" s="119"/>
      <c r="T552" s="119"/>
      <c r="U552" s="119"/>
      <c r="V552" s="119"/>
      <c r="W552" s="119"/>
      <c r="X552" s="119"/>
      <c r="Y552" s="119"/>
      <c r="Z552" s="119"/>
      <c r="AA552" s="119"/>
    </row>
    <row r="553" spans="1:27" ht="15.75" customHeight="1" x14ac:dyDescent="0.2">
      <c r="A553" s="119"/>
      <c r="B553" s="185"/>
      <c r="C553" s="119"/>
      <c r="D553" s="119"/>
      <c r="E553" s="119"/>
      <c r="F553" s="119"/>
      <c r="G553" s="119"/>
      <c r="I553" s="119"/>
      <c r="J553" s="119"/>
      <c r="K553" s="119"/>
      <c r="L553" s="119"/>
      <c r="M553" s="119"/>
      <c r="N553" s="119"/>
      <c r="O553" s="119"/>
      <c r="P553" s="119"/>
      <c r="Q553" s="119"/>
      <c r="R553" s="119"/>
      <c r="S553" s="119"/>
      <c r="T553" s="119"/>
      <c r="U553" s="119"/>
      <c r="V553" s="119"/>
      <c r="W553" s="119"/>
      <c r="X553" s="119"/>
      <c r="Y553" s="119"/>
      <c r="Z553" s="119"/>
      <c r="AA553" s="119"/>
    </row>
    <row r="554" spans="1:27" ht="15.75" customHeight="1" x14ac:dyDescent="0.2">
      <c r="A554" s="119"/>
      <c r="B554" s="185"/>
      <c r="C554" s="119"/>
      <c r="D554" s="119"/>
      <c r="E554" s="119"/>
      <c r="F554" s="119"/>
      <c r="G554" s="119"/>
      <c r="I554" s="119"/>
      <c r="J554" s="119"/>
      <c r="K554" s="119"/>
      <c r="L554" s="119"/>
      <c r="M554" s="119"/>
      <c r="N554" s="119"/>
      <c r="O554" s="119"/>
      <c r="P554" s="119"/>
      <c r="Q554" s="119"/>
      <c r="R554" s="119"/>
      <c r="S554" s="119"/>
      <c r="T554" s="119"/>
      <c r="U554" s="119"/>
      <c r="V554" s="119"/>
      <c r="W554" s="119"/>
      <c r="X554" s="119"/>
      <c r="Y554" s="119"/>
      <c r="Z554" s="119"/>
      <c r="AA554" s="119"/>
    </row>
    <row r="555" spans="1:27" ht="15.75" customHeight="1" x14ac:dyDescent="0.2">
      <c r="A555" s="119"/>
      <c r="B555" s="185"/>
      <c r="C555" s="119"/>
      <c r="D555" s="119"/>
      <c r="E555" s="119"/>
      <c r="F555" s="119"/>
      <c r="G555" s="119"/>
      <c r="I555" s="119"/>
      <c r="J555" s="119"/>
      <c r="K555" s="119"/>
      <c r="L555" s="119"/>
      <c r="M555" s="119"/>
      <c r="N555" s="119"/>
      <c r="O555" s="119"/>
      <c r="P555" s="119"/>
      <c r="Q555" s="119"/>
      <c r="R555" s="119"/>
      <c r="S555" s="119"/>
      <c r="T555" s="119"/>
      <c r="U555" s="119"/>
      <c r="V555" s="119"/>
      <c r="W555" s="119"/>
      <c r="X555" s="119"/>
      <c r="Y555" s="119"/>
      <c r="Z555" s="119"/>
      <c r="AA555" s="119"/>
    </row>
    <row r="556" spans="1:27" ht="15.75" customHeight="1" x14ac:dyDescent="0.2">
      <c r="A556" s="119"/>
      <c r="B556" s="185"/>
      <c r="C556" s="119"/>
      <c r="D556" s="119"/>
      <c r="E556" s="119"/>
      <c r="F556" s="119"/>
      <c r="G556" s="119"/>
      <c r="I556" s="119"/>
      <c r="J556" s="119"/>
      <c r="K556" s="119"/>
      <c r="L556" s="119"/>
      <c r="M556" s="119"/>
      <c r="N556" s="119"/>
      <c r="O556" s="119"/>
      <c r="P556" s="119"/>
      <c r="Q556" s="119"/>
      <c r="R556" s="119"/>
      <c r="S556" s="119"/>
      <c r="T556" s="119"/>
      <c r="U556" s="119"/>
      <c r="V556" s="119"/>
      <c r="W556" s="119"/>
      <c r="X556" s="119"/>
      <c r="Y556" s="119"/>
      <c r="Z556" s="119"/>
      <c r="AA556" s="119"/>
    </row>
    <row r="557" spans="1:27" ht="15.75" customHeight="1" x14ac:dyDescent="0.2">
      <c r="A557" s="119"/>
      <c r="B557" s="185"/>
      <c r="C557" s="119"/>
      <c r="D557" s="119"/>
      <c r="E557" s="119"/>
      <c r="F557" s="119"/>
      <c r="G557" s="119"/>
      <c r="I557" s="119"/>
      <c r="J557" s="119"/>
      <c r="K557" s="119"/>
      <c r="L557" s="119"/>
      <c r="M557" s="119"/>
      <c r="N557" s="119"/>
      <c r="O557" s="119"/>
      <c r="P557" s="119"/>
      <c r="Q557" s="119"/>
      <c r="R557" s="119"/>
      <c r="S557" s="119"/>
      <c r="T557" s="119"/>
      <c r="U557" s="119"/>
      <c r="V557" s="119"/>
      <c r="W557" s="119"/>
      <c r="X557" s="119"/>
      <c r="Y557" s="119"/>
      <c r="Z557" s="119"/>
      <c r="AA557" s="119"/>
    </row>
    <row r="558" spans="1:27" ht="15.75" customHeight="1" x14ac:dyDescent="0.2">
      <c r="A558" s="119"/>
      <c r="B558" s="185"/>
      <c r="C558" s="119"/>
      <c r="D558" s="119"/>
      <c r="E558" s="119"/>
      <c r="F558" s="119"/>
      <c r="G558" s="119"/>
      <c r="I558" s="119"/>
      <c r="J558" s="119"/>
      <c r="K558" s="119"/>
      <c r="L558" s="119"/>
      <c r="M558" s="119"/>
      <c r="N558" s="119"/>
      <c r="O558" s="119"/>
      <c r="P558" s="119"/>
      <c r="Q558" s="119"/>
      <c r="R558" s="119"/>
      <c r="S558" s="119"/>
      <c r="T558" s="119"/>
      <c r="U558" s="119"/>
      <c r="V558" s="119"/>
      <c r="W558" s="119"/>
      <c r="X558" s="119"/>
      <c r="Y558" s="119"/>
      <c r="Z558" s="119"/>
      <c r="AA558" s="119"/>
    </row>
    <row r="559" spans="1:27" ht="15.75" customHeight="1" x14ac:dyDescent="0.2">
      <c r="A559" s="119"/>
      <c r="B559" s="185"/>
      <c r="C559" s="119"/>
      <c r="D559" s="119"/>
      <c r="E559" s="119"/>
      <c r="F559" s="119"/>
      <c r="G559" s="119"/>
      <c r="I559" s="119"/>
      <c r="J559" s="119"/>
      <c r="K559" s="119"/>
      <c r="L559" s="119"/>
      <c r="M559" s="119"/>
      <c r="N559" s="119"/>
      <c r="O559" s="119"/>
      <c r="P559" s="119"/>
      <c r="Q559" s="119"/>
      <c r="R559" s="119"/>
      <c r="S559" s="119"/>
      <c r="T559" s="119"/>
      <c r="U559" s="119"/>
      <c r="V559" s="119"/>
      <c r="W559" s="119"/>
      <c r="X559" s="119"/>
      <c r="Y559" s="119"/>
      <c r="Z559" s="119"/>
      <c r="AA559" s="119"/>
    </row>
    <row r="560" spans="1:27" ht="15.75" customHeight="1" x14ac:dyDescent="0.2">
      <c r="A560" s="119"/>
      <c r="B560" s="185"/>
      <c r="C560" s="119"/>
      <c r="D560" s="119"/>
      <c r="E560" s="119"/>
      <c r="F560" s="119"/>
      <c r="G560" s="119"/>
      <c r="I560" s="119"/>
      <c r="J560" s="119"/>
      <c r="K560" s="119"/>
      <c r="L560" s="119"/>
      <c r="M560" s="119"/>
      <c r="N560" s="119"/>
      <c r="O560" s="119"/>
      <c r="P560" s="119"/>
      <c r="Q560" s="119"/>
      <c r="R560" s="119"/>
      <c r="S560" s="119"/>
      <c r="T560" s="119"/>
      <c r="U560" s="119"/>
      <c r="V560" s="119"/>
      <c r="W560" s="119"/>
      <c r="X560" s="119"/>
      <c r="Y560" s="119"/>
      <c r="Z560" s="119"/>
      <c r="AA560" s="119"/>
    </row>
    <row r="561" spans="1:27" ht="15.75" customHeight="1" x14ac:dyDescent="0.2">
      <c r="A561" s="119"/>
      <c r="B561" s="185"/>
      <c r="C561" s="119"/>
      <c r="D561" s="119"/>
      <c r="E561" s="119"/>
      <c r="F561" s="119"/>
      <c r="G561" s="119"/>
      <c r="I561" s="119"/>
      <c r="J561" s="119"/>
      <c r="K561" s="119"/>
      <c r="L561" s="119"/>
      <c r="M561" s="119"/>
      <c r="N561" s="119"/>
      <c r="O561" s="119"/>
      <c r="P561" s="119"/>
      <c r="Q561" s="119"/>
      <c r="R561" s="119"/>
      <c r="S561" s="119"/>
      <c r="T561" s="119"/>
      <c r="U561" s="119"/>
      <c r="V561" s="119"/>
      <c r="W561" s="119"/>
      <c r="X561" s="119"/>
      <c r="Y561" s="119"/>
      <c r="Z561" s="119"/>
      <c r="AA561" s="119"/>
    </row>
    <row r="562" spans="1:27" ht="15.75" customHeight="1" x14ac:dyDescent="0.2">
      <c r="A562" s="119"/>
      <c r="B562" s="185"/>
      <c r="C562" s="119"/>
      <c r="D562" s="119"/>
      <c r="E562" s="119"/>
      <c r="F562" s="119"/>
      <c r="G562" s="119"/>
      <c r="I562" s="119"/>
      <c r="J562" s="119"/>
      <c r="K562" s="119"/>
      <c r="L562" s="119"/>
      <c r="M562" s="119"/>
      <c r="N562" s="119"/>
      <c r="O562" s="119"/>
      <c r="P562" s="119"/>
      <c r="Q562" s="119"/>
      <c r="R562" s="119"/>
      <c r="S562" s="119"/>
      <c r="T562" s="119"/>
      <c r="U562" s="119"/>
      <c r="V562" s="119"/>
      <c r="W562" s="119"/>
      <c r="X562" s="119"/>
      <c r="Y562" s="119"/>
      <c r="Z562" s="119"/>
      <c r="AA562" s="119"/>
    </row>
    <row r="563" spans="1:27" ht="15.75" customHeight="1" x14ac:dyDescent="0.2">
      <c r="A563" s="119"/>
      <c r="B563" s="185"/>
      <c r="C563" s="119"/>
      <c r="D563" s="119"/>
      <c r="E563" s="119"/>
      <c r="F563" s="119"/>
      <c r="G563" s="119"/>
      <c r="I563" s="119"/>
      <c r="J563" s="119"/>
      <c r="K563" s="119"/>
      <c r="L563" s="119"/>
      <c r="M563" s="119"/>
      <c r="N563" s="119"/>
      <c r="O563" s="119"/>
      <c r="P563" s="119"/>
      <c r="Q563" s="119"/>
      <c r="R563" s="119"/>
      <c r="S563" s="119"/>
      <c r="T563" s="119"/>
      <c r="U563" s="119"/>
      <c r="V563" s="119"/>
      <c r="W563" s="119"/>
      <c r="X563" s="119"/>
      <c r="Y563" s="119"/>
      <c r="Z563" s="119"/>
      <c r="AA563" s="119"/>
    </row>
    <row r="564" spans="1:27" ht="15.75" customHeight="1" x14ac:dyDescent="0.2">
      <c r="A564" s="119"/>
      <c r="B564" s="185"/>
      <c r="C564" s="119"/>
      <c r="D564" s="119"/>
      <c r="E564" s="119"/>
      <c r="F564" s="119"/>
      <c r="G564" s="119"/>
      <c r="I564" s="119"/>
      <c r="J564" s="119"/>
      <c r="K564" s="119"/>
      <c r="L564" s="119"/>
      <c r="M564" s="119"/>
      <c r="N564" s="119"/>
      <c r="O564" s="119"/>
      <c r="P564" s="119"/>
      <c r="Q564" s="119"/>
      <c r="R564" s="119"/>
      <c r="S564" s="119"/>
      <c r="T564" s="119"/>
      <c r="U564" s="119"/>
      <c r="V564" s="119"/>
      <c r="W564" s="119"/>
      <c r="X564" s="119"/>
      <c r="Y564" s="119"/>
      <c r="Z564" s="119"/>
      <c r="AA564" s="119"/>
    </row>
    <row r="565" spans="1:27" ht="15.75" customHeight="1" x14ac:dyDescent="0.2">
      <c r="A565" s="119"/>
      <c r="B565" s="185"/>
      <c r="C565" s="119"/>
      <c r="D565" s="119"/>
      <c r="E565" s="119"/>
      <c r="F565" s="119"/>
      <c r="G565" s="119"/>
      <c r="I565" s="119"/>
      <c r="J565" s="119"/>
      <c r="K565" s="119"/>
      <c r="L565" s="119"/>
      <c r="M565" s="119"/>
      <c r="N565" s="119"/>
      <c r="O565" s="119"/>
      <c r="P565" s="119"/>
      <c r="Q565" s="119"/>
      <c r="R565" s="119"/>
      <c r="S565" s="119"/>
      <c r="T565" s="119"/>
      <c r="U565" s="119"/>
      <c r="V565" s="119"/>
      <c r="W565" s="119"/>
      <c r="X565" s="119"/>
      <c r="Y565" s="119"/>
      <c r="Z565" s="119"/>
      <c r="AA565" s="119"/>
    </row>
    <row r="566" spans="1:27" ht="15.75" customHeight="1" x14ac:dyDescent="0.2">
      <c r="A566" s="119"/>
      <c r="B566" s="185"/>
      <c r="C566" s="119"/>
      <c r="D566" s="119"/>
      <c r="E566" s="119"/>
      <c r="F566" s="119"/>
      <c r="G566" s="119"/>
      <c r="I566" s="119"/>
      <c r="J566" s="119"/>
      <c r="K566" s="119"/>
      <c r="L566" s="119"/>
      <c r="M566" s="119"/>
      <c r="N566" s="119"/>
      <c r="O566" s="119"/>
      <c r="P566" s="119"/>
      <c r="Q566" s="119"/>
      <c r="R566" s="119"/>
      <c r="S566" s="119"/>
      <c r="T566" s="119"/>
      <c r="U566" s="119"/>
      <c r="V566" s="119"/>
      <c r="W566" s="119"/>
      <c r="X566" s="119"/>
      <c r="Y566" s="119"/>
      <c r="Z566" s="119"/>
      <c r="AA566" s="119"/>
    </row>
    <row r="567" spans="1:27" ht="15.75" customHeight="1" x14ac:dyDescent="0.2">
      <c r="A567" s="119"/>
      <c r="B567" s="185"/>
      <c r="C567" s="119"/>
      <c r="D567" s="119"/>
      <c r="E567" s="119"/>
      <c r="F567" s="119"/>
      <c r="G567" s="119"/>
      <c r="I567" s="119"/>
      <c r="J567" s="119"/>
      <c r="K567" s="119"/>
      <c r="L567" s="119"/>
      <c r="M567" s="119"/>
      <c r="N567" s="119"/>
      <c r="O567" s="119"/>
      <c r="P567" s="119"/>
      <c r="Q567" s="119"/>
      <c r="R567" s="119"/>
      <c r="S567" s="119"/>
      <c r="T567" s="119"/>
      <c r="U567" s="119"/>
      <c r="V567" s="119"/>
      <c r="W567" s="119"/>
      <c r="X567" s="119"/>
      <c r="Y567" s="119"/>
      <c r="Z567" s="119"/>
      <c r="AA567" s="119"/>
    </row>
    <row r="568" spans="1:27" ht="15.75" customHeight="1" x14ac:dyDescent="0.2">
      <c r="A568" s="119"/>
      <c r="B568" s="185"/>
      <c r="C568" s="119"/>
      <c r="D568" s="119"/>
      <c r="E568" s="119"/>
      <c r="F568" s="119"/>
      <c r="G568" s="119"/>
      <c r="I568" s="119"/>
      <c r="J568" s="119"/>
      <c r="K568" s="119"/>
      <c r="L568" s="119"/>
      <c r="M568" s="119"/>
      <c r="N568" s="119"/>
      <c r="O568" s="119"/>
      <c r="P568" s="119"/>
      <c r="Q568" s="119"/>
      <c r="R568" s="119"/>
      <c r="S568" s="119"/>
      <c r="T568" s="119"/>
      <c r="U568" s="119"/>
      <c r="V568" s="119"/>
      <c r="W568" s="119"/>
      <c r="X568" s="119"/>
      <c r="Y568" s="119"/>
      <c r="Z568" s="119"/>
      <c r="AA568" s="119"/>
    </row>
    <row r="569" spans="1:27" ht="15.75" customHeight="1" x14ac:dyDescent="0.2">
      <c r="A569" s="119"/>
      <c r="B569" s="185"/>
      <c r="C569" s="119"/>
      <c r="D569" s="119"/>
      <c r="E569" s="119"/>
      <c r="F569" s="119"/>
      <c r="G569" s="119"/>
      <c r="I569" s="119"/>
      <c r="J569" s="119"/>
      <c r="K569" s="119"/>
      <c r="L569" s="119"/>
      <c r="M569" s="119"/>
      <c r="N569" s="119"/>
      <c r="O569" s="119"/>
      <c r="P569" s="119"/>
      <c r="Q569" s="119"/>
      <c r="R569" s="119"/>
      <c r="S569" s="119"/>
      <c r="T569" s="119"/>
      <c r="U569" s="119"/>
      <c r="V569" s="119"/>
      <c r="W569" s="119"/>
      <c r="X569" s="119"/>
      <c r="Y569" s="119"/>
      <c r="Z569" s="119"/>
      <c r="AA569" s="119"/>
    </row>
    <row r="570" spans="1:27" ht="15.75" customHeight="1" x14ac:dyDescent="0.2">
      <c r="A570" s="119"/>
      <c r="B570" s="185"/>
      <c r="C570" s="119"/>
      <c r="D570" s="119"/>
      <c r="E570" s="119"/>
      <c r="F570" s="119"/>
      <c r="G570" s="119"/>
      <c r="I570" s="119"/>
      <c r="J570" s="119"/>
      <c r="K570" s="119"/>
      <c r="L570" s="119"/>
      <c r="M570" s="119"/>
      <c r="N570" s="119"/>
      <c r="O570" s="119"/>
      <c r="P570" s="119"/>
      <c r="Q570" s="119"/>
      <c r="R570" s="119"/>
      <c r="S570" s="119"/>
      <c r="T570" s="119"/>
      <c r="U570" s="119"/>
      <c r="V570" s="119"/>
      <c r="W570" s="119"/>
      <c r="X570" s="119"/>
      <c r="Y570" s="119"/>
      <c r="Z570" s="119"/>
      <c r="AA570" s="119"/>
    </row>
    <row r="571" spans="1:27" ht="15.75" customHeight="1" x14ac:dyDescent="0.2">
      <c r="A571" s="119"/>
      <c r="B571" s="185"/>
      <c r="C571" s="119"/>
      <c r="D571" s="119"/>
      <c r="E571" s="119"/>
      <c r="F571" s="119"/>
      <c r="G571" s="119"/>
      <c r="I571" s="119"/>
      <c r="J571" s="119"/>
      <c r="K571" s="119"/>
      <c r="L571" s="119"/>
      <c r="M571" s="119"/>
      <c r="N571" s="119"/>
      <c r="O571" s="119"/>
      <c r="P571" s="119"/>
      <c r="Q571" s="119"/>
      <c r="R571" s="119"/>
      <c r="S571" s="119"/>
      <c r="T571" s="119"/>
      <c r="U571" s="119"/>
      <c r="V571" s="119"/>
      <c r="W571" s="119"/>
      <c r="X571" s="119"/>
      <c r="Y571" s="119"/>
      <c r="Z571" s="119"/>
      <c r="AA571" s="119"/>
    </row>
    <row r="572" spans="1:27" ht="15.75" customHeight="1" x14ac:dyDescent="0.2">
      <c r="A572" s="119"/>
      <c r="B572" s="185"/>
      <c r="C572" s="119"/>
      <c r="D572" s="119"/>
      <c r="E572" s="119"/>
      <c r="F572" s="119"/>
      <c r="G572" s="119"/>
      <c r="I572" s="119"/>
      <c r="J572" s="119"/>
      <c r="K572" s="119"/>
      <c r="L572" s="119"/>
      <c r="M572" s="119"/>
      <c r="N572" s="119"/>
      <c r="O572" s="119"/>
      <c r="P572" s="119"/>
      <c r="Q572" s="119"/>
      <c r="R572" s="119"/>
      <c r="S572" s="119"/>
      <c r="T572" s="119"/>
      <c r="U572" s="119"/>
      <c r="V572" s="119"/>
      <c r="W572" s="119"/>
      <c r="X572" s="119"/>
      <c r="Y572" s="119"/>
      <c r="Z572" s="119"/>
      <c r="AA572" s="119"/>
    </row>
    <row r="573" spans="1:27" ht="15.75" customHeight="1" x14ac:dyDescent="0.2">
      <c r="A573" s="119"/>
      <c r="B573" s="185"/>
      <c r="C573" s="119"/>
      <c r="D573" s="119"/>
      <c r="E573" s="119"/>
      <c r="F573" s="119"/>
      <c r="G573" s="119"/>
      <c r="I573" s="119"/>
      <c r="J573" s="119"/>
      <c r="K573" s="119"/>
      <c r="L573" s="119"/>
      <c r="M573" s="119"/>
      <c r="N573" s="119"/>
      <c r="O573" s="119"/>
      <c r="P573" s="119"/>
      <c r="Q573" s="119"/>
      <c r="R573" s="119"/>
      <c r="S573" s="119"/>
      <c r="T573" s="119"/>
      <c r="U573" s="119"/>
      <c r="V573" s="119"/>
      <c r="W573" s="119"/>
      <c r="X573" s="119"/>
      <c r="Y573" s="119"/>
      <c r="Z573" s="119"/>
      <c r="AA573" s="119"/>
    </row>
    <row r="574" spans="1:27" ht="15.75" customHeight="1" x14ac:dyDescent="0.2">
      <c r="A574" s="119"/>
      <c r="B574" s="185"/>
      <c r="C574" s="119"/>
      <c r="D574" s="119"/>
      <c r="E574" s="119"/>
      <c r="F574" s="119"/>
      <c r="G574" s="119"/>
      <c r="I574" s="119"/>
      <c r="J574" s="119"/>
      <c r="K574" s="119"/>
      <c r="L574" s="119"/>
      <c r="M574" s="119"/>
      <c r="N574" s="119"/>
      <c r="O574" s="119"/>
      <c r="P574" s="119"/>
      <c r="Q574" s="119"/>
      <c r="R574" s="119"/>
      <c r="S574" s="119"/>
      <c r="T574" s="119"/>
      <c r="U574" s="119"/>
      <c r="V574" s="119"/>
      <c r="W574" s="119"/>
      <c r="X574" s="119"/>
      <c r="Y574" s="119"/>
      <c r="Z574" s="119"/>
      <c r="AA574" s="119"/>
    </row>
    <row r="575" spans="1:27" ht="15.75" customHeight="1" x14ac:dyDescent="0.2">
      <c r="A575" s="119"/>
      <c r="B575" s="185"/>
      <c r="C575" s="119"/>
      <c r="D575" s="119"/>
      <c r="E575" s="119"/>
      <c r="F575" s="119"/>
      <c r="G575" s="119"/>
      <c r="I575" s="119"/>
      <c r="J575" s="119"/>
      <c r="K575" s="119"/>
      <c r="L575" s="119"/>
      <c r="M575" s="119"/>
      <c r="N575" s="119"/>
      <c r="O575" s="119"/>
      <c r="P575" s="119"/>
      <c r="Q575" s="119"/>
      <c r="R575" s="119"/>
      <c r="S575" s="119"/>
      <c r="T575" s="119"/>
      <c r="U575" s="119"/>
      <c r="V575" s="119"/>
      <c r="W575" s="119"/>
      <c r="X575" s="119"/>
      <c r="Y575" s="119"/>
      <c r="Z575" s="119"/>
      <c r="AA575" s="119"/>
    </row>
    <row r="576" spans="1:27" ht="15.75" customHeight="1" x14ac:dyDescent="0.2">
      <c r="A576" s="119"/>
      <c r="B576" s="185"/>
      <c r="C576" s="119"/>
      <c r="D576" s="119"/>
      <c r="E576" s="119"/>
      <c r="F576" s="119"/>
      <c r="G576" s="119"/>
      <c r="I576" s="119"/>
      <c r="J576" s="119"/>
      <c r="K576" s="119"/>
      <c r="L576" s="119"/>
      <c r="M576" s="119"/>
      <c r="N576" s="119"/>
      <c r="O576" s="119"/>
      <c r="P576" s="119"/>
      <c r="Q576" s="119"/>
      <c r="R576" s="119"/>
      <c r="S576" s="119"/>
      <c r="T576" s="119"/>
      <c r="U576" s="119"/>
      <c r="V576" s="119"/>
      <c r="W576" s="119"/>
      <c r="X576" s="119"/>
      <c r="Y576" s="119"/>
      <c r="Z576" s="119"/>
      <c r="AA576" s="119"/>
    </row>
    <row r="577" spans="1:27" ht="15.75" customHeight="1" x14ac:dyDescent="0.2">
      <c r="A577" s="119"/>
      <c r="B577" s="185"/>
      <c r="C577" s="119"/>
      <c r="D577" s="119"/>
      <c r="E577" s="119"/>
      <c r="F577" s="119"/>
      <c r="G577" s="119"/>
      <c r="I577" s="119"/>
      <c r="J577" s="119"/>
      <c r="K577" s="119"/>
      <c r="L577" s="119"/>
      <c r="M577" s="119"/>
      <c r="N577" s="119"/>
      <c r="O577" s="119"/>
      <c r="P577" s="119"/>
      <c r="Q577" s="119"/>
      <c r="R577" s="119"/>
      <c r="S577" s="119"/>
      <c r="T577" s="119"/>
      <c r="U577" s="119"/>
      <c r="V577" s="119"/>
      <c r="W577" s="119"/>
      <c r="X577" s="119"/>
      <c r="Y577" s="119"/>
      <c r="Z577" s="119"/>
      <c r="AA577" s="119"/>
    </row>
    <row r="578" spans="1:27" ht="15.75" customHeight="1" x14ac:dyDescent="0.2">
      <c r="A578" s="119"/>
      <c r="B578" s="185"/>
      <c r="C578" s="119"/>
      <c r="D578" s="119"/>
      <c r="E578" s="119"/>
      <c r="F578" s="119"/>
      <c r="G578" s="119"/>
      <c r="I578" s="119"/>
      <c r="J578" s="119"/>
      <c r="K578" s="119"/>
      <c r="L578" s="119"/>
      <c r="M578" s="119"/>
      <c r="N578" s="119"/>
      <c r="O578" s="119"/>
      <c r="P578" s="119"/>
      <c r="Q578" s="119"/>
      <c r="R578" s="119"/>
      <c r="S578" s="119"/>
      <c r="T578" s="119"/>
      <c r="U578" s="119"/>
      <c r="V578" s="119"/>
      <c r="W578" s="119"/>
      <c r="X578" s="119"/>
      <c r="Y578" s="119"/>
      <c r="Z578" s="119"/>
      <c r="AA578" s="119"/>
    </row>
    <row r="579" spans="1:27" ht="15.75" customHeight="1" x14ac:dyDescent="0.2">
      <c r="A579" s="119"/>
      <c r="B579" s="185"/>
      <c r="C579" s="119"/>
      <c r="D579" s="119"/>
      <c r="E579" s="119"/>
      <c r="F579" s="119"/>
      <c r="G579" s="119"/>
      <c r="I579" s="119"/>
      <c r="J579" s="119"/>
      <c r="K579" s="119"/>
      <c r="L579" s="119"/>
      <c r="M579" s="119"/>
      <c r="N579" s="119"/>
      <c r="O579" s="119"/>
      <c r="P579" s="119"/>
      <c r="Q579" s="119"/>
      <c r="R579" s="119"/>
      <c r="S579" s="119"/>
      <c r="T579" s="119"/>
      <c r="U579" s="119"/>
      <c r="V579" s="119"/>
      <c r="W579" s="119"/>
      <c r="X579" s="119"/>
      <c r="Y579" s="119"/>
      <c r="Z579" s="119"/>
      <c r="AA579" s="119"/>
    </row>
    <row r="580" spans="1:27" ht="15.75" customHeight="1" x14ac:dyDescent="0.2">
      <c r="A580" s="119"/>
      <c r="B580" s="185"/>
      <c r="C580" s="119"/>
      <c r="D580" s="119"/>
      <c r="E580" s="119"/>
      <c r="F580" s="119"/>
      <c r="G580" s="119"/>
      <c r="I580" s="119"/>
      <c r="J580" s="119"/>
      <c r="K580" s="119"/>
      <c r="L580" s="119"/>
      <c r="M580" s="119"/>
      <c r="N580" s="119"/>
      <c r="O580" s="119"/>
      <c r="P580" s="119"/>
      <c r="Q580" s="119"/>
      <c r="R580" s="119"/>
      <c r="S580" s="119"/>
      <c r="T580" s="119"/>
      <c r="U580" s="119"/>
      <c r="V580" s="119"/>
      <c r="W580" s="119"/>
      <c r="X580" s="119"/>
      <c r="Y580" s="119"/>
      <c r="Z580" s="119"/>
      <c r="AA580" s="119"/>
    </row>
    <row r="581" spans="1:27" ht="15.75" customHeight="1" x14ac:dyDescent="0.2">
      <c r="A581" s="119"/>
      <c r="B581" s="185"/>
      <c r="C581" s="119"/>
      <c r="D581" s="119"/>
      <c r="E581" s="119"/>
      <c r="F581" s="119"/>
      <c r="G581" s="119"/>
      <c r="I581" s="119"/>
      <c r="J581" s="119"/>
      <c r="K581" s="119"/>
      <c r="L581" s="119"/>
      <c r="M581" s="119"/>
      <c r="N581" s="119"/>
      <c r="O581" s="119"/>
      <c r="P581" s="119"/>
      <c r="Q581" s="119"/>
      <c r="R581" s="119"/>
      <c r="S581" s="119"/>
      <c r="T581" s="119"/>
      <c r="U581" s="119"/>
      <c r="V581" s="119"/>
      <c r="W581" s="119"/>
      <c r="X581" s="119"/>
      <c r="Y581" s="119"/>
      <c r="Z581" s="119"/>
      <c r="AA581" s="119"/>
    </row>
    <row r="582" spans="1:27" ht="15.75" customHeight="1" x14ac:dyDescent="0.2">
      <c r="A582" s="119"/>
      <c r="B582" s="185"/>
      <c r="C582" s="119"/>
      <c r="D582" s="119"/>
      <c r="E582" s="119"/>
      <c r="F582" s="119"/>
      <c r="G582" s="119"/>
      <c r="I582" s="119"/>
      <c r="J582" s="119"/>
      <c r="K582" s="119"/>
      <c r="L582" s="119"/>
      <c r="M582" s="119"/>
      <c r="N582" s="119"/>
      <c r="O582" s="119"/>
      <c r="P582" s="119"/>
      <c r="Q582" s="119"/>
      <c r="R582" s="119"/>
      <c r="S582" s="119"/>
      <c r="T582" s="119"/>
      <c r="U582" s="119"/>
      <c r="V582" s="119"/>
      <c r="W582" s="119"/>
      <c r="X582" s="119"/>
      <c r="Y582" s="119"/>
      <c r="Z582" s="119"/>
      <c r="AA582" s="119"/>
    </row>
    <row r="583" spans="1:27" ht="15.75" customHeight="1" x14ac:dyDescent="0.2">
      <c r="A583" s="119"/>
      <c r="B583" s="185"/>
      <c r="C583" s="119"/>
      <c r="D583" s="119"/>
      <c r="E583" s="119"/>
      <c r="F583" s="119"/>
      <c r="G583" s="119"/>
      <c r="I583" s="119"/>
      <c r="J583" s="119"/>
      <c r="K583" s="119"/>
      <c r="L583" s="119"/>
      <c r="M583" s="119"/>
      <c r="N583" s="119"/>
      <c r="O583" s="119"/>
      <c r="P583" s="119"/>
      <c r="Q583" s="119"/>
      <c r="R583" s="119"/>
      <c r="S583" s="119"/>
      <c r="T583" s="119"/>
      <c r="U583" s="119"/>
      <c r="V583" s="119"/>
      <c r="W583" s="119"/>
      <c r="X583" s="119"/>
      <c r="Y583" s="119"/>
      <c r="Z583" s="119"/>
      <c r="AA583" s="119"/>
    </row>
    <row r="584" spans="1:27" ht="15.75" customHeight="1" x14ac:dyDescent="0.2">
      <c r="A584" s="119"/>
      <c r="B584" s="185"/>
      <c r="C584" s="119"/>
      <c r="D584" s="119"/>
      <c r="E584" s="119"/>
      <c r="F584" s="119"/>
      <c r="G584" s="119"/>
      <c r="I584" s="119"/>
      <c r="J584" s="119"/>
      <c r="K584" s="119"/>
      <c r="L584" s="119"/>
      <c r="M584" s="119"/>
      <c r="N584" s="119"/>
      <c r="O584" s="119"/>
      <c r="P584" s="119"/>
      <c r="Q584" s="119"/>
      <c r="R584" s="119"/>
      <c r="S584" s="119"/>
      <c r="T584" s="119"/>
      <c r="U584" s="119"/>
      <c r="V584" s="119"/>
      <c r="W584" s="119"/>
      <c r="X584" s="119"/>
      <c r="Y584" s="119"/>
      <c r="Z584" s="119"/>
      <c r="AA584" s="119"/>
    </row>
    <row r="585" spans="1:27" ht="15.75" customHeight="1" x14ac:dyDescent="0.2">
      <c r="A585" s="119"/>
      <c r="B585" s="185"/>
      <c r="C585" s="119"/>
      <c r="D585" s="119"/>
      <c r="E585" s="119"/>
      <c r="F585" s="119"/>
      <c r="G585" s="119"/>
      <c r="I585" s="119"/>
      <c r="J585" s="119"/>
      <c r="K585" s="119"/>
      <c r="L585" s="119"/>
      <c r="M585" s="119"/>
      <c r="N585" s="119"/>
      <c r="O585" s="119"/>
      <c r="P585" s="119"/>
      <c r="Q585" s="119"/>
      <c r="R585" s="119"/>
      <c r="S585" s="119"/>
      <c r="T585" s="119"/>
      <c r="U585" s="119"/>
      <c r="V585" s="119"/>
      <c r="W585" s="119"/>
      <c r="X585" s="119"/>
      <c r="Y585" s="119"/>
      <c r="Z585" s="119"/>
      <c r="AA585" s="119"/>
    </row>
    <row r="586" spans="1:27" ht="15.75" customHeight="1" x14ac:dyDescent="0.2">
      <c r="A586" s="119"/>
      <c r="B586" s="185"/>
      <c r="C586" s="119"/>
      <c r="D586" s="119"/>
      <c r="E586" s="119"/>
      <c r="F586" s="119"/>
      <c r="G586" s="119"/>
      <c r="I586" s="119"/>
      <c r="J586" s="119"/>
      <c r="K586" s="119"/>
      <c r="L586" s="119"/>
      <c r="M586" s="119"/>
      <c r="N586" s="119"/>
      <c r="O586" s="119"/>
      <c r="P586" s="119"/>
      <c r="Q586" s="119"/>
      <c r="R586" s="119"/>
      <c r="S586" s="119"/>
      <c r="T586" s="119"/>
      <c r="U586" s="119"/>
      <c r="V586" s="119"/>
      <c r="W586" s="119"/>
      <c r="X586" s="119"/>
      <c r="Y586" s="119"/>
      <c r="Z586" s="119"/>
      <c r="AA586" s="119"/>
    </row>
    <row r="587" spans="1:27" ht="15.75" customHeight="1" x14ac:dyDescent="0.2">
      <c r="A587" s="119"/>
      <c r="B587" s="185"/>
      <c r="C587" s="119"/>
      <c r="D587" s="119"/>
      <c r="E587" s="119"/>
      <c r="F587" s="119"/>
      <c r="G587" s="119"/>
      <c r="I587" s="119"/>
      <c r="J587" s="119"/>
      <c r="K587" s="119"/>
      <c r="L587" s="119"/>
      <c r="M587" s="119"/>
      <c r="N587" s="119"/>
      <c r="O587" s="119"/>
      <c r="P587" s="119"/>
      <c r="Q587" s="119"/>
      <c r="R587" s="119"/>
      <c r="S587" s="119"/>
      <c r="T587" s="119"/>
      <c r="U587" s="119"/>
      <c r="V587" s="119"/>
      <c r="W587" s="119"/>
      <c r="X587" s="119"/>
      <c r="Y587" s="119"/>
      <c r="Z587" s="119"/>
      <c r="AA587" s="119"/>
    </row>
    <row r="588" spans="1:27" ht="15.75" customHeight="1" x14ac:dyDescent="0.2">
      <c r="A588" s="119"/>
      <c r="B588" s="185"/>
      <c r="C588" s="119"/>
      <c r="D588" s="119"/>
      <c r="E588" s="119"/>
      <c r="F588" s="119"/>
      <c r="G588" s="119"/>
      <c r="I588" s="119"/>
      <c r="J588" s="119"/>
      <c r="K588" s="119"/>
      <c r="L588" s="119"/>
      <c r="M588" s="119"/>
      <c r="N588" s="119"/>
      <c r="O588" s="119"/>
      <c r="P588" s="119"/>
      <c r="Q588" s="119"/>
      <c r="R588" s="119"/>
      <c r="S588" s="119"/>
      <c r="T588" s="119"/>
      <c r="U588" s="119"/>
      <c r="V588" s="119"/>
      <c r="W588" s="119"/>
      <c r="X588" s="119"/>
      <c r="Y588" s="119"/>
      <c r="Z588" s="119"/>
      <c r="AA588" s="119"/>
    </row>
    <row r="589" spans="1:27" ht="15.75" customHeight="1" x14ac:dyDescent="0.2">
      <c r="A589" s="119"/>
      <c r="B589" s="185"/>
      <c r="C589" s="119"/>
      <c r="D589" s="119"/>
      <c r="E589" s="119"/>
      <c r="F589" s="119"/>
      <c r="G589" s="119"/>
      <c r="I589" s="119"/>
      <c r="J589" s="119"/>
      <c r="K589" s="119"/>
      <c r="L589" s="119"/>
      <c r="M589" s="119"/>
      <c r="N589" s="119"/>
      <c r="O589" s="119"/>
      <c r="P589" s="119"/>
      <c r="Q589" s="119"/>
      <c r="R589" s="119"/>
      <c r="S589" s="119"/>
      <c r="T589" s="119"/>
      <c r="U589" s="119"/>
      <c r="V589" s="119"/>
      <c r="W589" s="119"/>
      <c r="X589" s="119"/>
      <c r="Y589" s="119"/>
      <c r="Z589" s="119"/>
      <c r="AA589" s="119"/>
    </row>
    <row r="590" spans="1:27" ht="15.75" customHeight="1" x14ac:dyDescent="0.2">
      <c r="A590" s="119"/>
      <c r="B590" s="185"/>
      <c r="C590" s="119"/>
      <c r="D590" s="119"/>
      <c r="E590" s="119"/>
      <c r="F590" s="119"/>
      <c r="G590" s="119"/>
      <c r="I590" s="119"/>
      <c r="J590" s="119"/>
      <c r="K590" s="119"/>
      <c r="L590" s="119"/>
      <c r="M590" s="119"/>
      <c r="N590" s="119"/>
      <c r="O590" s="119"/>
      <c r="P590" s="119"/>
      <c r="Q590" s="119"/>
      <c r="R590" s="119"/>
      <c r="S590" s="119"/>
      <c r="T590" s="119"/>
      <c r="U590" s="119"/>
      <c r="V590" s="119"/>
      <c r="W590" s="119"/>
      <c r="X590" s="119"/>
      <c r="Y590" s="119"/>
      <c r="Z590" s="119"/>
      <c r="AA590" s="119"/>
    </row>
    <row r="591" spans="1:27" ht="15.75" customHeight="1" x14ac:dyDescent="0.2">
      <c r="A591" s="119"/>
      <c r="B591" s="185"/>
      <c r="C591" s="119"/>
      <c r="D591" s="119"/>
      <c r="E591" s="119"/>
      <c r="F591" s="119"/>
      <c r="G591" s="119"/>
      <c r="I591" s="119"/>
      <c r="J591" s="119"/>
      <c r="K591" s="119"/>
      <c r="L591" s="119"/>
      <c r="M591" s="119"/>
      <c r="N591" s="119"/>
      <c r="O591" s="119"/>
      <c r="P591" s="119"/>
      <c r="Q591" s="119"/>
      <c r="R591" s="119"/>
      <c r="S591" s="119"/>
      <c r="T591" s="119"/>
      <c r="U591" s="119"/>
      <c r="V591" s="119"/>
      <c r="W591" s="119"/>
      <c r="X591" s="119"/>
      <c r="Y591" s="119"/>
      <c r="Z591" s="119"/>
      <c r="AA591" s="119"/>
    </row>
    <row r="592" spans="1:27" ht="15.75" customHeight="1" x14ac:dyDescent="0.2">
      <c r="A592" s="119"/>
      <c r="B592" s="185"/>
      <c r="C592" s="119"/>
      <c r="D592" s="119"/>
      <c r="E592" s="119"/>
      <c r="F592" s="119"/>
      <c r="G592" s="119"/>
      <c r="I592" s="119"/>
      <c r="J592" s="119"/>
      <c r="K592" s="119"/>
      <c r="L592" s="119"/>
      <c r="M592" s="119"/>
      <c r="N592" s="119"/>
      <c r="O592" s="119"/>
      <c r="P592" s="119"/>
      <c r="Q592" s="119"/>
      <c r="R592" s="119"/>
      <c r="S592" s="119"/>
      <c r="T592" s="119"/>
      <c r="U592" s="119"/>
      <c r="V592" s="119"/>
      <c r="W592" s="119"/>
      <c r="X592" s="119"/>
      <c r="Y592" s="119"/>
      <c r="Z592" s="119"/>
      <c r="AA592" s="119"/>
    </row>
    <row r="593" spans="1:27" ht="15.75" customHeight="1" x14ac:dyDescent="0.2">
      <c r="A593" s="119"/>
      <c r="B593" s="185"/>
      <c r="C593" s="119"/>
      <c r="D593" s="119"/>
      <c r="E593" s="119"/>
      <c r="F593" s="119"/>
      <c r="G593" s="119"/>
      <c r="I593" s="119"/>
      <c r="J593" s="119"/>
      <c r="K593" s="119"/>
      <c r="L593" s="119"/>
      <c r="M593" s="119"/>
      <c r="N593" s="119"/>
      <c r="O593" s="119"/>
      <c r="P593" s="119"/>
      <c r="Q593" s="119"/>
      <c r="R593" s="119"/>
      <c r="S593" s="119"/>
      <c r="T593" s="119"/>
      <c r="U593" s="119"/>
      <c r="V593" s="119"/>
      <c r="W593" s="119"/>
      <c r="X593" s="119"/>
      <c r="Y593" s="119"/>
      <c r="Z593" s="119"/>
      <c r="AA593" s="119"/>
    </row>
    <row r="594" spans="1:27" ht="15.75" customHeight="1" x14ac:dyDescent="0.2">
      <c r="A594" s="119"/>
      <c r="B594" s="185"/>
      <c r="C594" s="119"/>
      <c r="D594" s="119"/>
      <c r="E594" s="119"/>
      <c r="F594" s="119"/>
      <c r="G594" s="119"/>
      <c r="I594" s="119"/>
      <c r="J594" s="119"/>
      <c r="K594" s="119"/>
      <c r="L594" s="119"/>
      <c r="M594" s="119"/>
      <c r="N594" s="119"/>
      <c r="O594" s="119"/>
      <c r="P594" s="119"/>
      <c r="Q594" s="119"/>
      <c r="R594" s="119"/>
      <c r="S594" s="119"/>
      <c r="T594" s="119"/>
      <c r="U594" s="119"/>
      <c r="V594" s="119"/>
      <c r="W594" s="119"/>
      <c r="X594" s="119"/>
      <c r="Y594" s="119"/>
      <c r="Z594" s="119"/>
      <c r="AA594" s="119"/>
    </row>
    <row r="595" spans="1:27" ht="15.75" customHeight="1" x14ac:dyDescent="0.2">
      <c r="A595" s="119"/>
      <c r="B595" s="185"/>
      <c r="C595" s="119"/>
      <c r="D595" s="119"/>
      <c r="E595" s="119"/>
      <c r="F595" s="119"/>
      <c r="G595" s="119"/>
      <c r="I595" s="119"/>
      <c r="J595" s="119"/>
      <c r="K595" s="119"/>
      <c r="L595" s="119"/>
      <c r="M595" s="119"/>
      <c r="N595" s="119"/>
      <c r="O595" s="119"/>
      <c r="P595" s="119"/>
      <c r="Q595" s="119"/>
      <c r="R595" s="119"/>
      <c r="S595" s="119"/>
      <c r="T595" s="119"/>
      <c r="U595" s="119"/>
      <c r="V595" s="119"/>
      <c r="W595" s="119"/>
      <c r="X595" s="119"/>
      <c r="Y595" s="119"/>
      <c r="Z595" s="119"/>
      <c r="AA595" s="119"/>
    </row>
    <row r="596" spans="1:27" ht="15.75" customHeight="1" x14ac:dyDescent="0.2">
      <c r="A596" s="119"/>
      <c r="B596" s="185"/>
      <c r="C596" s="119"/>
      <c r="D596" s="119"/>
      <c r="E596" s="119"/>
      <c r="F596" s="119"/>
      <c r="G596" s="119"/>
      <c r="I596" s="119"/>
      <c r="J596" s="119"/>
      <c r="K596" s="119"/>
      <c r="L596" s="119"/>
      <c r="M596" s="119"/>
      <c r="N596" s="119"/>
      <c r="O596" s="119"/>
      <c r="P596" s="119"/>
      <c r="Q596" s="119"/>
      <c r="R596" s="119"/>
      <c r="S596" s="119"/>
      <c r="T596" s="119"/>
      <c r="U596" s="119"/>
      <c r="V596" s="119"/>
      <c r="W596" s="119"/>
      <c r="X596" s="119"/>
      <c r="Y596" s="119"/>
      <c r="Z596" s="119"/>
      <c r="AA596" s="119"/>
    </row>
    <row r="597" spans="1:27" ht="15.75" customHeight="1" x14ac:dyDescent="0.2">
      <c r="A597" s="119"/>
      <c r="B597" s="185"/>
      <c r="C597" s="119"/>
      <c r="D597" s="119"/>
      <c r="E597" s="119"/>
      <c r="F597" s="119"/>
      <c r="G597" s="119"/>
      <c r="I597" s="119"/>
      <c r="J597" s="119"/>
      <c r="K597" s="119"/>
      <c r="L597" s="119"/>
      <c r="M597" s="119"/>
      <c r="N597" s="119"/>
      <c r="O597" s="119"/>
      <c r="P597" s="119"/>
      <c r="Q597" s="119"/>
      <c r="R597" s="119"/>
      <c r="S597" s="119"/>
      <c r="T597" s="119"/>
      <c r="U597" s="119"/>
      <c r="V597" s="119"/>
      <c r="W597" s="119"/>
      <c r="X597" s="119"/>
      <c r="Y597" s="119"/>
      <c r="Z597" s="119"/>
      <c r="AA597" s="119"/>
    </row>
    <row r="598" spans="1:27" ht="15.75" customHeight="1" x14ac:dyDescent="0.2">
      <c r="A598" s="119"/>
      <c r="B598" s="185"/>
      <c r="C598" s="119"/>
      <c r="D598" s="119"/>
      <c r="E598" s="119"/>
      <c r="F598" s="119"/>
      <c r="G598" s="119"/>
      <c r="I598" s="119"/>
      <c r="J598" s="119"/>
      <c r="K598" s="119"/>
      <c r="L598" s="119"/>
      <c r="M598" s="119"/>
      <c r="N598" s="119"/>
      <c r="O598" s="119"/>
      <c r="P598" s="119"/>
      <c r="Q598" s="119"/>
      <c r="R598" s="119"/>
      <c r="S598" s="119"/>
      <c r="T598" s="119"/>
      <c r="U598" s="119"/>
      <c r="V598" s="119"/>
      <c r="W598" s="119"/>
      <c r="X598" s="119"/>
      <c r="Y598" s="119"/>
      <c r="Z598" s="119"/>
      <c r="AA598" s="119"/>
    </row>
    <row r="599" spans="1:27" ht="15.75" customHeight="1" x14ac:dyDescent="0.2">
      <c r="A599" s="119"/>
      <c r="B599" s="185"/>
      <c r="C599" s="119"/>
      <c r="D599" s="119"/>
      <c r="E599" s="119"/>
      <c r="F599" s="119"/>
      <c r="G599" s="119"/>
      <c r="I599" s="119"/>
      <c r="J599" s="119"/>
      <c r="K599" s="119"/>
      <c r="L599" s="119"/>
      <c r="M599" s="119"/>
      <c r="N599" s="119"/>
      <c r="O599" s="119"/>
      <c r="P599" s="119"/>
      <c r="Q599" s="119"/>
      <c r="R599" s="119"/>
      <c r="S599" s="119"/>
      <c r="T599" s="119"/>
      <c r="U599" s="119"/>
      <c r="V599" s="119"/>
      <c r="W599" s="119"/>
      <c r="X599" s="119"/>
      <c r="Y599" s="119"/>
      <c r="Z599" s="119"/>
      <c r="AA599" s="119"/>
    </row>
    <row r="600" spans="1:27" ht="15.75" customHeight="1" x14ac:dyDescent="0.2">
      <c r="A600" s="119"/>
      <c r="B600" s="185"/>
      <c r="C600" s="119"/>
      <c r="D600" s="119"/>
      <c r="E600" s="119"/>
      <c r="F600" s="119"/>
      <c r="G600" s="119"/>
      <c r="I600" s="119"/>
      <c r="J600" s="119"/>
      <c r="K600" s="119"/>
      <c r="L600" s="119"/>
      <c r="M600" s="119"/>
      <c r="N600" s="119"/>
      <c r="O600" s="119"/>
      <c r="P600" s="119"/>
      <c r="Q600" s="119"/>
      <c r="R600" s="119"/>
      <c r="S600" s="119"/>
      <c r="T600" s="119"/>
      <c r="U600" s="119"/>
      <c r="V600" s="119"/>
      <c r="W600" s="119"/>
      <c r="X600" s="119"/>
      <c r="Y600" s="119"/>
      <c r="Z600" s="119"/>
      <c r="AA600" s="119"/>
    </row>
    <row r="601" spans="1:27" ht="15.75" customHeight="1" x14ac:dyDescent="0.2">
      <c r="A601" s="119"/>
      <c r="B601" s="185"/>
      <c r="C601" s="119"/>
      <c r="D601" s="119"/>
      <c r="E601" s="119"/>
      <c r="F601" s="119"/>
      <c r="G601" s="119"/>
      <c r="I601" s="119"/>
      <c r="J601" s="119"/>
      <c r="K601" s="119"/>
      <c r="L601" s="119"/>
      <c r="M601" s="119"/>
      <c r="N601" s="119"/>
      <c r="O601" s="119"/>
      <c r="P601" s="119"/>
      <c r="Q601" s="119"/>
      <c r="R601" s="119"/>
      <c r="S601" s="119"/>
      <c r="T601" s="119"/>
      <c r="U601" s="119"/>
      <c r="V601" s="119"/>
      <c r="W601" s="119"/>
      <c r="X601" s="119"/>
      <c r="Y601" s="119"/>
      <c r="Z601" s="119"/>
      <c r="AA601" s="119"/>
    </row>
    <row r="602" spans="1:27" ht="15.75" customHeight="1" x14ac:dyDescent="0.2">
      <c r="A602" s="119"/>
      <c r="B602" s="185"/>
      <c r="C602" s="119"/>
      <c r="D602" s="119"/>
      <c r="E602" s="119"/>
      <c r="F602" s="119"/>
      <c r="G602" s="119"/>
      <c r="I602" s="119"/>
      <c r="J602" s="119"/>
      <c r="K602" s="119"/>
      <c r="L602" s="119"/>
      <c r="M602" s="119"/>
      <c r="N602" s="119"/>
      <c r="O602" s="119"/>
      <c r="P602" s="119"/>
      <c r="Q602" s="119"/>
      <c r="R602" s="119"/>
      <c r="S602" s="119"/>
      <c r="T602" s="119"/>
      <c r="U602" s="119"/>
      <c r="V602" s="119"/>
      <c r="W602" s="119"/>
      <c r="X602" s="119"/>
      <c r="Y602" s="119"/>
      <c r="Z602" s="119"/>
      <c r="AA602" s="119"/>
    </row>
    <row r="603" spans="1:27" ht="15.75" customHeight="1" x14ac:dyDescent="0.2">
      <c r="A603" s="119"/>
      <c r="B603" s="185"/>
      <c r="C603" s="119"/>
      <c r="D603" s="119"/>
      <c r="E603" s="119"/>
      <c r="F603" s="119"/>
      <c r="G603" s="119"/>
      <c r="I603" s="119"/>
      <c r="J603" s="119"/>
      <c r="K603" s="119"/>
      <c r="L603" s="119"/>
      <c r="M603" s="119"/>
      <c r="N603" s="119"/>
      <c r="O603" s="119"/>
      <c r="P603" s="119"/>
      <c r="Q603" s="119"/>
      <c r="R603" s="119"/>
      <c r="S603" s="119"/>
      <c r="T603" s="119"/>
      <c r="U603" s="119"/>
      <c r="V603" s="119"/>
      <c r="W603" s="119"/>
      <c r="X603" s="119"/>
      <c r="Y603" s="119"/>
      <c r="Z603" s="119"/>
      <c r="AA603" s="119"/>
    </row>
    <row r="604" spans="1:27" ht="15.75" customHeight="1" x14ac:dyDescent="0.2">
      <c r="A604" s="119"/>
      <c r="B604" s="185"/>
      <c r="C604" s="119"/>
      <c r="D604" s="119"/>
      <c r="E604" s="119"/>
      <c r="F604" s="119"/>
      <c r="G604" s="119"/>
      <c r="I604" s="119"/>
      <c r="J604" s="119"/>
      <c r="K604" s="119"/>
      <c r="L604" s="119"/>
      <c r="M604" s="119"/>
      <c r="N604" s="119"/>
      <c r="O604" s="119"/>
      <c r="P604" s="119"/>
      <c r="Q604" s="119"/>
      <c r="R604" s="119"/>
      <c r="S604" s="119"/>
      <c r="T604" s="119"/>
      <c r="U604" s="119"/>
      <c r="V604" s="119"/>
      <c r="W604" s="119"/>
      <c r="X604" s="119"/>
      <c r="Y604" s="119"/>
      <c r="Z604" s="119"/>
      <c r="AA604" s="119"/>
    </row>
    <row r="605" spans="1:27" ht="15.75" customHeight="1" x14ac:dyDescent="0.2">
      <c r="A605" s="119"/>
      <c r="B605" s="185"/>
      <c r="C605" s="119"/>
      <c r="D605" s="119"/>
      <c r="E605" s="119"/>
      <c r="F605" s="119"/>
      <c r="G605" s="119"/>
      <c r="I605" s="119"/>
      <c r="J605" s="119"/>
      <c r="K605" s="119"/>
      <c r="L605" s="119"/>
      <c r="M605" s="119"/>
      <c r="N605" s="119"/>
      <c r="O605" s="119"/>
      <c r="P605" s="119"/>
      <c r="Q605" s="119"/>
      <c r="R605" s="119"/>
      <c r="S605" s="119"/>
      <c r="T605" s="119"/>
      <c r="U605" s="119"/>
      <c r="V605" s="119"/>
      <c r="W605" s="119"/>
      <c r="X605" s="119"/>
      <c r="Y605" s="119"/>
      <c r="Z605" s="119"/>
      <c r="AA605" s="119"/>
    </row>
    <row r="606" spans="1:27" ht="15.75" customHeight="1" x14ac:dyDescent="0.2">
      <c r="A606" s="119"/>
      <c r="B606" s="185"/>
      <c r="C606" s="119"/>
      <c r="D606" s="119"/>
      <c r="E606" s="119"/>
      <c r="F606" s="119"/>
      <c r="G606" s="119"/>
      <c r="I606" s="119"/>
      <c r="J606" s="119"/>
      <c r="K606" s="119"/>
      <c r="L606" s="119"/>
      <c r="M606" s="119"/>
      <c r="N606" s="119"/>
      <c r="O606" s="119"/>
      <c r="P606" s="119"/>
      <c r="Q606" s="119"/>
      <c r="R606" s="119"/>
      <c r="S606" s="119"/>
      <c r="T606" s="119"/>
      <c r="U606" s="119"/>
      <c r="V606" s="119"/>
      <c r="W606" s="119"/>
      <c r="X606" s="119"/>
      <c r="Y606" s="119"/>
      <c r="Z606" s="119"/>
      <c r="AA606" s="119"/>
    </row>
    <row r="607" spans="1:27" ht="15.75" customHeight="1" x14ac:dyDescent="0.2">
      <c r="A607" s="119"/>
      <c r="B607" s="185"/>
      <c r="C607" s="119"/>
      <c r="D607" s="119"/>
      <c r="E607" s="119"/>
      <c r="F607" s="119"/>
      <c r="G607" s="119"/>
      <c r="I607" s="119"/>
      <c r="J607" s="119"/>
      <c r="K607" s="119"/>
      <c r="L607" s="119"/>
      <c r="M607" s="119"/>
      <c r="N607" s="119"/>
      <c r="O607" s="119"/>
      <c r="P607" s="119"/>
      <c r="Q607" s="119"/>
      <c r="R607" s="119"/>
      <c r="S607" s="119"/>
      <c r="T607" s="119"/>
      <c r="U607" s="119"/>
      <c r="V607" s="119"/>
      <c r="W607" s="119"/>
      <c r="X607" s="119"/>
      <c r="Y607" s="119"/>
      <c r="Z607" s="119"/>
      <c r="AA607" s="119"/>
    </row>
    <row r="608" spans="1:27" ht="15.75" customHeight="1" x14ac:dyDescent="0.2">
      <c r="A608" s="119"/>
      <c r="B608" s="185"/>
      <c r="C608" s="119"/>
      <c r="D608" s="119"/>
      <c r="E608" s="119"/>
      <c r="F608" s="119"/>
      <c r="G608" s="119"/>
      <c r="I608" s="119"/>
      <c r="J608" s="119"/>
      <c r="K608" s="119"/>
      <c r="L608" s="119"/>
      <c r="M608" s="119"/>
      <c r="N608" s="119"/>
      <c r="O608" s="119"/>
      <c r="P608" s="119"/>
      <c r="Q608" s="119"/>
      <c r="R608" s="119"/>
      <c r="S608" s="119"/>
      <c r="T608" s="119"/>
      <c r="U608" s="119"/>
      <c r="V608" s="119"/>
      <c r="W608" s="119"/>
      <c r="X608" s="119"/>
      <c r="Y608" s="119"/>
      <c r="Z608" s="119"/>
      <c r="AA608" s="119"/>
    </row>
    <row r="609" spans="1:27" ht="15.75" customHeight="1" x14ac:dyDescent="0.2">
      <c r="A609" s="119"/>
      <c r="B609" s="185"/>
      <c r="C609" s="119"/>
      <c r="D609" s="119"/>
      <c r="E609" s="119"/>
      <c r="F609" s="119"/>
      <c r="G609" s="119"/>
      <c r="I609" s="119"/>
      <c r="J609" s="119"/>
      <c r="K609" s="119"/>
      <c r="L609" s="119"/>
      <c r="M609" s="119"/>
      <c r="N609" s="119"/>
      <c r="O609" s="119"/>
      <c r="P609" s="119"/>
      <c r="Q609" s="119"/>
      <c r="R609" s="119"/>
      <c r="S609" s="119"/>
      <c r="T609" s="119"/>
      <c r="U609" s="119"/>
      <c r="V609" s="119"/>
      <c r="W609" s="119"/>
      <c r="X609" s="119"/>
      <c r="Y609" s="119"/>
      <c r="Z609" s="119"/>
      <c r="AA609" s="119"/>
    </row>
    <row r="610" spans="1:27" ht="15.75" customHeight="1" x14ac:dyDescent="0.2">
      <c r="A610" s="119"/>
      <c r="B610" s="185"/>
      <c r="C610" s="119"/>
      <c r="D610" s="119"/>
      <c r="E610" s="119"/>
      <c r="F610" s="119"/>
      <c r="G610" s="119"/>
      <c r="I610" s="119"/>
      <c r="J610" s="119"/>
      <c r="K610" s="119"/>
      <c r="L610" s="119"/>
      <c r="M610" s="119"/>
      <c r="N610" s="119"/>
      <c r="O610" s="119"/>
      <c r="P610" s="119"/>
      <c r="Q610" s="119"/>
      <c r="R610" s="119"/>
      <c r="S610" s="119"/>
      <c r="T610" s="119"/>
      <c r="U610" s="119"/>
      <c r="V610" s="119"/>
      <c r="W610" s="119"/>
      <c r="X610" s="119"/>
      <c r="Y610" s="119"/>
      <c r="Z610" s="119"/>
      <c r="AA610" s="119"/>
    </row>
    <row r="611" spans="1:27" ht="15.75" customHeight="1" x14ac:dyDescent="0.2">
      <c r="A611" s="119"/>
      <c r="B611" s="185"/>
      <c r="C611" s="119"/>
      <c r="D611" s="119"/>
      <c r="E611" s="119"/>
      <c r="F611" s="119"/>
      <c r="G611" s="119"/>
      <c r="I611" s="119"/>
      <c r="J611" s="119"/>
      <c r="K611" s="119"/>
      <c r="L611" s="119"/>
      <c r="M611" s="119"/>
      <c r="N611" s="119"/>
      <c r="O611" s="119"/>
      <c r="P611" s="119"/>
      <c r="Q611" s="119"/>
      <c r="R611" s="119"/>
      <c r="S611" s="119"/>
      <c r="T611" s="119"/>
      <c r="U611" s="119"/>
      <c r="V611" s="119"/>
      <c r="W611" s="119"/>
      <c r="X611" s="119"/>
      <c r="Y611" s="119"/>
      <c r="Z611" s="119"/>
      <c r="AA611" s="119"/>
    </row>
    <row r="612" spans="1:27" ht="15.75" customHeight="1" x14ac:dyDescent="0.2">
      <c r="A612" s="119"/>
      <c r="B612" s="185"/>
      <c r="C612" s="119"/>
      <c r="D612" s="119"/>
      <c r="E612" s="119"/>
      <c r="F612" s="119"/>
      <c r="G612" s="119"/>
      <c r="I612" s="119"/>
      <c r="J612" s="119"/>
      <c r="K612" s="119"/>
      <c r="L612" s="119"/>
      <c r="M612" s="119"/>
      <c r="N612" s="119"/>
      <c r="O612" s="119"/>
      <c r="P612" s="119"/>
      <c r="Q612" s="119"/>
      <c r="R612" s="119"/>
      <c r="S612" s="119"/>
      <c r="T612" s="119"/>
      <c r="U612" s="119"/>
      <c r="V612" s="119"/>
      <c r="W612" s="119"/>
      <c r="X612" s="119"/>
      <c r="Y612" s="119"/>
      <c r="Z612" s="119"/>
      <c r="AA612" s="119"/>
    </row>
    <row r="613" spans="1:27" ht="15.75" customHeight="1" x14ac:dyDescent="0.2">
      <c r="A613" s="119"/>
      <c r="B613" s="185"/>
      <c r="C613" s="119"/>
      <c r="D613" s="119"/>
      <c r="E613" s="119"/>
      <c r="F613" s="119"/>
      <c r="G613" s="119"/>
      <c r="I613" s="119"/>
      <c r="J613" s="119"/>
      <c r="K613" s="119"/>
      <c r="L613" s="119"/>
      <c r="M613" s="119"/>
      <c r="N613" s="119"/>
      <c r="O613" s="119"/>
      <c r="P613" s="119"/>
      <c r="Q613" s="119"/>
      <c r="R613" s="119"/>
      <c r="S613" s="119"/>
      <c r="T613" s="119"/>
      <c r="U613" s="119"/>
      <c r="V613" s="119"/>
      <c r="W613" s="119"/>
      <c r="X613" s="119"/>
      <c r="Y613" s="119"/>
      <c r="Z613" s="119"/>
      <c r="AA613" s="119"/>
    </row>
    <row r="614" spans="1:27" ht="15.75" customHeight="1" x14ac:dyDescent="0.2">
      <c r="A614" s="119"/>
      <c r="B614" s="185"/>
      <c r="C614" s="119"/>
      <c r="D614" s="119"/>
      <c r="E614" s="119"/>
      <c r="F614" s="119"/>
      <c r="G614" s="119"/>
      <c r="I614" s="119"/>
      <c r="J614" s="119"/>
      <c r="K614" s="119"/>
      <c r="L614" s="119"/>
      <c r="M614" s="119"/>
      <c r="N614" s="119"/>
      <c r="O614" s="119"/>
      <c r="P614" s="119"/>
      <c r="Q614" s="119"/>
      <c r="R614" s="119"/>
      <c r="S614" s="119"/>
      <c r="T614" s="119"/>
      <c r="U614" s="119"/>
      <c r="V614" s="119"/>
      <c r="W614" s="119"/>
      <c r="X614" s="119"/>
      <c r="Y614" s="119"/>
      <c r="Z614" s="119"/>
      <c r="AA614" s="119"/>
    </row>
    <row r="615" spans="1:27" ht="15.75" customHeight="1" x14ac:dyDescent="0.2">
      <c r="A615" s="119"/>
      <c r="B615" s="185"/>
      <c r="C615" s="119"/>
      <c r="D615" s="119"/>
      <c r="E615" s="119"/>
      <c r="F615" s="119"/>
      <c r="G615" s="119"/>
      <c r="I615" s="119"/>
      <c r="J615" s="119"/>
      <c r="K615" s="119"/>
      <c r="L615" s="119"/>
      <c r="M615" s="119"/>
      <c r="N615" s="119"/>
      <c r="O615" s="119"/>
      <c r="P615" s="119"/>
      <c r="Q615" s="119"/>
      <c r="R615" s="119"/>
      <c r="S615" s="119"/>
      <c r="T615" s="119"/>
      <c r="U615" s="119"/>
      <c r="V615" s="119"/>
      <c r="W615" s="119"/>
      <c r="X615" s="119"/>
      <c r="Y615" s="119"/>
      <c r="Z615" s="119"/>
      <c r="AA615" s="119"/>
    </row>
    <row r="616" spans="1:27" ht="15.75" customHeight="1" x14ac:dyDescent="0.2">
      <c r="A616" s="119"/>
      <c r="B616" s="185"/>
      <c r="C616" s="119"/>
      <c r="D616" s="119"/>
      <c r="E616" s="119"/>
      <c r="F616" s="119"/>
      <c r="G616" s="119"/>
      <c r="I616" s="119"/>
      <c r="J616" s="119"/>
      <c r="K616" s="119"/>
      <c r="L616" s="119"/>
      <c r="M616" s="119"/>
      <c r="N616" s="119"/>
      <c r="O616" s="119"/>
      <c r="P616" s="119"/>
      <c r="Q616" s="119"/>
      <c r="R616" s="119"/>
      <c r="S616" s="119"/>
      <c r="T616" s="119"/>
      <c r="U616" s="119"/>
      <c r="V616" s="119"/>
      <c r="W616" s="119"/>
      <c r="X616" s="119"/>
      <c r="Y616" s="119"/>
      <c r="Z616" s="119"/>
      <c r="AA616" s="119"/>
    </row>
    <row r="617" spans="1:27" ht="15.75" customHeight="1" x14ac:dyDescent="0.2">
      <c r="A617" s="119"/>
      <c r="B617" s="185"/>
      <c r="C617" s="119"/>
      <c r="D617" s="119"/>
      <c r="E617" s="119"/>
      <c r="F617" s="119"/>
      <c r="G617" s="119"/>
      <c r="I617" s="119"/>
      <c r="J617" s="119"/>
      <c r="K617" s="119"/>
      <c r="L617" s="119"/>
      <c r="M617" s="119"/>
      <c r="N617" s="119"/>
      <c r="O617" s="119"/>
      <c r="P617" s="119"/>
      <c r="Q617" s="119"/>
      <c r="R617" s="119"/>
      <c r="S617" s="119"/>
      <c r="T617" s="119"/>
      <c r="U617" s="119"/>
      <c r="V617" s="119"/>
      <c r="W617" s="119"/>
      <c r="X617" s="119"/>
      <c r="Y617" s="119"/>
      <c r="Z617" s="119"/>
      <c r="AA617" s="119"/>
    </row>
    <row r="618" spans="1:27" ht="15.75" customHeight="1" x14ac:dyDescent="0.2">
      <c r="A618" s="119"/>
      <c r="B618" s="185"/>
      <c r="C618" s="119"/>
      <c r="D618" s="119"/>
      <c r="E618" s="119"/>
      <c r="F618" s="119"/>
      <c r="G618" s="119"/>
      <c r="I618" s="119"/>
      <c r="J618" s="119"/>
      <c r="K618" s="119"/>
      <c r="L618" s="119"/>
      <c r="M618" s="119"/>
      <c r="N618" s="119"/>
      <c r="O618" s="119"/>
      <c r="P618" s="119"/>
      <c r="Q618" s="119"/>
      <c r="R618" s="119"/>
      <c r="S618" s="119"/>
      <c r="T618" s="119"/>
      <c r="U618" s="119"/>
      <c r="V618" s="119"/>
      <c r="W618" s="119"/>
      <c r="X618" s="119"/>
      <c r="Y618" s="119"/>
      <c r="Z618" s="119"/>
      <c r="AA618" s="119"/>
    </row>
    <row r="619" spans="1:27" ht="15.75" customHeight="1" x14ac:dyDescent="0.2">
      <c r="A619" s="119"/>
      <c r="B619" s="185"/>
      <c r="C619" s="119"/>
      <c r="D619" s="119"/>
      <c r="E619" s="119"/>
      <c r="F619" s="119"/>
      <c r="G619" s="119"/>
      <c r="I619" s="119"/>
      <c r="J619" s="119"/>
      <c r="K619" s="119"/>
      <c r="L619" s="119"/>
      <c r="M619" s="119"/>
      <c r="N619" s="119"/>
      <c r="O619" s="119"/>
      <c r="P619" s="119"/>
      <c r="Q619" s="119"/>
      <c r="R619" s="119"/>
      <c r="S619" s="119"/>
      <c r="T619" s="119"/>
      <c r="U619" s="119"/>
      <c r="V619" s="119"/>
      <c r="W619" s="119"/>
      <c r="X619" s="119"/>
      <c r="Y619" s="119"/>
      <c r="Z619" s="119"/>
      <c r="AA619" s="119"/>
    </row>
    <row r="620" spans="1:27" ht="15.75" customHeight="1" x14ac:dyDescent="0.2">
      <c r="A620" s="119"/>
      <c r="B620" s="185"/>
      <c r="C620" s="119"/>
      <c r="D620" s="119"/>
      <c r="E620" s="119"/>
      <c r="F620" s="119"/>
      <c r="G620" s="119"/>
      <c r="I620" s="119"/>
      <c r="J620" s="119"/>
      <c r="K620" s="119"/>
      <c r="L620" s="119"/>
      <c r="M620" s="119"/>
      <c r="N620" s="119"/>
      <c r="O620" s="119"/>
      <c r="P620" s="119"/>
      <c r="Q620" s="119"/>
      <c r="R620" s="119"/>
      <c r="S620" s="119"/>
      <c r="T620" s="119"/>
      <c r="U620" s="119"/>
      <c r="V620" s="119"/>
      <c r="W620" s="119"/>
      <c r="X620" s="119"/>
      <c r="Y620" s="119"/>
      <c r="Z620" s="119"/>
      <c r="AA620" s="119"/>
    </row>
    <row r="621" spans="1:27" ht="15.75" customHeight="1" x14ac:dyDescent="0.2">
      <c r="A621" s="119"/>
      <c r="B621" s="185"/>
      <c r="C621" s="119"/>
      <c r="D621" s="119"/>
      <c r="E621" s="119"/>
      <c r="F621" s="119"/>
      <c r="G621" s="119"/>
      <c r="I621" s="119"/>
      <c r="J621" s="119"/>
      <c r="K621" s="119"/>
      <c r="L621" s="119"/>
      <c r="M621" s="119"/>
      <c r="N621" s="119"/>
      <c r="O621" s="119"/>
      <c r="P621" s="119"/>
      <c r="Q621" s="119"/>
      <c r="R621" s="119"/>
      <c r="S621" s="119"/>
      <c r="T621" s="119"/>
      <c r="U621" s="119"/>
      <c r="V621" s="119"/>
      <c r="W621" s="119"/>
      <c r="X621" s="119"/>
      <c r="Y621" s="119"/>
      <c r="Z621" s="119"/>
      <c r="AA621" s="119"/>
    </row>
    <row r="622" spans="1:27" ht="15.75" customHeight="1" x14ac:dyDescent="0.2">
      <c r="A622" s="119"/>
      <c r="B622" s="185"/>
      <c r="C622" s="119"/>
      <c r="D622" s="119"/>
      <c r="E622" s="119"/>
      <c r="F622" s="119"/>
      <c r="G622" s="119"/>
      <c r="I622" s="119"/>
      <c r="J622" s="119"/>
      <c r="K622" s="119"/>
      <c r="L622" s="119"/>
      <c r="M622" s="119"/>
      <c r="N622" s="119"/>
      <c r="O622" s="119"/>
      <c r="P622" s="119"/>
      <c r="Q622" s="119"/>
      <c r="R622" s="119"/>
      <c r="S622" s="119"/>
      <c r="T622" s="119"/>
      <c r="U622" s="119"/>
      <c r="V622" s="119"/>
      <c r="W622" s="119"/>
      <c r="X622" s="119"/>
      <c r="Y622" s="119"/>
      <c r="Z622" s="119"/>
      <c r="AA622" s="119"/>
    </row>
    <row r="623" spans="1:27" ht="15.75" customHeight="1" x14ac:dyDescent="0.2">
      <c r="A623" s="119"/>
      <c r="B623" s="185"/>
      <c r="C623" s="119"/>
      <c r="D623" s="119"/>
      <c r="E623" s="119"/>
      <c r="F623" s="119"/>
      <c r="G623" s="119"/>
      <c r="I623" s="119"/>
      <c r="J623" s="119"/>
      <c r="K623" s="119"/>
      <c r="L623" s="119"/>
      <c r="M623" s="119"/>
      <c r="N623" s="119"/>
      <c r="O623" s="119"/>
      <c r="P623" s="119"/>
      <c r="Q623" s="119"/>
      <c r="R623" s="119"/>
      <c r="S623" s="119"/>
      <c r="T623" s="119"/>
      <c r="U623" s="119"/>
      <c r="V623" s="119"/>
      <c r="W623" s="119"/>
      <c r="X623" s="119"/>
      <c r="Y623" s="119"/>
      <c r="Z623" s="119"/>
      <c r="AA623" s="119"/>
    </row>
    <row r="624" spans="1:27" ht="15.75" customHeight="1" x14ac:dyDescent="0.2">
      <c r="A624" s="119"/>
      <c r="B624" s="185"/>
      <c r="C624" s="119"/>
      <c r="D624" s="119"/>
      <c r="E624" s="119"/>
      <c r="F624" s="119"/>
      <c r="G624" s="119"/>
      <c r="I624" s="119"/>
      <c r="J624" s="119"/>
      <c r="K624" s="119"/>
      <c r="L624" s="119"/>
      <c r="M624" s="119"/>
      <c r="N624" s="119"/>
      <c r="O624" s="119"/>
      <c r="P624" s="119"/>
      <c r="Q624" s="119"/>
      <c r="R624" s="119"/>
      <c r="S624" s="119"/>
      <c r="T624" s="119"/>
      <c r="U624" s="119"/>
      <c r="V624" s="119"/>
      <c r="W624" s="119"/>
      <c r="X624" s="119"/>
      <c r="Y624" s="119"/>
      <c r="Z624" s="119"/>
      <c r="AA624" s="119"/>
    </row>
    <row r="625" spans="1:27" ht="15.75" customHeight="1" x14ac:dyDescent="0.2">
      <c r="A625" s="119"/>
      <c r="B625" s="185"/>
      <c r="C625" s="119"/>
      <c r="D625" s="119"/>
      <c r="E625" s="119"/>
      <c r="F625" s="119"/>
      <c r="G625" s="119"/>
      <c r="I625" s="119"/>
      <c r="J625" s="119"/>
      <c r="K625" s="119"/>
      <c r="L625" s="119"/>
      <c r="M625" s="119"/>
      <c r="N625" s="119"/>
      <c r="O625" s="119"/>
      <c r="P625" s="119"/>
      <c r="Q625" s="119"/>
      <c r="R625" s="119"/>
      <c r="S625" s="119"/>
      <c r="T625" s="119"/>
      <c r="U625" s="119"/>
      <c r="V625" s="119"/>
      <c r="W625" s="119"/>
      <c r="X625" s="119"/>
      <c r="Y625" s="119"/>
      <c r="Z625" s="119"/>
      <c r="AA625" s="119"/>
    </row>
    <row r="626" spans="1:27" ht="15.75" customHeight="1" x14ac:dyDescent="0.2">
      <c r="A626" s="119"/>
      <c r="B626" s="185"/>
      <c r="C626" s="119"/>
      <c r="D626" s="119"/>
      <c r="E626" s="119"/>
      <c r="F626" s="119"/>
      <c r="G626" s="119"/>
      <c r="I626" s="119"/>
      <c r="J626" s="119"/>
      <c r="K626" s="119"/>
      <c r="L626" s="119"/>
      <c r="M626" s="119"/>
      <c r="N626" s="119"/>
      <c r="O626" s="119"/>
      <c r="P626" s="119"/>
      <c r="Q626" s="119"/>
      <c r="R626" s="119"/>
      <c r="S626" s="119"/>
      <c r="T626" s="119"/>
      <c r="U626" s="119"/>
      <c r="V626" s="119"/>
      <c r="W626" s="119"/>
      <c r="X626" s="119"/>
      <c r="Y626" s="119"/>
      <c r="Z626" s="119"/>
      <c r="AA626" s="119"/>
    </row>
    <row r="627" spans="1:27" ht="15.75" customHeight="1" x14ac:dyDescent="0.2">
      <c r="A627" s="119"/>
      <c r="B627" s="185"/>
      <c r="C627" s="119"/>
      <c r="D627" s="119"/>
      <c r="E627" s="119"/>
      <c r="F627" s="119"/>
      <c r="G627" s="119"/>
      <c r="I627" s="119"/>
      <c r="J627" s="119"/>
      <c r="K627" s="119"/>
      <c r="L627" s="119"/>
      <c r="M627" s="119"/>
      <c r="N627" s="119"/>
      <c r="O627" s="119"/>
      <c r="P627" s="119"/>
      <c r="Q627" s="119"/>
      <c r="R627" s="119"/>
      <c r="S627" s="119"/>
      <c r="T627" s="119"/>
      <c r="U627" s="119"/>
      <c r="V627" s="119"/>
      <c r="W627" s="119"/>
      <c r="X627" s="119"/>
      <c r="Y627" s="119"/>
      <c r="Z627" s="119"/>
      <c r="AA627" s="119"/>
    </row>
    <row r="628" spans="1:27" ht="15.75" customHeight="1" x14ac:dyDescent="0.2">
      <c r="A628" s="119"/>
      <c r="B628" s="185"/>
      <c r="C628" s="119"/>
      <c r="D628" s="119"/>
      <c r="E628" s="119"/>
      <c r="F628" s="119"/>
      <c r="G628" s="119"/>
      <c r="I628" s="119"/>
      <c r="J628" s="119"/>
      <c r="K628" s="119"/>
      <c r="L628" s="119"/>
      <c r="M628" s="119"/>
      <c r="N628" s="119"/>
      <c r="O628" s="119"/>
      <c r="P628" s="119"/>
      <c r="Q628" s="119"/>
      <c r="R628" s="119"/>
      <c r="S628" s="119"/>
      <c r="T628" s="119"/>
      <c r="U628" s="119"/>
      <c r="V628" s="119"/>
      <c r="W628" s="119"/>
      <c r="X628" s="119"/>
      <c r="Y628" s="119"/>
      <c r="Z628" s="119"/>
      <c r="AA628" s="119"/>
    </row>
    <row r="629" spans="1:27" ht="15.75" customHeight="1" x14ac:dyDescent="0.2">
      <c r="A629" s="119"/>
      <c r="B629" s="185"/>
      <c r="C629" s="119"/>
      <c r="D629" s="119"/>
      <c r="E629" s="119"/>
      <c r="F629" s="119"/>
      <c r="G629" s="119"/>
      <c r="I629" s="119"/>
      <c r="J629" s="119"/>
      <c r="K629" s="119"/>
      <c r="L629" s="119"/>
      <c r="M629" s="119"/>
      <c r="N629" s="119"/>
      <c r="O629" s="119"/>
      <c r="P629" s="119"/>
      <c r="Q629" s="119"/>
      <c r="R629" s="119"/>
      <c r="S629" s="119"/>
      <c r="T629" s="119"/>
      <c r="U629" s="119"/>
      <c r="V629" s="119"/>
      <c r="W629" s="119"/>
      <c r="X629" s="119"/>
      <c r="Y629" s="119"/>
      <c r="Z629" s="119"/>
      <c r="AA629" s="119"/>
    </row>
    <row r="630" spans="1:27" ht="15.75" customHeight="1" x14ac:dyDescent="0.2">
      <c r="A630" s="119"/>
      <c r="B630" s="185"/>
      <c r="C630" s="119"/>
      <c r="D630" s="119"/>
      <c r="E630" s="119"/>
      <c r="F630" s="119"/>
      <c r="G630" s="119"/>
      <c r="I630" s="119"/>
      <c r="J630" s="119"/>
      <c r="K630" s="119"/>
      <c r="L630" s="119"/>
      <c r="M630" s="119"/>
      <c r="N630" s="119"/>
      <c r="O630" s="119"/>
      <c r="P630" s="119"/>
      <c r="Q630" s="119"/>
      <c r="R630" s="119"/>
      <c r="S630" s="119"/>
      <c r="T630" s="119"/>
      <c r="U630" s="119"/>
      <c r="V630" s="119"/>
      <c r="W630" s="119"/>
      <c r="X630" s="119"/>
      <c r="Y630" s="119"/>
      <c r="Z630" s="119"/>
      <c r="AA630" s="119"/>
    </row>
    <row r="631" spans="1:27" ht="15.75" customHeight="1" x14ac:dyDescent="0.2">
      <c r="A631" s="119"/>
      <c r="B631" s="185"/>
      <c r="C631" s="119"/>
      <c r="D631" s="119"/>
      <c r="E631" s="119"/>
      <c r="F631" s="119"/>
      <c r="G631" s="119"/>
      <c r="I631" s="119"/>
      <c r="J631" s="119"/>
      <c r="K631" s="119"/>
      <c r="L631" s="119"/>
      <c r="M631" s="119"/>
      <c r="N631" s="119"/>
      <c r="O631" s="119"/>
      <c r="P631" s="119"/>
      <c r="Q631" s="119"/>
      <c r="R631" s="119"/>
      <c r="S631" s="119"/>
      <c r="T631" s="119"/>
      <c r="U631" s="119"/>
      <c r="V631" s="119"/>
      <c r="W631" s="119"/>
      <c r="X631" s="119"/>
      <c r="Y631" s="119"/>
      <c r="Z631" s="119"/>
      <c r="AA631" s="119"/>
    </row>
    <row r="632" spans="1:27" ht="15.75" customHeight="1" x14ac:dyDescent="0.2">
      <c r="A632" s="119"/>
      <c r="B632" s="185"/>
      <c r="C632" s="119"/>
      <c r="D632" s="119"/>
      <c r="E632" s="119"/>
      <c r="F632" s="119"/>
      <c r="G632" s="119"/>
      <c r="I632" s="119"/>
      <c r="J632" s="119"/>
      <c r="K632" s="119"/>
      <c r="L632" s="119"/>
      <c r="M632" s="119"/>
      <c r="N632" s="119"/>
      <c r="O632" s="119"/>
      <c r="P632" s="119"/>
      <c r="Q632" s="119"/>
      <c r="R632" s="119"/>
      <c r="S632" s="119"/>
      <c r="T632" s="119"/>
      <c r="U632" s="119"/>
      <c r="V632" s="119"/>
      <c r="W632" s="119"/>
      <c r="X632" s="119"/>
      <c r="Y632" s="119"/>
      <c r="Z632" s="119"/>
      <c r="AA632" s="119"/>
    </row>
    <row r="633" spans="1:27" ht="15.75" customHeight="1" x14ac:dyDescent="0.2">
      <c r="A633" s="119"/>
      <c r="B633" s="185"/>
      <c r="C633" s="119"/>
      <c r="D633" s="119"/>
      <c r="E633" s="119"/>
      <c r="F633" s="119"/>
      <c r="G633" s="119"/>
      <c r="I633" s="119"/>
      <c r="J633" s="119"/>
      <c r="K633" s="119"/>
      <c r="L633" s="119"/>
      <c r="M633" s="119"/>
      <c r="N633" s="119"/>
      <c r="O633" s="119"/>
      <c r="P633" s="119"/>
      <c r="Q633" s="119"/>
      <c r="R633" s="119"/>
      <c r="S633" s="119"/>
      <c r="T633" s="119"/>
      <c r="U633" s="119"/>
      <c r="V633" s="119"/>
      <c r="W633" s="119"/>
      <c r="X633" s="119"/>
      <c r="Y633" s="119"/>
      <c r="Z633" s="119"/>
      <c r="AA633" s="119"/>
    </row>
    <row r="634" spans="1:27" ht="15.75" customHeight="1" x14ac:dyDescent="0.2">
      <c r="A634" s="119"/>
      <c r="B634" s="185"/>
      <c r="C634" s="119"/>
      <c r="D634" s="119"/>
      <c r="E634" s="119"/>
      <c r="F634" s="119"/>
      <c r="G634" s="119"/>
      <c r="I634" s="119"/>
      <c r="J634" s="119"/>
      <c r="K634" s="119"/>
      <c r="L634" s="119"/>
      <c r="M634" s="119"/>
      <c r="N634" s="119"/>
      <c r="O634" s="119"/>
      <c r="P634" s="119"/>
      <c r="Q634" s="119"/>
      <c r="R634" s="119"/>
      <c r="S634" s="119"/>
      <c r="T634" s="119"/>
      <c r="U634" s="119"/>
      <c r="V634" s="119"/>
      <c r="W634" s="119"/>
      <c r="X634" s="119"/>
      <c r="Y634" s="119"/>
      <c r="Z634" s="119"/>
      <c r="AA634" s="119"/>
    </row>
    <row r="635" spans="1:27" ht="15.75" customHeight="1" x14ac:dyDescent="0.2">
      <c r="A635" s="119"/>
      <c r="B635" s="185"/>
      <c r="C635" s="119"/>
      <c r="D635" s="119"/>
      <c r="E635" s="119"/>
      <c r="F635" s="119"/>
      <c r="G635" s="119"/>
      <c r="I635" s="119"/>
      <c r="J635" s="119"/>
      <c r="K635" s="119"/>
      <c r="L635" s="119"/>
      <c r="M635" s="119"/>
      <c r="N635" s="119"/>
      <c r="O635" s="119"/>
      <c r="P635" s="119"/>
      <c r="Q635" s="119"/>
      <c r="R635" s="119"/>
      <c r="S635" s="119"/>
      <c r="T635" s="119"/>
      <c r="U635" s="119"/>
      <c r="V635" s="119"/>
      <c r="W635" s="119"/>
      <c r="X635" s="119"/>
      <c r="Y635" s="119"/>
      <c r="Z635" s="119"/>
      <c r="AA635" s="119"/>
    </row>
    <row r="636" spans="1:27" ht="15.75" customHeight="1" x14ac:dyDescent="0.2">
      <c r="A636" s="119"/>
      <c r="B636" s="185"/>
      <c r="C636" s="119"/>
      <c r="D636" s="119"/>
      <c r="E636" s="119"/>
      <c r="F636" s="119"/>
      <c r="G636" s="119"/>
      <c r="I636" s="119"/>
      <c r="J636" s="119"/>
      <c r="K636" s="119"/>
      <c r="L636" s="119"/>
      <c r="M636" s="119"/>
      <c r="N636" s="119"/>
      <c r="O636" s="119"/>
      <c r="P636" s="119"/>
      <c r="Q636" s="119"/>
      <c r="R636" s="119"/>
      <c r="S636" s="119"/>
      <c r="T636" s="119"/>
      <c r="U636" s="119"/>
      <c r="V636" s="119"/>
      <c r="W636" s="119"/>
      <c r="X636" s="119"/>
      <c r="Y636" s="119"/>
      <c r="Z636" s="119"/>
      <c r="AA636" s="119"/>
    </row>
    <row r="637" spans="1:27" ht="15.75" customHeight="1" x14ac:dyDescent="0.2">
      <c r="A637" s="119"/>
      <c r="B637" s="185"/>
      <c r="C637" s="119"/>
      <c r="D637" s="119"/>
      <c r="E637" s="119"/>
      <c r="F637" s="119"/>
      <c r="G637" s="119"/>
      <c r="I637" s="119"/>
      <c r="J637" s="119"/>
      <c r="K637" s="119"/>
      <c r="L637" s="119"/>
      <c r="M637" s="119"/>
      <c r="N637" s="119"/>
      <c r="O637" s="119"/>
      <c r="P637" s="119"/>
      <c r="Q637" s="119"/>
      <c r="R637" s="119"/>
      <c r="S637" s="119"/>
      <c r="T637" s="119"/>
      <c r="U637" s="119"/>
      <c r="V637" s="119"/>
      <c r="W637" s="119"/>
      <c r="X637" s="119"/>
      <c r="Y637" s="119"/>
      <c r="Z637" s="119"/>
      <c r="AA637" s="119"/>
    </row>
    <row r="638" spans="1:27" ht="15.75" customHeight="1" x14ac:dyDescent="0.2">
      <c r="A638" s="119"/>
      <c r="B638" s="185"/>
      <c r="C638" s="119"/>
      <c r="D638" s="119"/>
      <c r="E638" s="119"/>
      <c r="F638" s="119"/>
      <c r="G638" s="119"/>
      <c r="I638" s="119"/>
      <c r="J638" s="119"/>
      <c r="K638" s="119"/>
      <c r="L638" s="119"/>
      <c r="M638" s="119"/>
      <c r="N638" s="119"/>
      <c r="O638" s="119"/>
      <c r="P638" s="119"/>
      <c r="Q638" s="119"/>
      <c r="R638" s="119"/>
      <c r="S638" s="119"/>
      <c r="T638" s="119"/>
      <c r="U638" s="119"/>
      <c r="V638" s="119"/>
      <c r="W638" s="119"/>
      <c r="X638" s="119"/>
      <c r="Y638" s="119"/>
      <c r="Z638" s="119"/>
      <c r="AA638" s="119"/>
    </row>
    <row r="639" spans="1:27" ht="15.75" customHeight="1" x14ac:dyDescent="0.2">
      <c r="A639" s="119"/>
      <c r="B639" s="185"/>
      <c r="C639" s="119"/>
      <c r="D639" s="119"/>
      <c r="E639" s="119"/>
      <c r="F639" s="119"/>
      <c r="G639" s="119"/>
      <c r="I639" s="119"/>
      <c r="J639" s="119"/>
      <c r="K639" s="119"/>
      <c r="L639" s="119"/>
      <c r="M639" s="119"/>
      <c r="N639" s="119"/>
      <c r="O639" s="119"/>
      <c r="P639" s="119"/>
      <c r="Q639" s="119"/>
      <c r="R639" s="119"/>
      <c r="S639" s="119"/>
      <c r="T639" s="119"/>
      <c r="U639" s="119"/>
      <c r="V639" s="119"/>
      <c r="W639" s="119"/>
      <c r="X639" s="119"/>
      <c r="Y639" s="119"/>
      <c r="Z639" s="119"/>
      <c r="AA639" s="119"/>
    </row>
    <row r="640" spans="1:27" ht="15.75" customHeight="1" x14ac:dyDescent="0.2">
      <c r="A640" s="119"/>
      <c r="B640" s="185"/>
      <c r="C640" s="119"/>
      <c r="D640" s="119"/>
      <c r="E640" s="119"/>
      <c r="F640" s="119"/>
      <c r="G640" s="119"/>
      <c r="I640" s="119"/>
      <c r="J640" s="119"/>
      <c r="K640" s="119"/>
      <c r="L640" s="119"/>
      <c r="M640" s="119"/>
      <c r="N640" s="119"/>
      <c r="O640" s="119"/>
      <c r="P640" s="119"/>
      <c r="Q640" s="119"/>
      <c r="R640" s="119"/>
      <c r="S640" s="119"/>
      <c r="T640" s="119"/>
      <c r="U640" s="119"/>
      <c r="V640" s="119"/>
      <c r="W640" s="119"/>
      <c r="X640" s="119"/>
      <c r="Y640" s="119"/>
      <c r="Z640" s="119"/>
      <c r="AA640" s="119"/>
    </row>
    <row r="641" spans="1:27" ht="15.75" customHeight="1" x14ac:dyDescent="0.2">
      <c r="A641" s="119"/>
      <c r="B641" s="185"/>
      <c r="C641" s="119"/>
      <c r="D641" s="119"/>
      <c r="E641" s="119"/>
      <c r="F641" s="119"/>
      <c r="G641" s="119"/>
      <c r="I641" s="119"/>
      <c r="J641" s="119"/>
      <c r="K641" s="119"/>
      <c r="L641" s="119"/>
      <c r="M641" s="119"/>
      <c r="N641" s="119"/>
      <c r="O641" s="119"/>
      <c r="P641" s="119"/>
      <c r="Q641" s="119"/>
      <c r="R641" s="119"/>
      <c r="S641" s="119"/>
      <c r="T641" s="119"/>
      <c r="U641" s="119"/>
      <c r="V641" s="119"/>
      <c r="W641" s="119"/>
      <c r="X641" s="119"/>
      <c r="Y641" s="119"/>
      <c r="Z641" s="119"/>
      <c r="AA641" s="119"/>
    </row>
    <row r="642" spans="1:27" ht="15.75" customHeight="1" x14ac:dyDescent="0.2">
      <c r="A642" s="119"/>
      <c r="B642" s="185"/>
      <c r="C642" s="119"/>
      <c r="D642" s="119"/>
      <c r="E642" s="119"/>
      <c r="F642" s="119"/>
      <c r="G642" s="119"/>
      <c r="I642" s="119"/>
      <c r="J642" s="119"/>
      <c r="K642" s="119"/>
      <c r="L642" s="119"/>
      <c r="M642" s="119"/>
      <c r="N642" s="119"/>
      <c r="O642" s="119"/>
      <c r="P642" s="119"/>
      <c r="Q642" s="119"/>
      <c r="R642" s="119"/>
      <c r="S642" s="119"/>
      <c r="T642" s="119"/>
      <c r="U642" s="119"/>
      <c r="V642" s="119"/>
      <c r="W642" s="119"/>
      <c r="X642" s="119"/>
      <c r="Y642" s="119"/>
      <c r="Z642" s="119"/>
      <c r="AA642" s="119"/>
    </row>
    <row r="643" spans="1:27" ht="15.75" customHeight="1" x14ac:dyDescent="0.2">
      <c r="A643" s="119"/>
      <c r="B643" s="185"/>
      <c r="C643" s="119"/>
      <c r="D643" s="119"/>
      <c r="E643" s="119"/>
      <c r="F643" s="119"/>
      <c r="G643" s="119"/>
      <c r="I643" s="119"/>
      <c r="J643" s="119"/>
      <c r="K643" s="119"/>
      <c r="L643" s="119"/>
      <c r="M643" s="119"/>
      <c r="N643" s="119"/>
      <c r="O643" s="119"/>
      <c r="P643" s="119"/>
      <c r="Q643" s="119"/>
      <c r="R643" s="119"/>
      <c r="S643" s="119"/>
      <c r="T643" s="119"/>
      <c r="U643" s="119"/>
      <c r="V643" s="119"/>
      <c r="W643" s="119"/>
      <c r="X643" s="119"/>
      <c r="Y643" s="119"/>
      <c r="Z643" s="119"/>
      <c r="AA643" s="119"/>
    </row>
    <row r="644" spans="1:27" ht="15.75" customHeight="1" x14ac:dyDescent="0.2">
      <c r="A644" s="119"/>
      <c r="B644" s="185"/>
      <c r="C644" s="119"/>
      <c r="D644" s="119"/>
      <c r="E644" s="119"/>
      <c r="F644" s="119"/>
      <c r="G644" s="119"/>
      <c r="I644" s="119"/>
      <c r="J644" s="119"/>
      <c r="K644" s="119"/>
      <c r="L644" s="119"/>
      <c r="M644" s="119"/>
      <c r="N644" s="119"/>
      <c r="O644" s="119"/>
      <c r="P644" s="119"/>
      <c r="Q644" s="119"/>
      <c r="R644" s="119"/>
      <c r="S644" s="119"/>
      <c r="T644" s="119"/>
      <c r="U644" s="119"/>
      <c r="V644" s="119"/>
      <c r="W644" s="119"/>
      <c r="X644" s="119"/>
      <c r="Y644" s="119"/>
      <c r="Z644" s="119"/>
      <c r="AA644" s="119"/>
    </row>
    <row r="645" spans="1:27" ht="15.75" customHeight="1" x14ac:dyDescent="0.2">
      <c r="A645" s="119"/>
      <c r="B645" s="185"/>
      <c r="C645" s="119"/>
      <c r="D645" s="119"/>
      <c r="E645" s="119"/>
      <c r="F645" s="119"/>
      <c r="G645" s="119"/>
      <c r="I645" s="119"/>
      <c r="J645" s="119"/>
      <c r="K645" s="119"/>
      <c r="L645" s="119"/>
      <c r="M645" s="119"/>
      <c r="N645" s="119"/>
      <c r="O645" s="119"/>
      <c r="P645" s="119"/>
      <c r="Q645" s="119"/>
      <c r="R645" s="119"/>
      <c r="S645" s="119"/>
      <c r="T645" s="119"/>
      <c r="U645" s="119"/>
      <c r="V645" s="119"/>
      <c r="W645" s="119"/>
      <c r="X645" s="119"/>
      <c r="Y645" s="119"/>
      <c r="Z645" s="119"/>
      <c r="AA645" s="119"/>
    </row>
    <row r="646" spans="1:27" ht="15.75" customHeight="1" x14ac:dyDescent="0.2">
      <c r="A646" s="119"/>
      <c r="B646" s="185"/>
      <c r="C646" s="119"/>
      <c r="D646" s="119"/>
      <c r="E646" s="119"/>
      <c r="F646" s="119"/>
      <c r="G646" s="119"/>
      <c r="I646" s="119"/>
      <c r="J646" s="119"/>
      <c r="K646" s="119"/>
      <c r="L646" s="119"/>
      <c r="M646" s="119"/>
      <c r="N646" s="119"/>
      <c r="O646" s="119"/>
      <c r="P646" s="119"/>
      <c r="Q646" s="119"/>
      <c r="R646" s="119"/>
      <c r="S646" s="119"/>
      <c r="T646" s="119"/>
      <c r="U646" s="119"/>
      <c r="V646" s="119"/>
      <c r="W646" s="119"/>
      <c r="X646" s="119"/>
      <c r="Y646" s="119"/>
      <c r="Z646" s="119"/>
      <c r="AA646" s="119"/>
    </row>
    <row r="647" spans="1:27" ht="15.75" customHeight="1" x14ac:dyDescent="0.2">
      <c r="A647" s="119"/>
      <c r="B647" s="185"/>
      <c r="C647" s="119"/>
      <c r="D647" s="119"/>
      <c r="E647" s="119"/>
      <c r="F647" s="119"/>
      <c r="G647" s="119"/>
      <c r="I647" s="119"/>
      <c r="J647" s="119"/>
      <c r="K647" s="119"/>
      <c r="L647" s="119"/>
      <c r="M647" s="119"/>
      <c r="N647" s="119"/>
      <c r="O647" s="119"/>
      <c r="P647" s="119"/>
      <c r="Q647" s="119"/>
      <c r="R647" s="119"/>
      <c r="S647" s="119"/>
      <c r="T647" s="119"/>
      <c r="U647" s="119"/>
      <c r="V647" s="119"/>
      <c r="W647" s="119"/>
      <c r="X647" s="119"/>
      <c r="Y647" s="119"/>
      <c r="Z647" s="119"/>
      <c r="AA647" s="119"/>
    </row>
    <row r="648" spans="1:27" ht="15.75" customHeight="1" x14ac:dyDescent="0.2">
      <c r="A648" s="119"/>
      <c r="B648" s="185"/>
      <c r="C648" s="119"/>
      <c r="D648" s="119"/>
      <c r="E648" s="119"/>
      <c r="F648" s="119"/>
      <c r="G648" s="119"/>
      <c r="I648" s="119"/>
      <c r="J648" s="119"/>
      <c r="K648" s="119"/>
      <c r="L648" s="119"/>
      <c r="M648" s="119"/>
      <c r="N648" s="119"/>
      <c r="O648" s="119"/>
      <c r="P648" s="119"/>
      <c r="Q648" s="119"/>
      <c r="R648" s="119"/>
      <c r="S648" s="119"/>
      <c r="T648" s="119"/>
      <c r="U648" s="119"/>
      <c r="V648" s="119"/>
      <c r="W648" s="119"/>
      <c r="X648" s="119"/>
      <c r="Y648" s="119"/>
      <c r="Z648" s="119"/>
      <c r="AA648" s="119"/>
    </row>
    <row r="649" spans="1:27" ht="15.75" customHeight="1" x14ac:dyDescent="0.2">
      <c r="A649" s="119"/>
      <c r="B649" s="185"/>
      <c r="C649" s="119"/>
      <c r="D649" s="119"/>
      <c r="E649" s="119"/>
      <c r="F649" s="119"/>
      <c r="G649" s="119"/>
      <c r="I649" s="119"/>
      <c r="J649" s="119"/>
      <c r="K649" s="119"/>
      <c r="L649" s="119"/>
      <c r="M649" s="119"/>
      <c r="N649" s="119"/>
      <c r="O649" s="119"/>
      <c r="P649" s="119"/>
      <c r="Q649" s="119"/>
      <c r="R649" s="119"/>
      <c r="S649" s="119"/>
      <c r="T649" s="119"/>
      <c r="U649" s="119"/>
      <c r="V649" s="119"/>
      <c r="W649" s="119"/>
      <c r="X649" s="119"/>
      <c r="Y649" s="119"/>
      <c r="Z649" s="119"/>
      <c r="AA649" s="119"/>
    </row>
    <row r="650" spans="1:27" ht="15.75" customHeight="1" x14ac:dyDescent="0.2">
      <c r="A650" s="119"/>
      <c r="B650" s="185"/>
      <c r="C650" s="119"/>
      <c r="D650" s="119"/>
      <c r="E650" s="119"/>
      <c r="F650" s="119"/>
      <c r="G650" s="119"/>
      <c r="I650" s="119"/>
      <c r="J650" s="119"/>
      <c r="K650" s="119"/>
      <c r="L650" s="119"/>
      <c r="M650" s="119"/>
      <c r="N650" s="119"/>
      <c r="O650" s="119"/>
      <c r="P650" s="119"/>
      <c r="Q650" s="119"/>
      <c r="R650" s="119"/>
      <c r="S650" s="119"/>
      <c r="T650" s="119"/>
      <c r="U650" s="119"/>
      <c r="V650" s="119"/>
      <c r="W650" s="119"/>
      <c r="X650" s="119"/>
      <c r="Y650" s="119"/>
      <c r="Z650" s="119"/>
      <c r="AA650" s="119"/>
    </row>
    <row r="651" spans="1:27" ht="15.75" customHeight="1" x14ac:dyDescent="0.2">
      <c r="A651" s="119"/>
      <c r="B651" s="185"/>
      <c r="C651" s="119"/>
      <c r="D651" s="119"/>
      <c r="E651" s="119"/>
      <c r="F651" s="119"/>
      <c r="G651" s="119"/>
      <c r="I651" s="119"/>
      <c r="J651" s="119"/>
      <c r="K651" s="119"/>
      <c r="L651" s="119"/>
      <c r="M651" s="119"/>
      <c r="N651" s="119"/>
      <c r="O651" s="119"/>
      <c r="P651" s="119"/>
      <c r="Q651" s="119"/>
      <c r="R651" s="119"/>
      <c r="S651" s="119"/>
      <c r="T651" s="119"/>
      <c r="U651" s="119"/>
      <c r="V651" s="119"/>
      <c r="W651" s="119"/>
      <c r="X651" s="119"/>
      <c r="Y651" s="119"/>
      <c r="Z651" s="119"/>
      <c r="AA651" s="119"/>
    </row>
    <row r="652" spans="1:27" ht="15.75" customHeight="1" x14ac:dyDescent="0.2">
      <c r="A652" s="119"/>
      <c r="B652" s="185"/>
      <c r="C652" s="119"/>
      <c r="D652" s="119"/>
      <c r="E652" s="119"/>
      <c r="F652" s="119"/>
      <c r="G652" s="119"/>
      <c r="I652" s="119"/>
      <c r="J652" s="119"/>
      <c r="K652" s="119"/>
      <c r="L652" s="119"/>
      <c r="M652" s="119"/>
      <c r="N652" s="119"/>
      <c r="O652" s="119"/>
      <c r="P652" s="119"/>
      <c r="Q652" s="119"/>
      <c r="R652" s="119"/>
      <c r="S652" s="119"/>
      <c r="T652" s="119"/>
      <c r="U652" s="119"/>
      <c r="V652" s="119"/>
      <c r="W652" s="119"/>
      <c r="X652" s="119"/>
      <c r="Y652" s="119"/>
      <c r="Z652" s="119"/>
      <c r="AA652" s="119"/>
    </row>
    <row r="653" spans="1:27" ht="15.75" customHeight="1" x14ac:dyDescent="0.2">
      <c r="A653" s="119"/>
      <c r="B653" s="185"/>
      <c r="C653" s="119"/>
      <c r="D653" s="119"/>
      <c r="E653" s="119"/>
      <c r="F653" s="119"/>
      <c r="G653" s="119"/>
      <c r="I653" s="119"/>
      <c r="J653" s="119"/>
      <c r="K653" s="119"/>
      <c r="L653" s="119"/>
      <c r="M653" s="119"/>
      <c r="N653" s="119"/>
      <c r="O653" s="119"/>
      <c r="P653" s="119"/>
      <c r="Q653" s="119"/>
      <c r="R653" s="119"/>
      <c r="S653" s="119"/>
      <c r="T653" s="119"/>
      <c r="U653" s="119"/>
      <c r="V653" s="119"/>
      <c r="W653" s="119"/>
      <c r="X653" s="119"/>
      <c r="Y653" s="119"/>
      <c r="Z653" s="119"/>
      <c r="AA653" s="119"/>
    </row>
    <row r="654" spans="1:27" ht="15.75" customHeight="1" x14ac:dyDescent="0.2">
      <c r="A654" s="119"/>
      <c r="B654" s="185"/>
      <c r="C654" s="119"/>
      <c r="D654" s="119"/>
      <c r="E654" s="119"/>
      <c r="F654" s="119"/>
      <c r="G654" s="119"/>
      <c r="I654" s="119"/>
      <c r="J654" s="119"/>
      <c r="K654" s="119"/>
      <c r="L654" s="119"/>
      <c r="M654" s="119"/>
      <c r="N654" s="119"/>
      <c r="O654" s="119"/>
      <c r="P654" s="119"/>
      <c r="Q654" s="119"/>
      <c r="R654" s="119"/>
      <c r="S654" s="119"/>
      <c r="T654" s="119"/>
      <c r="U654" s="119"/>
      <c r="V654" s="119"/>
      <c r="W654" s="119"/>
      <c r="X654" s="119"/>
      <c r="Y654" s="119"/>
      <c r="Z654" s="119"/>
      <c r="AA654" s="119"/>
    </row>
    <row r="655" spans="1:27" ht="15.75" customHeight="1" x14ac:dyDescent="0.2">
      <c r="A655" s="119"/>
      <c r="B655" s="185"/>
      <c r="C655" s="119"/>
      <c r="D655" s="119"/>
      <c r="E655" s="119"/>
      <c r="F655" s="119"/>
      <c r="G655" s="119"/>
      <c r="I655" s="119"/>
      <c r="J655" s="119"/>
      <c r="K655" s="119"/>
      <c r="L655" s="119"/>
      <c r="M655" s="119"/>
      <c r="N655" s="119"/>
      <c r="O655" s="119"/>
      <c r="P655" s="119"/>
      <c r="Q655" s="119"/>
      <c r="R655" s="119"/>
      <c r="S655" s="119"/>
      <c r="T655" s="119"/>
      <c r="U655" s="119"/>
      <c r="V655" s="119"/>
      <c r="W655" s="119"/>
      <c r="X655" s="119"/>
      <c r="Y655" s="119"/>
      <c r="Z655" s="119"/>
      <c r="AA655" s="119"/>
    </row>
    <row r="656" spans="1:27" ht="15.75" customHeight="1" x14ac:dyDescent="0.2">
      <c r="A656" s="119"/>
      <c r="B656" s="185"/>
      <c r="C656" s="119"/>
      <c r="D656" s="119"/>
      <c r="E656" s="119"/>
      <c r="F656" s="119"/>
      <c r="G656" s="119"/>
      <c r="I656" s="119"/>
      <c r="J656" s="119"/>
      <c r="K656" s="119"/>
      <c r="L656" s="119"/>
      <c r="M656" s="119"/>
      <c r="N656" s="119"/>
      <c r="O656" s="119"/>
      <c r="P656" s="119"/>
      <c r="Q656" s="119"/>
      <c r="R656" s="119"/>
      <c r="S656" s="119"/>
      <c r="T656" s="119"/>
      <c r="U656" s="119"/>
      <c r="V656" s="119"/>
      <c r="W656" s="119"/>
      <c r="X656" s="119"/>
      <c r="Y656" s="119"/>
      <c r="Z656" s="119"/>
      <c r="AA656" s="119"/>
    </row>
    <row r="657" spans="1:27" ht="15.75" customHeight="1" x14ac:dyDescent="0.2">
      <c r="A657" s="119"/>
      <c r="B657" s="185"/>
      <c r="C657" s="119"/>
      <c r="D657" s="119"/>
      <c r="E657" s="119"/>
      <c r="F657" s="119"/>
      <c r="G657" s="119"/>
      <c r="I657" s="119"/>
      <c r="J657" s="119"/>
      <c r="K657" s="119"/>
      <c r="L657" s="119"/>
      <c r="M657" s="119"/>
      <c r="N657" s="119"/>
      <c r="O657" s="119"/>
      <c r="P657" s="119"/>
      <c r="Q657" s="119"/>
      <c r="R657" s="119"/>
      <c r="S657" s="119"/>
      <c r="T657" s="119"/>
      <c r="U657" s="119"/>
      <c r="V657" s="119"/>
      <c r="W657" s="119"/>
      <c r="X657" s="119"/>
      <c r="Y657" s="119"/>
      <c r="Z657" s="119"/>
      <c r="AA657" s="119"/>
    </row>
    <row r="658" spans="1:27" ht="15.75" customHeight="1" x14ac:dyDescent="0.2">
      <c r="A658" s="119"/>
      <c r="B658" s="185"/>
      <c r="C658" s="119"/>
      <c r="D658" s="119"/>
      <c r="E658" s="119"/>
      <c r="F658" s="119"/>
      <c r="G658" s="119"/>
      <c r="I658" s="119"/>
      <c r="J658" s="119"/>
      <c r="K658" s="119"/>
      <c r="L658" s="119"/>
      <c r="M658" s="119"/>
      <c r="N658" s="119"/>
      <c r="O658" s="119"/>
      <c r="P658" s="119"/>
      <c r="Q658" s="119"/>
      <c r="R658" s="119"/>
      <c r="S658" s="119"/>
      <c r="T658" s="119"/>
      <c r="U658" s="119"/>
      <c r="V658" s="119"/>
      <c r="W658" s="119"/>
      <c r="X658" s="119"/>
      <c r="Y658" s="119"/>
      <c r="Z658" s="119"/>
      <c r="AA658" s="119"/>
    </row>
    <row r="659" spans="1:27" ht="15.75" customHeight="1" x14ac:dyDescent="0.2">
      <c r="A659" s="119"/>
      <c r="B659" s="185"/>
      <c r="C659" s="119"/>
      <c r="D659" s="119"/>
      <c r="E659" s="119"/>
      <c r="F659" s="119"/>
      <c r="G659" s="119"/>
      <c r="I659" s="119"/>
      <c r="J659" s="119"/>
      <c r="K659" s="119"/>
      <c r="L659" s="119"/>
      <c r="M659" s="119"/>
      <c r="N659" s="119"/>
      <c r="O659" s="119"/>
      <c r="P659" s="119"/>
      <c r="Q659" s="119"/>
      <c r="R659" s="119"/>
      <c r="S659" s="119"/>
      <c r="T659" s="119"/>
      <c r="U659" s="119"/>
      <c r="V659" s="119"/>
      <c r="W659" s="119"/>
      <c r="X659" s="119"/>
      <c r="Y659" s="119"/>
      <c r="Z659" s="119"/>
      <c r="AA659" s="119"/>
    </row>
    <row r="660" spans="1:27" ht="15.75" customHeight="1" x14ac:dyDescent="0.2">
      <c r="A660" s="119"/>
      <c r="B660" s="185"/>
      <c r="C660" s="119"/>
      <c r="D660" s="119"/>
      <c r="E660" s="119"/>
      <c r="F660" s="119"/>
      <c r="G660" s="119"/>
      <c r="I660" s="119"/>
      <c r="J660" s="119"/>
      <c r="K660" s="119"/>
      <c r="L660" s="119"/>
      <c r="M660" s="119"/>
      <c r="N660" s="119"/>
      <c r="O660" s="119"/>
      <c r="P660" s="119"/>
      <c r="Q660" s="119"/>
      <c r="R660" s="119"/>
      <c r="S660" s="119"/>
      <c r="T660" s="119"/>
      <c r="U660" s="119"/>
      <c r="V660" s="119"/>
      <c r="W660" s="119"/>
      <c r="X660" s="119"/>
      <c r="Y660" s="119"/>
      <c r="Z660" s="119"/>
      <c r="AA660" s="119"/>
    </row>
    <row r="661" spans="1:27" ht="15.75" customHeight="1" x14ac:dyDescent="0.2">
      <c r="A661" s="119"/>
      <c r="B661" s="185"/>
      <c r="C661" s="119"/>
      <c r="D661" s="119"/>
      <c r="E661" s="119"/>
      <c r="F661" s="119"/>
      <c r="G661" s="119"/>
      <c r="I661" s="119"/>
      <c r="J661" s="119"/>
      <c r="K661" s="119"/>
      <c r="L661" s="119"/>
      <c r="M661" s="119"/>
      <c r="N661" s="119"/>
      <c r="O661" s="119"/>
      <c r="P661" s="119"/>
      <c r="Q661" s="119"/>
      <c r="R661" s="119"/>
      <c r="S661" s="119"/>
      <c r="T661" s="119"/>
      <c r="U661" s="119"/>
      <c r="V661" s="119"/>
      <c r="W661" s="119"/>
      <c r="X661" s="119"/>
      <c r="Y661" s="119"/>
      <c r="Z661" s="119"/>
      <c r="AA661" s="119"/>
    </row>
    <row r="662" spans="1:27" ht="15.75" customHeight="1" x14ac:dyDescent="0.2">
      <c r="A662" s="119"/>
      <c r="B662" s="185"/>
      <c r="C662" s="119"/>
      <c r="D662" s="119"/>
      <c r="E662" s="119"/>
      <c r="F662" s="119"/>
      <c r="G662" s="119"/>
      <c r="I662" s="119"/>
      <c r="J662" s="119"/>
      <c r="K662" s="119"/>
      <c r="L662" s="119"/>
      <c r="M662" s="119"/>
      <c r="N662" s="119"/>
      <c r="O662" s="119"/>
      <c r="P662" s="119"/>
      <c r="Q662" s="119"/>
      <c r="R662" s="119"/>
      <c r="S662" s="119"/>
      <c r="T662" s="119"/>
      <c r="U662" s="119"/>
      <c r="V662" s="119"/>
      <c r="W662" s="119"/>
      <c r="X662" s="119"/>
      <c r="Y662" s="119"/>
      <c r="Z662" s="119"/>
      <c r="AA662" s="119"/>
    </row>
    <row r="663" spans="1:27" ht="15.75" customHeight="1" x14ac:dyDescent="0.2">
      <c r="A663" s="119"/>
      <c r="B663" s="185"/>
      <c r="C663" s="119"/>
      <c r="D663" s="119"/>
      <c r="E663" s="119"/>
      <c r="F663" s="119"/>
      <c r="G663" s="119"/>
      <c r="I663" s="119"/>
      <c r="J663" s="119"/>
      <c r="K663" s="119"/>
      <c r="L663" s="119"/>
      <c r="M663" s="119"/>
      <c r="N663" s="119"/>
      <c r="O663" s="119"/>
      <c r="P663" s="119"/>
      <c r="Q663" s="119"/>
      <c r="R663" s="119"/>
      <c r="S663" s="119"/>
      <c r="T663" s="119"/>
      <c r="U663" s="119"/>
      <c r="V663" s="119"/>
      <c r="W663" s="119"/>
      <c r="X663" s="119"/>
      <c r="Y663" s="119"/>
      <c r="Z663" s="119"/>
      <c r="AA663" s="119"/>
    </row>
    <row r="664" spans="1:27" ht="15.75" customHeight="1" x14ac:dyDescent="0.2">
      <c r="A664" s="119"/>
      <c r="B664" s="185"/>
      <c r="C664" s="119"/>
      <c r="D664" s="119"/>
      <c r="E664" s="119"/>
      <c r="F664" s="119"/>
      <c r="G664" s="119"/>
      <c r="I664" s="119"/>
      <c r="J664" s="119"/>
      <c r="K664" s="119"/>
      <c r="L664" s="119"/>
      <c r="M664" s="119"/>
      <c r="N664" s="119"/>
      <c r="O664" s="119"/>
      <c r="P664" s="119"/>
      <c r="Q664" s="119"/>
      <c r="R664" s="119"/>
      <c r="S664" s="119"/>
      <c r="T664" s="119"/>
      <c r="U664" s="119"/>
      <c r="V664" s="119"/>
      <c r="W664" s="119"/>
      <c r="X664" s="119"/>
      <c r="Y664" s="119"/>
      <c r="Z664" s="119"/>
      <c r="AA664" s="119"/>
    </row>
    <row r="665" spans="1:27" ht="15.75" customHeight="1" x14ac:dyDescent="0.2">
      <c r="A665" s="119"/>
      <c r="B665" s="185"/>
      <c r="C665" s="119"/>
      <c r="D665" s="119"/>
      <c r="E665" s="119"/>
      <c r="F665" s="119"/>
      <c r="G665" s="119"/>
      <c r="I665" s="119"/>
      <c r="J665" s="119"/>
      <c r="K665" s="119"/>
      <c r="L665" s="119"/>
      <c r="M665" s="119"/>
      <c r="N665" s="119"/>
      <c r="O665" s="119"/>
      <c r="P665" s="119"/>
      <c r="Q665" s="119"/>
      <c r="R665" s="119"/>
      <c r="S665" s="119"/>
      <c r="T665" s="119"/>
      <c r="U665" s="119"/>
      <c r="V665" s="119"/>
      <c r="W665" s="119"/>
      <c r="X665" s="119"/>
      <c r="Y665" s="119"/>
      <c r="Z665" s="119"/>
      <c r="AA665" s="119"/>
    </row>
    <row r="666" spans="1:27" ht="15.75" customHeight="1" x14ac:dyDescent="0.2">
      <c r="A666" s="119"/>
      <c r="B666" s="185"/>
      <c r="C666" s="119"/>
      <c r="D666" s="119"/>
      <c r="E666" s="119"/>
      <c r="F666" s="119"/>
      <c r="G666" s="119"/>
      <c r="I666" s="119"/>
      <c r="J666" s="119"/>
      <c r="K666" s="119"/>
      <c r="L666" s="119"/>
      <c r="M666" s="119"/>
      <c r="N666" s="119"/>
      <c r="O666" s="119"/>
      <c r="P666" s="119"/>
      <c r="Q666" s="119"/>
      <c r="R666" s="119"/>
      <c r="S666" s="119"/>
      <c r="T666" s="119"/>
      <c r="U666" s="119"/>
      <c r="V666" s="119"/>
      <c r="W666" s="119"/>
      <c r="X666" s="119"/>
      <c r="Y666" s="119"/>
      <c r="Z666" s="119"/>
      <c r="AA666" s="119"/>
    </row>
    <row r="667" spans="1:27" ht="15.75" customHeight="1" x14ac:dyDescent="0.2">
      <c r="A667" s="119"/>
      <c r="B667" s="185"/>
      <c r="C667" s="119"/>
      <c r="D667" s="119"/>
      <c r="E667" s="119"/>
      <c r="F667" s="119"/>
      <c r="G667" s="119"/>
      <c r="I667" s="119"/>
      <c r="J667" s="119"/>
      <c r="K667" s="119"/>
      <c r="L667" s="119"/>
      <c r="M667" s="119"/>
      <c r="N667" s="119"/>
      <c r="O667" s="119"/>
      <c r="P667" s="119"/>
      <c r="Q667" s="119"/>
      <c r="R667" s="119"/>
      <c r="S667" s="119"/>
      <c r="T667" s="119"/>
      <c r="U667" s="119"/>
      <c r="V667" s="119"/>
      <c r="W667" s="119"/>
      <c r="X667" s="119"/>
      <c r="Y667" s="119"/>
      <c r="Z667" s="119"/>
      <c r="AA667" s="119"/>
    </row>
    <row r="668" spans="1:27" ht="15.75" customHeight="1" x14ac:dyDescent="0.2">
      <c r="A668" s="119"/>
      <c r="B668" s="185"/>
      <c r="C668" s="119"/>
      <c r="D668" s="119"/>
      <c r="E668" s="119"/>
      <c r="F668" s="119"/>
      <c r="G668" s="119"/>
      <c r="I668" s="119"/>
      <c r="J668" s="119"/>
      <c r="K668" s="119"/>
      <c r="L668" s="119"/>
      <c r="M668" s="119"/>
      <c r="N668" s="119"/>
      <c r="O668" s="119"/>
      <c r="P668" s="119"/>
      <c r="Q668" s="119"/>
      <c r="R668" s="119"/>
      <c r="S668" s="119"/>
      <c r="T668" s="119"/>
      <c r="U668" s="119"/>
      <c r="V668" s="119"/>
      <c r="W668" s="119"/>
      <c r="X668" s="119"/>
      <c r="Y668" s="119"/>
      <c r="Z668" s="119"/>
      <c r="AA668" s="119"/>
    </row>
    <row r="669" spans="1:27" ht="15.75" customHeight="1" x14ac:dyDescent="0.2">
      <c r="A669" s="119"/>
      <c r="B669" s="185"/>
      <c r="C669" s="119"/>
      <c r="D669" s="119"/>
      <c r="E669" s="119"/>
      <c r="F669" s="119"/>
      <c r="G669" s="119"/>
      <c r="I669" s="119"/>
      <c r="J669" s="119"/>
      <c r="K669" s="119"/>
      <c r="L669" s="119"/>
      <c r="M669" s="119"/>
      <c r="N669" s="119"/>
      <c r="O669" s="119"/>
      <c r="P669" s="119"/>
      <c r="Q669" s="119"/>
      <c r="R669" s="119"/>
      <c r="S669" s="119"/>
      <c r="T669" s="119"/>
      <c r="U669" s="119"/>
      <c r="V669" s="119"/>
      <c r="W669" s="119"/>
      <c r="X669" s="119"/>
      <c r="Y669" s="119"/>
      <c r="Z669" s="119"/>
      <c r="AA669" s="119"/>
    </row>
    <row r="670" spans="1:27" ht="15.75" customHeight="1" x14ac:dyDescent="0.2">
      <c r="A670" s="119"/>
      <c r="B670" s="185"/>
      <c r="C670" s="119"/>
      <c r="D670" s="119"/>
      <c r="E670" s="119"/>
      <c r="F670" s="119"/>
      <c r="G670" s="119"/>
      <c r="I670" s="119"/>
      <c r="J670" s="119"/>
      <c r="K670" s="119"/>
      <c r="L670" s="119"/>
      <c r="M670" s="119"/>
      <c r="N670" s="119"/>
      <c r="O670" s="119"/>
      <c r="P670" s="119"/>
      <c r="Q670" s="119"/>
      <c r="R670" s="119"/>
      <c r="S670" s="119"/>
      <c r="T670" s="119"/>
      <c r="U670" s="119"/>
      <c r="V670" s="119"/>
      <c r="W670" s="119"/>
      <c r="X670" s="119"/>
      <c r="Y670" s="119"/>
      <c r="Z670" s="119"/>
      <c r="AA670" s="119"/>
    </row>
    <row r="671" spans="1:27" ht="15.75" customHeight="1" x14ac:dyDescent="0.2">
      <c r="A671" s="119"/>
      <c r="B671" s="185"/>
      <c r="C671" s="119"/>
      <c r="D671" s="119"/>
      <c r="E671" s="119"/>
      <c r="F671" s="119"/>
      <c r="G671" s="119"/>
      <c r="I671" s="119"/>
      <c r="J671" s="119"/>
      <c r="K671" s="119"/>
      <c r="L671" s="119"/>
      <c r="M671" s="119"/>
      <c r="N671" s="119"/>
      <c r="O671" s="119"/>
      <c r="P671" s="119"/>
      <c r="Q671" s="119"/>
      <c r="R671" s="119"/>
      <c r="S671" s="119"/>
      <c r="T671" s="119"/>
      <c r="U671" s="119"/>
      <c r="V671" s="119"/>
      <c r="W671" s="119"/>
      <c r="X671" s="119"/>
      <c r="Y671" s="119"/>
      <c r="Z671" s="119"/>
      <c r="AA671" s="119"/>
    </row>
    <row r="672" spans="1:27" ht="15.75" customHeight="1" x14ac:dyDescent="0.2">
      <c r="A672" s="119"/>
      <c r="B672" s="185"/>
      <c r="C672" s="119"/>
      <c r="D672" s="119"/>
      <c r="E672" s="119"/>
      <c r="F672" s="119"/>
      <c r="G672" s="119"/>
      <c r="I672" s="119"/>
      <c r="J672" s="119"/>
      <c r="K672" s="119"/>
      <c r="L672" s="119"/>
      <c r="M672" s="119"/>
      <c r="N672" s="119"/>
      <c r="O672" s="119"/>
      <c r="P672" s="119"/>
      <c r="Q672" s="119"/>
      <c r="R672" s="119"/>
      <c r="S672" s="119"/>
      <c r="T672" s="119"/>
      <c r="U672" s="119"/>
      <c r="V672" s="119"/>
      <c r="W672" s="119"/>
      <c r="X672" s="119"/>
      <c r="Y672" s="119"/>
      <c r="Z672" s="119"/>
      <c r="AA672" s="119"/>
    </row>
    <row r="673" spans="1:27" ht="15.75" customHeight="1" x14ac:dyDescent="0.2">
      <c r="A673" s="119"/>
      <c r="B673" s="185"/>
      <c r="C673" s="119"/>
      <c r="D673" s="119"/>
      <c r="E673" s="119"/>
      <c r="F673" s="119"/>
      <c r="G673" s="119"/>
      <c r="I673" s="119"/>
      <c r="J673" s="119"/>
      <c r="K673" s="119"/>
      <c r="L673" s="119"/>
      <c r="M673" s="119"/>
      <c r="N673" s="119"/>
      <c r="O673" s="119"/>
      <c r="P673" s="119"/>
      <c r="Q673" s="119"/>
      <c r="R673" s="119"/>
      <c r="S673" s="119"/>
      <c r="T673" s="119"/>
      <c r="U673" s="119"/>
      <c r="V673" s="119"/>
      <c r="W673" s="119"/>
      <c r="X673" s="119"/>
      <c r="Y673" s="119"/>
      <c r="Z673" s="119"/>
      <c r="AA673" s="119"/>
    </row>
    <row r="674" spans="1:27" ht="15.75" customHeight="1" x14ac:dyDescent="0.2">
      <c r="A674" s="119"/>
      <c r="B674" s="185"/>
      <c r="C674" s="119"/>
      <c r="D674" s="119"/>
      <c r="E674" s="119"/>
      <c r="F674" s="119"/>
      <c r="G674" s="119"/>
      <c r="I674" s="119"/>
      <c r="J674" s="119"/>
      <c r="K674" s="119"/>
      <c r="L674" s="119"/>
      <c r="M674" s="119"/>
      <c r="N674" s="119"/>
      <c r="O674" s="119"/>
      <c r="P674" s="119"/>
      <c r="Q674" s="119"/>
      <c r="R674" s="119"/>
      <c r="S674" s="119"/>
      <c r="T674" s="119"/>
      <c r="U674" s="119"/>
      <c r="V674" s="119"/>
      <c r="W674" s="119"/>
      <c r="X674" s="119"/>
      <c r="Y674" s="119"/>
      <c r="Z674" s="119"/>
      <c r="AA674" s="119"/>
    </row>
    <row r="675" spans="1:27" ht="15.75" customHeight="1" x14ac:dyDescent="0.2">
      <c r="A675" s="119"/>
      <c r="B675" s="185"/>
      <c r="C675" s="119"/>
      <c r="D675" s="119"/>
      <c r="E675" s="119"/>
      <c r="F675" s="119"/>
      <c r="G675" s="119"/>
      <c r="I675" s="119"/>
      <c r="J675" s="119"/>
      <c r="K675" s="119"/>
      <c r="L675" s="119"/>
      <c r="M675" s="119"/>
      <c r="N675" s="119"/>
      <c r="O675" s="119"/>
      <c r="P675" s="119"/>
      <c r="Q675" s="119"/>
      <c r="R675" s="119"/>
      <c r="S675" s="119"/>
      <c r="T675" s="119"/>
      <c r="U675" s="119"/>
      <c r="V675" s="119"/>
      <c r="W675" s="119"/>
      <c r="X675" s="119"/>
      <c r="Y675" s="119"/>
      <c r="Z675" s="119"/>
      <c r="AA675" s="119"/>
    </row>
    <row r="676" spans="1:27" ht="15.75" customHeight="1" x14ac:dyDescent="0.2">
      <c r="A676" s="119"/>
      <c r="B676" s="185"/>
      <c r="C676" s="119"/>
      <c r="D676" s="119"/>
      <c r="E676" s="119"/>
      <c r="F676" s="119"/>
      <c r="G676" s="119"/>
      <c r="I676" s="119"/>
      <c r="J676" s="119"/>
      <c r="K676" s="119"/>
      <c r="L676" s="119"/>
      <c r="M676" s="119"/>
      <c r="N676" s="119"/>
      <c r="O676" s="119"/>
      <c r="P676" s="119"/>
      <c r="Q676" s="119"/>
      <c r="R676" s="119"/>
      <c r="S676" s="119"/>
      <c r="T676" s="119"/>
      <c r="U676" s="119"/>
      <c r="V676" s="119"/>
      <c r="W676" s="119"/>
      <c r="X676" s="119"/>
      <c r="Y676" s="119"/>
      <c r="Z676" s="119"/>
      <c r="AA676" s="119"/>
    </row>
    <row r="677" spans="1:27" ht="15.75" customHeight="1" x14ac:dyDescent="0.2">
      <c r="A677" s="119"/>
      <c r="B677" s="185"/>
      <c r="C677" s="119"/>
      <c r="D677" s="119"/>
      <c r="E677" s="119"/>
      <c r="F677" s="119"/>
      <c r="G677" s="119"/>
      <c r="I677" s="119"/>
      <c r="J677" s="119"/>
      <c r="K677" s="119"/>
      <c r="L677" s="119"/>
      <c r="M677" s="119"/>
      <c r="N677" s="119"/>
      <c r="O677" s="119"/>
      <c r="P677" s="119"/>
      <c r="Q677" s="119"/>
      <c r="R677" s="119"/>
      <c r="S677" s="119"/>
      <c r="T677" s="119"/>
      <c r="U677" s="119"/>
      <c r="V677" s="119"/>
      <c r="W677" s="119"/>
      <c r="X677" s="119"/>
      <c r="Y677" s="119"/>
      <c r="Z677" s="119"/>
      <c r="AA677" s="119"/>
    </row>
    <row r="678" spans="1:27" ht="15.75" customHeight="1" x14ac:dyDescent="0.2">
      <c r="A678" s="119"/>
      <c r="B678" s="185"/>
      <c r="C678" s="119"/>
      <c r="D678" s="119"/>
      <c r="E678" s="119"/>
      <c r="F678" s="119"/>
      <c r="G678" s="119"/>
      <c r="I678" s="119"/>
      <c r="J678" s="119"/>
      <c r="K678" s="119"/>
      <c r="L678" s="119"/>
      <c r="M678" s="119"/>
      <c r="N678" s="119"/>
      <c r="O678" s="119"/>
      <c r="P678" s="119"/>
      <c r="Q678" s="119"/>
      <c r="R678" s="119"/>
      <c r="S678" s="119"/>
      <c r="T678" s="119"/>
      <c r="U678" s="119"/>
      <c r="V678" s="119"/>
      <c r="W678" s="119"/>
      <c r="X678" s="119"/>
      <c r="Y678" s="119"/>
      <c r="Z678" s="119"/>
      <c r="AA678" s="119"/>
    </row>
    <row r="679" spans="1:27" ht="15.75" customHeight="1" x14ac:dyDescent="0.2">
      <c r="A679" s="119"/>
      <c r="B679" s="185"/>
      <c r="C679" s="119"/>
      <c r="D679" s="119"/>
      <c r="E679" s="119"/>
      <c r="F679" s="119"/>
      <c r="G679" s="119"/>
      <c r="I679" s="119"/>
      <c r="J679" s="119"/>
      <c r="K679" s="119"/>
      <c r="L679" s="119"/>
      <c r="M679" s="119"/>
      <c r="N679" s="119"/>
      <c r="O679" s="119"/>
      <c r="P679" s="119"/>
      <c r="Q679" s="119"/>
      <c r="R679" s="119"/>
      <c r="S679" s="119"/>
      <c r="T679" s="119"/>
      <c r="U679" s="119"/>
      <c r="V679" s="119"/>
      <c r="W679" s="119"/>
      <c r="X679" s="119"/>
      <c r="Y679" s="119"/>
      <c r="Z679" s="119"/>
      <c r="AA679" s="119"/>
    </row>
    <row r="680" spans="1:27" ht="15.75" customHeight="1" x14ac:dyDescent="0.2">
      <c r="A680" s="119"/>
      <c r="B680" s="185"/>
      <c r="C680" s="119"/>
      <c r="D680" s="119"/>
      <c r="E680" s="119"/>
      <c r="F680" s="119"/>
      <c r="G680" s="119"/>
      <c r="I680" s="119"/>
      <c r="J680" s="119"/>
      <c r="K680" s="119"/>
      <c r="L680" s="119"/>
      <c r="M680" s="119"/>
      <c r="N680" s="119"/>
      <c r="O680" s="119"/>
      <c r="P680" s="119"/>
      <c r="Q680" s="119"/>
      <c r="R680" s="119"/>
      <c r="S680" s="119"/>
      <c r="T680" s="119"/>
      <c r="U680" s="119"/>
      <c r="V680" s="119"/>
      <c r="W680" s="119"/>
      <c r="X680" s="119"/>
      <c r="Y680" s="119"/>
      <c r="Z680" s="119"/>
      <c r="AA680" s="119"/>
    </row>
    <row r="681" spans="1:27" ht="15.75" customHeight="1" x14ac:dyDescent="0.2">
      <c r="A681" s="119"/>
      <c r="B681" s="185"/>
      <c r="C681" s="119"/>
      <c r="D681" s="119"/>
      <c r="E681" s="119"/>
      <c r="F681" s="119"/>
      <c r="G681" s="119"/>
      <c r="I681" s="119"/>
      <c r="J681" s="119"/>
      <c r="K681" s="119"/>
      <c r="L681" s="119"/>
      <c r="M681" s="119"/>
      <c r="N681" s="119"/>
      <c r="O681" s="119"/>
      <c r="P681" s="119"/>
      <c r="Q681" s="119"/>
      <c r="R681" s="119"/>
      <c r="S681" s="119"/>
      <c r="T681" s="119"/>
      <c r="U681" s="119"/>
      <c r="V681" s="119"/>
      <c r="W681" s="119"/>
      <c r="X681" s="119"/>
      <c r="Y681" s="119"/>
      <c r="Z681" s="119"/>
      <c r="AA681" s="119"/>
    </row>
    <row r="682" spans="1:27" ht="15.75" customHeight="1" x14ac:dyDescent="0.2">
      <c r="A682" s="119"/>
      <c r="B682" s="185"/>
      <c r="C682" s="119"/>
      <c r="D682" s="119"/>
      <c r="E682" s="119"/>
      <c r="F682" s="119"/>
      <c r="G682" s="119"/>
      <c r="I682" s="119"/>
      <c r="J682" s="119"/>
      <c r="K682" s="119"/>
      <c r="L682" s="119"/>
      <c r="M682" s="119"/>
      <c r="N682" s="119"/>
      <c r="O682" s="119"/>
      <c r="P682" s="119"/>
      <c r="Q682" s="119"/>
      <c r="R682" s="119"/>
      <c r="S682" s="119"/>
      <c r="T682" s="119"/>
      <c r="U682" s="119"/>
      <c r="V682" s="119"/>
      <c r="W682" s="119"/>
      <c r="X682" s="119"/>
      <c r="Y682" s="119"/>
      <c r="Z682" s="119"/>
      <c r="AA682" s="119"/>
    </row>
    <row r="683" spans="1:27" ht="15.75" customHeight="1" x14ac:dyDescent="0.2">
      <c r="A683" s="119"/>
      <c r="B683" s="185"/>
      <c r="C683" s="119"/>
      <c r="D683" s="119"/>
      <c r="E683" s="119"/>
      <c r="F683" s="119"/>
      <c r="G683" s="119"/>
      <c r="I683" s="119"/>
      <c r="J683" s="119"/>
      <c r="K683" s="119"/>
      <c r="L683" s="119"/>
      <c r="M683" s="119"/>
      <c r="N683" s="119"/>
      <c r="O683" s="119"/>
      <c r="P683" s="119"/>
      <c r="Q683" s="119"/>
      <c r="R683" s="119"/>
      <c r="S683" s="119"/>
      <c r="T683" s="119"/>
      <c r="U683" s="119"/>
      <c r="V683" s="119"/>
      <c r="W683" s="119"/>
      <c r="X683" s="119"/>
      <c r="Y683" s="119"/>
      <c r="Z683" s="119"/>
      <c r="AA683" s="119"/>
    </row>
    <row r="684" spans="1:27" ht="15.75" customHeight="1" x14ac:dyDescent="0.2">
      <c r="A684" s="119"/>
      <c r="B684" s="185"/>
      <c r="C684" s="119"/>
      <c r="D684" s="119"/>
      <c r="E684" s="119"/>
      <c r="F684" s="119"/>
      <c r="G684" s="119"/>
      <c r="I684" s="119"/>
      <c r="J684" s="119"/>
      <c r="K684" s="119"/>
      <c r="L684" s="119"/>
      <c r="M684" s="119"/>
      <c r="N684" s="119"/>
      <c r="O684" s="119"/>
      <c r="P684" s="119"/>
      <c r="Q684" s="119"/>
      <c r="R684" s="119"/>
      <c r="S684" s="119"/>
      <c r="T684" s="119"/>
      <c r="U684" s="119"/>
      <c r="V684" s="119"/>
      <c r="W684" s="119"/>
      <c r="X684" s="119"/>
      <c r="Y684" s="119"/>
      <c r="Z684" s="119"/>
      <c r="AA684" s="119"/>
    </row>
    <row r="685" spans="1:27" ht="15.75" customHeight="1" x14ac:dyDescent="0.2">
      <c r="A685" s="119"/>
      <c r="B685" s="185"/>
      <c r="C685" s="119"/>
      <c r="D685" s="119"/>
      <c r="E685" s="119"/>
      <c r="F685" s="119"/>
      <c r="G685" s="119"/>
      <c r="I685" s="119"/>
      <c r="J685" s="119"/>
      <c r="K685" s="119"/>
      <c r="L685" s="119"/>
      <c r="M685" s="119"/>
      <c r="N685" s="119"/>
      <c r="O685" s="119"/>
      <c r="P685" s="119"/>
      <c r="Q685" s="119"/>
      <c r="R685" s="119"/>
      <c r="S685" s="119"/>
      <c r="T685" s="119"/>
      <c r="U685" s="119"/>
      <c r="V685" s="119"/>
      <c r="W685" s="119"/>
      <c r="X685" s="119"/>
      <c r="Y685" s="119"/>
      <c r="Z685" s="119"/>
      <c r="AA685" s="119"/>
    </row>
    <row r="686" spans="1:27" ht="15.75" customHeight="1" x14ac:dyDescent="0.2">
      <c r="A686" s="119"/>
      <c r="B686" s="185"/>
      <c r="C686" s="119"/>
      <c r="D686" s="119"/>
      <c r="E686" s="119"/>
      <c r="F686" s="119"/>
      <c r="G686" s="119"/>
      <c r="I686" s="119"/>
      <c r="J686" s="119"/>
      <c r="K686" s="119"/>
      <c r="L686" s="119"/>
      <c r="M686" s="119"/>
      <c r="N686" s="119"/>
      <c r="O686" s="119"/>
      <c r="P686" s="119"/>
      <c r="Q686" s="119"/>
      <c r="R686" s="119"/>
      <c r="S686" s="119"/>
      <c r="T686" s="119"/>
      <c r="U686" s="119"/>
      <c r="V686" s="119"/>
      <c r="W686" s="119"/>
      <c r="X686" s="119"/>
      <c r="Y686" s="119"/>
      <c r="Z686" s="119"/>
      <c r="AA686" s="119"/>
    </row>
    <row r="687" spans="1:27" ht="15.75" customHeight="1" x14ac:dyDescent="0.2">
      <c r="A687" s="119"/>
      <c r="B687" s="185"/>
      <c r="C687" s="119"/>
      <c r="D687" s="119"/>
      <c r="E687" s="119"/>
      <c r="F687" s="119"/>
      <c r="G687" s="119"/>
      <c r="I687" s="119"/>
      <c r="J687" s="119"/>
      <c r="K687" s="119"/>
      <c r="L687" s="119"/>
      <c r="M687" s="119"/>
      <c r="N687" s="119"/>
      <c r="O687" s="119"/>
      <c r="P687" s="119"/>
      <c r="Q687" s="119"/>
      <c r="R687" s="119"/>
      <c r="S687" s="119"/>
      <c r="T687" s="119"/>
      <c r="U687" s="119"/>
      <c r="V687" s="119"/>
      <c r="W687" s="119"/>
      <c r="X687" s="119"/>
      <c r="Y687" s="119"/>
      <c r="Z687" s="119"/>
      <c r="AA687" s="119"/>
    </row>
    <row r="688" spans="1:27" ht="15.75" customHeight="1" x14ac:dyDescent="0.2">
      <c r="A688" s="119"/>
      <c r="B688" s="185"/>
      <c r="C688" s="119"/>
      <c r="D688" s="119"/>
      <c r="E688" s="119"/>
      <c r="F688" s="119"/>
      <c r="G688" s="119"/>
      <c r="I688" s="119"/>
      <c r="J688" s="119"/>
      <c r="K688" s="119"/>
      <c r="L688" s="119"/>
      <c r="M688" s="119"/>
      <c r="N688" s="119"/>
      <c r="O688" s="119"/>
      <c r="P688" s="119"/>
      <c r="Q688" s="119"/>
      <c r="R688" s="119"/>
      <c r="S688" s="119"/>
      <c r="T688" s="119"/>
      <c r="U688" s="119"/>
      <c r="V688" s="119"/>
      <c r="W688" s="119"/>
      <c r="X688" s="119"/>
      <c r="Y688" s="119"/>
      <c r="Z688" s="119"/>
      <c r="AA688" s="119"/>
    </row>
    <row r="689" spans="1:27" ht="15.75" customHeight="1" x14ac:dyDescent="0.2">
      <c r="A689" s="119"/>
      <c r="B689" s="185"/>
      <c r="C689" s="119"/>
      <c r="D689" s="119"/>
      <c r="E689" s="119"/>
      <c r="F689" s="119"/>
      <c r="G689" s="119"/>
      <c r="I689" s="119"/>
      <c r="J689" s="119"/>
      <c r="K689" s="119"/>
      <c r="L689" s="119"/>
      <c r="M689" s="119"/>
      <c r="N689" s="119"/>
      <c r="O689" s="119"/>
      <c r="P689" s="119"/>
      <c r="Q689" s="119"/>
      <c r="R689" s="119"/>
      <c r="S689" s="119"/>
      <c r="T689" s="119"/>
      <c r="U689" s="119"/>
      <c r="V689" s="119"/>
      <c r="W689" s="119"/>
      <c r="X689" s="119"/>
      <c r="Y689" s="119"/>
      <c r="Z689" s="119"/>
      <c r="AA689" s="119"/>
    </row>
    <row r="690" spans="1:27" ht="15.75" customHeight="1" x14ac:dyDescent="0.2">
      <c r="A690" s="119"/>
      <c r="B690" s="185"/>
      <c r="C690" s="119"/>
      <c r="D690" s="119"/>
      <c r="E690" s="119"/>
      <c r="F690" s="119"/>
      <c r="G690" s="119"/>
      <c r="I690" s="119"/>
      <c r="J690" s="119"/>
      <c r="K690" s="119"/>
      <c r="L690" s="119"/>
      <c r="M690" s="119"/>
      <c r="N690" s="119"/>
      <c r="O690" s="119"/>
      <c r="P690" s="119"/>
      <c r="Q690" s="119"/>
      <c r="R690" s="119"/>
      <c r="S690" s="119"/>
      <c r="T690" s="119"/>
      <c r="U690" s="119"/>
      <c r="V690" s="119"/>
      <c r="W690" s="119"/>
      <c r="X690" s="119"/>
      <c r="Y690" s="119"/>
      <c r="Z690" s="119"/>
      <c r="AA690" s="119"/>
    </row>
    <row r="691" spans="1:27" ht="15.75" customHeight="1" x14ac:dyDescent="0.2">
      <c r="A691" s="119"/>
      <c r="B691" s="185"/>
      <c r="C691" s="119"/>
      <c r="D691" s="119"/>
      <c r="E691" s="119"/>
      <c r="F691" s="119"/>
      <c r="G691" s="119"/>
      <c r="I691" s="119"/>
      <c r="J691" s="119"/>
      <c r="K691" s="119"/>
      <c r="L691" s="119"/>
      <c r="M691" s="119"/>
      <c r="N691" s="119"/>
      <c r="O691" s="119"/>
      <c r="P691" s="119"/>
      <c r="Q691" s="119"/>
      <c r="R691" s="119"/>
      <c r="S691" s="119"/>
      <c r="T691" s="119"/>
      <c r="U691" s="119"/>
      <c r="V691" s="119"/>
      <c r="W691" s="119"/>
      <c r="X691" s="119"/>
      <c r="Y691" s="119"/>
      <c r="Z691" s="119"/>
      <c r="AA691" s="119"/>
    </row>
    <row r="692" spans="1:27" ht="15.75" customHeight="1" x14ac:dyDescent="0.2">
      <c r="A692" s="119"/>
      <c r="B692" s="185"/>
      <c r="C692" s="119"/>
      <c r="D692" s="119"/>
      <c r="E692" s="119"/>
      <c r="F692" s="119"/>
      <c r="G692" s="119"/>
      <c r="I692" s="119"/>
      <c r="J692" s="119"/>
      <c r="K692" s="119"/>
      <c r="L692" s="119"/>
      <c r="M692" s="119"/>
      <c r="N692" s="119"/>
      <c r="O692" s="119"/>
      <c r="P692" s="119"/>
      <c r="Q692" s="119"/>
      <c r="R692" s="119"/>
      <c r="S692" s="119"/>
      <c r="T692" s="119"/>
      <c r="U692" s="119"/>
      <c r="V692" s="119"/>
      <c r="W692" s="119"/>
      <c r="X692" s="119"/>
      <c r="Y692" s="119"/>
      <c r="Z692" s="119"/>
      <c r="AA692" s="119"/>
    </row>
    <row r="693" spans="1:27" ht="15.75" customHeight="1" x14ac:dyDescent="0.2">
      <c r="A693" s="119"/>
      <c r="B693" s="185"/>
      <c r="C693" s="119"/>
      <c r="D693" s="119"/>
      <c r="E693" s="119"/>
      <c r="F693" s="119"/>
      <c r="G693" s="119"/>
      <c r="I693" s="119"/>
      <c r="J693" s="119"/>
      <c r="K693" s="119"/>
      <c r="L693" s="119"/>
      <c r="M693" s="119"/>
      <c r="N693" s="119"/>
      <c r="O693" s="119"/>
      <c r="P693" s="119"/>
      <c r="Q693" s="119"/>
      <c r="R693" s="119"/>
      <c r="S693" s="119"/>
      <c r="T693" s="119"/>
      <c r="U693" s="119"/>
      <c r="V693" s="119"/>
      <c r="W693" s="119"/>
      <c r="X693" s="119"/>
      <c r="Y693" s="119"/>
      <c r="Z693" s="119"/>
      <c r="AA693" s="119"/>
    </row>
    <row r="694" spans="1:27" ht="15.75" customHeight="1" x14ac:dyDescent="0.2">
      <c r="A694" s="119"/>
      <c r="B694" s="185"/>
      <c r="C694" s="119"/>
      <c r="D694" s="119"/>
      <c r="E694" s="119"/>
      <c r="F694" s="119"/>
      <c r="G694" s="119"/>
      <c r="I694" s="119"/>
      <c r="J694" s="119"/>
      <c r="K694" s="119"/>
      <c r="L694" s="119"/>
      <c r="M694" s="119"/>
      <c r="N694" s="119"/>
      <c r="O694" s="119"/>
      <c r="P694" s="119"/>
      <c r="Q694" s="119"/>
      <c r="R694" s="119"/>
      <c r="S694" s="119"/>
      <c r="T694" s="119"/>
      <c r="U694" s="119"/>
      <c r="V694" s="119"/>
      <c r="W694" s="119"/>
      <c r="X694" s="119"/>
      <c r="Y694" s="119"/>
      <c r="Z694" s="119"/>
      <c r="AA694" s="119"/>
    </row>
    <row r="695" spans="1:27" ht="15.75" customHeight="1" x14ac:dyDescent="0.2">
      <c r="A695" s="119"/>
      <c r="B695" s="185"/>
      <c r="C695" s="119"/>
      <c r="D695" s="119"/>
      <c r="E695" s="119"/>
      <c r="F695" s="119"/>
      <c r="G695" s="119"/>
      <c r="I695" s="119"/>
      <c r="J695" s="119"/>
      <c r="K695" s="119"/>
      <c r="L695" s="119"/>
      <c r="M695" s="119"/>
      <c r="N695" s="119"/>
      <c r="O695" s="119"/>
      <c r="P695" s="119"/>
      <c r="Q695" s="119"/>
      <c r="R695" s="119"/>
      <c r="S695" s="119"/>
      <c r="T695" s="119"/>
      <c r="U695" s="119"/>
      <c r="V695" s="119"/>
      <c r="W695" s="119"/>
      <c r="X695" s="119"/>
      <c r="Y695" s="119"/>
      <c r="Z695" s="119"/>
      <c r="AA695" s="119"/>
    </row>
    <row r="696" spans="1:27" ht="15.75" customHeight="1" x14ac:dyDescent="0.2">
      <c r="A696" s="119"/>
      <c r="B696" s="185"/>
      <c r="C696" s="119"/>
      <c r="D696" s="119"/>
      <c r="E696" s="119"/>
      <c r="F696" s="119"/>
      <c r="G696" s="119"/>
      <c r="I696" s="119"/>
      <c r="J696" s="119"/>
      <c r="K696" s="119"/>
      <c r="L696" s="119"/>
      <c r="M696" s="119"/>
      <c r="N696" s="119"/>
      <c r="O696" s="119"/>
      <c r="P696" s="119"/>
      <c r="Q696" s="119"/>
      <c r="R696" s="119"/>
      <c r="S696" s="119"/>
      <c r="T696" s="119"/>
      <c r="U696" s="119"/>
      <c r="V696" s="119"/>
      <c r="W696" s="119"/>
      <c r="X696" s="119"/>
      <c r="Y696" s="119"/>
      <c r="Z696" s="119"/>
      <c r="AA696" s="119"/>
    </row>
    <row r="697" spans="1:27" ht="15.75" customHeight="1" x14ac:dyDescent="0.2">
      <c r="A697" s="119"/>
      <c r="B697" s="185"/>
      <c r="C697" s="119"/>
      <c r="D697" s="119"/>
      <c r="E697" s="119"/>
      <c r="F697" s="119"/>
      <c r="G697" s="119"/>
      <c r="I697" s="119"/>
      <c r="J697" s="119"/>
      <c r="K697" s="119"/>
      <c r="L697" s="119"/>
      <c r="M697" s="119"/>
      <c r="N697" s="119"/>
      <c r="O697" s="119"/>
      <c r="P697" s="119"/>
      <c r="Q697" s="119"/>
      <c r="R697" s="119"/>
      <c r="S697" s="119"/>
      <c r="T697" s="119"/>
      <c r="U697" s="119"/>
      <c r="V697" s="119"/>
      <c r="W697" s="119"/>
      <c r="X697" s="119"/>
      <c r="Y697" s="119"/>
      <c r="Z697" s="119"/>
      <c r="AA697" s="119"/>
    </row>
    <row r="698" spans="1:27" ht="15.75" customHeight="1" x14ac:dyDescent="0.2">
      <c r="A698" s="119"/>
      <c r="B698" s="185"/>
      <c r="C698" s="119"/>
      <c r="D698" s="119"/>
      <c r="E698" s="119"/>
      <c r="F698" s="119"/>
      <c r="G698" s="119"/>
      <c r="I698" s="119"/>
      <c r="J698" s="119"/>
      <c r="K698" s="119"/>
      <c r="L698" s="119"/>
      <c r="M698" s="119"/>
      <c r="N698" s="119"/>
      <c r="O698" s="119"/>
      <c r="P698" s="119"/>
      <c r="Q698" s="119"/>
      <c r="R698" s="119"/>
      <c r="S698" s="119"/>
      <c r="T698" s="119"/>
      <c r="U698" s="119"/>
      <c r="V698" s="119"/>
      <c r="W698" s="119"/>
      <c r="X698" s="119"/>
      <c r="Y698" s="119"/>
      <c r="Z698" s="119"/>
      <c r="AA698" s="119"/>
    </row>
    <row r="699" spans="1:27" ht="15.75" customHeight="1" x14ac:dyDescent="0.2">
      <c r="A699" s="119"/>
      <c r="B699" s="185"/>
      <c r="C699" s="119"/>
      <c r="D699" s="119"/>
      <c r="E699" s="119"/>
      <c r="F699" s="119"/>
      <c r="G699" s="119"/>
      <c r="I699" s="119"/>
      <c r="J699" s="119"/>
      <c r="K699" s="119"/>
      <c r="L699" s="119"/>
      <c r="M699" s="119"/>
      <c r="N699" s="119"/>
      <c r="O699" s="119"/>
      <c r="P699" s="119"/>
      <c r="Q699" s="119"/>
      <c r="R699" s="119"/>
      <c r="S699" s="119"/>
      <c r="T699" s="119"/>
      <c r="U699" s="119"/>
      <c r="V699" s="119"/>
      <c r="W699" s="119"/>
      <c r="X699" s="119"/>
      <c r="Y699" s="119"/>
      <c r="Z699" s="119"/>
      <c r="AA699" s="119"/>
    </row>
    <row r="700" spans="1:27" ht="15.75" customHeight="1" x14ac:dyDescent="0.2">
      <c r="A700" s="119"/>
      <c r="B700" s="185"/>
      <c r="C700" s="119"/>
      <c r="D700" s="119"/>
      <c r="E700" s="119"/>
      <c r="F700" s="119"/>
      <c r="G700" s="119"/>
      <c r="I700" s="119"/>
      <c r="J700" s="119"/>
      <c r="K700" s="119"/>
      <c r="L700" s="119"/>
      <c r="M700" s="119"/>
      <c r="N700" s="119"/>
      <c r="O700" s="119"/>
      <c r="P700" s="119"/>
      <c r="Q700" s="119"/>
      <c r="R700" s="119"/>
      <c r="S700" s="119"/>
      <c r="T700" s="119"/>
      <c r="U700" s="119"/>
      <c r="V700" s="119"/>
      <c r="W700" s="119"/>
      <c r="X700" s="119"/>
      <c r="Y700" s="119"/>
      <c r="Z700" s="119"/>
      <c r="AA700" s="119"/>
    </row>
    <row r="701" spans="1:27" ht="15.75" customHeight="1" x14ac:dyDescent="0.2">
      <c r="A701" s="119"/>
      <c r="B701" s="185"/>
      <c r="C701" s="119"/>
      <c r="D701" s="119"/>
      <c r="E701" s="119"/>
      <c r="F701" s="119"/>
      <c r="G701" s="119"/>
      <c r="I701" s="119"/>
      <c r="J701" s="119"/>
      <c r="K701" s="119"/>
      <c r="L701" s="119"/>
      <c r="M701" s="119"/>
      <c r="N701" s="119"/>
      <c r="O701" s="119"/>
      <c r="P701" s="119"/>
      <c r="Q701" s="119"/>
      <c r="R701" s="119"/>
      <c r="S701" s="119"/>
      <c r="T701" s="119"/>
      <c r="U701" s="119"/>
      <c r="V701" s="119"/>
      <c r="W701" s="119"/>
      <c r="X701" s="119"/>
      <c r="Y701" s="119"/>
      <c r="Z701" s="119"/>
      <c r="AA701" s="119"/>
    </row>
    <row r="702" spans="1:27" ht="15.75" customHeight="1" x14ac:dyDescent="0.2">
      <c r="A702" s="119"/>
      <c r="B702" s="185"/>
      <c r="C702" s="119"/>
      <c r="D702" s="119"/>
      <c r="E702" s="119"/>
      <c r="F702" s="119"/>
      <c r="G702" s="119"/>
      <c r="I702" s="119"/>
      <c r="J702" s="119"/>
      <c r="K702" s="119"/>
      <c r="L702" s="119"/>
      <c r="M702" s="119"/>
      <c r="N702" s="119"/>
      <c r="O702" s="119"/>
      <c r="P702" s="119"/>
      <c r="Q702" s="119"/>
      <c r="R702" s="119"/>
      <c r="S702" s="119"/>
      <c r="T702" s="119"/>
      <c r="U702" s="119"/>
      <c r="V702" s="119"/>
      <c r="W702" s="119"/>
      <c r="X702" s="119"/>
      <c r="Y702" s="119"/>
      <c r="Z702" s="119"/>
      <c r="AA702" s="119"/>
    </row>
    <row r="703" spans="1:27" ht="15.75" customHeight="1" x14ac:dyDescent="0.2">
      <c r="A703" s="119"/>
      <c r="B703" s="185"/>
      <c r="C703" s="119"/>
      <c r="D703" s="119"/>
      <c r="E703" s="119"/>
      <c r="F703" s="119"/>
      <c r="G703" s="119"/>
      <c r="I703" s="119"/>
      <c r="J703" s="119"/>
      <c r="K703" s="119"/>
      <c r="L703" s="119"/>
      <c r="M703" s="119"/>
      <c r="N703" s="119"/>
      <c r="O703" s="119"/>
      <c r="P703" s="119"/>
      <c r="Q703" s="119"/>
      <c r="R703" s="119"/>
      <c r="S703" s="119"/>
      <c r="T703" s="119"/>
      <c r="U703" s="119"/>
      <c r="V703" s="119"/>
      <c r="W703" s="119"/>
      <c r="X703" s="119"/>
      <c r="Y703" s="119"/>
      <c r="Z703" s="119"/>
      <c r="AA703" s="119"/>
    </row>
    <row r="704" spans="1:27" ht="15.75" customHeight="1" x14ac:dyDescent="0.2">
      <c r="A704" s="119"/>
      <c r="B704" s="185"/>
      <c r="C704" s="119"/>
      <c r="D704" s="119"/>
      <c r="E704" s="119"/>
      <c r="F704" s="119"/>
      <c r="G704" s="119"/>
      <c r="I704" s="119"/>
      <c r="J704" s="119"/>
      <c r="K704" s="119"/>
      <c r="L704" s="119"/>
      <c r="M704" s="119"/>
      <c r="N704" s="119"/>
      <c r="O704" s="119"/>
      <c r="P704" s="119"/>
      <c r="Q704" s="119"/>
      <c r="R704" s="119"/>
      <c r="S704" s="119"/>
      <c r="T704" s="119"/>
      <c r="U704" s="119"/>
      <c r="V704" s="119"/>
      <c r="W704" s="119"/>
      <c r="X704" s="119"/>
      <c r="Y704" s="119"/>
      <c r="Z704" s="119"/>
      <c r="AA704" s="119"/>
    </row>
    <row r="705" spans="1:27" ht="15.75" customHeight="1" x14ac:dyDescent="0.2">
      <c r="A705" s="119"/>
      <c r="B705" s="185"/>
      <c r="C705" s="119"/>
      <c r="D705" s="119"/>
      <c r="E705" s="119"/>
      <c r="F705" s="119"/>
      <c r="G705" s="119"/>
      <c r="I705" s="119"/>
      <c r="J705" s="119"/>
      <c r="K705" s="119"/>
      <c r="L705" s="119"/>
      <c r="M705" s="119"/>
      <c r="N705" s="119"/>
      <c r="O705" s="119"/>
      <c r="P705" s="119"/>
      <c r="Q705" s="119"/>
      <c r="R705" s="119"/>
      <c r="S705" s="119"/>
      <c r="T705" s="119"/>
      <c r="U705" s="119"/>
      <c r="V705" s="119"/>
      <c r="W705" s="119"/>
      <c r="X705" s="119"/>
      <c r="Y705" s="119"/>
      <c r="Z705" s="119"/>
      <c r="AA705" s="119"/>
    </row>
    <row r="706" spans="1:27" ht="15.75" customHeight="1" x14ac:dyDescent="0.2">
      <c r="A706" s="119"/>
      <c r="B706" s="185"/>
      <c r="C706" s="119"/>
      <c r="D706" s="119"/>
      <c r="E706" s="119"/>
      <c r="F706" s="119"/>
      <c r="G706" s="119"/>
      <c r="I706" s="119"/>
      <c r="J706" s="119"/>
      <c r="K706" s="119"/>
      <c r="L706" s="119"/>
      <c r="M706" s="119"/>
      <c r="N706" s="119"/>
      <c r="O706" s="119"/>
      <c r="P706" s="119"/>
      <c r="Q706" s="119"/>
      <c r="R706" s="119"/>
      <c r="S706" s="119"/>
      <c r="T706" s="119"/>
      <c r="U706" s="119"/>
      <c r="V706" s="119"/>
      <c r="W706" s="119"/>
      <c r="X706" s="119"/>
      <c r="Y706" s="119"/>
      <c r="Z706" s="119"/>
      <c r="AA706" s="119"/>
    </row>
    <row r="707" spans="1:27" ht="15.75" customHeight="1" x14ac:dyDescent="0.2">
      <c r="A707" s="119"/>
      <c r="B707" s="185"/>
      <c r="C707" s="119"/>
      <c r="D707" s="119"/>
      <c r="E707" s="119"/>
      <c r="F707" s="119"/>
      <c r="G707" s="119"/>
      <c r="I707" s="119"/>
      <c r="J707" s="119"/>
      <c r="K707" s="119"/>
      <c r="L707" s="119"/>
      <c r="M707" s="119"/>
      <c r="N707" s="119"/>
      <c r="O707" s="119"/>
      <c r="P707" s="119"/>
      <c r="Q707" s="119"/>
      <c r="R707" s="119"/>
      <c r="S707" s="119"/>
      <c r="T707" s="119"/>
      <c r="U707" s="119"/>
      <c r="V707" s="119"/>
      <c r="W707" s="119"/>
      <c r="X707" s="119"/>
      <c r="Y707" s="119"/>
      <c r="Z707" s="119"/>
      <c r="AA707" s="119"/>
    </row>
    <row r="708" spans="1:27" ht="15.75" customHeight="1" x14ac:dyDescent="0.2">
      <c r="A708" s="119"/>
      <c r="B708" s="185"/>
      <c r="C708" s="119"/>
      <c r="D708" s="119"/>
      <c r="E708" s="119"/>
      <c r="F708" s="119"/>
      <c r="G708" s="119"/>
      <c r="I708" s="119"/>
      <c r="J708" s="119"/>
      <c r="K708" s="119"/>
      <c r="L708" s="119"/>
      <c r="M708" s="119"/>
      <c r="N708" s="119"/>
      <c r="O708" s="119"/>
      <c r="P708" s="119"/>
      <c r="Q708" s="119"/>
      <c r="R708" s="119"/>
      <c r="S708" s="119"/>
      <c r="T708" s="119"/>
      <c r="U708" s="119"/>
      <c r="V708" s="119"/>
      <c r="W708" s="119"/>
      <c r="X708" s="119"/>
      <c r="Y708" s="119"/>
      <c r="Z708" s="119"/>
      <c r="AA708" s="119"/>
    </row>
    <row r="709" spans="1:27" ht="15.75" customHeight="1" x14ac:dyDescent="0.2">
      <c r="A709" s="119"/>
      <c r="B709" s="185"/>
      <c r="C709" s="119"/>
      <c r="D709" s="119"/>
      <c r="E709" s="119"/>
      <c r="F709" s="119"/>
      <c r="G709" s="119"/>
      <c r="I709" s="119"/>
      <c r="J709" s="119"/>
      <c r="K709" s="119"/>
      <c r="L709" s="119"/>
      <c r="M709" s="119"/>
      <c r="N709" s="119"/>
      <c r="O709" s="119"/>
      <c r="P709" s="119"/>
      <c r="Q709" s="119"/>
      <c r="R709" s="119"/>
      <c r="S709" s="119"/>
      <c r="T709" s="119"/>
      <c r="U709" s="119"/>
      <c r="V709" s="119"/>
      <c r="W709" s="119"/>
      <c r="X709" s="119"/>
      <c r="Y709" s="119"/>
      <c r="Z709" s="119"/>
      <c r="AA709" s="119"/>
    </row>
    <row r="710" spans="1:27" ht="15.75" customHeight="1" x14ac:dyDescent="0.2">
      <c r="A710" s="119"/>
      <c r="B710" s="185"/>
      <c r="C710" s="119"/>
      <c r="D710" s="119"/>
      <c r="E710" s="119"/>
      <c r="F710" s="119"/>
      <c r="G710" s="119"/>
      <c r="I710" s="119"/>
      <c r="J710" s="119"/>
      <c r="K710" s="119"/>
      <c r="L710" s="119"/>
      <c r="M710" s="119"/>
      <c r="N710" s="119"/>
      <c r="O710" s="119"/>
      <c r="P710" s="119"/>
      <c r="Q710" s="119"/>
      <c r="R710" s="119"/>
      <c r="S710" s="119"/>
      <c r="T710" s="119"/>
      <c r="U710" s="119"/>
      <c r="V710" s="119"/>
      <c r="W710" s="119"/>
      <c r="X710" s="119"/>
      <c r="Y710" s="119"/>
      <c r="Z710" s="119"/>
      <c r="AA710" s="119"/>
    </row>
    <row r="711" spans="1:27" ht="15.75" customHeight="1" x14ac:dyDescent="0.2">
      <c r="A711" s="119"/>
      <c r="B711" s="185"/>
      <c r="C711" s="119"/>
      <c r="D711" s="119"/>
      <c r="E711" s="119"/>
      <c r="F711" s="119"/>
      <c r="G711" s="119"/>
      <c r="I711" s="119"/>
      <c r="J711" s="119"/>
      <c r="K711" s="119"/>
      <c r="L711" s="119"/>
      <c r="M711" s="119"/>
      <c r="N711" s="119"/>
      <c r="O711" s="119"/>
      <c r="P711" s="119"/>
      <c r="Q711" s="119"/>
      <c r="R711" s="119"/>
      <c r="S711" s="119"/>
      <c r="T711" s="119"/>
      <c r="U711" s="119"/>
      <c r="V711" s="119"/>
      <c r="W711" s="119"/>
      <c r="X711" s="119"/>
      <c r="Y711" s="119"/>
      <c r="Z711" s="119"/>
      <c r="AA711" s="119"/>
    </row>
    <row r="712" spans="1:27" ht="15.75" customHeight="1" x14ac:dyDescent="0.2">
      <c r="A712" s="119"/>
      <c r="B712" s="185"/>
      <c r="C712" s="119"/>
      <c r="D712" s="119"/>
      <c r="E712" s="119"/>
      <c r="F712" s="119"/>
      <c r="G712" s="119"/>
      <c r="I712" s="119"/>
      <c r="J712" s="119"/>
      <c r="K712" s="119"/>
      <c r="L712" s="119"/>
      <c r="M712" s="119"/>
      <c r="N712" s="119"/>
      <c r="O712" s="119"/>
      <c r="P712" s="119"/>
      <c r="Q712" s="119"/>
      <c r="R712" s="119"/>
      <c r="S712" s="119"/>
      <c r="T712" s="119"/>
      <c r="U712" s="119"/>
      <c r="V712" s="119"/>
      <c r="W712" s="119"/>
      <c r="X712" s="119"/>
      <c r="Y712" s="119"/>
      <c r="Z712" s="119"/>
      <c r="AA712" s="119"/>
    </row>
    <row r="713" spans="1:27" ht="15.75" customHeight="1" x14ac:dyDescent="0.2">
      <c r="A713" s="119"/>
      <c r="B713" s="185"/>
      <c r="C713" s="119"/>
      <c r="D713" s="119"/>
      <c r="E713" s="119"/>
      <c r="F713" s="119"/>
      <c r="G713" s="119"/>
      <c r="I713" s="119"/>
      <c r="J713" s="119"/>
      <c r="K713" s="119"/>
      <c r="L713" s="119"/>
      <c r="M713" s="119"/>
      <c r="N713" s="119"/>
      <c r="O713" s="119"/>
      <c r="P713" s="119"/>
      <c r="Q713" s="119"/>
      <c r="R713" s="119"/>
      <c r="S713" s="119"/>
      <c r="T713" s="119"/>
      <c r="U713" s="119"/>
      <c r="V713" s="119"/>
      <c r="W713" s="119"/>
      <c r="X713" s="119"/>
      <c r="Y713" s="119"/>
      <c r="Z713" s="119"/>
      <c r="AA713" s="119"/>
    </row>
    <row r="714" spans="1:27" ht="15.75" customHeight="1" x14ac:dyDescent="0.2">
      <c r="A714" s="119"/>
      <c r="B714" s="185"/>
      <c r="C714" s="119"/>
      <c r="D714" s="119"/>
      <c r="E714" s="119"/>
      <c r="F714" s="119"/>
      <c r="G714" s="119"/>
      <c r="I714" s="119"/>
      <c r="J714" s="119"/>
      <c r="K714" s="119"/>
      <c r="L714" s="119"/>
      <c r="M714" s="119"/>
      <c r="N714" s="119"/>
      <c r="O714" s="119"/>
      <c r="P714" s="119"/>
      <c r="Q714" s="119"/>
      <c r="R714" s="119"/>
      <c r="S714" s="119"/>
      <c r="T714" s="119"/>
      <c r="U714" s="119"/>
      <c r="V714" s="119"/>
      <c r="W714" s="119"/>
      <c r="X714" s="119"/>
      <c r="Y714" s="119"/>
      <c r="Z714" s="119"/>
      <c r="AA714" s="119"/>
    </row>
    <row r="715" spans="1:27" ht="15.75" customHeight="1" x14ac:dyDescent="0.2">
      <c r="A715" s="119"/>
      <c r="B715" s="185"/>
      <c r="C715" s="119"/>
      <c r="D715" s="119"/>
      <c r="E715" s="119"/>
      <c r="F715" s="119"/>
      <c r="G715" s="119"/>
      <c r="I715" s="119"/>
      <c r="J715" s="119"/>
      <c r="K715" s="119"/>
      <c r="L715" s="119"/>
      <c r="M715" s="119"/>
      <c r="N715" s="119"/>
      <c r="O715" s="119"/>
      <c r="P715" s="119"/>
      <c r="Q715" s="119"/>
      <c r="R715" s="119"/>
      <c r="S715" s="119"/>
      <c r="T715" s="119"/>
      <c r="U715" s="119"/>
      <c r="V715" s="119"/>
      <c r="W715" s="119"/>
      <c r="X715" s="119"/>
      <c r="Y715" s="119"/>
      <c r="Z715" s="119"/>
      <c r="AA715" s="119"/>
    </row>
    <row r="716" spans="1:27" ht="15.75" customHeight="1" x14ac:dyDescent="0.2">
      <c r="A716" s="119"/>
      <c r="B716" s="185"/>
      <c r="C716" s="119"/>
      <c r="D716" s="119"/>
      <c r="E716" s="119"/>
      <c r="F716" s="119"/>
      <c r="G716" s="119"/>
      <c r="I716" s="119"/>
      <c r="J716" s="119"/>
      <c r="K716" s="119"/>
      <c r="L716" s="119"/>
      <c r="M716" s="119"/>
      <c r="N716" s="119"/>
      <c r="O716" s="119"/>
      <c r="P716" s="119"/>
      <c r="Q716" s="119"/>
      <c r="R716" s="119"/>
      <c r="S716" s="119"/>
      <c r="T716" s="119"/>
      <c r="U716" s="119"/>
      <c r="V716" s="119"/>
      <c r="W716" s="119"/>
      <c r="X716" s="119"/>
      <c r="Y716" s="119"/>
      <c r="Z716" s="119"/>
      <c r="AA716" s="119"/>
    </row>
    <row r="717" spans="1:27" ht="15.75" customHeight="1" x14ac:dyDescent="0.2">
      <c r="A717" s="119"/>
      <c r="B717" s="185"/>
      <c r="C717" s="119"/>
      <c r="D717" s="119"/>
      <c r="E717" s="119"/>
      <c r="F717" s="119"/>
      <c r="G717" s="119"/>
      <c r="I717" s="119"/>
      <c r="J717" s="119"/>
      <c r="K717" s="119"/>
      <c r="L717" s="119"/>
      <c r="M717" s="119"/>
      <c r="N717" s="119"/>
      <c r="O717" s="119"/>
      <c r="P717" s="119"/>
      <c r="Q717" s="119"/>
      <c r="R717" s="119"/>
      <c r="S717" s="119"/>
      <c r="T717" s="119"/>
      <c r="U717" s="119"/>
      <c r="V717" s="119"/>
      <c r="W717" s="119"/>
      <c r="X717" s="119"/>
      <c r="Y717" s="119"/>
      <c r="Z717" s="119"/>
      <c r="AA717" s="119"/>
    </row>
    <row r="718" spans="1:27" ht="15.75" customHeight="1" x14ac:dyDescent="0.2">
      <c r="A718" s="119"/>
      <c r="B718" s="185"/>
      <c r="C718" s="119"/>
      <c r="D718" s="119"/>
      <c r="E718" s="119"/>
      <c r="F718" s="119"/>
      <c r="G718" s="119"/>
      <c r="I718" s="119"/>
      <c r="J718" s="119"/>
      <c r="K718" s="119"/>
      <c r="L718" s="119"/>
      <c r="M718" s="119"/>
      <c r="N718" s="119"/>
      <c r="O718" s="119"/>
      <c r="P718" s="119"/>
      <c r="Q718" s="119"/>
      <c r="R718" s="119"/>
      <c r="S718" s="119"/>
      <c r="T718" s="119"/>
      <c r="U718" s="119"/>
      <c r="V718" s="119"/>
      <c r="W718" s="119"/>
      <c r="X718" s="119"/>
      <c r="Y718" s="119"/>
      <c r="Z718" s="119"/>
      <c r="AA718" s="119"/>
    </row>
    <row r="719" spans="1:27" ht="15.75" customHeight="1" x14ac:dyDescent="0.2">
      <c r="A719" s="119"/>
      <c r="B719" s="185"/>
      <c r="C719" s="119"/>
      <c r="D719" s="119"/>
      <c r="E719" s="119"/>
      <c r="F719" s="119"/>
      <c r="G719" s="119"/>
      <c r="I719" s="119"/>
      <c r="J719" s="119"/>
      <c r="K719" s="119"/>
      <c r="L719" s="119"/>
      <c r="M719" s="119"/>
      <c r="N719" s="119"/>
      <c r="O719" s="119"/>
      <c r="P719" s="119"/>
      <c r="Q719" s="119"/>
      <c r="R719" s="119"/>
      <c r="S719" s="119"/>
      <c r="T719" s="119"/>
      <c r="U719" s="119"/>
      <c r="V719" s="119"/>
      <c r="W719" s="119"/>
      <c r="X719" s="119"/>
      <c r="Y719" s="119"/>
      <c r="Z719" s="119"/>
      <c r="AA719" s="119"/>
    </row>
    <row r="720" spans="1:27" ht="15.75" customHeight="1" x14ac:dyDescent="0.2">
      <c r="A720" s="119"/>
      <c r="B720" s="185"/>
      <c r="C720" s="119"/>
      <c r="D720" s="119"/>
      <c r="E720" s="119"/>
      <c r="F720" s="119"/>
      <c r="G720" s="119"/>
      <c r="I720" s="119"/>
      <c r="J720" s="119"/>
      <c r="K720" s="119"/>
      <c r="L720" s="119"/>
      <c r="M720" s="119"/>
      <c r="N720" s="119"/>
      <c r="O720" s="119"/>
      <c r="P720" s="119"/>
      <c r="Q720" s="119"/>
      <c r="R720" s="119"/>
      <c r="S720" s="119"/>
      <c r="T720" s="119"/>
      <c r="U720" s="119"/>
      <c r="V720" s="119"/>
      <c r="W720" s="119"/>
      <c r="X720" s="119"/>
      <c r="Y720" s="119"/>
      <c r="Z720" s="119"/>
      <c r="AA720" s="119"/>
    </row>
    <row r="721" spans="1:27" ht="15.75" customHeight="1" x14ac:dyDescent="0.2">
      <c r="A721" s="119"/>
      <c r="B721" s="185"/>
      <c r="C721" s="119"/>
      <c r="D721" s="119"/>
      <c r="E721" s="119"/>
      <c r="F721" s="119"/>
      <c r="G721" s="119"/>
      <c r="I721" s="119"/>
      <c r="J721" s="119"/>
      <c r="K721" s="119"/>
      <c r="L721" s="119"/>
      <c r="M721" s="119"/>
      <c r="N721" s="119"/>
      <c r="O721" s="119"/>
      <c r="P721" s="119"/>
      <c r="Q721" s="119"/>
      <c r="R721" s="119"/>
      <c r="S721" s="119"/>
      <c r="T721" s="119"/>
      <c r="U721" s="119"/>
      <c r="V721" s="119"/>
      <c r="W721" s="119"/>
      <c r="X721" s="119"/>
      <c r="Y721" s="119"/>
      <c r="Z721" s="119"/>
      <c r="AA721" s="119"/>
    </row>
    <row r="722" spans="1:27" ht="15.75" customHeight="1" x14ac:dyDescent="0.2">
      <c r="A722" s="119"/>
      <c r="B722" s="185"/>
      <c r="C722" s="119"/>
      <c r="D722" s="119"/>
      <c r="E722" s="119"/>
      <c r="F722" s="119"/>
      <c r="G722" s="119"/>
      <c r="I722" s="119"/>
      <c r="J722" s="119"/>
      <c r="K722" s="119"/>
      <c r="L722" s="119"/>
      <c r="M722" s="119"/>
      <c r="N722" s="119"/>
      <c r="O722" s="119"/>
      <c r="P722" s="119"/>
      <c r="Q722" s="119"/>
      <c r="R722" s="119"/>
      <c r="S722" s="119"/>
      <c r="T722" s="119"/>
      <c r="U722" s="119"/>
      <c r="V722" s="119"/>
      <c r="W722" s="119"/>
      <c r="X722" s="119"/>
      <c r="Y722" s="119"/>
      <c r="Z722" s="119"/>
      <c r="AA722" s="119"/>
    </row>
    <row r="723" spans="1:27" ht="15.75" customHeight="1" x14ac:dyDescent="0.2">
      <c r="A723" s="119"/>
      <c r="B723" s="185"/>
      <c r="C723" s="119"/>
      <c r="D723" s="119"/>
      <c r="E723" s="119"/>
      <c r="F723" s="119"/>
      <c r="G723" s="119"/>
      <c r="I723" s="119"/>
      <c r="J723" s="119"/>
      <c r="K723" s="119"/>
      <c r="L723" s="119"/>
      <c r="M723" s="119"/>
      <c r="N723" s="119"/>
      <c r="O723" s="119"/>
      <c r="P723" s="119"/>
      <c r="Q723" s="119"/>
      <c r="R723" s="119"/>
      <c r="S723" s="119"/>
      <c r="T723" s="119"/>
      <c r="U723" s="119"/>
      <c r="V723" s="119"/>
      <c r="W723" s="119"/>
      <c r="X723" s="119"/>
      <c r="Y723" s="119"/>
      <c r="Z723" s="119"/>
      <c r="AA723" s="119"/>
    </row>
    <row r="724" spans="1:27" ht="15.75" customHeight="1" x14ac:dyDescent="0.2">
      <c r="A724" s="119"/>
      <c r="B724" s="185"/>
      <c r="C724" s="119"/>
      <c r="D724" s="119"/>
      <c r="E724" s="119"/>
      <c r="F724" s="119"/>
      <c r="G724" s="119"/>
      <c r="I724" s="119"/>
      <c r="J724" s="119"/>
      <c r="K724" s="119"/>
      <c r="L724" s="119"/>
      <c r="M724" s="119"/>
      <c r="N724" s="119"/>
      <c r="O724" s="119"/>
      <c r="P724" s="119"/>
      <c r="Q724" s="119"/>
      <c r="R724" s="119"/>
      <c r="S724" s="119"/>
      <c r="T724" s="119"/>
      <c r="U724" s="119"/>
      <c r="V724" s="119"/>
      <c r="W724" s="119"/>
      <c r="X724" s="119"/>
      <c r="Y724" s="119"/>
      <c r="Z724" s="119"/>
      <c r="AA724" s="119"/>
    </row>
    <row r="725" spans="1:27" ht="15.75" customHeight="1" x14ac:dyDescent="0.2">
      <c r="A725" s="119"/>
      <c r="B725" s="185"/>
      <c r="C725" s="119"/>
      <c r="D725" s="119"/>
      <c r="E725" s="119"/>
      <c r="F725" s="119"/>
      <c r="G725" s="119"/>
      <c r="I725" s="119"/>
      <c r="J725" s="119"/>
      <c r="K725" s="119"/>
      <c r="L725" s="119"/>
      <c r="M725" s="119"/>
      <c r="N725" s="119"/>
      <c r="O725" s="119"/>
      <c r="P725" s="119"/>
      <c r="Q725" s="119"/>
      <c r="R725" s="119"/>
      <c r="S725" s="119"/>
      <c r="T725" s="119"/>
      <c r="U725" s="119"/>
      <c r="V725" s="119"/>
      <c r="W725" s="119"/>
      <c r="X725" s="119"/>
      <c r="Y725" s="119"/>
      <c r="Z725" s="119"/>
      <c r="AA725" s="119"/>
    </row>
    <row r="726" spans="1:27" ht="15.75" customHeight="1" x14ac:dyDescent="0.2">
      <c r="A726" s="119"/>
      <c r="B726" s="185"/>
      <c r="C726" s="119"/>
      <c r="D726" s="119"/>
      <c r="E726" s="119"/>
      <c r="F726" s="119"/>
      <c r="G726" s="119"/>
      <c r="I726" s="119"/>
      <c r="J726" s="119"/>
      <c r="K726" s="119"/>
      <c r="L726" s="119"/>
      <c r="M726" s="119"/>
      <c r="N726" s="119"/>
      <c r="O726" s="119"/>
      <c r="P726" s="119"/>
      <c r="Q726" s="119"/>
      <c r="R726" s="119"/>
      <c r="S726" s="119"/>
      <c r="T726" s="119"/>
      <c r="U726" s="119"/>
      <c r="V726" s="119"/>
      <c r="W726" s="119"/>
      <c r="X726" s="119"/>
      <c r="Y726" s="119"/>
      <c r="Z726" s="119"/>
      <c r="AA726" s="119"/>
    </row>
    <row r="727" spans="1:27" ht="15.75" customHeight="1" x14ac:dyDescent="0.2">
      <c r="A727" s="119"/>
      <c r="B727" s="185"/>
      <c r="C727" s="119"/>
      <c r="D727" s="119"/>
      <c r="E727" s="119"/>
      <c r="F727" s="119"/>
      <c r="G727" s="119"/>
      <c r="I727" s="119"/>
      <c r="J727" s="119"/>
      <c r="K727" s="119"/>
      <c r="L727" s="119"/>
      <c r="M727" s="119"/>
      <c r="N727" s="119"/>
      <c r="O727" s="119"/>
      <c r="P727" s="119"/>
      <c r="Q727" s="119"/>
      <c r="R727" s="119"/>
      <c r="S727" s="119"/>
      <c r="T727" s="119"/>
      <c r="U727" s="119"/>
      <c r="V727" s="119"/>
      <c r="W727" s="119"/>
      <c r="X727" s="119"/>
      <c r="Y727" s="119"/>
      <c r="Z727" s="119"/>
      <c r="AA727" s="119"/>
    </row>
    <row r="728" spans="1:27" ht="15.75" customHeight="1" x14ac:dyDescent="0.2">
      <c r="A728" s="119"/>
      <c r="B728" s="185"/>
      <c r="C728" s="119"/>
      <c r="D728" s="119"/>
      <c r="E728" s="119"/>
      <c r="F728" s="119"/>
      <c r="G728" s="119"/>
      <c r="I728" s="119"/>
      <c r="J728" s="119"/>
      <c r="K728" s="119"/>
      <c r="L728" s="119"/>
      <c r="M728" s="119"/>
      <c r="N728" s="119"/>
      <c r="O728" s="119"/>
      <c r="P728" s="119"/>
      <c r="Q728" s="119"/>
      <c r="R728" s="119"/>
      <c r="S728" s="119"/>
      <c r="T728" s="119"/>
      <c r="U728" s="119"/>
      <c r="V728" s="119"/>
      <c r="W728" s="119"/>
      <c r="X728" s="119"/>
      <c r="Y728" s="119"/>
      <c r="Z728" s="119"/>
      <c r="AA728" s="119"/>
    </row>
    <row r="729" spans="1:27" ht="15.75" customHeight="1" x14ac:dyDescent="0.2">
      <c r="A729" s="119"/>
      <c r="B729" s="185"/>
      <c r="C729" s="119"/>
      <c r="D729" s="119"/>
      <c r="E729" s="119"/>
      <c r="F729" s="119"/>
      <c r="G729" s="119"/>
      <c r="I729" s="119"/>
      <c r="J729" s="119"/>
      <c r="K729" s="119"/>
      <c r="L729" s="119"/>
      <c r="M729" s="119"/>
      <c r="N729" s="119"/>
      <c r="O729" s="119"/>
      <c r="P729" s="119"/>
      <c r="Q729" s="119"/>
      <c r="R729" s="119"/>
      <c r="S729" s="119"/>
      <c r="T729" s="119"/>
      <c r="U729" s="119"/>
      <c r="V729" s="119"/>
      <c r="W729" s="119"/>
      <c r="X729" s="119"/>
      <c r="Y729" s="119"/>
      <c r="Z729" s="119"/>
      <c r="AA729" s="119"/>
    </row>
    <row r="730" spans="1:27" ht="15.75" customHeight="1" x14ac:dyDescent="0.2">
      <c r="A730" s="119"/>
      <c r="B730" s="185"/>
      <c r="C730" s="119"/>
      <c r="D730" s="119"/>
      <c r="E730" s="119"/>
      <c r="F730" s="119"/>
      <c r="G730" s="119"/>
      <c r="I730" s="119"/>
      <c r="J730" s="119"/>
      <c r="K730" s="119"/>
      <c r="L730" s="119"/>
      <c r="M730" s="119"/>
      <c r="N730" s="119"/>
      <c r="O730" s="119"/>
      <c r="P730" s="119"/>
      <c r="Q730" s="119"/>
      <c r="R730" s="119"/>
      <c r="S730" s="119"/>
      <c r="T730" s="119"/>
      <c r="U730" s="119"/>
      <c r="V730" s="119"/>
      <c r="W730" s="119"/>
      <c r="X730" s="119"/>
      <c r="Y730" s="119"/>
      <c r="Z730" s="119"/>
      <c r="AA730" s="119"/>
    </row>
    <row r="731" spans="1:27" ht="15.75" customHeight="1" x14ac:dyDescent="0.2">
      <c r="A731" s="119"/>
      <c r="B731" s="185"/>
      <c r="C731" s="119"/>
      <c r="D731" s="119"/>
      <c r="E731" s="119"/>
      <c r="F731" s="119"/>
      <c r="G731" s="119"/>
      <c r="I731" s="119"/>
      <c r="J731" s="119"/>
      <c r="K731" s="119"/>
      <c r="L731" s="119"/>
      <c r="M731" s="119"/>
      <c r="N731" s="119"/>
      <c r="O731" s="119"/>
      <c r="P731" s="119"/>
      <c r="Q731" s="119"/>
      <c r="R731" s="119"/>
      <c r="S731" s="119"/>
      <c r="T731" s="119"/>
      <c r="U731" s="119"/>
      <c r="V731" s="119"/>
      <c r="W731" s="119"/>
      <c r="X731" s="119"/>
      <c r="Y731" s="119"/>
      <c r="Z731" s="119"/>
      <c r="AA731" s="119"/>
    </row>
    <row r="732" spans="1:27" ht="15.75" customHeight="1" x14ac:dyDescent="0.2">
      <c r="A732" s="119"/>
      <c r="B732" s="185"/>
      <c r="C732" s="119"/>
      <c r="D732" s="119"/>
      <c r="E732" s="119"/>
      <c r="F732" s="119"/>
      <c r="G732" s="119"/>
      <c r="I732" s="119"/>
      <c r="J732" s="119"/>
      <c r="K732" s="119"/>
      <c r="L732" s="119"/>
      <c r="M732" s="119"/>
      <c r="N732" s="119"/>
      <c r="O732" s="119"/>
      <c r="P732" s="119"/>
      <c r="Q732" s="119"/>
      <c r="R732" s="119"/>
      <c r="S732" s="119"/>
      <c r="T732" s="119"/>
      <c r="U732" s="119"/>
      <c r="V732" s="119"/>
      <c r="W732" s="119"/>
      <c r="X732" s="119"/>
      <c r="Y732" s="119"/>
      <c r="Z732" s="119"/>
      <c r="AA732" s="119"/>
    </row>
    <row r="733" spans="1:27" ht="15.75" customHeight="1" x14ac:dyDescent="0.2">
      <c r="A733" s="119"/>
      <c r="B733" s="185"/>
      <c r="C733" s="119"/>
      <c r="D733" s="119"/>
      <c r="E733" s="119"/>
      <c r="F733" s="119"/>
      <c r="G733" s="119"/>
      <c r="I733" s="119"/>
      <c r="J733" s="119"/>
      <c r="K733" s="119"/>
      <c r="L733" s="119"/>
      <c r="M733" s="119"/>
      <c r="N733" s="119"/>
      <c r="O733" s="119"/>
      <c r="P733" s="119"/>
      <c r="Q733" s="119"/>
      <c r="R733" s="119"/>
      <c r="S733" s="119"/>
      <c r="T733" s="119"/>
      <c r="U733" s="119"/>
      <c r="V733" s="119"/>
      <c r="W733" s="119"/>
      <c r="X733" s="119"/>
      <c r="Y733" s="119"/>
      <c r="Z733" s="119"/>
      <c r="AA733" s="119"/>
    </row>
    <row r="734" spans="1:27" ht="15.75" customHeight="1" x14ac:dyDescent="0.2">
      <c r="A734" s="119"/>
      <c r="B734" s="185"/>
      <c r="C734" s="119"/>
      <c r="D734" s="119"/>
      <c r="E734" s="119"/>
      <c r="F734" s="119"/>
      <c r="G734" s="119"/>
      <c r="I734" s="119"/>
      <c r="J734" s="119"/>
      <c r="K734" s="119"/>
      <c r="L734" s="119"/>
      <c r="M734" s="119"/>
      <c r="N734" s="119"/>
      <c r="O734" s="119"/>
      <c r="P734" s="119"/>
      <c r="Q734" s="119"/>
      <c r="R734" s="119"/>
      <c r="S734" s="119"/>
      <c r="T734" s="119"/>
      <c r="U734" s="119"/>
      <c r="V734" s="119"/>
      <c r="W734" s="119"/>
      <c r="X734" s="119"/>
      <c r="Y734" s="119"/>
      <c r="Z734" s="119"/>
      <c r="AA734" s="119"/>
    </row>
    <row r="735" spans="1:27" ht="15.75" customHeight="1" x14ac:dyDescent="0.2">
      <c r="A735" s="119"/>
      <c r="B735" s="185"/>
      <c r="C735" s="119"/>
      <c r="D735" s="119"/>
      <c r="E735" s="119"/>
      <c r="F735" s="119"/>
      <c r="G735" s="119"/>
      <c r="I735" s="119"/>
      <c r="J735" s="119"/>
      <c r="K735" s="119"/>
      <c r="L735" s="119"/>
      <c r="M735" s="119"/>
      <c r="N735" s="119"/>
      <c r="O735" s="119"/>
      <c r="P735" s="119"/>
      <c r="Q735" s="119"/>
      <c r="R735" s="119"/>
      <c r="S735" s="119"/>
      <c r="T735" s="119"/>
      <c r="U735" s="119"/>
      <c r="V735" s="119"/>
      <c r="W735" s="119"/>
      <c r="X735" s="119"/>
      <c r="Y735" s="119"/>
      <c r="Z735" s="119"/>
      <c r="AA735" s="119"/>
    </row>
    <row r="736" spans="1:27" ht="15.75" customHeight="1" x14ac:dyDescent="0.2">
      <c r="A736" s="119"/>
      <c r="B736" s="185"/>
      <c r="C736" s="119"/>
      <c r="D736" s="119"/>
      <c r="E736" s="119"/>
      <c r="F736" s="119"/>
      <c r="G736" s="119"/>
      <c r="I736" s="119"/>
      <c r="J736" s="119"/>
      <c r="K736" s="119"/>
      <c r="L736" s="119"/>
      <c r="M736" s="119"/>
      <c r="N736" s="119"/>
      <c r="O736" s="119"/>
      <c r="P736" s="119"/>
      <c r="Q736" s="119"/>
      <c r="R736" s="119"/>
      <c r="S736" s="119"/>
      <c r="T736" s="119"/>
      <c r="U736" s="119"/>
      <c r="V736" s="119"/>
      <c r="W736" s="119"/>
      <c r="X736" s="119"/>
      <c r="Y736" s="119"/>
      <c r="Z736" s="119"/>
      <c r="AA736" s="119"/>
    </row>
    <row r="737" spans="1:27" ht="15.75" customHeight="1" x14ac:dyDescent="0.2">
      <c r="A737" s="119"/>
      <c r="B737" s="185"/>
      <c r="C737" s="119"/>
      <c r="D737" s="119"/>
      <c r="E737" s="119"/>
      <c r="F737" s="119"/>
      <c r="G737" s="119"/>
      <c r="I737" s="119"/>
      <c r="J737" s="119"/>
      <c r="K737" s="119"/>
      <c r="L737" s="119"/>
      <c r="M737" s="119"/>
      <c r="N737" s="119"/>
      <c r="O737" s="119"/>
      <c r="P737" s="119"/>
      <c r="Q737" s="119"/>
      <c r="R737" s="119"/>
      <c r="S737" s="119"/>
      <c r="T737" s="119"/>
      <c r="U737" s="119"/>
      <c r="V737" s="119"/>
      <c r="W737" s="119"/>
      <c r="X737" s="119"/>
      <c r="Y737" s="119"/>
      <c r="Z737" s="119"/>
      <c r="AA737" s="119"/>
    </row>
    <row r="738" spans="1:27" ht="15.75" customHeight="1" x14ac:dyDescent="0.2">
      <c r="A738" s="119"/>
      <c r="B738" s="185"/>
      <c r="C738" s="119"/>
      <c r="D738" s="119"/>
      <c r="E738" s="119"/>
      <c r="F738" s="119"/>
      <c r="G738" s="119"/>
      <c r="I738" s="119"/>
      <c r="J738" s="119"/>
      <c r="K738" s="119"/>
      <c r="L738" s="119"/>
      <c r="M738" s="119"/>
      <c r="N738" s="119"/>
      <c r="O738" s="119"/>
      <c r="P738" s="119"/>
      <c r="Q738" s="119"/>
      <c r="R738" s="119"/>
      <c r="S738" s="119"/>
      <c r="T738" s="119"/>
      <c r="U738" s="119"/>
      <c r="V738" s="119"/>
      <c r="W738" s="119"/>
      <c r="X738" s="119"/>
      <c r="Y738" s="119"/>
      <c r="Z738" s="119"/>
      <c r="AA738" s="119"/>
    </row>
    <row r="739" spans="1:27" ht="15.75" customHeight="1" x14ac:dyDescent="0.2">
      <c r="A739" s="119"/>
      <c r="B739" s="185"/>
      <c r="C739" s="119"/>
      <c r="D739" s="119"/>
      <c r="E739" s="119"/>
      <c r="F739" s="119"/>
      <c r="G739" s="119"/>
      <c r="I739" s="119"/>
      <c r="J739" s="119"/>
      <c r="K739" s="119"/>
      <c r="L739" s="119"/>
      <c r="M739" s="119"/>
      <c r="N739" s="119"/>
      <c r="O739" s="119"/>
      <c r="P739" s="119"/>
      <c r="Q739" s="119"/>
      <c r="R739" s="119"/>
      <c r="S739" s="119"/>
      <c r="T739" s="119"/>
      <c r="U739" s="119"/>
      <c r="V739" s="119"/>
      <c r="W739" s="119"/>
      <c r="X739" s="119"/>
      <c r="Y739" s="119"/>
      <c r="Z739" s="119"/>
      <c r="AA739" s="119"/>
    </row>
    <row r="740" spans="1:27" ht="15.75" customHeight="1" x14ac:dyDescent="0.2">
      <c r="A740" s="119"/>
      <c r="B740" s="185"/>
      <c r="C740" s="119"/>
      <c r="D740" s="119"/>
      <c r="E740" s="119"/>
      <c r="F740" s="119"/>
      <c r="G740" s="119"/>
      <c r="I740" s="119"/>
      <c r="J740" s="119"/>
      <c r="K740" s="119"/>
      <c r="L740" s="119"/>
      <c r="M740" s="119"/>
      <c r="N740" s="119"/>
      <c r="O740" s="119"/>
      <c r="P740" s="119"/>
      <c r="Q740" s="119"/>
      <c r="R740" s="119"/>
      <c r="S740" s="119"/>
      <c r="T740" s="119"/>
      <c r="U740" s="119"/>
      <c r="V740" s="119"/>
      <c r="W740" s="119"/>
      <c r="X740" s="119"/>
      <c r="Y740" s="119"/>
      <c r="Z740" s="119"/>
      <c r="AA740" s="119"/>
    </row>
    <row r="741" spans="1:27" ht="15.75" customHeight="1" x14ac:dyDescent="0.2">
      <c r="A741" s="119"/>
      <c r="B741" s="185"/>
      <c r="C741" s="119"/>
      <c r="D741" s="119"/>
      <c r="E741" s="119"/>
      <c r="F741" s="119"/>
      <c r="G741" s="119"/>
      <c r="I741" s="119"/>
      <c r="J741" s="119"/>
      <c r="K741" s="119"/>
      <c r="L741" s="119"/>
      <c r="M741" s="119"/>
      <c r="N741" s="119"/>
      <c r="O741" s="119"/>
      <c r="P741" s="119"/>
      <c r="Q741" s="119"/>
      <c r="R741" s="119"/>
      <c r="S741" s="119"/>
      <c r="T741" s="119"/>
      <c r="U741" s="119"/>
      <c r="V741" s="119"/>
      <c r="W741" s="119"/>
      <c r="X741" s="119"/>
      <c r="Y741" s="119"/>
      <c r="Z741" s="119"/>
      <c r="AA741" s="119"/>
    </row>
    <row r="742" spans="1:27" ht="15.75" customHeight="1" x14ac:dyDescent="0.2">
      <c r="A742" s="119"/>
      <c r="B742" s="185"/>
      <c r="C742" s="119"/>
      <c r="D742" s="119"/>
      <c r="E742" s="119"/>
      <c r="F742" s="119"/>
      <c r="G742" s="119"/>
      <c r="I742" s="119"/>
      <c r="J742" s="119"/>
      <c r="K742" s="119"/>
      <c r="L742" s="119"/>
      <c r="M742" s="119"/>
      <c r="N742" s="119"/>
      <c r="O742" s="119"/>
      <c r="P742" s="119"/>
      <c r="Q742" s="119"/>
      <c r="R742" s="119"/>
      <c r="S742" s="119"/>
      <c r="T742" s="119"/>
      <c r="U742" s="119"/>
      <c r="V742" s="119"/>
      <c r="W742" s="119"/>
      <c r="X742" s="119"/>
      <c r="Y742" s="119"/>
      <c r="Z742" s="119"/>
      <c r="AA742" s="119"/>
    </row>
    <row r="743" spans="1:27" ht="15.75" customHeight="1" x14ac:dyDescent="0.2">
      <c r="A743" s="119"/>
      <c r="B743" s="185"/>
      <c r="C743" s="119"/>
      <c r="D743" s="119"/>
      <c r="E743" s="119"/>
      <c r="F743" s="119"/>
      <c r="G743" s="119"/>
      <c r="I743" s="119"/>
      <c r="J743" s="119"/>
      <c r="K743" s="119"/>
      <c r="L743" s="119"/>
      <c r="M743" s="119"/>
      <c r="N743" s="119"/>
      <c r="O743" s="119"/>
      <c r="P743" s="119"/>
      <c r="Q743" s="119"/>
      <c r="R743" s="119"/>
      <c r="S743" s="119"/>
      <c r="T743" s="119"/>
      <c r="U743" s="119"/>
      <c r="V743" s="119"/>
      <c r="W743" s="119"/>
      <c r="X743" s="119"/>
      <c r="Y743" s="119"/>
      <c r="Z743" s="119"/>
      <c r="AA743" s="119"/>
    </row>
    <row r="744" spans="1:27" ht="15.75" customHeight="1" x14ac:dyDescent="0.2">
      <c r="A744" s="119"/>
      <c r="B744" s="185"/>
      <c r="C744" s="119"/>
      <c r="D744" s="119"/>
      <c r="E744" s="119"/>
      <c r="F744" s="119"/>
      <c r="G744" s="119"/>
      <c r="I744" s="119"/>
      <c r="J744" s="119"/>
      <c r="K744" s="119"/>
      <c r="L744" s="119"/>
      <c r="M744" s="119"/>
      <c r="N744" s="119"/>
      <c r="O744" s="119"/>
      <c r="P744" s="119"/>
      <c r="Q744" s="119"/>
      <c r="R744" s="119"/>
      <c r="S744" s="119"/>
      <c r="T744" s="119"/>
      <c r="U744" s="119"/>
      <c r="V744" s="119"/>
      <c r="W744" s="119"/>
      <c r="X744" s="119"/>
      <c r="Y744" s="119"/>
      <c r="Z744" s="119"/>
      <c r="AA744" s="119"/>
    </row>
    <row r="745" spans="1:27" ht="15.75" customHeight="1" x14ac:dyDescent="0.2">
      <c r="A745" s="119"/>
      <c r="B745" s="185"/>
      <c r="C745" s="119"/>
      <c r="D745" s="119"/>
      <c r="E745" s="119"/>
      <c r="F745" s="119"/>
      <c r="G745" s="119"/>
      <c r="I745" s="119"/>
      <c r="J745" s="119"/>
      <c r="K745" s="119"/>
      <c r="L745" s="119"/>
      <c r="M745" s="119"/>
      <c r="N745" s="119"/>
      <c r="O745" s="119"/>
      <c r="P745" s="119"/>
      <c r="Q745" s="119"/>
      <c r="R745" s="119"/>
      <c r="S745" s="119"/>
      <c r="T745" s="119"/>
      <c r="U745" s="119"/>
      <c r="V745" s="119"/>
      <c r="W745" s="119"/>
      <c r="X745" s="119"/>
      <c r="Y745" s="119"/>
      <c r="Z745" s="119"/>
      <c r="AA745" s="119"/>
    </row>
    <row r="746" spans="1:27" ht="15.75" customHeight="1" x14ac:dyDescent="0.2">
      <c r="A746" s="119"/>
      <c r="B746" s="185"/>
      <c r="C746" s="119"/>
      <c r="D746" s="119"/>
      <c r="E746" s="119"/>
      <c r="F746" s="119"/>
      <c r="G746" s="119"/>
      <c r="I746" s="119"/>
      <c r="J746" s="119"/>
      <c r="K746" s="119"/>
      <c r="L746" s="119"/>
      <c r="M746" s="119"/>
      <c r="N746" s="119"/>
      <c r="O746" s="119"/>
      <c r="P746" s="119"/>
      <c r="Q746" s="119"/>
      <c r="R746" s="119"/>
      <c r="S746" s="119"/>
      <c r="T746" s="119"/>
      <c r="U746" s="119"/>
      <c r="V746" s="119"/>
      <c r="W746" s="119"/>
      <c r="X746" s="119"/>
      <c r="Y746" s="119"/>
      <c r="Z746" s="119"/>
      <c r="AA746" s="119"/>
    </row>
    <row r="747" spans="1:27" ht="15.75" customHeight="1" x14ac:dyDescent="0.2">
      <c r="A747" s="119"/>
      <c r="B747" s="185"/>
      <c r="C747" s="119"/>
      <c r="D747" s="119"/>
      <c r="E747" s="119"/>
      <c r="F747" s="119"/>
      <c r="G747" s="119"/>
      <c r="I747" s="119"/>
      <c r="J747" s="119"/>
      <c r="K747" s="119"/>
      <c r="L747" s="119"/>
      <c r="M747" s="119"/>
      <c r="N747" s="119"/>
      <c r="O747" s="119"/>
      <c r="P747" s="119"/>
      <c r="Q747" s="119"/>
      <c r="R747" s="119"/>
      <c r="S747" s="119"/>
      <c r="T747" s="119"/>
      <c r="U747" s="119"/>
      <c r="V747" s="119"/>
      <c r="W747" s="119"/>
      <c r="X747" s="119"/>
      <c r="Y747" s="119"/>
      <c r="Z747" s="119"/>
      <c r="AA747" s="119"/>
    </row>
    <row r="748" spans="1:27" ht="15.75" customHeight="1" x14ac:dyDescent="0.2">
      <c r="A748" s="119"/>
      <c r="B748" s="185"/>
      <c r="C748" s="119"/>
      <c r="D748" s="119"/>
      <c r="E748" s="119"/>
      <c r="F748" s="119"/>
      <c r="G748" s="119"/>
      <c r="I748" s="119"/>
      <c r="J748" s="119"/>
      <c r="K748" s="119"/>
      <c r="L748" s="119"/>
      <c r="M748" s="119"/>
      <c r="N748" s="119"/>
      <c r="O748" s="119"/>
      <c r="P748" s="119"/>
      <c r="Q748" s="119"/>
      <c r="R748" s="119"/>
      <c r="S748" s="119"/>
      <c r="T748" s="119"/>
      <c r="U748" s="119"/>
      <c r="V748" s="119"/>
      <c r="W748" s="119"/>
      <c r="X748" s="119"/>
      <c r="Y748" s="119"/>
      <c r="Z748" s="119"/>
      <c r="AA748" s="119"/>
    </row>
    <row r="749" spans="1:27" ht="15.75" customHeight="1" x14ac:dyDescent="0.2">
      <c r="A749" s="119"/>
      <c r="B749" s="185"/>
      <c r="C749" s="119"/>
      <c r="D749" s="119"/>
      <c r="E749" s="119"/>
      <c r="F749" s="119"/>
      <c r="G749" s="119"/>
      <c r="I749" s="119"/>
      <c r="J749" s="119"/>
      <c r="K749" s="119"/>
      <c r="L749" s="119"/>
      <c r="M749" s="119"/>
      <c r="N749" s="119"/>
      <c r="O749" s="119"/>
      <c r="P749" s="119"/>
      <c r="Q749" s="119"/>
      <c r="R749" s="119"/>
      <c r="S749" s="119"/>
      <c r="T749" s="119"/>
      <c r="U749" s="119"/>
      <c r="V749" s="119"/>
      <c r="W749" s="119"/>
      <c r="X749" s="119"/>
      <c r="Y749" s="119"/>
      <c r="Z749" s="119"/>
      <c r="AA749" s="119"/>
    </row>
    <row r="750" spans="1:27" ht="15.75" customHeight="1" x14ac:dyDescent="0.2">
      <c r="A750" s="119"/>
      <c r="B750" s="185"/>
      <c r="C750" s="119"/>
      <c r="D750" s="119"/>
      <c r="E750" s="119"/>
      <c r="F750" s="119"/>
      <c r="G750" s="119"/>
      <c r="I750" s="119"/>
      <c r="J750" s="119"/>
      <c r="K750" s="119"/>
      <c r="L750" s="119"/>
      <c r="M750" s="119"/>
      <c r="N750" s="119"/>
      <c r="O750" s="119"/>
      <c r="P750" s="119"/>
      <c r="Q750" s="119"/>
      <c r="R750" s="119"/>
      <c r="S750" s="119"/>
      <c r="T750" s="119"/>
      <c r="U750" s="119"/>
      <c r="V750" s="119"/>
      <c r="W750" s="119"/>
      <c r="X750" s="119"/>
      <c r="Y750" s="119"/>
      <c r="Z750" s="119"/>
      <c r="AA750" s="119"/>
    </row>
    <row r="751" spans="1:27" ht="15.75" customHeight="1" x14ac:dyDescent="0.2">
      <c r="A751" s="119"/>
      <c r="B751" s="185"/>
      <c r="C751" s="119"/>
      <c r="D751" s="119"/>
      <c r="E751" s="119"/>
      <c r="F751" s="119"/>
      <c r="G751" s="119"/>
      <c r="I751" s="119"/>
      <c r="J751" s="119"/>
      <c r="K751" s="119"/>
      <c r="L751" s="119"/>
      <c r="M751" s="119"/>
      <c r="N751" s="119"/>
      <c r="O751" s="119"/>
      <c r="P751" s="119"/>
      <c r="Q751" s="119"/>
      <c r="R751" s="119"/>
      <c r="S751" s="119"/>
      <c r="T751" s="119"/>
      <c r="U751" s="119"/>
      <c r="V751" s="119"/>
      <c r="W751" s="119"/>
      <c r="X751" s="119"/>
      <c r="Y751" s="119"/>
      <c r="Z751" s="119"/>
      <c r="AA751" s="119"/>
    </row>
    <row r="752" spans="1:27" ht="15.75" customHeight="1" x14ac:dyDescent="0.2">
      <c r="A752" s="119"/>
      <c r="B752" s="185"/>
      <c r="C752" s="119"/>
      <c r="D752" s="119"/>
      <c r="E752" s="119"/>
      <c r="F752" s="119"/>
      <c r="G752" s="119"/>
      <c r="I752" s="119"/>
      <c r="J752" s="119"/>
      <c r="K752" s="119"/>
      <c r="L752" s="119"/>
      <c r="M752" s="119"/>
      <c r="N752" s="119"/>
      <c r="O752" s="119"/>
      <c r="P752" s="119"/>
      <c r="Q752" s="119"/>
      <c r="R752" s="119"/>
      <c r="S752" s="119"/>
      <c r="T752" s="119"/>
      <c r="U752" s="119"/>
      <c r="V752" s="119"/>
      <c r="W752" s="119"/>
      <c r="X752" s="119"/>
      <c r="Y752" s="119"/>
      <c r="Z752" s="119"/>
      <c r="AA752" s="119"/>
    </row>
    <row r="753" spans="1:27" ht="15.75" customHeight="1" x14ac:dyDescent="0.2">
      <c r="A753" s="119"/>
      <c r="B753" s="185"/>
      <c r="C753" s="119"/>
      <c r="D753" s="119"/>
      <c r="E753" s="119"/>
      <c r="F753" s="119"/>
      <c r="G753" s="119"/>
      <c r="I753" s="119"/>
      <c r="J753" s="119"/>
      <c r="K753" s="119"/>
      <c r="L753" s="119"/>
      <c r="M753" s="119"/>
      <c r="N753" s="119"/>
      <c r="O753" s="119"/>
      <c r="P753" s="119"/>
      <c r="Q753" s="119"/>
      <c r="R753" s="119"/>
      <c r="S753" s="119"/>
      <c r="T753" s="119"/>
      <c r="U753" s="119"/>
      <c r="V753" s="119"/>
      <c r="W753" s="119"/>
      <c r="X753" s="119"/>
      <c r="Y753" s="119"/>
      <c r="Z753" s="119"/>
      <c r="AA753" s="119"/>
    </row>
    <row r="754" spans="1:27" ht="15.75" customHeight="1" x14ac:dyDescent="0.2">
      <c r="A754" s="119"/>
      <c r="B754" s="185"/>
      <c r="C754" s="119"/>
      <c r="D754" s="119"/>
      <c r="E754" s="119"/>
      <c r="F754" s="119"/>
      <c r="G754" s="119"/>
      <c r="I754" s="119"/>
      <c r="J754" s="119"/>
      <c r="K754" s="119"/>
      <c r="L754" s="119"/>
      <c r="M754" s="119"/>
      <c r="N754" s="119"/>
      <c r="O754" s="119"/>
      <c r="P754" s="119"/>
      <c r="Q754" s="119"/>
      <c r="R754" s="119"/>
      <c r="S754" s="119"/>
      <c r="T754" s="119"/>
      <c r="U754" s="119"/>
      <c r="V754" s="119"/>
      <c r="W754" s="119"/>
      <c r="X754" s="119"/>
      <c r="Y754" s="119"/>
      <c r="Z754" s="119"/>
      <c r="AA754" s="119"/>
    </row>
    <row r="755" spans="1:27" ht="15.75" customHeight="1" x14ac:dyDescent="0.2">
      <c r="A755" s="119"/>
      <c r="B755" s="185"/>
      <c r="C755" s="119"/>
      <c r="D755" s="119"/>
      <c r="E755" s="119"/>
      <c r="F755" s="119"/>
      <c r="G755" s="119"/>
      <c r="I755" s="119"/>
      <c r="J755" s="119"/>
      <c r="K755" s="119"/>
      <c r="L755" s="119"/>
      <c r="M755" s="119"/>
      <c r="N755" s="119"/>
      <c r="O755" s="119"/>
      <c r="P755" s="119"/>
      <c r="Q755" s="119"/>
      <c r="R755" s="119"/>
      <c r="S755" s="119"/>
      <c r="T755" s="119"/>
      <c r="U755" s="119"/>
      <c r="V755" s="119"/>
      <c r="W755" s="119"/>
      <c r="X755" s="119"/>
      <c r="Y755" s="119"/>
      <c r="Z755" s="119"/>
      <c r="AA755" s="119"/>
    </row>
    <row r="756" spans="1:27" ht="15.75" customHeight="1" x14ac:dyDescent="0.2">
      <c r="A756" s="119"/>
      <c r="B756" s="185"/>
      <c r="C756" s="119"/>
      <c r="D756" s="119"/>
      <c r="E756" s="119"/>
      <c r="F756" s="119"/>
      <c r="G756" s="119"/>
      <c r="I756" s="119"/>
      <c r="J756" s="119"/>
      <c r="K756" s="119"/>
      <c r="L756" s="119"/>
      <c r="M756" s="119"/>
      <c r="N756" s="119"/>
      <c r="O756" s="119"/>
      <c r="P756" s="119"/>
      <c r="Q756" s="119"/>
      <c r="R756" s="119"/>
      <c r="S756" s="119"/>
      <c r="T756" s="119"/>
      <c r="U756" s="119"/>
      <c r="V756" s="119"/>
      <c r="W756" s="119"/>
      <c r="X756" s="119"/>
      <c r="Y756" s="119"/>
      <c r="Z756" s="119"/>
      <c r="AA756" s="119"/>
    </row>
    <row r="757" spans="1:27" ht="15.75" customHeight="1" x14ac:dyDescent="0.2">
      <c r="A757" s="119"/>
      <c r="B757" s="185"/>
      <c r="C757" s="119"/>
      <c r="D757" s="119"/>
      <c r="E757" s="119"/>
      <c r="F757" s="119"/>
      <c r="G757" s="119"/>
      <c r="I757" s="119"/>
      <c r="J757" s="119"/>
      <c r="K757" s="119"/>
      <c r="L757" s="119"/>
      <c r="M757" s="119"/>
      <c r="N757" s="119"/>
      <c r="O757" s="119"/>
      <c r="P757" s="119"/>
      <c r="Q757" s="119"/>
      <c r="R757" s="119"/>
      <c r="S757" s="119"/>
      <c r="T757" s="119"/>
      <c r="U757" s="119"/>
      <c r="V757" s="119"/>
      <c r="W757" s="119"/>
      <c r="X757" s="119"/>
      <c r="Y757" s="119"/>
      <c r="Z757" s="119"/>
      <c r="AA757" s="119"/>
    </row>
    <row r="758" spans="1:27" ht="15.75" customHeight="1" x14ac:dyDescent="0.2">
      <c r="A758" s="119"/>
      <c r="B758" s="185"/>
      <c r="C758" s="119"/>
      <c r="D758" s="119"/>
      <c r="E758" s="119"/>
      <c r="F758" s="119"/>
      <c r="G758" s="119"/>
      <c r="I758" s="119"/>
      <c r="J758" s="119"/>
      <c r="K758" s="119"/>
      <c r="L758" s="119"/>
      <c r="M758" s="119"/>
      <c r="N758" s="119"/>
      <c r="O758" s="119"/>
      <c r="P758" s="119"/>
      <c r="Q758" s="119"/>
      <c r="R758" s="119"/>
      <c r="S758" s="119"/>
      <c r="T758" s="119"/>
      <c r="U758" s="119"/>
      <c r="V758" s="119"/>
      <c r="W758" s="119"/>
      <c r="X758" s="119"/>
      <c r="Y758" s="119"/>
      <c r="Z758" s="119"/>
      <c r="AA758" s="119"/>
    </row>
    <row r="759" spans="1:27" ht="15.75" customHeight="1" x14ac:dyDescent="0.2">
      <c r="A759" s="119"/>
      <c r="B759" s="185"/>
      <c r="C759" s="119"/>
      <c r="D759" s="119"/>
      <c r="E759" s="119"/>
      <c r="F759" s="119"/>
      <c r="G759" s="119"/>
      <c r="I759" s="119"/>
      <c r="J759" s="119"/>
      <c r="K759" s="119"/>
      <c r="L759" s="119"/>
      <c r="M759" s="119"/>
      <c r="N759" s="119"/>
      <c r="O759" s="119"/>
      <c r="P759" s="119"/>
      <c r="Q759" s="119"/>
      <c r="R759" s="119"/>
      <c r="S759" s="119"/>
      <c r="T759" s="119"/>
      <c r="U759" s="119"/>
      <c r="V759" s="119"/>
      <c r="W759" s="119"/>
      <c r="X759" s="119"/>
      <c r="Y759" s="119"/>
      <c r="Z759" s="119"/>
      <c r="AA759" s="119"/>
    </row>
    <row r="760" spans="1:27" ht="15.75" customHeight="1" x14ac:dyDescent="0.2">
      <c r="A760" s="119"/>
      <c r="B760" s="185"/>
      <c r="C760" s="119"/>
      <c r="D760" s="119"/>
      <c r="E760" s="119"/>
      <c r="F760" s="119"/>
      <c r="G760" s="119"/>
      <c r="I760" s="119"/>
      <c r="J760" s="119"/>
      <c r="K760" s="119"/>
      <c r="L760" s="119"/>
      <c r="M760" s="119"/>
      <c r="N760" s="119"/>
      <c r="O760" s="119"/>
      <c r="P760" s="119"/>
      <c r="Q760" s="119"/>
      <c r="R760" s="119"/>
      <c r="S760" s="119"/>
      <c r="T760" s="119"/>
      <c r="U760" s="119"/>
      <c r="V760" s="119"/>
      <c r="W760" s="119"/>
      <c r="X760" s="119"/>
      <c r="Y760" s="119"/>
      <c r="Z760" s="119"/>
      <c r="AA760" s="119"/>
    </row>
    <row r="761" spans="1:27" ht="15.75" customHeight="1" x14ac:dyDescent="0.2">
      <c r="A761" s="119"/>
      <c r="B761" s="185"/>
      <c r="C761" s="119"/>
      <c r="D761" s="119"/>
      <c r="E761" s="119"/>
      <c r="F761" s="119"/>
      <c r="G761" s="119"/>
      <c r="I761" s="119"/>
      <c r="J761" s="119"/>
      <c r="K761" s="119"/>
      <c r="L761" s="119"/>
      <c r="M761" s="119"/>
      <c r="N761" s="119"/>
      <c r="O761" s="119"/>
      <c r="P761" s="119"/>
      <c r="Q761" s="119"/>
      <c r="R761" s="119"/>
      <c r="S761" s="119"/>
      <c r="T761" s="119"/>
      <c r="U761" s="119"/>
      <c r="V761" s="119"/>
      <c r="W761" s="119"/>
      <c r="X761" s="119"/>
      <c r="Y761" s="119"/>
      <c r="Z761" s="119"/>
      <c r="AA761" s="119"/>
    </row>
    <row r="762" spans="1:27" ht="15.75" customHeight="1" x14ac:dyDescent="0.2">
      <c r="A762" s="119"/>
      <c r="B762" s="185"/>
      <c r="C762" s="119"/>
      <c r="D762" s="119"/>
      <c r="E762" s="119"/>
      <c r="F762" s="119"/>
      <c r="G762" s="119"/>
      <c r="I762" s="119"/>
      <c r="J762" s="119"/>
      <c r="K762" s="119"/>
      <c r="L762" s="119"/>
      <c r="M762" s="119"/>
      <c r="N762" s="119"/>
      <c r="O762" s="119"/>
      <c r="P762" s="119"/>
      <c r="Q762" s="119"/>
      <c r="R762" s="119"/>
      <c r="S762" s="119"/>
      <c r="T762" s="119"/>
      <c r="U762" s="119"/>
      <c r="V762" s="119"/>
      <c r="W762" s="119"/>
      <c r="X762" s="119"/>
      <c r="Y762" s="119"/>
      <c r="Z762" s="119"/>
      <c r="AA762" s="119"/>
    </row>
    <row r="763" spans="1:27" ht="15.75" customHeight="1" x14ac:dyDescent="0.2">
      <c r="A763" s="119"/>
      <c r="B763" s="185"/>
      <c r="C763" s="119"/>
      <c r="D763" s="119"/>
      <c r="E763" s="119"/>
      <c r="F763" s="119"/>
      <c r="G763" s="119"/>
      <c r="I763" s="119"/>
      <c r="J763" s="119"/>
      <c r="K763" s="119"/>
      <c r="L763" s="119"/>
      <c r="M763" s="119"/>
      <c r="N763" s="119"/>
      <c r="O763" s="119"/>
      <c r="P763" s="119"/>
      <c r="Q763" s="119"/>
      <c r="R763" s="119"/>
      <c r="S763" s="119"/>
      <c r="T763" s="119"/>
      <c r="U763" s="119"/>
      <c r="V763" s="119"/>
      <c r="W763" s="119"/>
      <c r="X763" s="119"/>
      <c r="Y763" s="119"/>
      <c r="Z763" s="119"/>
      <c r="AA763" s="119"/>
    </row>
    <row r="764" spans="1:27" ht="15.75" customHeight="1" x14ac:dyDescent="0.2">
      <c r="A764" s="119"/>
      <c r="B764" s="185"/>
      <c r="C764" s="119"/>
      <c r="D764" s="119"/>
      <c r="E764" s="119"/>
      <c r="F764" s="119"/>
      <c r="G764" s="119"/>
      <c r="I764" s="119"/>
      <c r="J764" s="119"/>
      <c r="K764" s="119"/>
      <c r="L764" s="119"/>
      <c r="M764" s="119"/>
      <c r="N764" s="119"/>
      <c r="O764" s="119"/>
      <c r="P764" s="119"/>
      <c r="Q764" s="119"/>
      <c r="R764" s="119"/>
      <c r="S764" s="119"/>
      <c r="T764" s="119"/>
      <c r="U764" s="119"/>
      <c r="V764" s="119"/>
      <c r="W764" s="119"/>
      <c r="X764" s="119"/>
      <c r="Y764" s="119"/>
      <c r="Z764" s="119"/>
      <c r="AA764" s="119"/>
    </row>
    <row r="765" spans="1:27" ht="15.75" customHeight="1" x14ac:dyDescent="0.2">
      <c r="A765" s="119"/>
      <c r="B765" s="185"/>
      <c r="C765" s="119"/>
      <c r="D765" s="119"/>
      <c r="E765" s="119"/>
      <c r="F765" s="119"/>
      <c r="G765" s="119"/>
      <c r="I765" s="119"/>
      <c r="J765" s="119"/>
      <c r="K765" s="119"/>
      <c r="L765" s="119"/>
      <c r="M765" s="119"/>
      <c r="N765" s="119"/>
      <c r="O765" s="119"/>
      <c r="P765" s="119"/>
      <c r="Q765" s="119"/>
      <c r="R765" s="119"/>
      <c r="S765" s="119"/>
      <c r="T765" s="119"/>
      <c r="U765" s="119"/>
      <c r="V765" s="119"/>
      <c r="W765" s="119"/>
      <c r="X765" s="119"/>
      <c r="Y765" s="119"/>
      <c r="Z765" s="119"/>
      <c r="AA765" s="119"/>
    </row>
    <row r="766" spans="1:27" ht="15.75" customHeight="1" x14ac:dyDescent="0.2">
      <c r="A766" s="119"/>
      <c r="B766" s="185"/>
      <c r="C766" s="119"/>
      <c r="D766" s="119"/>
      <c r="E766" s="119"/>
      <c r="F766" s="119"/>
      <c r="G766" s="119"/>
      <c r="I766" s="119"/>
      <c r="J766" s="119"/>
      <c r="K766" s="119"/>
      <c r="L766" s="119"/>
      <c r="M766" s="119"/>
      <c r="N766" s="119"/>
      <c r="O766" s="119"/>
      <c r="P766" s="119"/>
      <c r="Q766" s="119"/>
      <c r="R766" s="119"/>
      <c r="S766" s="119"/>
      <c r="T766" s="119"/>
      <c r="U766" s="119"/>
      <c r="V766" s="119"/>
      <c r="W766" s="119"/>
      <c r="X766" s="119"/>
      <c r="Y766" s="119"/>
      <c r="Z766" s="119"/>
      <c r="AA766" s="119"/>
    </row>
    <row r="767" spans="1:27" ht="15.75" customHeight="1" x14ac:dyDescent="0.2">
      <c r="A767" s="119"/>
      <c r="B767" s="185"/>
      <c r="C767" s="119"/>
      <c r="D767" s="119"/>
      <c r="E767" s="119"/>
      <c r="F767" s="119"/>
      <c r="G767" s="119"/>
      <c r="I767" s="119"/>
      <c r="J767" s="119"/>
      <c r="K767" s="119"/>
      <c r="L767" s="119"/>
      <c r="M767" s="119"/>
      <c r="N767" s="119"/>
      <c r="O767" s="119"/>
      <c r="P767" s="119"/>
      <c r="Q767" s="119"/>
      <c r="R767" s="119"/>
      <c r="S767" s="119"/>
      <c r="T767" s="119"/>
      <c r="U767" s="119"/>
      <c r="V767" s="119"/>
      <c r="W767" s="119"/>
      <c r="X767" s="119"/>
      <c r="Y767" s="119"/>
      <c r="Z767" s="119"/>
      <c r="AA767" s="119"/>
    </row>
    <row r="768" spans="1:27" ht="15.75" customHeight="1" x14ac:dyDescent="0.2">
      <c r="A768" s="119"/>
      <c r="B768" s="185"/>
      <c r="C768" s="119"/>
      <c r="D768" s="119"/>
      <c r="E768" s="119"/>
      <c r="F768" s="119"/>
      <c r="G768" s="119"/>
      <c r="I768" s="119"/>
      <c r="J768" s="119"/>
      <c r="K768" s="119"/>
      <c r="L768" s="119"/>
      <c r="M768" s="119"/>
      <c r="N768" s="119"/>
      <c r="O768" s="119"/>
      <c r="P768" s="119"/>
      <c r="Q768" s="119"/>
      <c r="R768" s="119"/>
      <c r="S768" s="119"/>
      <c r="T768" s="119"/>
      <c r="U768" s="119"/>
      <c r="V768" s="119"/>
      <c r="W768" s="119"/>
      <c r="X768" s="119"/>
      <c r="Y768" s="119"/>
      <c r="Z768" s="119"/>
      <c r="AA768" s="119"/>
    </row>
    <row r="769" spans="1:27" ht="15.75" customHeight="1" x14ac:dyDescent="0.2">
      <c r="A769" s="119"/>
      <c r="B769" s="185"/>
      <c r="C769" s="119"/>
      <c r="D769" s="119"/>
      <c r="E769" s="119"/>
      <c r="F769" s="119"/>
      <c r="G769" s="119"/>
      <c r="I769" s="119"/>
      <c r="J769" s="119"/>
      <c r="K769" s="119"/>
      <c r="L769" s="119"/>
      <c r="M769" s="119"/>
      <c r="N769" s="119"/>
      <c r="O769" s="119"/>
      <c r="P769" s="119"/>
      <c r="Q769" s="119"/>
      <c r="R769" s="119"/>
      <c r="S769" s="119"/>
      <c r="T769" s="119"/>
      <c r="U769" s="119"/>
      <c r="V769" s="119"/>
      <c r="W769" s="119"/>
      <c r="X769" s="119"/>
      <c r="Y769" s="119"/>
      <c r="Z769" s="119"/>
      <c r="AA769" s="119"/>
    </row>
    <row r="770" spans="1:27" ht="15.75" customHeight="1" x14ac:dyDescent="0.2">
      <c r="A770" s="119"/>
      <c r="B770" s="185"/>
      <c r="C770" s="119"/>
      <c r="D770" s="119"/>
      <c r="E770" s="119"/>
      <c r="F770" s="119"/>
      <c r="G770" s="119"/>
      <c r="I770" s="119"/>
      <c r="J770" s="119"/>
      <c r="K770" s="119"/>
      <c r="L770" s="119"/>
      <c r="M770" s="119"/>
      <c r="N770" s="119"/>
      <c r="O770" s="119"/>
      <c r="P770" s="119"/>
      <c r="Q770" s="119"/>
      <c r="R770" s="119"/>
      <c r="S770" s="119"/>
      <c r="T770" s="119"/>
      <c r="U770" s="119"/>
      <c r="V770" s="119"/>
      <c r="W770" s="119"/>
      <c r="X770" s="119"/>
      <c r="Y770" s="119"/>
      <c r="Z770" s="119"/>
      <c r="AA770" s="119"/>
    </row>
    <row r="771" spans="1:27" ht="15.75" customHeight="1" x14ac:dyDescent="0.2">
      <c r="A771" s="119"/>
      <c r="B771" s="185"/>
      <c r="C771" s="119"/>
      <c r="D771" s="119"/>
      <c r="E771" s="119"/>
      <c r="F771" s="119"/>
      <c r="G771" s="119"/>
      <c r="I771" s="119"/>
      <c r="J771" s="119"/>
      <c r="K771" s="119"/>
      <c r="L771" s="119"/>
      <c r="M771" s="119"/>
      <c r="N771" s="119"/>
      <c r="O771" s="119"/>
      <c r="P771" s="119"/>
      <c r="Q771" s="119"/>
      <c r="R771" s="119"/>
      <c r="S771" s="119"/>
      <c r="T771" s="119"/>
      <c r="U771" s="119"/>
      <c r="V771" s="119"/>
      <c r="W771" s="119"/>
      <c r="X771" s="119"/>
      <c r="Y771" s="119"/>
      <c r="Z771" s="119"/>
      <c r="AA771" s="119"/>
    </row>
    <row r="772" spans="1:27" ht="15.75" customHeight="1" x14ac:dyDescent="0.2">
      <c r="A772" s="119"/>
      <c r="B772" s="185"/>
      <c r="C772" s="119"/>
      <c r="D772" s="119"/>
      <c r="E772" s="119"/>
      <c r="F772" s="119"/>
      <c r="G772" s="119"/>
      <c r="I772" s="119"/>
      <c r="J772" s="119"/>
      <c r="K772" s="119"/>
      <c r="L772" s="119"/>
      <c r="M772" s="119"/>
      <c r="N772" s="119"/>
      <c r="O772" s="119"/>
      <c r="P772" s="119"/>
      <c r="Q772" s="119"/>
      <c r="R772" s="119"/>
      <c r="S772" s="119"/>
      <c r="T772" s="119"/>
      <c r="U772" s="119"/>
      <c r="V772" s="119"/>
      <c r="W772" s="119"/>
      <c r="X772" s="119"/>
      <c r="Y772" s="119"/>
      <c r="Z772" s="119"/>
      <c r="AA772" s="119"/>
    </row>
    <row r="773" spans="1:27" ht="15.75" customHeight="1" x14ac:dyDescent="0.2">
      <c r="A773" s="119"/>
      <c r="B773" s="185"/>
      <c r="C773" s="119"/>
      <c r="D773" s="119"/>
      <c r="E773" s="119"/>
      <c r="F773" s="119"/>
      <c r="G773" s="119"/>
      <c r="I773" s="119"/>
      <c r="J773" s="119"/>
      <c r="K773" s="119"/>
      <c r="L773" s="119"/>
      <c r="M773" s="119"/>
      <c r="N773" s="119"/>
      <c r="O773" s="119"/>
      <c r="P773" s="119"/>
      <c r="Q773" s="119"/>
      <c r="R773" s="119"/>
      <c r="S773" s="119"/>
      <c r="T773" s="119"/>
      <c r="U773" s="119"/>
      <c r="V773" s="119"/>
      <c r="W773" s="119"/>
      <c r="X773" s="119"/>
      <c r="Y773" s="119"/>
      <c r="Z773" s="119"/>
      <c r="AA773" s="119"/>
    </row>
    <row r="774" spans="1:27" ht="15.75" customHeight="1" x14ac:dyDescent="0.2">
      <c r="A774" s="119"/>
      <c r="B774" s="185"/>
      <c r="C774" s="119"/>
      <c r="D774" s="119"/>
      <c r="E774" s="119"/>
      <c r="F774" s="119"/>
      <c r="G774" s="119"/>
      <c r="I774" s="119"/>
      <c r="J774" s="119"/>
      <c r="K774" s="119"/>
      <c r="L774" s="119"/>
      <c r="M774" s="119"/>
      <c r="N774" s="119"/>
      <c r="O774" s="119"/>
      <c r="P774" s="119"/>
      <c r="Q774" s="119"/>
      <c r="R774" s="119"/>
      <c r="S774" s="119"/>
      <c r="T774" s="119"/>
      <c r="U774" s="119"/>
      <c r="V774" s="119"/>
      <c r="W774" s="119"/>
      <c r="X774" s="119"/>
      <c r="Y774" s="119"/>
      <c r="Z774" s="119"/>
      <c r="AA774" s="119"/>
    </row>
    <row r="775" spans="1:27" ht="15.75" customHeight="1" x14ac:dyDescent="0.2">
      <c r="A775" s="119"/>
      <c r="B775" s="185"/>
      <c r="C775" s="119"/>
      <c r="D775" s="119"/>
      <c r="E775" s="119"/>
      <c r="F775" s="119"/>
      <c r="G775" s="119"/>
      <c r="I775" s="119"/>
      <c r="J775" s="119"/>
      <c r="K775" s="119"/>
      <c r="L775" s="119"/>
      <c r="M775" s="119"/>
      <c r="N775" s="119"/>
      <c r="O775" s="119"/>
      <c r="P775" s="119"/>
      <c r="Q775" s="119"/>
      <c r="R775" s="119"/>
      <c r="S775" s="119"/>
      <c r="T775" s="119"/>
      <c r="U775" s="119"/>
      <c r="V775" s="119"/>
      <c r="W775" s="119"/>
      <c r="X775" s="119"/>
      <c r="Y775" s="119"/>
      <c r="Z775" s="119"/>
      <c r="AA775" s="119"/>
    </row>
    <row r="776" spans="1:27" ht="15.75" customHeight="1" x14ac:dyDescent="0.2">
      <c r="A776" s="119"/>
      <c r="B776" s="185"/>
      <c r="C776" s="119"/>
      <c r="D776" s="119"/>
      <c r="E776" s="119"/>
      <c r="F776" s="119"/>
      <c r="G776" s="119"/>
      <c r="I776" s="119"/>
      <c r="J776" s="119"/>
      <c r="K776" s="119"/>
      <c r="L776" s="119"/>
      <c r="M776" s="119"/>
      <c r="N776" s="119"/>
      <c r="O776" s="119"/>
      <c r="P776" s="119"/>
      <c r="Q776" s="119"/>
      <c r="R776" s="119"/>
      <c r="S776" s="119"/>
      <c r="T776" s="119"/>
      <c r="U776" s="119"/>
      <c r="V776" s="119"/>
      <c r="W776" s="119"/>
      <c r="X776" s="119"/>
      <c r="Y776" s="119"/>
      <c r="Z776" s="119"/>
      <c r="AA776" s="119"/>
    </row>
    <row r="777" spans="1:27" ht="15.75" customHeight="1" x14ac:dyDescent="0.2">
      <c r="A777" s="119"/>
      <c r="B777" s="185"/>
      <c r="C777" s="119"/>
      <c r="D777" s="119"/>
      <c r="E777" s="119"/>
      <c r="F777" s="119"/>
      <c r="G777" s="119"/>
      <c r="I777" s="119"/>
      <c r="J777" s="119"/>
      <c r="K777" s="119"/>
      <c r="L777" s="119"/>
      <c r="M777" s="119"/>
      <c r="N777" s="119"/>
      <c r="O777" s="119"/>
      <c r="P777" s="119"/>
      <c r="Q777" s="119"/>
      <c r="R777" s="119"/>
      <c r="S777" s="119"/>
      <c r="T777" s="119"/>
      <c r="U777" s="119"/>
      <c r="V777" s="119"/>
      <c r="W777" s="119"/>
      <c r="X777" s="119"/>
      <c r="Y777" s="119"/>
      <c r="Z777" s="119"/>
      <c r="AA777" s="119"/>
    </row>
    <row r="778" spans="1:27" ht="15.75" customHeight="1" x14ac:dyDescent="0.2">
      <c r="A778" s="119"/>
      <c r="B778" s="185"/>
      <c r="C778" s="119"/>
      <c r="D778" s="119"/>
      <c r="E778" s="119"/>
      <c r="F778" s="119"/>
      <c r="G778" s="119"/>
      <c r="I778" s="119"/>
      <c r="J778" s="119"/>
      <c r="K778" s="119"/>
      <c r="L778" s="119"/>
      <c r="M778" s="119"/>
      <c r="N778" s="119"/>
      <c r="O778" s="119"/>
      <c r="P778" s="119"/>
      <c r="Q778" s="119"/>
      <c r="R778" s="119"/>
      <c r="S778" s="119"/>
      <c r="T778" s="119"/>
      <c r="U778" s="119"/>
      <c r="V778" s="119"/>
      <c r="W778" s="119"/>
      <c r="X778" s="119"/>
      <c r="Y778" s="119"/>
      <c r="Z778" s="119"/>
      <c r="AA778" s="119"/>
    </row>
    <row r="779" spans="1:27" ht="15.75" customHeight="1" x14ac:dyDescent="0.2">
      <c r="A779" s="119"/>
      <c r="B779" s="185"/>
      <c r="C779" s="119"/>
      <c r="D779" s="119"/>
      <c r="E779" s="119"/>
      <c r="F779" s="119"/>
      <c r="G779" s="119"/>
      <c r="I779" s="119"/>
      <c r="J779" s="119"/>
      <c r="K779" s="119"/>
      <c r="L779" s="119"/>
      <c r="M779" s="119"/>
      <c r="N779" s="119"/>
      <c r="O779" s="119"/>
      <c r="P779" s="119"/>
      <c r="Q779" s="119"/>
      <c r="R779" s="119"/>
      <c r="S779" s="119"/>
      <c r="T779" s="119"/>
      <c r="U779" s="119"/>
      <c r="V779" s="119"/>
      <c r="W779" s="119"/>
      <c r="X779" s="119"/>
      <c r="Y779" s="119"/>
      <c r="Z779" s="119"/>
      <c r="AA779" s="119"/>
    </row>
    <row r="780" spans="1:27" ht="15.75" customHeight="1" x14ac:dyDescent="0.2">
      <c r="A780" s="119"/>
      <c r="B780" s="185"/>
      <c r="C780" s="119"/>
      <c r="D780" s="119"/>
      <c r="E780" s="119"/>
      <c r="F780" s="119"/>
      <c r="G780" s="119"/>
      <c r="I780" s="119"/>
      <c r="J780" s="119"/>
      <c r="K780" s="119"/>
      <c r="L780" s="119"/>
      <c r="M780" s="119"/>
      <c r="N780" s="119"/>
      <c r="O780" s="119"/>
      <c r="P780" s="119"/>
      <c r="Q780" s="119"/>
      <c r="R780" s="119"/>
      <c r="S780" s="119"/>
      <c r="T780" s="119"/>
      <c r="U780" s="119"/>
      <c r="V780" s="119"/>
      <c r="W780" s="119"/>
      <c r="X780" s="119"/>
      <c r="Y780" s="119"/>
      <c r="Z780" s="119"/>
      <c r="AA780" s="119"/>
    </row>
    <row r="781" spans="1:27" ht="15.75" customHeight="1" x14ac:dyDescent="0.2">
      <c r="A781" s="119"/>
      <c r="B781" s="185"/>
      <c r="C781" s="119"/>
      <c r="D781" s="119"/>
      <c r="E781" s="119"/>
      <c r="F781" s="119"/>
      <c r="G781" s="119"/>
      <c r="I781" s="119"/>
      <c r="J781" s="119"/>
      <c r="K781" s="119"/>
      <c r="L781" s="119"/>
      <c r="M781" s="119"/>
      <c r="N781" s="119"/>
      <c r="O781" s="119"/>
      <c r="P781" s="119"/>
      <c r="Q781" s="119"/>
      <c r="R781" s="119"/>
      <c r="S781" s="119"/>
      <c r="T781" s="119"/>
      <c r="U781" s="119"/>
      <c r="V781" s="119"/>
      <c r="W781" s="119"/>
      <c r="X781" s="119"/>
      <c r="Y781" s="119"/>
      <c r="Z781" s="119"/>
      <c r="AA781" s="119"/>
    </row>
    <row r="782" spans="1:27" ht="15.75" customHeight="1" x14ac:dyDescent="0.2">
      <c r="A782" s="119"/>
      <c r="B782" s="185"/>
      <c r="C782" s="119"/>
      <c r="D782" s="119"/>
      <c r="E782" s="119"/>
      <c r="F782" s="119"/>
      <c r="G782" s="119"/>
      <c r="I782" s="119"/>
      <c r="J782" s="119"/>
      <c r="K782" s="119"/>
      <c r="L782" s="119"/>
      <c r="M782" s="119"/>
      <c r="N782" s="119"/>
      <c r="O782" s="119"/>
      <c r="P782" s="119"/>
      <c r="Q782" s="119"/>
      <c r="R782" s="119"/>
      <c r="S782" s="119"/>
      <c r="T782" s="119"/>
      <c r="U782" s="119"/>
      <c r="V782" s="119"/>
      <c r="W782" s="119"/>
      <c r="X782" s="119"/>
      <c r="Y782" s="119"/>
      <c r="Z782" s="119"/>
      <c r="AA782" s="119"/>
    </row>
    <row r="783" spans="1:27" ht="15.75" customHeight="1" x14ac:dyDescent="0.2">
      <c r="A783" s="119"/>
      <c r="B783" s="185"/>
      <c r="C783" s="119"/>
      <c r="D783" s="119"/>
      <c r="E783" s="119"/>
      <c r="F783" s="119"/>
      <c r="G783" s="119"/>
      <c r="I783" s="119"/>
      <c r="J783" s="119"/>
      <c r="K783" s="119"/>
      <c r="L783" s="119"/>
      <c r="M783" s="119"/>
      <c r="N783" s="119"/>
      <c r="O783" s="119"/>
      <c r="P783" s="119"/>
      <c r="Q783" s="119"/>
      <c r="R783" s="119"/>
      <c r="S783" s="119"/>
      <c r="T783" s="119"/>
      <c r="U783" s="119"/>
      <c r="V783" s="119"/>
      <c r="W783" s="119"/>
      <c r="X783" s="119"/>
      <c r="Y783" s="119"/>
      <c r="Z783" s="119"/>
      <c r="AA783" s="119"/>
    </row>
    <row r="784" spans="1:27" ht="15.75" customHeight="1" x14ac:dyDescent="0.2">
      <c r="A784" s="119"/>
      <c r="B784" s="185"/>
      <c r="C784" s="119"/>
      <c r="D784" s="119"/>
      <c r="E784" s="119"/>
      <c r="F784" s="119"/>
      <c r="G784" s="119"/>
      <c r="I784" s="119"/>
      <c r="J784" s="119"/>
      <c r="K784" s="119"/>
      <c r="L784" s="119"/>
      <c r="M784" s="119"/>
      <c r="N784" s="119"/>
      <c r="O784" s="119"/>
      <c r="P784" s="119"/>
      <c r="Q784" s="119"/>
      <c r="R784" s="119"/>
      <c r="S784" s="119"/>
      <c r="T784" s="119"/>
      <c r="U784" s="119"/>
      <c r="V784" s="119"/>
      <c r="W784" s="119"/>
      <c r="X784" s="119"/>
      <c r="Y784" s="119"/>
      <c r="Z784" s="119"/>
      <c r="AA784" s="119"/>
    </row>
    <row r="785" spans="1:27" ht="15.75" customHeight="1" x14ac:dyDescent="0.2">
      <c r="A785" s="119"/>
      <c r="B785" s="185"/>
      <c r="C785" s="119"/>
      <c r="D785" s="119"/>
      <c r="E785" s="119"/>
      <c r="F785" s="119"/>
      <c r="G785" s="119"/>
      <c r="I785" s="119"/>
      <c r="J785" s="119"/>
      <c r="K785" s="119"/>
      <c r="L785" s="119"/>
      <c r="M785" s="119"/>
      <c r="N785" s="119"/>
      <c r="O785" s="119"/>
      <c r="P785" s="119"/>
      <c r="Q785" s="119"/>
      <c r="R785" s="119"/>
      <c r="S785" s="119"/>
      <c r="T785" s="119"/>
      <c r="U785" s="119"/>
      <c r="V785" s="119"/>
      <c r="W785" s="119"/>
      <c r="X785" s="119"/>
      <c r="Y785" s="119"/>
      <c r="Z785" s="119"/>
      <c r="AA785" s="119"/>
    </row>
    <row r="786" spans="1:27" ht="15.75" customHeight="1" x14ac:dyDescent="0.2">
      <c r="A786" s="119"/>
      <c r="B786" s="185"/>
      <c r="C786" s="119"/>
      <c r="D786" s="119"/>
      <c r="E786" s="119"/>
      <c r="F786" s="119"/>
      <c r="G786" s="119"/>
      <c r="I786" s="119"/>
      <c r="J786" s="119"/>
      <c r="K786" s="119"/>
      <c r="L786" s="119"/>
      <c r="M786" s="119"/>
      <c r="N786" s="119"/>
      <c r="O786" s="119"/>
      <c r="P786" s="119"/>
      <c r="Q786" s="119"/>
      <c r="R786" s="119"/>
      <c r="S786" s="119"/>
      <c r="T786" s="119"/>
      <c r="U786" s="119"/>
      <c r="V786" s="119"/>
      <c r="W786" s="119"/>
      <c r="X786" s="119"/>
      <c r="Y786" s="119"/>
      <c r="Z786" s="119"/>
      <c r="AA786" s="119"/>
    </row>
    <row r="787" spans="1:27" ht="15.75" customHeight="1" x14ac:dyDescent="0.2">
      <c r="A787" s="119"/>
      <c r="B787" s="185"/>
      <c r="C787" s="119"/>
      <c r="D787" s="119"/>
      <c r="E787" s="119"/>
      <c r="F787" s="119"/>
      <c r="G787" s="119"/>
      <c r="I787" s="119"/>
      <c r="J787" s="119"/>
      <c r="K787" s="119"/>
      <c r="L787" s="119"/>
      <c r="M787" s="119"/>
      <c r="N787" s="119"/>
      <c r="O787" s="119"/>
      <c r="P787" s="119"/>
      <c r="Q787" s="119"/>
      <c r="R787" s="119"/>
      <c r="S787" s="119"/>
      <c r="T787" s="119"/>
      <c r="U787" s="119"/>
      <c r="V787" s="119"/>
      <c r="W787" s="119"/>
      <c r="X787" s="119"/>
      <c r="Y787" s="119"/>
      <c r="Z787" s="119"/>
      <c r="AA787" s="119"/>
    </row>
    <row r="788" spans="1:27" ht="15.75" customHeight="1" x14ac:dyDescent="0.2">
      <c r="A788" s="119"/>
      <c r="B788" s="185"/>
      <c r="C788" s="119"/>
      <c r="D788" s="119"/>
      <c r="E788" s="119"/>
      <c r="F788" s="119"/>
      <c r="G788" s="119"/>
      <c r="I788" s="119"/>
      <c r="J788" s="119"/>
      <c r="K788" s="119"/>
      <c r="L788" s="119"/>
      <c r="M788" s="119"/>
      <c r="N788" s="119"/>
      <c r="O788" s="119"/>
      <c r="P788" s="119"/>
      <c r="Q788" s="119"/>
      <c r="R788" s="119"/>
      <c r="S788" s="119"/>
      <c r="T788" s="119"/>
      <c r="U788" s="119"/>
      <c r="V788" s="119"/>
      <c r="W788" s="119"/>
      <c r="X788" s="119"/>
      <c r="Y788" s="119"/>
      <c r="Z788" s="119"/>
      <c r="AA788" s="119"/>
    </row>
    <row r="789" spans="1:27" ht="15.75" customHeight="1" x14ac:dyDescent="0.2">
      <c r="A789" s="119"/>
      <c r="B789" s="185"/>
      <c r="C789" s="119"/>
      <c r="D789" s="119"/>
      <c r="E789" s="119"/>
      <c r="F789" s="119"/>
      <c r="G789" s="119"/>
      <c r="I789" s="119"/>
      <c r="J789" s="119"/>
      <c r="K789" s="119"/>
      <c r="L789" s="119"/>
      <c r="M789" s="119"/>
      <c r="N789" s="119"/>
      <c r="O789" s="119"/>
      <c r="P789" s="119"/>
      <c r="Q789" s="119"/>
      <c r="R789" s="119"/>
      <c r="S789" s="119"/>
      <c r="T789" s="119"/>
      <c r="U789" s="119"/>
      <c r="V789" s="119"/>
      <c r="W789" s="119"/>
      <c r="X789" s="119"/>
      <c r="Y789" s="119"/>
      <c r="Z789" s="119"/>
      <c r="AA789" s="119"/>
    </row>
    <row r="790" spans="1:27" ht="15.75" customHeight="1" x14ac:dyDescent="0.2">
      <c r="A790" s="119"/>
      <c r="B790" s="185"/>
      <c r="C790" s="119"/>
      <c r="D790" s="119"/>
      <c r="E790" s="119"/>
      <c r="F790" s="119"/>
      <c r="G790" s="119"/>
      <c r="I790" s="119"/>
      <c r="J790" s="119"/>
      <c r="K790" s="119"/>
      <c r="L790" s="119"/>
      <c r="M790" s="119"/>
      <c r="N790" s="119"/>
      <c r="O790" s="119"/>
      <c r="P790" s="119"/>
      <c r="Q790" s="119"/>
      <c r="R790" s="119"/>
      <c r="S790" s="119"/>
      <c r="T790" s="119"/>
      <c r="U790" s="119"/>
      <c r="V790" s="119"/>
      <c r="W790" s="119"/>
      <c r="X790" s="119"/>
      <c r="Y790" s="119"/>
      <c r="Z790" s="119"/>
      <c r="AA790" s="119"/>
    </row>
    <row r="791" spans="1:27" ht="15.75" customHeight="1" x14ac:dyDescent="0.2">
      <c r="A791" s="119"/>
      <c r="B791" s="185"/>
      <c r="C791" s="119"/>
      <c r="D791" s="119"/>
      <c r="E791" s="119"/>
      <c r="F791" s="119"/>
      <c r="G791" s="119"/>
      <c r="I791" s="119"/>
      <c r="J791" s="119"/>
      <c r="K791" s="119"/>
      <c r="L791" s="119"/>
      <c r="M791" s="119"/>
      <c r="N791" s="119"/>
      <c r="O791" s="119"/>
      <c r="P791" s="119"/>
      <c r="Q791" s="119"/>
      <c r="R791" s="119"/>
      <c r="S791" s="119"/>
      <c r="T791" s="119"/>
      <c r="U791" s="119"/>
      <c r="V791" s="119"/>
      <c r="W791" s="119"/>
      <c r="X791" s="119"/>
      <c r="Y791" s="119"/>
      <c r="Z791" s="119"/>
      <c r="AA791" s="119"/>
    </row>
    <row r="792" spans="1:27" ht="15.75" customHeight="1" x14ac:dyDescent="0.2">
      <c r="A792" s="119"/>
      <c r="B792" s="185"/>
      <c r="C792" s="119"/>
      <c r="D792" s="119"/>
      <c r="E792" s="119"/>
      <c r="F792" s="119"/>
      <c r="G792" s="119"/>
      <c r="I792" s="119"/>
      <c r="J792" s="119"/>
      <c r="K792" s="119"/>
      <c r="L792" s="119"/>
      <c r="M792" s="119"/>
      <c r="N792" s="119"/>
      <c r="O792" s="119"/>
      <c r="P792" s="119"/>
      <c r="Q792" s="119"/>
      <c r="R792" s="119"/>
      <c r="S792" s="119"/>
      <c r="T792" s="119"/>
      <c r="U792" s="119"/>
      <c r="V792" s="119"/>
      <c r="W792" s="119"/>
      <c r="X792" s="119"/>
      <c r="Y792" s="119"/>
      <c r="Z792" s="119"/>
      <c r="AA792" s="119"/>
    </row>
    <row r="793" spans="1:27" ht="15.75" customHeight="1" x14ac:dyDescent="0.2">
      <c r="A793" s="119"/>
      <c r="B793" s="185"/>
      <c r="C793" s="119"/>
      <c r="D793" s="119"/>
      <c r="E793" s="119"/>
      <c r="F793" s="119"/>
      <c r="G793" s="119"/>
      <c r="I793" s="119"/>
      <c r="J793" s="119"/>
      <c r="K793" s="119"/>
      <c r="L793" s="119"/>
      <c r="M793" s="119"/>
      <c r="N793" s="119"/>
      <c r="O793" s="119"/>
      <c r="P793" s="119"/>
      <c r="Q793" s="119"/>
      <c r="R793" s="119"/>
      <c r="S793" s="119"/>
      <c r="T793" s="119"/>
      <c r="U793" s="119"/>
      <c r="V793" s="119"/>
      <c r="W793" s="119"/>
      <c r="X793" s="119"/>
      <c r="Y793" s="119"/>
      <c r="Z793" s="119"/>
      <c r="AA793" s="119"/>
    </row>
    <row r="794" spans="1:27" ht="15.75" customHeight="1" x14ac:dyDescent="0.2">
      <c r="A794" s="119"/>
      <c r="B794" s="185"/>
      <c r="C794" s="119"/>
      <c r="D794" s="119"/>
      <c r="E794" s="119"/>
      <c r="F794" s="119"/>
      <c r="G794" s="119"/>
      <c r="I794" s="119"/>
      <c r="J794" s="119"/>
      <c r="K794" s="119"/>
      <c r="L794" s="119"/>
      <c r="M794" s="119"/>
      <c r="N794" s="119"/>
      <c r="O794" s="119"/>
      <c r="P794" s="119"/>
      <c r="Q794" s="119"/>
      <c r="R794" s="119"/>
      <c r="S794" s="119"/>
      <c r="T794" s="119"/>
      <c r="U794" s="119"/>
      <c r="V794" s="119"/>
      <c r="W794" s="119"/>
      <c r="X794" s="119"/>
      <c r="Y794" s="119"/>
      <c r="Z794" s="119"/>
      <c r="AA794" s="119"/>
    </row>
    <row r="795" spans="1:27" ht="15.75" customHeight="1" x14ac:dyDescent="0.2">
      <c r="A795" s="119"/>
      <c r="B795" s="185"/>
      <c r="C795" s="119"/>
      <c r="D795" s="119"/>
      <c r="E795" s="119"/>
      <c r="F795" s="119"/>
      <c r="G795" s="119"/>
      <c r="I795" s="119"/>
      <c r="J795" s="119"/>
      <c r="K795" s="119"/>
      <c r="L795" s="119"/>
      <c r="M795" s="119"/>
      <c r="N795" s="119"/>
      <c r="O795" s="119"/>
      <c r="P795" s="119"/>
      <c r="Q795" s="119"/>
      <c r="R795" s="119"/>
      <c r="S795" s="119"/>
      <c r="T795" s="119"/>
      <c r="U795" s="119"/>
      <c r="V795" s="119"/>
      <c r="W795" s="119"/>
      <c r="X795" s="119"/>
      <c r="Y795" s="119"/>
      <c r="Z795" s="119"/>
      <c r="AA795" s="119"/>
    </row>
    <row r="796" spans="1:27" ht="15.75" customHeight="1" x14ac:dyDescent="0.2">
      <c r="A796" s="119"/>
      <c r="B796" s="185"/>
      <c r="C796" s="119"/>
      <c r="D796" s="119"/>
      <c r="E796" s="119"/>
      <c r="F796" s="119"/>
      <c r="G796" s="119"/>
      <c r="I796" s="119"/>
      <c r="J796" s="119"/>
      <c r="K796" s="119"/>
      <c r="L796" s="119"/>
      <c r="M796" s="119"/>
      <c r="N796" s="119"/>
      <c r="O796" s="119"/>
      <c r="P796" s="119"/>
      <c r="Q796" s="119"/>
      <c r="R796" s="119"/>
      <c r="S796" s="119"/>
      <c r="T796" s="119"/>
      <c r="U796" s="119"/>
      <c r="V796" s="119"/>
      <c r="W796" s="119"/>
      <c r="X796" s="119"/>
      <c r="Y796" s="119"/>
      <c r="Z796" s="119"/>
      <c r="AA796" s="119"/>
    </row>
    <row r="797" spans="1:27" ht="15.75" customHeight="1" x14ac:dyDescent="0.2">
      <c r="A797" s="119"/>
      <c r="B797" s="185"/>
      <c r="C797" s="119"/>
      <c r="D797" s="119"/>
      <c r="E797" s="119"/>
      <c r="F797" s="119"/>
      <c r="G797" s="119"/>
      <c r="I797" s="119"/>
      <c r="J797" s="119"/>
      <c r="K797" s="119"/>
      <c r="L797" s="119"/>
      <c r="M797" s="119"/>
      <c r="N797" s="119"/>
      <c r="O797" s="119"/>
      <c r="P797" s="119"/>
      <c r="Q797" s="119"/>
      <c r="R797" s="119"/>
      <c r="S797" s="119"/>
      <c r="T797" s="119"/>
      <c r="U797" s="119"/>
      <c r="V797" s="119"/>
      <c r="W797" s="119"/>
      <c r="X797" s="119"/>
      <c r="Y797" s="119"/>
      <c r="Z797" s="119"/>
      <c r="AA797" s="119"/>
    </row>
    <row r="798" spans="1:27" ht="15.75" customHeight="1" x14ac:dyDescent="0.2">
      <c r="A798" s="119"/>
      <c r="B798" s="185"/>
      <c r="C798" s="119"/>
      <c r="D798" s="119"/>
      <c r="E798" s="119"/>
      <c r="F798" s="119"/>
      <c r="G798" s="119"/>
      <c r="I798" s="119"/>
      <c r="J798" s="119"/>
      <c r="K798" s="119"/>
      <c r="L798" s="119"/>
      <c r="M798" s="119"/>
      <c r="N798" s="119"/>
      <c r="O798" s="119"/>
      <c r="P798" s="119"/>
      <c r="Q798" s="119"/>
      <c r="R798" s="119"/>
      <c r="S798" s="119"/>
      <c r="T798" s="119"/>
      <c r="U798" s="119"/>
      <c r="V798" s="119"/>
      <c r="W798" s="119"/>
      <c r="X798" s="119"/>
      <c r="Y798" s="119"/>
      <c r="Z798" s="119"/>
      <c r="AA798" s="119"/>
    </row>
    <row r="799" spans="1:27" ht="15.75" customHeight="1" x14ac:dyDescent="0.2">
      <c r="A799" s="119"/>
      <c r="B799" s="185"/>
      <c r="C799" s="119"/>
      <c r="D799" s="119"/>
      <c r="E799" s="119"/>
      <c r="F799" s="119"/>
      <c r="G799" s="119"/>
      <c r="I799" s="119"/>
      <c r="J799" s="119"/>
      <c r="K799" s="119"/>
      <c r="L799" s="119"/>
      <c r="M799" s="119"/>
      <c r="N799" s="119"/>
      <c r="O799" s="119"/>
      <c r="P799" s="119"/>
      <c r="Q799" s="119"/>
      <c r="R799" s="119"/>
      <c r="S799" s="119"/>
      <c r="T799" s="119"/>
      <c r="U799" s="119"/>
      <c r="V799" s="119"/>
      <c r="W799" s="119"/>
      <c r="X799" s="119"/>
      <c r="Y799" s="119"/>
      <c r="Z799" s="119"/>
      <c r="AA799" s="119"/>
    </row>
    <row r="800" spans="1:27" ht="15.75" customHeight="1" x14ac:dyDescent="0.2">
      <c r="A800" s="119"/>
      <c r="B800" s="185"/>
      <c r="C800" s="119"/>
      <c r="D800" s="119"/>
      <c r="E800" s="119"/>
      <c r="F800" s="119"/>
      <c r="G800" s="119"/>
      <c r="I800" s="119"/>
      <c r="J800" s="119"/>
      <c r="K800" s="119"/>
      <c r="L800" s="119"/>
      <c r="M800" s="119"/>
      <c r="N800" s="119"/>
      <c r="O800" s="119"/>
      <c r="P800" s="119"/>
      <c r="Q800" s="119"/>
      <c r="R800" s="119"/>
      <c r="S800" s="119"/>
      <c r="T800" s="119"/>
      <c r="U800" s="119"/>
      <c r="V800" s="119"/>
      <c r="W800" s="119"/>
      <c r="X800" s="119"/>
      <c r="Y800" s="119"/>
      <c r="Z800" s="119"/>
      <c r="AA800" s="119"/>
    </row>
    <row r="801" spans="1:27" ht="15.75" customHeight="1" x14ac:dyDescent="0.2">
      <c r="A801" s="119"/>
      <c r="B801" s="185"/>
      <c r="C801" s="119"/>
      <c r="D801" s="119"/>
      <c r="E801" s="119"/>
      <c r="F801" s="119"/>
      <c r="G801" s="119"/>
      <c r="I801" s="119"/>
      <c r="J801" s="119"/>
      <c r="K801" s="119"/>
      <c r="L801" s="119"/>
      <c r="M801" s="119"/>
      <c r="N801" s="119"/>
      <c r="O801" s="119"/>
      <c r="P801" s="119"/>
      <c r="Q801" s="119"/>
      <c r="R801" s="119"/>
      <c r="S801" s="119"/>
      <c r="T801" s="119"/>
      <c r="U801" s="119"/>
      <c r="V801" s="119"/>
      <c r="W801" s="119"/>
      <c r="X801" s="119"/>
      <c r="Y801" s="119"/>
      <c r="Z801" s="119"/>
      <c r="AA801" s="119"/>
    </row>
    <row r="802" spans="1:27" ht="15.75" customHeight="1" x14ac:dyDescent="0.2">
      <c r="A802" s="119"/>
      <c r="B802" s="185"/>
      <c r="C802" s="119"/>
      <c r="D802" s="119"/>
      <c r="E802" s="119"/>
      <c r="F802" s="119"/>
      <c r="G802" s="119"/>
      <c r="I802" s="119"/>
      <c r="J802" s="119"/>
      <c r="K802" s="119"/>
      <c r="L802" s="119"/>
      <c r="M802" s="119"/>
      <c r="N802" s="119"/>
      <c r="O802" s="119"/>
      <c r="P802" s="119"/>
      <c r="Q802" s="119"/>
      <c r="R802" s="119"/>
      <c r="S802" s="119"/>
      <c r="T802" s="119"/>
      <c r="U802" s="119"/>
      <c r="V802" s="119"/>
      <c r="W802" s="119"/>
      <c r="X802" s="119"/>
      <c r="Y802" s="119"/>
      <c r="Z802" s="119"/>
      <c r="AA802" s="119"/>
    </row>
    <row r="803" spans="1:27" ht="15.75" customHeight="1" x14ac:dyDescent="0.2">
      <c r="A803" s="119"/>
      <c r="B803" s="185"/>
      <c r="C803" s="119"/>
      <c r="D803" s="119"/>
      <c r="E803" s="119"/>
      <c r="F803" s="119"/>
      <c r="G803" s="119"/>
      <c r="I803" s="119"/>
      <c r="J803" s="119"/>
      <c r="K803" s="119"/>
      <c r="L803" s="119"/>
      <c r="M803" s="119"/>
      <c r="N803" s="119"/>
      <c r="O803" s="119"/>
      <c r="P803" s="119"/>
      <c r="Q803" s="119"/>
      <c r="R803" s="119"/>
      <c r="S803" s="119"/>
      <c r="T803" s="119"/>
      <c r="U803" s="119"/>
      <c r="V803" s="119"/>
      <c r="W803" s="119"/>
      <c r="X803" s="119"/>
      <c r="Y803" s="119"/>
      <c r="Z803" s="119"/>
      <c r="AA803" s="119"/>
    </row>
    <row r="804" spans="1:27" ht="15.75" customHeight="1" x14ac:dyDescent="0.2">
      <c r="A804" s="119"/>
      <c r="B804" s="185"/>
      <c r="C804" s="119"/>
      <c r="D804" s="119"/>
      <c r="E804" s="119"/>
      <c r="F804" s="119"/>
      <c r="G804" s="119"/>
      <c r="I804" s="119"/>
      <c r="J804" s="119"/>
      <c r="K804" s="119"/>
      <c r="L804" s="119"/>
      <c r="M804" s="119"/>
      <c r="N804" s="119"/>
      <c r="O804" s="119"/>
      <c r="P804" s="119"/>
      <c r="Q804" s="119"/>
      <c r="R804" s="119"/>
      <c r="S804" s="119"/>
      <c r="T804" s="119"/>
      <c r="U804" s="119"/>
      <c r="V804" s="119"/>
      <c r="W804" s="119"/>
      <c r="X804" s="119"/>
      <c r="Y804" s="119"/>
      <c r="Z804" s="119"/>
      <c r="AA804" s="119"/>
    </row>
    <row r="805" spans="1:27" ht="15.75" customHeight="1" x14ac:dyDescent="0.2">
      <c r="A805" s="119"/>
      <c r="B805" s="185"/>
      <c r="C805" s="119"/>
      <c r="D805" s="119"/>
      <c r="E805" s="119"/>
      <c r="F805" s="119"/>
      <c r="G805" s="119"/>
      <c r="I805" s="119"/>
      <c r="J805" s="119"/>
      <c r="K805" s="119"/>
      <c r="L805" s="119"/>
      <c r="M805" s="119"/>
      <c r="N805" s="119"/>
      <c r="O805" s="119"/>
      <c r="P805" s="119"/>
      <c r="Q805" s="119"/>
      <c r="R805" s="119"/>
      <c r="S805" s="119"/>
      <c r="T805" s="119"/>
      <c r="U805" s="119"/>
      <c r="V805" s="119"/>
      <c r="W805" s="119"/>
      <c r="X805" s="119"/>
      <c r="Y805" s="119"/>
      <c r="Z805" s="119"/>
      <c r="AA805" s="119"/>
    </row>
    <row r="806" spans="1:27" ht="15.75" customHeight="1" x14ac:dyDescent="0.2">
      <c r="A806" s="119"/>
      <c r="B806" s="185"/>
      <c r="C806" s="119"/>
      <c r="D806" s="119"/>
      <c r="E806" s="119"/>
      <c r="F806" s="119"/>
      <c r="G806" s="119"/>
      <c r="I806" s="119"/>
      <c r="J806" s="119"/>
      <c r="K806" s="119"/>
      <c r="L806" s="119"/>
      <c r="M806" s="119"/>
      <c r="N806" s="119"/>
      <c r="O806" s="119"/>
      <c r="P806" s="119"/>
      <c r="Q806" s="119"/>
      <c r="R806" s="119"/>
      <c r="S806" s="119"/>
      <c r="T806" s="119"/>
      <c r="U806" s="119"/>
      <c r="V806" s="119"/>
      <c r="W806" s="119"/>
      <c r="X806" s="119"/>
      <c r="Y806" s="119"/>
      <c r="Z806" s="119"/>
      <c r="AA806" s="119"/>
    </row>
    <row r="807" spans="1:27" ht="15.75" customHeight="1" x14ac:dyDescent="0.2">
      <c r="A807" s="119"/>
      <c r="B807" s="185"/>
      <c r="C807" s="119"/>
      <c r="D807" s="119"/>
      <c r="E807" s="119"/>
      <c r="F807" s="119"/>
      <c r="G807" s="119"/>
      <c r="I807" s="119"/>
      <c r="J807" s="119"/>
      <c r="K807" s="119"/>
      <c r="L807" s="119"/>
      <c r="M807" s="119"/>
      <c r="N807" s="119"/>
      <c r="O807" s="119"/>
      <c r="P807" s="119"/>
      <c r="Q807" s="119"/>
      <c r="R807" s="119"/>
      <c r="S807" s="119"/>
      <c r="T807" s="119"/>
      <c r="U807" s="119"/>
      <c r="V807" s="119"/>
      <c r="W807" s="119"/>
      <c r="X807" s="119"/>
      <c r="Y807" s="119"/>
      <c r="Z807" s="119"/>
      <c r="AA807" s="119"/>
    </row>
    <row r="808" spans="1:27" ht="15.75" customHeight="1" x14ac:dyDescent="0.2">
      <c r="A808" s="119"/>
      <c r="B808" s="185"/>
      <c r="C808" s="119"/>
      <c r="D808" s="119"/>
      <c r="E808" s="119"/>
      <c r="F808" s="119"/>
      <c r="G808" s="119"/>
      <c r="I808" s="119"/>
      <c r="J808" s="119"/>
      <c r="K808" s="119"/>
      <c r="L808" s="119"/>
      <c r="M808" s="119"/>
      <c r="N808" s="119"/>
      <c r="O808" s="119"/>
      <c r="P808" s="119"/>
      <c r="Q808" s="119"/>
      <c r="R808" s="119"/>
      <c r="S808" s="119"/>
      <c r="T808" s="119"/>
      <c r="U808" s="119"/>
      <c r="V808" s="119"/>
      <c r="W808" s="119"/>
      <c r="X808" s="119"/>
      <c r="Y808" s="119"/>
      <c r="Z808" s="119"/>
      <c r="AA808" s="119"/>
    </row>
    <row r="809" spans="1:27" ht="15.75" customHeight="1" x14ac:dyDescent="0.2">
      <c r="A809" s="119"/>
      <c r="B809" s="185"/>
      <c r="C809" s="119"/>
      <c r="D809" s="119"/>
      <c r="E809" s="119"/>
      <c r="F809" s="119"/>
      <c r="G809" s="119"/>
      <c r="I809" s="119"/>
      <c r="J809" s="119"/>
      <c r="K809" s="119"/>
      <c r="L809" s="119"/>
      <c r="M809" s="119"/>
      <c r="N809" s="119"/>
      <c r="O809" s="119"/>
      <c r="P809" s="119"/>
      <c r="Q809" s="119"/>
      <c r="R809" s="119"/>
      <c r="S809" s="119"/>
      <c r="T809" s="119"/>
      <c r="U809" s="119"/>
      <c r="V809" s="119"/>
      <c r="W809" s="119"/>
      <c r="X809" s="119"/>
      <c r="Y809" s="119"/>
      <c r="Z809" s="119"/>
      <c r="AA809" s="119"/>
    </row>
    <row r="810" spans="1:27" ht="15.75" customHeight="1" x14ac:dyDescent="0.2">
      <c r="A810" s="119"/>
      <c r="B810" s="185"/>
      <c r="C810" s="119"/>
      <c r="D810" s="119"/>
      <c r="E810" s="119"/>
      <c r="F810" s="119"/>
      <c r="G810" s="119"/>
      <c r="I810" s="119"/>
      <c r="J810" s="119"/>
      <c r="K810" s="119"/>
      <c r="L810" s="119"/>
      <c r="M810" s="119"/>
      <c r="N810" s="119"/>
      <c r="O810" s="119"/>
      <c r="P810" s="119"/>
      <c r="Q810" s="119"/>
      <c r="R810" s="119"/>
      <c r="S810" s="119"/>
      <c r="T810" s="119"/>
      <c r="U810" s="119"/>
      <c r="V810" s="119"/>
      <c r="W810" s="119"/>
      <c r="X810" s="119"/>
      <c r="Y810" s="119"/>
      <c r="Z810" s="119"/>
      <c r="AA810" s="119"/>
    </row>
    <row r="811" spans="1:27" ht="15.75" customHeight="1" x14ac:dyDescent="0.2">
      <c r="A811" s="119"/>
      <c r="B811" s="185"/>
      <c r="C811" s="119"/>
      <c r="D811" s="119"/>
      <c r="E811" s="119"/>
      <c r="F811" s="119"/>
      <c r="G811" s="119"/>
      <c r="I811" s="119"/>
      <c r="J811" s="119"/>
      <c r="K811" s="119"/>
      <c r="L811" s="119"/>
      <c r="M811" s="119"/>
      <c r="N811" s="119"/>
      <c r="O811" s="119"/>
      <c r="P811" s="119"/>
      <c r="Q811" s="119"/>
      <c r="R811" s="119"/>
      <c r="S811" s="119"/>
      <c r="T811" s="119"/>
      <c r="U811" s="119"/>
      <c r="V811" s="119"/>
      <c r="W811" s="119"/>
      <c r="X811" s="119"/>
      <c r="Y811" s="119"/>
      <c r="Z811" s="119"/>
      <c r="AA811" s="119"/>
    </row>
    <row r="812" spans="1:27" ht="15.75" customHeight="1" x14ac:dyDescent="0.2">
      <c r="A812" s="119"/>
      <c r="B812" s="185"/>
      <c r="C812" s="119"/>
      <c r="D812" s="119"/>
      <c r="E812" s="119"/>
      <c r="F812" s="119"/>
      <c r="G812" s="119"/>
      <c r="I812" s="119"/>
      <c r="J812" s="119"/>
      <c r="K812" s="119"/>
      <c r="L812" s="119"/>
      <c r="M812" s="119"/>
      <c r="N812" s="119"/>
      <c r="O812" s="119"/>
      <c r="P812" s="119"/>
      <c r="Q812" s="119"/>
      <c r="R812" s="119"/>
      <c r="S812" s="119"/>
      <c r="T812" s="119"/>
      <c r="U812" s="119"/>
      <c r="V812" s="119"/>
      <c r="W812" s="119"/>
      <c r="X812" s="119"/>
      <c r="Y812" s="119"/>
      <c r="Z812" s="119"/>
      <c r="AA812" s="119"/>
    </row>
    <row r="813" spans="1:27" ht="15.75" customHeight="1" x14ac:dyDescent="0.2">
      <c r="A813" s="119"/>
      <c r="B813" s="185"/>
      <c r="C813" s="119"/>
      <c r="D813" s="119"/>
      <c r="E813" s="119"/>
      <c r="F813" s="119"/>
      <c r="G813" s="119"/>
      <c r="I813" s="119"/>
      <c r="J813" s="119"/>
      <c r="K813" s="119"/>
      <c r="L813" s="119"/>
      <c r="M813" s="119"/>
      <c r="N813" s="119"/>
      <c r="O813" s="119"/>
      <c r="P813" s="119"/>
      <c r="Q813" s="119"/>
      <c r="R813" s="119"/>
      <c r="S813" s="119"/>
      <c r="T813" s="119"/>
      <c r="U813" s="119"/>
      <c r="V813" s="119"/>
      <c r="W813" s="119"/>
      <c r="X813" s="119"/>
      <c r="Y813" s="119"/>
      <c r="Z813" s="119"/>
      <c r="AA813" s="119"/>
    </row>
    <row r="814" spans="1:27" ht="15.75" customHeight="1" x14ac:dyDescent="0.2">
      <c r="A814" s="119"/>
      <c r="B814" s="185"/>
      <c r="C814" s="119"/>
      <c r="D814" s="119"/>
      <c r="E814" s="119"/>
      <c r="F814" s="119"/>
      <c r="G814" s="119"/>
      <c r="I814" s="119"/>
      <c r="J814" s="119"/>
      <c r="K814" s="119"/>
      <c r="L814" s="119"/>
      <c r="M814" s="119"/>
      <c r="N814" s="119"/>
      <c r="O814" s="119"/>
      <c r="P814" s="119"/>
      <c r="Q814" s="119"/>
      <c r="R814" s="119"/>
      <c r="S814" s="119"/>
      <c r="T814" s="119"/>
      <c r="U814" s="119"/>
      <c r="V814" s="119"/>
      <c r="W814" s="119"/>
      <c r="X814" s="119"/>
      <c r="Y814" s="119"/>
      <c r="Z814" s="119"/>
      <c r="AA814" s="119"/>
    </row>
    <row r="815" spans="1:27" ht="15.75" customHeight="1" x14ac:dyDescent="0.2">
      <c r="A815" s="119"/>
      <c r="B815" s="185"/>
      <c r="C815" s="119"/>
      <c r="D815" s="119"/>
      <c r="E815" s="119"/>
      <c r="F815" s="119"/>
      <c r="G815" s="119"/>
      <c r="I815" s="119"/>
      <c r="J815" s="119"/>
      <c r="K815" s="119"/>
      <c r="L815" s="119"/>
      <c r="M815" s="119"/>
      <c r="N815" s="119"/>
      <c r="O815" s="119"/>
      <c r="P815" s="119"/>
      <c r="Q815" s="119"/>
      <c r="R815" s="119"/>
      <c r="S815" s="119"/>
      <c r="T815" s="119"/>
      <c r="U815" s="119"/>
      <c r="V815" s="119"/>
      <c r="W815" s="119"/>
      <c r="X815" s="119"/>
      <c r="Y815" s="119"/>
      <c r="Z815" s="119"/>
      <c r="AA815" s="119"/>
    </row>
    <row r="816" spans="1:27" ht="15.75" customHeight="1" x14ac:dyDescent="0.2">
      <c r="A816" s="119"/>
      <c r="B816" s="185"/>
      <c r="C816" s="119"/>
      <c r="D816" s="119"/>
      <c r="E816" s="119"/>
      <c r="F816" s="119"/>
      <c r="G816" s="119"/>
      <c r="I816" s="119"/>
      <c r="J816" s="119"/>
      <c r="K816" s="119"/>
      <c r="L816" s="119"/>
      <c r="M816" s="119"/>
      <c r="N816" s="119"/>
      <c r="O816" s="119"/>
      <c r="P816" s="119"/>
      <c r="Q816" s="119"/>
      <c r="R816" s="119"/>
      <c r="S816" s="119"/>
      <c r="T816" s="119"/>
      <c r="U816" s="119"/>
      <c r="V816" s="119"/>
      <c r="W816" s="119"/>
      <c r="X816" s="119"/>
      <c r="Y816" s="119"/>
      <c r="Z816" s="119"/>
      <c r="AA816" s="119"/>
    </row>
    <row r="817" spans="1:27" ht="15.75" customHeight="1" x14ac:dyDescent="0.2">
      <c r="A817" s="119"/>
      <c r="B817" s="185"/>
      <c r="C817" s="119"/>
      <c r="D817" s="119"/>
      <c r="E817" s="119"/>
      <c r="F817" s="119"/>
      <c r="G817" s="119"/>
      <c r="I817" s="119"/>
      <c r="J817" s="119"/>
      <c r="K817" s="119"/>
      <c r="L817" s="119"/>
      <c r="M817" s="119"/>
      <c r="N817" s="119"/>
      <c r="O817" s="119"/>
      <c r="P817" s="119"/>
      <c r="Q817" s="119"/>
      <c r="R817" s="119"/>
      <c r="S817" s="119"/>
      <c r="T817" s="119"/>
      <c r="U817" s="119"/>
      <c r="V817" s="119"/>
      <c r="W817" s="119"/>
      <c r="X817" s="119"/>
      <c r="Y817" s="119"/>
      <c r="Z817" s="119"/>
      <c r="AA817" s="119"/>
    </row>
    <row r="818" spans="1:27" ht="15.75" customHeight="1" x14ac:dyDescent="0.2">
      <c r="A818" s="119"/>
      <c r="B818" s="185"/>
      <c r="C818" s="119"/>
      <c r="D818" s="119"/>
      <c r="E818" s="119"/>
      <c r="F818" s="119"/>
      <c r="G818" s="119"/>
      <c r="I818" s="119"/>
      <c r="J818" s="119"/>
      <c r="K818" s="119"/>
      <c r="L818" s="119"/>
      <c r="M818" s="119"/>
      <c r="N818" s="119"/>
      <c r="O818" s="119"/>
      <c r="P818" s="119"/>
      <c r="Q818" s="119"/>
      <c r="R818" s="119"/>
      <c r="S818" s="119"/>
      <c r="T818" s="119"/>
      <c r="U818" s="119"/>
      <c r="V818" s="119"/>
      <c r="W818" s="119"/>
      <c r="X818" s="119"/>
      <c r="Y818" s="119"/>
      <c r="Z818" s="119"/>
      <c r="AA818" s="119"/>
    </row>
    <row r="819" spans="1:27" ht="15.75" customHeight="1" x14ac:dyDescent="0.2">
      <c r="A819" s="119"/>
      <c r="B819" s="185"/>
      <c r="C819" s="119"/>
      <c r="D819" s="119"/>
      <c r="E819" s="119"/>
      <c r="F819" s="119"/>
      <c r="G819" s="119"/>
      <c r="I819" s="119"/>
      <c r="J819" s="119"/>
      <c r="K819" s="119"/>
      <c r="L819" s="119"/>
      <c r="M819" s="119"/>
      <c r="N819" s="119"/>
      <c r="O819" s="119"/>
      <c r="P819" s="119"/>
      <c r="Q819" s="119"/>
      <c r="R819" s="119"/>
      <c r="S819" s="119"/>
      <c r="T819" s="119"/>
      <c r="U819" s="119"/>
      <c r="V819" s="119"/>
      <c r="W819" s="119"/>
      <c r="X819" s="119"/>
      <c r="Y819" s="119"/>
      <c r="Z819" s="119"/>
      <c r="AA819" s="119"/>
    </row>
    <row r="820" spans="1:27" ht="15.75" customHeight="1" x14ac:dyDescent="0.2">
      <c r="A820" s="119"/>
      <c r="B820" s="185"/>
      <c r="C820" s="119"/>
      <c r="D820" s="119"/>
      <c r="E820" s="119"/>
      <c r="F820" s="119"/>
      <c r="G820" s="119"/>
      <c r="I820" s="119"/>
      <c r="J820" s="119"/>
      <c r="K820" s="119"/>
      <c r="L820" s="119"/>
      <c r="M820" s="119"/>
      <c r="N820" s="119"/>
      <c r="O820" s="119"/>
      <c r="P820" s="119"/>
      <c r="Q820" s="119"/>
      <c r="R820" s="119"/>
      <c r="S820" s="119"/>
      <c r="T820" s="119"/>
      <c r="U820" s="119"/>
      <c r="V820" s="119"/>
      <c r="W820" s="119"/>
      <c r="X820" s="119"/>
      <c r="Y820" s="119"/>
      <c r="Z820" s="119"/>
      <c r="AA820" s="119"/>
    </row>
    <row r="821" spans="1:27" ht="15.75" customHeight="1" x14ac:dyDescent="0.2">
      <c r="A821" s="119"/>
      <c r="B821" s="185"/>
      <c r="C821" s="119"/>
      <c r="D821" s="119"/>
      <c r="E821" s="119"/>
      <c r="F821" s="119"/>
      <c r="G821" s="119"/>
      <c r="I821" s="119"/>
      <c r="J821" s="119"/>
      <c r="K821" s="119"/>
      <c r="L821" s="119"/>
      <c r="M821" s="119"/>
      <c r="N821" s="119"/>
      <c r="O821" s="119"/>
      <c r="P821" s="119"/>
      <c r="Q821" s="119"/>
      <c r="R821" s="119"/>
      <c r="S821" s="119"/>
      <c r="T821" s="119"/>
      <c r="U821" s="119"/>
      <c r="V821" s="119"/>
      <c r="W821" s="119"/>
      <c r="X821" s="119"/>
      <c r="Y821" s="119"/>
      <c r="Z821" s="119"/>
      <c r="AA821" s="119"/>
    </row>
    <row r="822" spans="1:27" ht="15.75" customHeight="1" x14ac:dyDescent="0.2">
      <c r="A822" s="119"/>
      <c r="B822" s="185"/>
      <c r="C822" s="119"/>
      <c r="D822" s="119"/>
      <c r="E822" s="119"/>
      <c r="F822" s="119"/>
      <c r="G822" s="119"/>
      <c r="I822" s="119"/>
      <c r="J822" s="119"/>
      <c r="K822" s="119"/>
      <c r="L822" s="119"/>
      <c r="M822" s="119"/>
      <c r="N822" s="119"/>
      <c r="O822" s="119"/>
      <c r="P822" s="119"/>
      <c r="Q822" s="119"/>
      <c r="R822" s="119"/>
      <c r="S822" s="119"/>
      <c r="T822" s="119"/>
      <c r="U822" s="119"/>
      <c r="V822" s="119"/>
      <c r="W822" s="119"/>
      <c r="X822" s="119"/>
      <c r="Y822" s="119"/>
      <c r="Z822" s="119"/>
      <c r="AA822" s="119"/>
    </row>
    <row r="823" spans="1:27" ht="15.75" customHeight="1" x14ac:dyDescent="0.2">
      <c r="A823" s="119"/>
      <c r="B823" s="185"/>
      <c r="C823" s="119"/>
      <c r="D823" s="119"/>
      <c r="E823" s="119"/>
      <c r="F823" s="119"/>
      <c r="G823" s="119"/>
      <c r="I823" s="119"/>
      <c r="J823" s="119"/>
      <c r="K823" s="119"/>
      <c r="L823" s="119"/>
      <c r="M823" s="119"/>
      <c r="N823" s="119"/>
      <c r="O823" s="119"/>
      <c r="P823" s="119"/>
      <c r="Q823" s="119"/>
      <c r="R823" s="119"/>
      <c r="S823" s="119"/>
      <c r="T823" s="119"/>
      <c r="U823" s="119"/>
      <c r="V823" s="119"/>
      <c r="W823" s="119"/>
      <c r="X823" s="119"/>
      <c r="Y823" s="119"/>
      <c r="Z823" s="119"/>
      <c r="AA823" s="119"/>
    </row>
    <row r="824" spans="1:27" ht="15.75" customHeight="1" x14ac:dyDescent="0.2">
      <c r="A824" s="119"/>
      <c r="B824" s="185"/>
      <c r="C824" s="119"/>
      <c r="D824" s="119"/>
      <c r="E824" s="119"/>
      <c r="F824" s="119"/>
      <c r="G824" s="119"/>
      <c r="I824" s="119"/>
      <c r="J824" s="119"/>
      <c r="K824" s="119"/>
      <c r="L824" s="119"/>
      <c r="M824" s="119"/>
      <c r="N824" s="119"/>
      <c r="O824" s="119"/>
      <c r="P824" s="119"/>
      <c r="Q824" s="119"/>
      <c r="R824" s="119"/>
      <c r="S824" s="119"/>
      <c r="T824" s="119"/>
      <c r="U824" s="119"/>
      <c r="V824" s="119"/>
      <c r="W824" s="119"/>
      <c r="X824" s="119"/>
      <c r="Y824" s="119"/>
      <c r="Z824" s="119"/>
      <c r="AA824" s="119"/>
    </row>
    <row r="825" spans="1:27" ht="15.75" customHeight="1" x14ac:dyDescent="0.2">
      <c r="A825" s="119"/>
      <c r="B825" s="185"/>
      <c r="C825" s="119"/>
      <c r="D825" s="119"/>
      <c r="E825" s="119"/>
      <c r="F825" s="119"/>
      <c r="G825" s="119"/>
      <c r="I825" s="119"/>
      <c r="J825" s="119"/>
      <c r="K825" s="119"/>
      <c r="L825" s="119"/>
      <c r="M825" s="119"/>
      <c r="N825" s="119"/>
      <c r="O825" s="119"/>
      <c r="P825" s="119"/>
      <c r="Q825" s="119"/>
      <c r="R825" s="119"/>
      <c r="S825" s="119"/>
      <c r="T825" s="119"/>
      <c r="U825" s="119"/>
      <c r="V825" s="119"/>
      <c r="W825" s="119"/>
      <c r="X825" s="119"/>
      <c r="Y825" s="119"/>
      <c r="Z825" s="119"/>
      <c r="AA825" s="119"/>
    </row>
    <row r="826" spans="1:27" ht="15.75" customHeight="1" x14ac:dyDescent="0.2">
      <c r="A826" s="119"/>
      <c r="B826" s="185"/>
      <c r="C826" s="119"/>
      <c r="D826" s="119"/>
      <c r="E826" s="119"/>
      <c r="F826" s="119"/>
      <c r="G826" s="119"/>
      <c r="I826" s="119"/>
      <c r="J826" s="119"/>
      <c r="K826" s="119"/>
      <c r="L826" s="119"/>
      <c r="M826" s="119"/>
      <c r="N826" s="119"/>
      <c r="O826" s="119"/>
      <c r="P826" s="119"/>
      <c r="Q826" s="119"/>
      <c r="R826" s="119"/>
      <c r="S826" s="119"/>
      <c r="T826" s="119"/>
      <c r="U826" s="119"/>
      <c r="V826" s="119"/>
      <c r="W826" s="119"/>
      <c r="X826" s="119"/>
      <c r="Y826" s="119"/>
      <c r="Z826" s="119"/>
      <c r="AA826" s="119"/>
    </row>
    <row r="827" spans="1:27" ht="15.75" customHeight="1" x14ac:dyDescent="0.2">
      <c r="A827" s="119"/>
      <c r="B827" s="185"/>
      <c r="C827" s="119"/>
      <c r="D827" s="119"/>
      <c r="E827" s="119"/>
      <c r="F827" s="119"/>
      <c r="G827" s="119"/>
      <c r="I827" s="119"/>
      <c r="J827" s="119"/>
      <c r="K827" s="119"/>
      <c r="L827" s="119"/>
      <c r="M827" s="119"/>
      <c r="N827" s="119"/>
      <c r="O827" s="119"/>
      <c r="P827" s="119"/>
      <c r="Q827" s="119"/>
      <c r="R827" s="119"/>
      <c r="S827" s="119"/>
      <c r="T827" s="119"/>
      <c r="U827" s="119"/>
      <c r="V827" s="119"/>
      <c r="W827" s="119"/>
      <c r="X827" s="119"/>
      <c r="Y827" s="119"/>
      <c r="Z827" s="119"/>
      <c r="AA827" s="119"/>
    </row>
    <row r="828" spans="1:27" ht="15.75" customHeight="1" x14ac:dyDescent="0.2">
      <c r="A828" s="119"/>
      <c r="B828" s="185"/>
      <c r="C828" s="119"/>
      <c r="D828" s="119"/>
      <c r="E828" s="119"/>
      <c r="F828" s="119"/>
      <c r="G828" s="119"/>
      <c r="I828" s="119"/>
      <c r="J828" s="119"/>
      <c r="K828" s="119"/>
      <c r="L828" s="119"/>
      <c r="M828" s="119"/>
      <c r="N828" s="119"/>
      <c r="O828" s="119"/>
      <c r="P828" s="119"/>
      <c r="Q828" s="119"/>
      <c r="R828" s="119"/>
      <c r="S828" s="119"/>
      <c r="T828" s="119"/>
      <c r="U828" s="119"/>
      <c r="V828" s="119"/>
      <c r="W828" s="119"/>
      <c r="X828" s="119"/>
      <c r="Y828" s="119"/>
      <c r="Z828" s="119"/>
      <c r="AA828" s="119"/>
    </row>
    <row r="829" spans="1:27" ht="15.75" customHeight="1" x14ac:dyDescent="0.2">
      <c r="A829" s="119"/>
      <c r="B829" s="185"/>
      <c r="C829" s="119"/>
      <c r="D829" s="119"/>
      <c r="E829" s="119"/>
      <c r="F829" s="119"/>
      <c r="G829" s="119"/>
      <c r="I829" s="119"/>
      <c r="J829" s="119"/>
      <c r="K829" s="119"/>
      <c r="L829" s="119"/>
      <c r="M829" s="119"/>
      <c r="N829" s="119"/>
      <c r="O829" s="119"/>
      <c r="P829" s="119"/>
      <c r="Q829" s="119"/>
      <c r="R829" s="119"/>
      <c r="S829" s="119"/>
      <c r="T829" s="119"/>
      <c r="U829" s="119"/>
      <c r="V829" s="119"/>
      <c r="W829" s="119"/>
      <c r="X829" s="119"/>
      <c r="Y829" s="119"/>
      <c r="Z829" s="119"/>
      <c r="AA829" s="119"/>
    </row>
    <row r="830" spans="1:27" ht="15.75" customHeight="1" x14ac:dyDescent="0.2">
      <c r="A830" s="119"/>
      <c r="B830" s="185"/>
      <c r="C830" s="119"/>
      <c r="D830" s="119"/>
      <c r="E830" s="119"/>
      <c r="F830" s="119"/>
      <c r="G830" s="119"/>
      <c r="I830" s="119"/>
      <c r="J830" s="119"/>
      <c r="K830" s="119"/>
      <c r="L830" s="119"/>
      <c r="M830" s="119"/>
      <c r="N830" s="119"/>
      <c r="O830" s="119"/>
      <c r="P830" s="119"/>
      <c r="Q830" s="119"/>
      <c r="R830" s="119"/>
      <c r="S830" s="119"/>
      <c r="T830" s="119"/>
      <c r="U830" s="119"/>
      <c r="V830" s="119"/>
      <c r="W830" s="119"/>
      <c r="X830" s="119"/>
      <c r="Y830" s="119"/>
      <c r="Z830" s="119"/>
      <c r="AA830" s="119"/>
    </row>
    <row r="831" spans="1:27" ht="15.75" customHeight="1" x14ac:dyDescent="0.2">
      <c r="A831" s="119"/>
      <c r="B831" s="185"/>
      <c r="C831" s="119"/>
      <c r="D831" s="119"/>
      <c r="E831" s="119"/>
      <c r="F831" s="119"/>
      <c r="G831" s="119"/>
      <c r="I831" s="119"/>
      <c r="J831" s="119"/>
      <c r="K831" s="119"/>
      <c r="L831" s="119"/>
      <c r="M831" s="119"/>
      <c r="N831" s="119"/>
      <c r="O831" s="119"/>
      <c r="P831" s="119"/>
      <c r="Q831" s="119"/>
      <c r="R831" s="119"/>
      <c r="S831" s="119"/>
      <c r="T831" s="119"/>
      <c r="U831" s="119"/>
      <c r="V831" s="119"/>
      <c r="W831" s="119"/>
      <c r="X831" s="119"/>
      <c r="Y831" s="119"/>
      <c r="Z831" s="119"/>
      <c r="AA831" s="119"/>
    </row>
    <row r="832" spans="1:27" ht="15.75" customHeight="1" x14ac:dyDescent="0.2">
      <c r="A832" s="119"/>
      <c r="B832" s="185"/>
      <c r="C832" s="119"/>
      <c r="D832" s="119"/>
      <c r="E832" s="119"/>
      <c r="F832" s="119"/>
      <c r="G832" s="119"/>
      <c r="I832" s="119"/>
      <c r="J832" s="119"/>
      <c r="K832" s="119"/>
      <c r="L832" s="119"/>
      <c r="M832" s="119"/>
      <c r="N832" s="119"/>
      <c r="O832" s="119"/>
      <c r="P832" s="119"/>
      <c r="Q832" s="119"/>
      <c r="R832" s="119"/>
      <c r="S832" s="119"/>
      <c r="T832" s="119"/>
      <c r="U832" s="119"/>
      <c r="V832" s="119"/>
      <c r="W832" s="119"/>
      <c r="X832" s="119"/>
      <c r="Y832" s="119"/>
      <c r="Z832" s="119"/>
      <c r="AA832" s="119"/>
    </row>
    <row r="833" spans="1:27" ht="15.75" customHeight="1" x14ac:dyDescent="0.2">
      <c r="A833" s="119"/>
      <c r="B833" s="185"/>
      <c r="C833" s="119"/>
      <c r="D833" s="119"/>
      <c r="E833" s="119"/>
      <c r="F833" s="119"/>
      <c r="G833" s="119"/>
      <c r="I833" s="119"/>
      <c r="J833" s="119"/>
      <c r="K833" s="119"/>
      <c r="L833" s="119"/>
      <c r="M833" s="119"/>
      <c r="N833" s="119"/>
      <c r="O833" s="119"/>
      <c r="P833" s="119"/>
      <c r="Q833" s="119"/>
      <c r="R833" s="119"/>
      <c r="S833" s="119"/>
      <c r="T833" s="119"/>
      <c r="U833" s="119"/>
      <c r="V833" s="119"/>
      <c r="W833" s="119"/>
      <c r="X833" s="119"/>
      <c r="Y833" s="119"/>
      <c r="Z833" s="119"/>
      <c r="AA833" s="119"/>
    </row>
    <row r="834" spans="1:27" ht="15.75" customHeight="1" x14ac:dyDescent="0.2">
      <c r="A834" s="119"/>
      <c r="B834" s="185"/>
      <c r="C834" s="119"/>
      <c r="D834" s="119"/>
      <c r="E834" s="119"/>
      <c r="F834" s="119"/>
      <c r="G834" s="119"/>
      <c r="I834" s="119"/>
      <c r="J834" s="119"/>
      <c r="K834" s="119"/>
      <c r="L834" s="119"/>
      <c r="M834" s="119"/>
      <c r="N834" s="119"/>
      <c r="O834" s="119"/>
      <c r="P834" s="119"/>
      <c r="Q834" s="119"/>
      <c r="R834" s="119"/>
      <c r="S834" s="119"/>
      <c r="T834" s="119"/>
      <c r="U834" s="119"/>
      <c r="V834" s="119"/>
      <c r="W834" s="119"/>
      <c r="X834" s="119"/>
      <c r="Y834" s="119"/>
      <c r="Z834" s="119"/>
      <c r="AA834" s="119"/>
    </row>
    <row r="835" spans="1:27" ht="15.75" customHeight="1" x14ac:dyDescent="0.2">
      <c r="A835" s="119"/>
      <c r="B835" s="185"/>
      <c r="C835" s="119"/>
      <c r="D835" s="119"/>
      <c r="E835" s="119"/>
      <c r="F835" s="119"/>
      <c r="G835" s="119"/>
      <c r="I835" s="119"/>
      <c r="J835" s="119"/>
      <c r="K835" s="119"/>
      <c r="L835" s="119"/>
      <c r="M835" s="119"/>
      <c r="N835" s="119"/>
      <c r="O835" s="119"/>
      <c r="P835" s="119"/>
      <c r="Q835" s="119"/>
      <c r="R835" s="119"/>
      <c r="S835" s="119"/>
      <c r="T835" s="119"/>
      <c r="U835" s="119"/>
      <c r="V835" s="119"/>
      <c r="W835" s="119"/>
      <c r="X835" s="119"/>
      <c r="Y835" s="119"/>
      <c r="Z835" s="119"/>
      <c r="AA835" s="119"/>
    </row>
    <row r="836" spans="1:27" ht="15.75" customHeight="1" x14ac:dyDescent="0.2">
      <c r="A836" s="119"/>
      <c r="B836" s="185"/>
      <c r="C836" s="119"/>
      <c r="D836" s="119"/>
      <c r="E836" s="119"/>
      <c r="F836" s="119"/>
      <c r="G836" s="119"/>
      <c r="I836" s="119"/>
      <c r="J836" s="119"/>
      <c r="K836" s="119"/>
      <c r="L836" s="119"/>
      <c r="M836" s="119"/>
      <c r="N836" s="119"/>
      <c r="O836" s="119"/>
      <c r="P836" s="119"/>
      <c r="Q836" s="119"/>
      <c r="R836" s="119"/>
      <c r="S836" s="119"/>
      <c r="T836" s="119"/>
      <c r="U836" s="119"/>
      <c r="V836" s="119"/>
      <c r="W836" s="119"/>
      <c r="X836" s="119"/>
      <c r="Y836" s="119"/>
      <c r="Z836" s="119"/>
      <c r="AA836" s="119"/>
    </row>
    <row r="837" spans="1:27" ht="15.75" customHeight="1" x14ac:dyDescent="0.2">
      <c r="A837" s="119"/>
      <c r="B837" s="185"/>
      <c r="C837" s="119"/>
      <c r="D837" s="119"/>
      <c r="E837" s="119"/>
      <c r="F837" s="119"/>
      <c r="G837" s="119"/>
      <c r="I837" s="119"/>
      <c r="J837" s="119"/>
      <c r="K837" s="119"/>
      <c r="L837" s="119"/>
      <c r="M837" s="119"/>
      <c r="N837" s="119"/>
      <c r="O837" s="119"/>
      <c r="P837" s="119"/>
      <c r="Q837" s="119"/>
      <c r="R837" s="119"/>
      <c r="S837" s="119"/>
      <c r="T837" s="119"/>
      <c r="U837" s="119"/>
      <c r="V837" s="119"/>
      <c r="W837" s="119"/>
      <c r="X837" s="119"/>
      <c r="Y837" s="119"/>
      <c r="Z837" s="119"/>
      <c r="AA837" s="119"/>
    </row>
    <row r="838" spans="1:27" ht="15.75" customHeight="1" x14ac:dyDescent="0.2">
      <c r="A838" s="119"/>
      <c r="B838" s="185"/>
      <c r="C838" s="119"/>
      <c r="D838" s="119"/>
      <c r="E838" s="119"/>
      <c r="F838" s="119"/>
      <c r="G838" s="119"/>
      <c r="I838" s="119"/>
      <c r="J838" s="119"/>
      <c r="K838" s="119"/>
      <c r="L838" s="119"/>
      <c r="M838" s="119"/>
      <c r="N838" s="119"/>
      <c r="O838" s="119"/>
      <c r="P838" s="119"/>
      <c r="Q838" s="119"/>
      <c r="R838" s="119"/>
      <c r="S838" s="119"/>
      <c r="T838" s="119"/>
      <c r="U838" s="119"/>
      <c r="V838" s="119"/>
      <c r="W838" s="119"/>
      <c r="X838" s="119"/>
      <c r="Y838" s="119"/>
      <c r="Z838" s="119"/>
      <c r="AA838" s="119"/>
    </row>
    <row r="839" spans="1:27" ht="15.75" customHeight="1" x14ac:dyDescent="0.2">
      <c r="A839" s="119"/>
      <c r="B839" s="185"/>
      <c r="C839" s="119"/>
      <c r="D839" s="119"/>
      <c r="E839" s="119"/>
      <c r="F839" s="119"/>
      <c r="G839" s="119"/>
      <c r="I839" s="119"/>
      <c r="J839" s="119"/>
      <c r="K839" s="119"/>
      <c r="L839" s="119"/>
      <c r="M839" s="119"/>
      <c r="N839" s="119"/>
      <c r="O839" s="119"/>
      <c r="P839" s="119"/>
      <c r="Q839" s="119"/>
      <c r="R839" s="119"/>
      <c r="S839" s="119"/>
      <c r="T839" s="119"/>
      <c r="U839" s="119"/>
      <c r="V839" s="119"/>
      <c r="W839" s="119"/>
      <c r="X839" s="119"/>
      <c r="Y839" s="119"/>
      <c r="Z839" s="119"/>
      <c r="AA839" s="119"/>
    </row>
    <row r="840" spans="1:27" ht="15.75" customHeight="1" x14ac:dyDescent="0.2">
      <c r="A840" s="119"/>
      <c r="B840" s="185"/>
      <c r="C840" s="119"/>
      <c r="D840" s="119"/>
      <c r="E840" s="119"/>
      <c r="F840" s="119"/>
      <c r="G840" s="119"/>
      <c r="I840" s="119"/>
      <c r="J840" s="119"/>
      <c r="K840" s="119"/>
      <c r="L840" s="119"/>
      <c r="M840" s="119"/>
      <c r="N840" s="119"/>
      <c r="O840" s="119"/>
      <c r="P840" s="119"/>
      <c r="Q840" s="119"/>
      <c r="R840" s="119"/>
      <c r="S840" s="119"/>
      <c r="T840" s="119"/>
      <c r="U840" s="119"/>
      <c r="V840" s="119"/>
      <c r="W840" s="119"/>
      <c r="X840" s="119"/>
      <c r="Y840" s="119"/>
      <c r="Z840" s="119"/>
      <c r="AA840" s="119"/>
    </row>
    <row r="841" spans="1:27" ht="15.75" customHeight="1" x14ac:dyDescent="0.2">
      <c r="A841" s="119"/>
      <c r="B841" s="185"/>
      <c r="C841" s="119"/>
      <c r="D841" s="119"/>
      <c r="E841" s="119"/>
      <c r="F841" s="119"/>
      <c r="G841" s="119"/>
      <c r="I841" s="119"/>
      <c r="J841" s="119"/>
      <c r="K841" s="119"/>
      <c r="L841" s="119"/>
      <c r="M841" s="119"/>
      <c r="N841" s="119"/>
      <c r="O841" s="119"/>
      <c r="P841" s="119"/>
      <c r="Q841" s="119"/>
      <c r="R841" s="119"/>
      <c r="S841" s="119"/>
      <c r="T841" s="119"/>
      <c r="U841" s="119"/>
      <c r="V841" s="119"/>
      <c r="W841" s="119"/>
      <c r="X841" s="119"/>
      <c r="Y841" s="119"/>
      <c r="Z841" s="119"/>
      <c r="AA841" s="119"/>
    </row>
    <row r="842" spans="1:27" ht="15.75" customHeight="1" x14ac:dyDescent="0.2">
      <c r="A842" s="119"/>
      <c r="B842" s="185"/>
      <c r="C842" s="119"/>
      <c r="D842" s="119"/>
      <c r="E842" s="119"/>
      <c r="F842" s="119"/>
      <c r="G842" s="119"/>
      <c r="I842" s="119"/>
      <c r="J842" s="119"/>
      <c r="K842" s="119"/>
      <c r="L842" s="119"/>
      <c r="M842" s="119"/>
      <c r="N842" s="119"/>
      <c r="O842" s="119"/>
      <c r="P842" s="119"/>
      <c r="Q842" s="119"/>
      <c r="R842" s="119"/>
      <c r="S842" s="119"/>
      <c r="T842" s="119"/>
      <c r="U842" s="119"/>
      <c r="V842" s="119"/>
      <c r="W842" s="119"/>
      <c r="X842" s="119"/>
      <c r="Y842" s="119"/>
      <c r="Z842" s="119"/>
      <c r="AA842" s="119"/>
    </row>
    <row r="843" spans="1:27" ht="15.75" customHeight="1" x14ac:dyDescent="0.2">
      <c r="A843" s="119"/>
      <c r="B843" s="185"/>
      <c r="C843" s="119"/>
      <c r="D843" s="119"/>
      <c r="E843" s="119"/>
      <c r="F843" s="119"/>
      <c r="G843" s="119"/>
      <c r="I843" s="119"/>
      <c r="J843" s="119"/>
      <c r="K843" s="119"/>
      <c r="L843" s="119"/>
      <c r="M843" s="119"/>
      <c r="N843" s="119"/>
      <c r="O843" s="119"/>
      <c r="P843" s="119"/>
      <c r="Q843" s="119"/>
      <c r="R843" s="119"/>
      <c r="S843" s="119"/>
      <c r="T843" s="119"/>
      <c r="U843" s="119"/>
      <c r="V843" s="119"/>
      <c r="W843" s="119"/>
      <c r="X843" s="119"/>
      <c r="Y843" s="119"/>
      <c r="Z843" s="119"/>
      <c r="AA843" s="119"/>
    </row>
    <row r="844" spans="1:27" ht="15.75" customHeight="1" x14ac:dyDescent="0.2">
      <c r="A844" s="119"/>
      <c r="B844" s="185"/>
      <c r="C844" s="119"/>
      <c r="D844" s="119"/>
      <c r="E844" s="119"/>
      <c r="F844" s="119"/>
      <c r="G844" s="119"/>
      <c r="I844" s="119"/>
      <c r="J844" s="119"/>
      <c r="K844" s="119"/>
      <c r="L844" s="119"/>
      <c r="M844" s="119"/>
      <c r="N844" s="119"/>
      <c r="O844" s="119"/>
      <c r="P844" s="119"/>
      <c r="Q844" s="119"/>
      <c r="R844" s="119"/>
      <c r="S844" s="119"/>
      <c r="T844" s="119"/>
      <c r="U844" s="119"/>
      <c r="V844" s="119"/>
      <c r="W844" s="119"/>
      <c r="X844" s="119"/>
      <c r="Y844" s="119"/>
      <c r="Z844" s="119"/>
      <c r="AA844" s="119"/>
    </row>
    <row r="845" spans="1:27" ht="15.75" customHeight="1" x14ac:dyDescent="0.2">
      <c r="A845" s="119"/>
      <c r="B845" s="185"/>
      <c r="C845" s="119"/>
      <c r="D845" s="119"/>
      <c r="E845" s="119"/>
      <c r="F845" s="119"/>
      <c r="G845" s="119"/>
      <c r="I845" s="119"/>
      <c r="J845" s="119"/>
      <c r="K845" s="119"/>
      <c r="L845" s="119"/>
      <c r="M845" s="119"/>
      <c r="N845" s="119"/>
      <c r="O845" s="119"/>
      <c r="P845" s="119"/>
      <c r="Q845" s="119"/>
      <c r="R845" s="119"/>
      <c r="S845" s="119"/>
      <c r="T845" s="119"/>
      <c r="U845" s="119"/>
      <c r="V845" s="119"/>
      <c r="W845" s="119"/>
      <c r="X845" s="119"/>
      <c r="Y845" s="119"/>
      <c r="Z845" s="119"/>
      <c r="AA845" s="119"/>
    </row>
    <row r="846" spans="1:27" ht="15.75" customHeight="1" x14ac:dyDescent="0.2">
      <c r="A846" s="119"/>
      <c r="B846" s="185"/>
      <c r="C846" s="119"/>
      <c r="D846" s="119"/>
      <c r="E846" s="119"/>
      <c r="F846" s="119"/>
      <c r="G846" s="119"/>
      <c r="I846" s="119"/>
      <c r="J846" s="119"/>
      <c r="K846" s="119"/>
      <c r="L846" s="119"/>
      <c r="M846" s="119"/>
      <c r="N846" s="119"/>
      <c r="O846" s="119"/>
      <c r="P846" s="119"/>
      <c r="Q846" s="119"/>
      <c r="R846" s="119"/>
      <c r="S846" s="119"/>
      <c r="T846" s="119"/>
      <c r="U846" s="119"/>
      <c r="V846" s="119"/>
      <c r="W846" s="119"/>
      <c r="X846" s="119"/>
      <c r="Y846" s="119"/>
      <c r="Z846" s="119"/>
      <c r="AA846" s="119"/>
    </row>
    <row r="847" spans="1:27" ht="15.75" customHeight="1" x14ac:dyDescent="0.2">
      <c r="A847" s="119"/>
      <c r="B847" s="185"/>
      <c r="C847" s="119"/>
      <c r="D847" s="119"/>
      <c r="E847" s="119"/>
      <c r="F847" s="119"/>
      <c r="G847" s="119"/>
      <c r="I847" s="119"/>
      <c r="J847" s="119"/>
      <c r="K847" s="119"/>
      <c r="L847" s="119"/>
      <c r="M847" s="119"/>
      <c r="N847" s="119"/>
      <c r="O847" s="119"/>
      <c r="P847" s="119"/>
      <c r="Q847" s="119"/>
      <c r="R847" s="119"/>
      <c r="S847" s="119"/>
      <c r="T847" s="119"/>
      <c r="U847" s="119"/>
      <c r="V847" s="119"/>
      <c r="W847" s="119"/>
      <c r="X847" s="119"/>
      <c r="Y847" s="119"/>
      <c r="Z847" s="119"/>
      <c r="AA847" s="119"/>
    </row>
    <row r="848" spans="1:27" ht="15.75" customHeight="1" x14ac:dyDescent="0.2">
      <c r="A848" s="119"/>
      <c r="B848" s="185"/>
      <c r="C848" s="119"/>
      <c r="D848" s="119"/>
      <c r="E848" s="119"/>
      <c r="F848" s="119"/>
      <c r="G848" s="119"/>
      <c r="I848" s="119"/>
      <c r="J848" s="119"/>
      <c r="K848" s="119"/>
      <c r="L848" s="119"/>
      <c r="M848" s="119"/>
      <c r="N848" s="119"/>
      <c r="O848" s="119"/>
      <c r="P848" s="119"/>
      <c r="Q848" s="119"/>
      <c r="R848" s="119"/>
      <c r="S848" s="119"/>
      <c r="T848" s="119"/>
      <c r="U848" s="119"/>
      <c r="V848" s="119"/>
      <c r="W848" s="119"/>
      <c r="X848" s="119"/>
      <c r="Y848" s="119"/>
      <c r="Z848" s="119"/>
      <c r="AA848" s="119"/>
    </row>
    <row r="849" spans="1:27" ht="15.75" customHeight="1" x14ac:dyDescent="0.2">
      <c r="A849" s="119"/>
      <c r="B849" s="185"/>
      <c r="C849" s="119"/>
      <c r="D849" s="119"/>
      <c r="E849" s="119"/>
      <c r="F849" s="119"/>
      <c r="G849" s="119"/>
      <c r="I849" s="119"/>
      <c r="J849" s="119"/>
      <c r="K849" s="119"/>
      <c r="L849" s="119"/>
      <c r="M849" s="119"/>
      <c r="N849" s="119"/>
      <c r="O849" s="119"/>
      <c r="P849" s="119"/>
      <c r="Q849" s="119"/>
      <c r="R849" s="119"/>
      <c r="S849" s="119"/>
      <c r="T849" s="119"/>
      <c r="U849" s="119"/>
      <c r="V849" s="119"/>
      <c r="W849" s="119"/>
      <c r="X849" s="119"/>
      <c r="Y849" s="119"/>
      <c r="Z849" s="119"/>
      <c r="AA849" s="119"/>
    </row>
    <row r="850" spans="1:27" ht="15.75" customHeight="1" x14ac:dyDescent="0.2">
      <c r="A850" s="119"/>
      <c r="B850" s="185"/>
      <c r="C850" s="119"/>
      <c r="D850" s="119"/>
      <c r="E850" s="119"/>
      <c r="F850" s="119"/>
      <c r="G850" s="119"/>
      <c r="I850" s="119"/>
      <c r="J850" s="119"/>
      <c r="K850" s="119"/>
      <c r="L850" s="119"/>
      <c r="M850" s="119"/>
      <c r="N850" s="119"/>
      <c r="O850" s="119"/>
      <c r="P850" s="119"/>
      <c r="Q850" s="119"/>
      <c r="R850" s="119"/>
      <c r="S850" s="119"/>
      <c r="T850" s="119"/>
      <c r="U850" s="119"/>
      <c r="V850" s="119"/>
      <c r="W850" s="119"/>
      <c r="X850" s="119"/>
      <c r="Y850" s="119"/>
      <c r="Z850" s="119"/>
      <c r="AA850" s="119"/>
    </row>
    <row r="851" spans="1:27" ht="15.75" customHeight="1" x14ac:dyDescent="0.2">
      <c r="A851" s="119"/>
      <c r="B851" s="185"/>
      <c r="C851" s="119"/>
      <c r="D851" s="119"/>
      <c r="E851" s="119"/>
      <c r="F851" s="119"/>
      <c r="G851" s="119"/>
      <c r="I851" s="119"/>
      <c r="J851" s="119"/>
      <c r="K851" s="119"/>
      <c r="L851" s="119"/>
      <c r="M851" s="119"/>
      <c r="N851" s="119"/>
      <c r="O851" s="119"/>
      <c r="P851" s="119"/>
      <c r="Q851" s="119"/>
      <c r="R851" s="119"/>
      <c r="S851" s="119"/>
      <c r="T851" s="119"/>
      <c r="U851" s="119"/>
      <c r="V851" s="119"/>
      <c r="W851" s="119"/>
      <c r="X851" s="119"/>
      <c r="Y851" s="119"/>
      <c r="Z851" s="119"/>
      <c r="AA851" s="119"/>
    </row>
    <row r="852" spans="1:27" ht="15.75" customHeight="1" x14ac:dyDescent="0.2">
      <c r="A852" s="119"/>
      <c r="B852" s="185"/>
      <c r="C852" s="119"/>
      <c r="D852" s="119"/>
      <c r="E852" s="119"/>
      <c r="F852" s="119"/>
      <c r="G852" s="119"/>
      <c r="I852" s="119"/>
      <c r="J852" s="119"/>
      <c r="K852" s="119"/>
      <c r="L852" s="119"/>
      <c r="M852" s="119"/>
      <c r="N852" s="119"/>
      <c r="O852" s="119"/>
      <c r="P852" s="119"/>
      <c r="Q852" s="119"/>
      <c r="R852" s="119"/>
      <c r="S852" s="119"/>
      <c r="T852" s="119"/>
      <c r="U852" s="119"/>
      <c r="V852" s="119"/>
      <c r="W852" s="119"/>
      <c r="X852" s="119"/>
      <c r="Y852" s="119"/>
      <c r="Z852" s="119"/>
      <c r="AA852" s="119"/>
    </row>
    <row r="853" spans="1:27" ht="15.75" customHeight="1" x14ac:dyDescent="0.2">
      <c r="A853" s="119"/>
      <c r="B853" s="185"/>
      <c r="C853" s="119"/>
      <c r="D853" s="119"/>
      <c r="E853" s="119"/>
      <c r="F853" s="119"/>
      <c r="G853" s="119"/>
      <c r="I853" s="119"/>
      <c r="J853" s="119"/>
      <c r="K853" s="119"/>
      <c r="L853" s="119"/>
      <c r="M853" s="119"/>
      <c r="N853" s="119"/>
      <c r="O853" s="119"/>
      <c r="P853" s="119"/>
      <c r="Q853" s="119"/>
      <c r="R853" s="119"/>
      <c r="S853" s="119"/>
      <c r="T853" s="119"/>
      <c r="U853" s="119"/>
      <c r="V853" s="119"/>
      <c r="W853" s="119"/>
      <c r="X853" s="119"/>
      <c r="Y853" s="119"/>
      <c r="Z853" s="119"/>
      <c r="AA853" s="119"/>
    </row>
    <row r="854" spans="1:27" ht="15.75" customHeight="1" x14ac:dyDescent="0.2">
      <c r="A854" s="119"/>
      <c r="B854" s="185"/>
      <c r="C854" s="119"/>
      <c r="D854" s="119"/>
      <c r="E854" s="119"/>
      <c r="F854" s="119"/>
      <c r="G854" s="119"/>
      <c r="I854" s="119"/>
      <c r="J854" s="119"/>
      <c r="K854" s="119"/>
      <c r="L854" s="119"/>
      <c r="M854" s="119"/>
      <c r="N854" s="119"/>
      <c r="O854" s="119"/>
      <c r="P854" s="119"/>
      <c r="Q854" s="119"/>
      <c r="R854" s="119"/>
      <c r="S854" s="119"/>
      <c r="T854" s="119"/>
      <c r="U854" s="119"/>
      <c r="V854" s="119"/>
      <c r="W854" s="119"/>
      <c r="X854" s="119"/>
      <c r="Y854" s="119"/>
      <c r="Z854" s="119"/>
      <c r="AA854" s="119"/>
    </row>
    <row r="855" spans="1:27" ht="15.75" customHeight="1" x14ac:dyDescent="0.2">
      <c r="A855" s="119"/>
      <c r="B855" s="185"/>
      <c r="C855" s="119"/>
      <c r="D855" s="119"/>
      <c r="E855" s="119"/>
      <c r="F855" s="119"/>
      <c r="G855" s="119"/>
      <c r="I855" s="119"/>
      <c r="J855" s="119"/>
      <c r="K855" s="119"/>
      <c r="L855" s="119"/>
      <c r="M855" s="119"/>
      <c r="N855" s="119"/>
      <c r="O855" s="119"/>
      <c r="P855" s="119"/>
      <c r="Q855" s="119"/>
      <c r="R855" s="119"/>
      <c r="S855" s="119"/>
      <c r="T855" s="119"/>
      <c r="U855" s="119"/>
      <c r="V855" s="119"/>
      <c r="W855" s="119"/>
      <c r="X855" s="119"/>
      <c r="Y855" s="119"/>
      <c r="Z855" s="119"/>
      <c r="AA855" s="119"/>
    </row>
    <row r="856" spans="1:27" ht="15.75" customHeight="1" x14ac:dyDescent="0.2">
      <c r="A856" s="119"/>
      <c r="B856" s="185"/>
      <c r="C856" s="119"/>
      <c r="D856" s="119"/>
      <c r="E856" s="119"/>
      <c r="F856" s="119"/>
      <c r="G856" s="119"/>
      <c r="I856" s="119"/>
      <c r="J856" s="119"/>
      <c r="K856" s="119"/>
      <c r="L856" s="119"/>
      <c r="M856" s="119"/>
      <c r="N856" s="119"/>
      <c r="O856" s="119"/>
      <c r="P856" s="119"/>
      <c r="Q856" s="119"/>
      <c r="R856" s="119"/>
      <c r="S856" s="119"/>
      <c r="T856" s="119"/>
      <c r="U856" s="119"/>
      <c r="V856" s="119"/>
      <c r="W856" s="119"/>
      <c r="X856" s="119"/>
      <c r="Y856" s="119"/>
      <c r="Z856" s="119"/>
      <c r="AA856" s="119"/>
    </row>
    <row r="857" spans="1:27" ht="15.75" customHeight="1" x14ac:dyDescent="0.2">
      <c r="A857" s="119"/>
      <c r="B857" s="185"/>
      <c r="C857" s="119"/>
      <c r="D857" s="119"/>
      <c r="E857" s="119"/>
      <c r="F857" s="119"/>
      <c r="G857" s="119"/>
      <c r="I857" s="119"/>
      <c r="J857" s="119"/>
      <c r="K857" s="119"/>
      <c r="L857" s="119"/>
      <c r="M857" s="119"/>
      <c r="N857" s="119"/>
      <c r="O857" s="119"/>
      <c r="P857" s="119"/>
      <c r="Q857" s="119"/>
      <c r="R857" s="119"/>
      <c r="S857" s="119"/>
      <c r="T857" s="119"/>
      <c r="U857" s="119"/>
      <c r="V857" s="119"/>
      <c r="W857" s="119"/>
      <c r="X857" s="119"/>
      <c r="Y857" s="119"/>
      <c r="Z857" s="119"/>
      <c r="AA857" s="119"/>
    </row>
    <row r="858" spans="1:27" ht="15.75" customHeight="1" x14ac:dyDescent="0.2">
      <c r="A858" s="119"/>
      <c r="B858" s="185"/>
      <c r="C858" s="119"/>
      <c r="D858" s="119"/>
      <c r="E858" s="119"/>
      <c r="F858" s="119"/>
      <c r="G858" s="119"/>
      <c r="I858" s="119"/>
      <c r="J858" s="119"/>
      <c r="K858" s="119"/>
      <c r="L858" s="119"/>
      <c r="M858" s="119"/>
      <c r="N858" s="119"/>
      <c r="O858" s="119"/>
      <c r="P858" s="119"/>
      <c r="Q858" s="119"/>
      <c r="R858" s="119"/>
      <c r="S858" s="119"/>
      <c r="T858" s="119"/>
      <c r="U858" s="119"/>
      <c r="V858" s="119"/>
      <c r="W858" s="119"/>
      <c r="X858" s="119"/>
      <c r="Y858" s="119"/>
      <c r="Z858" s="119"/>
      <c r="AA858" s="119"/>
    </row>
    <row r="859" spans="1:27" ht="15.75" customHeight="1" x14ac:dyDescent="0.2">
      <c r="A859" s="119"/>
      <c r="B859" s="185"/>
      <c r="C859" s="119"/>
      <c r="D859" s="119"/>
      <c r="E859" s="119"/>
      <c r="F859" s="119"/>
      <c r="G859" s="119"/>
      <c r="I859" s="119"/>
      <c r="J859" s="119"/>
      <c r="K859" s="119"/>
      <c r="L859" s="119"/>
      <c r="M859" s="119"/>
      <c r="N859" s="119"/>
      <c r="O859" s="119"/>
      <c r="P859" s="119"/>
      <c r="Q859" s="119"/>
      <c r="R859" s="119"/>
      <c r="S859" s="119"/>
      <c r="T859" s="119"/>
      <c r="U859" s="119"/>
      <c r="V859" s="119"/>
      <c r="W859" s="119"/>
      <c r="X859" s="119"/>
      <c r="Y859" s="119"/>
      <c r="Z859" s="119"/>
      <c r="AA859" s="119"/>
    </row>
    <row r="860" spans="1:27" ht="15.75" customHeight="1" x14ac:dyDescent="0.2">
      <c r="A860" s="119"/>
      <c r="B860" s="185"/>
      <c r="C860" s="119"/>
      <c r="D860" s="119"/>
      <c r="E860" s="119"/>
      <c r="F860" s="119"/>
      <c r="G860" s="119"/>
      <c r="I860" s="119"/>
      <c r="J860" s="119"/>
      <c r="K860" s="119"/>
      <c r="L860" s="119"/>
      <c r="M860" s="119"/>
      <c r="N860" s="119"/>
      <c r="O860" s="119"/>
      <c r="P860" s="119"/>
      <c r="Q860" s="119"/>
      <c r="R860" s="119"/>
      <c r="S860" s="119"/>
      <c r="T860" s="119"/>
      <c r="U860" s="119"/>
      <c r="V860" s="119"/>
      <c r="W860" s="119"/>
      <c r="X860" s="119"/>
      <c r="Y860" s="119"/>
      <c r="Z860" s="119"/>
      <c r="AA860" s="119"/>
    </row>
    <row r="861" spans="1:27" ht="15.75" customHeight="1" x14ac:dyDescent="0.2">
      <c r="A861" s="119"/>
      <c r="B861" s="185"/>
      <c r="C861" s="119"/>
      <c r="D861" s="119"/>
      <c r="E861" s="119"/>
      <c r="F861" s="119"/>
      <c r="G861" s="119"/>
      <c r="I861" s="119"/>
      <c r="J861" s="119"/>
      <c r="K861" s="119"/>
      <c r="L861" s="119"/>
      <c r="M861" s="119"/>
      <c r="N861" s="119"/>
      <c r="O861" s="119"/>
      <c r="P861" s="119"/>
      <c r="Q861" s="119"/>
      <c r="R861" s="119"/>
      <c r="S861" s="119"/>
      <c r="T861" s="119"/>
      <c r="U861" s="119"/>
      <c r="V861" s="119"/>
      <c r="W861" s="119"/>
      <c r="X861" s="119"/>
      <c r="Y861" s="119"/>
      <c r="Z861" s="119"/>
      <c r="AA861" s="119"/>
    </row>
    <row r="862" spans="1:27" ht="15.75" customHeight="1" x14ac:dyDescent="0.2">
      <c r="A862" s="119"/>
      <c r="B862" s="185"/>
      <c r="C862" s="119"/>
      <c r="D862" s="119"/>
      <c r="E862" s="119"/>
      <c r="F862" s="119"/>
      <c r="G862" s="119"/>
      <c r="I862" s="119"/>
      <c r="J862" s="119"/>
      <c r="K862" s="119"/>
      <c r="L862" s="119"/>
      <c r="M862" s="119"/>
      <c r="N862" s="119"/>
      <c r="O862" s="119"/>
      <c r="P862" s="119"/>
      <c r="Q862" s="119"/>
      <c r="R862" s="119"/>
      <c r="S862" s="119"/>
      <c r="T862" s="119"/>
      <c r="U862" s="119"/>
      <c r="V862" s="119"/>
      <c r="W862" s="119"/>
      <c r="X862" s="119"/>
      <c r="Y862" s="119"/>
      <c r="Z862" s="119"/>
      <c r="AA862" s="119"/>
    </row>
    <row r="863" spans="1:27" ht="15.75" customHeight="1" x14ac:dyDescent="0.2">
      <c r="A863" s="119"/>
      <c r="B863" s="185"/>
      <c r="C863" s="119"/>
      <c r="D863" s="119"/>
      <c r="E863" s="119"/>
      <c r="F863" s="119"/>
      <c r="G863" s="119"/>
      <c r="I863" s="119"/>
      <c r="J863" s="119"/>
      <c r="K863" s="119"/>
      <c r="L863" s="119"/>
      <c r="M863" s="119"/>
      <c r="N863" s="119"/>
      <c r="O863" s="119"/>
      <c r="P863" s="119"/>
      <c r="Q863" s="119"/>
      <c r="R863" s="119"/>
      <c r="S863" s="119"/>
      <c r="T863" s="119"/>
      <c r="U863" s="119"/>
      <c r="V863" s="119"/>
      <c r="W863" s="119"/>
      <c r="X863" s="119"/>
      <c r="Y863" s="119"/>
      <c r="Z863" s="119"/>
      <c r="AA863" s="119"/>
    </row>
    <row r="864" spans="1:27" ht="15.75" customHeight="1" x14ac:dyDescent="0.2">
      <c r="A864" s="119"/>
      <c r="B864" s="185"/>
      <c r="C864" s="119"/>
      <c r="D864" s="119"/>
      <c r="E864" s="119"/>
      <c r="F864" s="119"/>
      <c r="G864" s="119"/>
      <c r="I864" s="119"/>
      <c r="J864" s="119"/>
      <c r="K864" s="119"/>
      <c r="L864" s="119"/>
      <c r="M864" s="119"/>
      <c r="N864" s="119"/>
      <c r="O864" s="119"/>
      <c r="P864" s="119"/>
      <c r="Q864" s="119"/>
      <c r="R864" s="119"/>
      <c r="S864" s="119"/>
      <c r="T864" s="119"/>
      <c r="U864" s="119"/>
      <c r="V864" s="119"/>
      <c r="W864" s="119"/>
      <c r="X864" s="119"/>
      <c r="Y864" s="119"/>
      <c r="Z864" s="119"/>
      <c r="AA864" s="119"/>
    </row>
    <row r="865" spans="1:27" ht="15.75" customHeight="1" x14ac:dyDescent="0.2">
      <c r="A865" s="119"/>
      <c r="B865" s="185"/>
      <c r="C865" s="119"/>
      <c r="D865" s="119"/>
      <c r="E865" s="119"/>
      <c r="F865" s="119"/>
      <c r="G865" s="119"/>
      <c r="I865" s="119"/>
      <c r="J865" s="119"/>
      <c r="K865" s="119"/>
      <c r="L865" s="119"/>
      <c r="M865" s="119"/>
      <c r="N865" s="119"/>
      <c r="O865" s="119"/>
      <c r="P865" s="119"/>
      <c r="Q865" s="119"/>
      <c r="R865" s="119"/>
      <c r="S865" s="119"/>
      <c r="T865" s="119"/>
      <c r="U865" s="119"/>
      <c r="V865" s="119"/>
      <c r="W865" s="119"/>
      <c r="X865" s="119"/>
      <c r="Y865" s="119"/>
      <c r="Z865" s="119"/>
      <c r="AA865" s="119"/>
    </row>
    <row r="866" spans="1:27" ht="15.75" customHeight="1" x14ac:dyDescent="0.2">
      <c r="A866" s="119"/>
      <c r="B866" s="185"/>
      <c r="C866" s="119"/>
      <c r="D866" s="119"/>
      <c r="E866" s="119"/>
      <c r="F866" s="119"/>
      <c r="G866" s="119"/>
      <c r="I866" s="119"/>
      <c r="J866" s="119"/>
      <c r="K866" s="119"/>
      <c r="L866" s="119"/>
      <c r="M866" s="119"/>
      <c r="N866" s="119"/>
      <c r="O866" s="119"/>
      <c r="P866" s="119"/>
      <c r="Q866" s="119"/>
      <c r="R866" s="119"/>
      <c r="S866" s="119"/>
      <c r="T866" s="119"/>
      <c r="U866" s="119"/>
      <c r="V866" s="119"/>
      <c r="W866" s="119"/>
      <c r="X866" s="119"/>
      <c r="Y866" s="119"/>
      <c r="Z866" s="119"/>
      <c r="AA866" s="119"/>
    </row>
    <row r="867" spans="1:27" ht="15.75" customHeight="1" x14ac:dyDescent="0.2">
      <c r="A867" s="119"/>
      <c r="B867" s="185"/>
      <c r="C867" s="119"/>
      <c r="D867" s="119"/>
      <c r="E867" s="119"/>
      <c r="F867" s="119"/>
      <c r="G867" s="119"/>
      <c r="I867" s="119"/>
      <c r="J867" s="119"/>
      <c r="K867" s="119"/>
      <c r="L867" s="119"/>
      <c r="M867" s="119"/>
      <c r="N867" s="119"/>
      <c r="O867" s="119"/>
      <c r="P867" s="119"/>
      <c r="Q867" s="119"/>
      <c r="R867" s="119"/>
      <c r="S867" s="119"/>
      <c r="T867" s="119"/>
      <c r="U867" s="119"/>
      <c r="V867" s="119"/>
      <c r="W867" s="119"/>
      <c r="X867" s="119"/>
      <c r="Y867" s="119"/>
      <c r="Z867" s="119"/>
      <c r="AA867" s="119"/>
    </row>
    <row r="868" spans="1:27" ht="15.75" customHeight="1" x14ac:dyDescent="0.2">
      <c r="A868" s="119"/>
      <c r="B868" s="185"/>
      <c r="C868" s="119"/>
      <c r="D868" s="119"/>
      <c r="E868" s="119"/>
      <c r="F868" s="119"/>
      <c r="G868" s="119"/>
      <c r="I868" s="119"/>
      <c r="J868" s="119"/>
      <c r="K868" s="119"/>
      <c r="L868" s="119"/>
      <c r="M868" s="119"/>
      <c r="N868" s="119"/>
      <c r="O868" s="119"/>
      <c r="P868" s="119"/>
      <c r="Q868" s="119"/>
      <c r="R868" s="119"/>
      <c r="S868" s="119"/>
      <c r="T868" s="119"/>
      <c r="U868" s="119"/>
      <c r="V868" s="119"/>
      <c r="W868" s="119"/>
      <c r="X868" s="119"/>
      <c r="Y868" s="119"/>
      <c r="Z868" s="119"/>
      <c r="AA868" s="119"/>
    </row>
    <row r="869" spans="1:27" ht="15.75" customHeight="1" x14ac:dyDescent="0.2">
      <c r="A869" s="119"/>
      <c r="B869" s="185"/>
      <c r="C869" s="119"/>
      <c r="D869" s="119"/>
      <c r="E869" s="119"/>
      <c r="F869" s="119"/>
      <c r="G869" s="119"/>
      <c r="I869" s="119"/>
      <c r="J869" s="119"/>
      <c r="K869" s="119"/>
      <c r="L869" s="119"/>
      <c r="M869" s="119"/>
      <c r="N869" s="119"/>
      <c r="O869" s="119"/>
      <c r="P869" s="119"/>
      <c r="Q869" s="119"/>
      <c r="R869" s="119"/>
      <c r="S869" s="119"/>
      <c r="T869" s="119"/>
      <c r="U869" s="119"/>
      <c r="V869" s="119"/>
      <c r="W869" s="119"/>
      <c r="X869" s="119"/>
      <c r="Y869" s="119"/>
      <c r="Z869" s="119"/>
      <c r="AA869" s="119"/>
    </row>
    <row r="870" spans="1:27" ht="15.75" customHeight="1" x14ac:dyDescent="0.2">
      <c r="A870" s="119"/>
      <c r="B870" s="185"/>
      <c r="C870" s="119"/>
      <c r="D870" s="119"/>
      <c r="E870" s="119"/>
      <c r="F870" s="119"/>
      <c r="G870" s="119"/>
      <c r="I870" s="119"/>
      <c r="J870" s="119"/>
      <c r="K870" s="119"/>
      <c r="L870" s="119"/>
      <c r="M870" s="119"/>
      <c r="N870" s="119"/>
      <c r="O870" s="119"/>
      <c r="P870" s="119"/>
      <c r="Q870" s="119"/>
      <c r="R870" s="119"/>
      <c r="S870" s="119"/>
      <c r="T870" s="119"/>
      <c r="U870" s="119"/>
      <c r="V870" s="119"/>
      <c r="W870" s="119"/>
      <c r="X870" s="119"/>
      <c r="Y870" s="119"/>
      <c r="Z870" s="119"/>
      <c r="AA870" s="119"/>
    </row>
    <row r="871" spans="1:27" ht="15.75" customHeight="1" x14ac:dyDescent="0.2">
      <c r="A871" s="119"/>
      <c r="B871" s="185"/>
      <c r="C871" s="119"/>
      <c r="D871" s="119"/>
      <c r="E871" s="119"/>
      <c r="F871" s="119"/>
      <c r="G871" s="119"/>
      <c r="I871" s="119"/>
      <c r="J871" s="119"/>
      <c r="K871" s="119"/>
      <c r="L871" s="119"/>
      <c r="M871" s="119"/>
      <c r="N871" s="119"/>
      <c r="O871" s="119"/>
      <c r="P871" s="119"/>
      <c r="Q871" s="119"/>
      <c r="R871" s="119"/>
      <c r="S871" s="119"/>
      <c r="T871" s="119"/>
      <c r="U871" s="119"/>
      <c r="V871" s="119"/>
      <c r="W871" s="119"/>
      <c r="X871" s="119"/>
      <c r="Y871" s="119"/>
      <c r="Z871" s="119"/>
      <c r="AA871" s="119"/>
    </row>
    <row r="872" spans="1:27" ht="15.75" customHeight="1" x14ac:dyDescent="0.2">
      <c r="A872" s="119"/>
      <c r="B872" s="185"/>
      <c r="C872" s="119"/>
      <c r="D872" s="119"/>
      <c r="E872" s="119"/>
      <c r="F872" s="119"/>
      <c r="G872" s="119"/>
      <c r="I872" s="119"/>
      <c r="J872" s="119"/>
      <c r="K872" s="119"/>
      <c r="L872" s="119"/>
      <c r="M872" s="119"/>
      <c r="N872" s="119"/>
      <c r="O872" s="119"/>
      <c r="P872" s="119"/>
      <c r="Q872" s="119"/>
      <c r="R872" s="119"/>
      <c r="S872" s="119"/>
      <c r="T872" s="119"/>
      <c r="U872" s="119"/>
      <c r="V872" s="119"/>
      <c r="W872" s="119"/>
      <c r="X872" s="119"/>
      <c r="Y872" s="119"/>
      <c r="Z872" s="119"/>
      <c r="AA872" s="119"/>
    </row>
    <row r="873" spans="1:27" ht="15.75" customHeight="1" x14ac:dyDescent="0.2">
      <c r="A873" s="119"/>
      <c r="B873" s="185"/>
      <c r="C873" s="119"/>
      <c r="D873" s="119"/>
      <c r="E873" s="119"/>
      <c r="F873" s="119"/>
      <c r="G873" s="119"/>
      <c r="I873" s="119"/>
      <c r="J873" s="119"/>
      <c r="K873" s="119"/>
      <c r="L873" s="119"/>
      <c r="M873" s="119"/>
      <c r="N873" s="119"/>
      <c r="O873" s="119"/>
      <c r="P873" s="119"/>
      <c r="Q873" s="119"/>
      <c r="R873" s="119"/>
      <c r="S873" s="119"/>
      <c r="T873" s="119"/>
      <c r="U873" s="119"/>
      <c r="V873" s="119"/>
      <c r="W873" s="119"/>
      <c r="X873" s="119"/>
      <c r="Y873" s="119"/>
      <c r="Z873" s="119"/>
      <c r="AA873" s="119"/>
    </row>
    <row r="874" spans="1:27" ht="15.75" customHeight="1" x14ac:dyDescent="0.2">
      <c r="A874" s="119"/>
      <c r="B874" s="185"/>
      <c r="C874" s="119"/>
      <c r="D874" s="119"/>
      <c r="E874" s="119"/>
      <c r="F874" s="119"/>
      <c r="G874" s="119"/>
      <c r="I874" s="119"/>
      <c r="J874" s="119"/>
      <c r="K874" s="119"/>
      <c r="L874" s="119"/>
      <c r="M874" s="119"/>
      <c r="N874" s="119"/>
      <c r="O874" s="119"/>
      <c r="P874" s="119"/>
      <c r="Q874" s="119"/>
      <c r="R874" s="119"/>
      <c r="S874" s="119"/>
      <c r="T874" s="119"/>
      <c r="U874" s="119"/>
      <c r="V874" s="119"/>
      <c r="W874" s="119"/>
      <c r="X874" s="119"/>
      <c r="Y874" s="119"/>
      <c r="Z874" s="119"/>
      <c r="AA874" s="119"/>
    </row>
    <row r="875" spans="1:27" ht="15.75" customHeight="1" x14ac:dyDescent="0.2">
      <c r="A875" s="119"/>
      <c r="B875" s="185"/>
      <c r="C875" s="119"/>
      <c r="D875" s="119"/>
      <c r="E875" s="119"/>
      <c r="F875" s="119"/>
      <c r="G875" s="119"/>
      <c r="I875" s="119"/>
      <c r="J875" s="119"/>
      <c r="K875" s="119"/>
      <c r="L875" s="119"/>
      <c r="M875" s="119"/>
      <c r="N875" s="119"/>
      <c r="O875" s="119"/>
      <c r="P875" s="119"/>
      <c r="Q875" s="119"/>
      <c r="R875" s="119"/>
      <c r="S875" s="119"/>
      <c r="T875" s="119"/>
      <c r="U875" s="119"/>
      <c r="V875" s="119"/>
      <c r="W875" s="119"/>
      <c r="X875" s="119"/>
      <c r="Y875" s="119"/>
      <c r="Z875" s="119"/>
      <c r="AA875" s="119"/>
    </row>
    <row r="876" spans="1:27" ht="15.75" customHeight="1" x14ac:dyDescent="0.2">
      <c r="A876" s="119"/>
      <c r="B876" s="185"/>
      <c r="C876" s="119"/>
      <c r="D876" s="119"/>
      <c r="E876" s="119"/>
      <c r="F876" s="119"/>
      <c r="G876" s="119"/>
      <c r="I876" s="119"/>
      <c r="J876" s="119"/>
      <c r="K876" s="119"/>
      <c r="L876" s="119"/>
      <c r="M876" s="119"/>
      <c r="N876" s="119"/>
      <c r="O876" s="119"/>
      <c r="P876" s="119"/>
      <c r="Q876" s="119"/>
      <c r="R876" s="119"/>
      <c r="S876" s="119"/>
      <c r="T876" s="119"/>
      <c r="U876" s="119"/>
      <c r="V876" s="119"/>
      <c r="W876" s="119"/>
      <c r="X876" s="119"/>
      <c r="Y876" s="119"/>
      <c r="Z876" s="119"/>
      <c r="AA876" s="119"/>
    </row>
    <row r="877" spans="1:27" ht="15.75" customHeight="1" x14ac:dyDescent="0.2">
      <c r="A877" s="119"/>
      <c r="B877" s="185"/>
      <c r="C877" s="119"/>
      <c r="D877" s="119"/>
      <c r="E877" s="119"/>
      <c r="F877" s="119"/>
      <c r="G877" s="119"/>
      <c r="I877" s="119"/>
      <c r="J877" s="119"/>
      <c r="K877" s="119"/>
      <c r="L877" s="119"/>
      <c r="M877" s="119"/>
      <c r="N877" s="119"/>
      <c r="O877" s="119"/>
      <c r="P877" s="119"/>
      <c r="Q877" s="119"/>
      <c r="R877" s="119"/>
      <c r="S877" s="119"/>
      <c r="T877" s="119"/>
      <c r="U877" s="119"/>
      <c r="V877" s="119"/>
      <c r="W877" s="119"/>
      <c r="X877" s="119"/>
      <c r="Y877" s="119"/>
      <c r="Z877" s="119"/>
      <c r="AA877" s="119"/>
    </row>
    <row r="878" spans="1:27" ht="15.75" customHeight="1" x14ac:dyDescent="0.2">
      <c r="A878" s="119"/>
      <c r="B878" s="185"/>
      <c r="C878" s="119"/>
      <c r="D878" s="119"/>
      <c r="E878" s="119"/>
      <c r="F878" s="119"/>
      <c r="G878" s="119"/>
      <c r="I878" s="119"/>
      <c r="J878" s="119"/>
      <c r="K878" s="119"/>
      <c r="L878" s="119"/>
      <c r="M878" s="119"/>
      <c r="N878" s="119"/>
      <c r="O878" s="119"/>
      <c r="P878" s="119"/>
      <c r="Q878" s="119"/>
      <c r="R878" s="119"/>
      <c r="S878" s="119"/>
      <c r="T878" s="119"/>
      <c r="U878" s="119"/>
      <c r="V878" s="119"/>
      <c r="W878" s="119"/>
      <c r="X878" s="119"/>
      <c r="Y878" s="119"/>
      <c r="Z878" s="119"/>
      <c r="AA878" s="119"/>
    </row>
    <row r="879" spans="1:27" ht="15.75" customHeight="1" x14ac:dyDescent="0.2">
      <c r="A879" s="119"/>
      <c r="B879" s="185"/>
      <c r="C879" s="119"/>
      <c r="D879" s="119"/>
      <c r="E879" s="119"/>
      <c r="F879" s="119"/>
      <c r="G879" s="119"/>
      <c r="I879" s="119"/>
      <c r="J879" s="119"/>
      <c r="K879" s="119"/>
      <c r="L879" s="119"/>
      <c r="M879" s="119"/>
      <c r="N879" s="119"/>
      <c r="O879" s="119"/>
      <c r="P879" s="119"/>
      <c r="Q879" s="119"/>
      <c r="R879" s="119"/>
      <c r="S879" s="119"/>
      <c r="T879" s="119"/>
      <c r="U879" s="119"/>
      <c r="V879" s="119"/>
      <c r="W879" s="119"/>
      <c r="X879" s="119"/>
      <c r="Y879" s="119"/>
      <c r="Z879" s="119"/>
      <c r="AA879" s="119"/>
    </row>
    <row r="880" spans="1:27" ht="15.75" customHeight="1" x14ac:dyDescent="0.2">
      <c r="A880" s="119"/>
      <c r="B880" s="185"/>
      <c r="C880" s="119"/>
      <c r="D880" s="119"/>
      <c r="E880" s="119"/>
      <c r="F880" s="119"/>
      <c r="G880" s="119"/>
      <c r="I880" s="119"/>
      <c r="J880" s="119"/>
      <c r="K880" s="119"/>
      <c r="L880" s="119"/>
      <c r="M880" s="119"/>
      <c r="N880" s="119"/>
      <c r="O880" s="119"/>
      <c r="P880" s="119"/>
      <c r="Q880" s="119"/>
      <c r="R880" s="119"/>
      <c r="S880" s="119"/>
      <c r="T880" s="119"/>
      <c r="U880" s="119"/>
      <c r="V880" s="119"/>
      <c r="W880" s="119"/>
      <c r="X880" s="119"/>
      <c r="Y880" s="119"/>
      <c r="Z880" s="119"/>
      <c r="AA880" s="119"/>
    </row>
    <row r="881" spans="1:27" ht="15.75" customHeight="1" x14ac:dyDescent="0.2">
      <c r="A881" s="119"/>
      <c r="B881" s="185"/>
      <c r="C881" s="119"/>
      <c r="D881" s="119"/>
      <c r="E881" s="119"/>
      <c r="F881" s="119"/>
      <c r="G881" s="119"/>
      <c r="I881" s="119"/>
      <c r="J881" s="119"/>
      <c r="K881" s="119"/>
      <c r="L881" s="119"/>
      <c r="M881" s="119"/>
      <c r="N881" s="119"/>
      <c r="O881" s="119"/>
      <c r="P881" s="119"/>
      <c r="Q881" s="119"/>
      <c r="R881" s="119"/>
      <c r="S881" s="119"/>
      <c r="T881" s="119"/>
      <c r="U881" s="119"/>
      <c r="V881" s="119"/>
      <c r="W881" s="119"/>
      <c r="X881" s="119"/>
      <c r="Y881" s="119"/>
      <c r="Z881" s="119"/>
      <c r="AA881" s="119"/>
    </row>
    <row r="882" spans="1:27" ht="15.75" customHeight="1" x14ac:dyDescent="0.2">
      <c r="A882" s="119"/>
      <c r="B882" s="185"/>
      <c r="C882" s="119"/>
      <c r="D882" s="119"/>
      <c r="E882" s="119"/>
      <c r="F882" s="119"/>
      <c r="G882" s="119"/>
      <c r="I882" s="119"/>
      <c r="J882" s="119"/>
      <c r="K882" s="119"/>
      <c r="L882" s="119"/>
      <c r="M882" s="119"/>
      <c r="N882" s="119"/>
      <c r="O882" s="119"/>
      <c r="P882" s="119"/>
      <c r="Q882" s="119"/>
      <c r="R882" s="119"/>
      <c r="S882" s="119"/>
      <c r="T882" s="119"/>
      <c r="U882" s="119"/>
      <c r="V882" s="119"/>
      <c r="W882" s="119"/>
      <c r="X882" s="119"/>
      <c r="Y882" s="119"/>
      <c r="Z882" s="119"/>
      <c r="AA882" s="119"/>
    </row>
    <row r="883" spans="1:27" ht="15.75" customHeight="1" x14ac:dyDescent="0.2">
      <c r="A883" s="119"/>
      <c r="B883" s="185"/>
      <c r="C883" s="119"/>
      <c r="D883" s="119"/>
      <c r="E883" s="119"/>
      <c r="F883" s="119"/>
      <c r="G883" s="119"/>
      <c r="I883" s="119"/>
      <c r="J883" s="119"/>
      <c r="K883" s="119"/>
      <c r="L883" s="119"/>
      <c r="M883" s="119"/>
      <c r="N883" s="119"/>
      <c r="O883" s="119"/>
      <c r="P883" s="119"/>
      <c r="Q883" s="119"/>
      <c r="R883" s="119"/>
      <c r="S883" s="119"/>
      <c r="T883" s="119"/>
      <c r="U883" s="119"/>
      <c r="V883" s="119"/>
      <c r="W883" s="119"/>
      <c r="X883" s="119"/>
      <c r="Y883" s="119"/>
      <c r="Z883" s="119"/>
      <c r="AA883" s="119"/>
    </row>
    <row r="884" spans="1:27" ht="15.75" customHeight="1" x14ac:dyDescent="0.2">
      <c r="A884" s="119"/>
      <c r="B884" s="185"/>
      <c r="C884" s="119"/>
      <c r="D884" s="119"/>
      <c r="E884" s="119"/>
      <c r="F884" s="119"/>
      <c r="G884" s="119"/>
      <c r="I884" s="119"/>
      <c r="J884" s="119"/>
      <c r="K884" s="119"/>
      <c r="L884" s="119"/>
      <c r="M884" s="119"/>
      <c r="N884" s="119"/>
      <c r="O884" s="119"/>
      <c r="P884" s="119"/>
      <c r="Q884" s="119"/>
      <c r="R884" s="119"/>
      <c r="S884" s="119"/>
      <c r="T884" s="119"/>
      <c r="U884" s="119"/>
      <c r="V884" s="119"/>
      <c r="W884" s="119"/>
      <c r="X884" s="119"/>
      <c r="Y884" s="119"/>
      <c r="Z884" s="119"/>
      <c r="AA884" s="119"/>
    </row>
    <row r="885" spans="1:27" ht="15.75" customHeight="1" x14ac:dyDescent="0.2">
      <c r="A885" s="119"/>
      <c r="B885" s="185"/>
      <c r="C885" s="119"/>
      <c r="D885" s="119"/>
      <c r="E885" s="119"/>
      <c r="F885" s="119"/>
      <c r="G885" s="119"/>
      <c r="I885" s="119"/>
      <c r="J885" s="119"/>
      <c r="K885" s="119"/>
      <c r="L885" s="119"/>
      <c r="M885" s="119"/>
      <c r="N885" s="119"/>
      <c r="O885" s="119"/>
      <c r="P885" s="119"/>
      <c r="Q885" s="119"/>
      <c r="R885" s="119"/>
      <c r="S885" s="119"/>
      <c r="T885" s="119"/>
      <c r="U885" s="119"/>
      <c r="V885" s="119"/>
      <c r="W885" s="119"/>
      <c r="X885" s="119"/>
      <c r="Y885" s="119"/>
      <c r="Z885" s="119"/>
      <c r="AA885" s="119"/>
    </row>
    <row r="886" spans="1:27" ht="15.75" customHeight="1" x14ac:dyDescent="0.2">
      <c r="A886" s="119"/>
      <c r="B886" s="185"/>
      <c r="C886" s="119"/>
      <c r="D886" s="119"/>
      <c r="E886" s="119"/>
      <c r="F886" s="119"/>
      <c r="G886" s="119"/>
      <c r="I886" s="119"/>
      <c r="J886" s="119"/>
      <c r="K886" s="119"/>
      <c r="L886" s="119"/>
      <c r="M886" s="119"/>
      <c r="N886" s="119"/>
      <c r="O886" s="119"/>
      <c r="P886" s="119"/>
      <c r="Q886" s="119"/>
      <c r="R886" s="119"/>
      <c r="S886" s="119"/>
      <c r="T886" s="119"/>
      <c r="U886" s="119"/>
      <c r="V886" s="119"/>
      <c r="W886" s="119"/>
      <c r="X886" s="119"/>
      <c r="Y886" s="119"/>
      <c r="Z886" s="119"/>
      <c r="AA886" s="119"/>
    </row>
    <row r="887" spans="1:27" ht="15.75" customHeight="1" x14ac:dyDescent="0.2">
      <c r="A887" s="119"/>
      <c r="B887" s="185"/>
      <c r="C887" s="119"/>
      <c r="D887" s="119"/>
      <c r="E887" s="119"/>
      <c r="F887" s="119"/>
      <c r="G887" s="119"/>
      <c r="I887" s="119"/>
      <c r="J887" s="119"/>
      <c r="K887" s="119"/>
      <c r="L887" s="119"/>
      <c r="M887" s="119"/>
      <c r="N887" s="119"/>
      <c r="O887" s="119"/>
      <c r="P887" s="119"/>
      <c r="Q887" s="119"/>
      <c r="R887" s="119"/>
      <c r="S887" s="119"/>
      <c r="T887" s="119"/>
      <c r="U887" s="119"/>
      <c r="V887" s="119"/>
      <c r="W887" s="119"/>
      <c r="X887" s="119"/>
      <c r="Y887" s="119"/>
      <c r="Z887" s="119"/>
      <c r="AA887" s="119"/>
    </row>
    <row r="888" spans="1:27" ht="15.75" customHeight="1" x14ac:dyDescent="0.2">
      <c r="A888" s="119"/>
      <c r="B888" s="185"/>
      <c r="C888" s="119"/>
      <c r="D888" s="119"/>
      <c r="E888" s="119"/>
      <c r="F888" s="119"/>
      <c r="G888" s="119"/>
      <c r="I888" s="119"/>
      <c r="J888" s="119"/>
      <c r="K888" s="119"/>
      <c r="L888" s="119"/>
      <c r="M888" s="119"/>
      <c r="N888" s="119"/>
      <c r="O888" s="119"/>
      <c r="P888" s="119"/>
      <c r="Q888" s="119"/>
      <c r="R888" s="119"/>
      <c r="S888" s="119"/>
      <c r="T888" s="119"/>
      <c r="U888" s="119"/>
      <c r="V888" s="119"/>
      <c r="W888" s="119"/>
      <c r="X888" s="119"/>
      <c r="Y888" s="119"/>
      <c r="Z888" s="119"/>
      <c r="AA888" s="119"/>
    </row>
    <row r="889" spans="1:27" ht="15.75" customHeight="1" x14ac:dyDescent="0.2">
      <c r="A889" s="119"/>
      <c r="B889" s="185"/>
      <c r="C889" s="119"/>
      <c r="D889" s="119"/>
      <c r="E889" s="119"/>
      <c r="F889" s="119"/>
      <c r="G889" s="119"/>
      <c r="I889" s="119"/>
      <c r="J889" s="119"/>
      <c r="K889" s="119"/>
      <c r="L889" s="119"/>
      <c r="M889" s="119"/>
      <c r="N889" s="119"/>
      <c r="O889" s="119"/>
      <c r="P889" s="119"/>
      <c r="Q889" s="119"/>
      <c r="R889" s="119"/>
      <c r="S889" s="119"/>
      <c r="T889" s="119"/>
      <c r="U889" s="119"/>
      <c r="V889" s="119"/>
      <c r="W889" s="119"/>
      <c r="X889" s="119"/>
      <c r="Y889" s="119"/>
      <c r="Z889" s="119"/>
      <c r="AA889" s="119"/>
    </row>
    <row r="890" spans="1:27" ht="15.75" customHeight="1" x14ac:dyDescent="0.2">
      <c r="A890" s="119"/>
      <c r="B890" s="185"/>
      <c r="C890" s="119"/>
      <c r="D890" s="119"/>
      <c r="E890" s="119"/>
      <c r="F890" s="119"/>
      <c r="G890" s="119"/>
      <c r="I890" s="119"/>
      <c r="J890" s="119"/>
      <c r="K890" s="119"/>
      <c r="L890" s="119"/>
      <c r="M890" s="119"/>
      <c r="N890" s="119"/>
      <c r="O890" s="119"/>
      <c r="P890" s="119"/>
      <c r="Q890" s="119"/>
      <c r="R890" s="119"/>
      <c r="S890" s="119"/>
      <c r="T890" s="119"/>
      <c r="U890" s="119"/>
      <c r="V890" s="119"/>
      <c r="W890" s="119"/>
      <c r="X890" s="119"/>
      <c r="Y890" s="119"/>
      <c r="Z890" s="119"/>
      <c r="AA890" s="119"/>
    </row>
    <row r="891" spans="1:27" ht="15.75" customHeight="1" x14ac:dyDescent="0.2">
      <c r="A891" s="119"/>
      <c r="B891" s="185"/>
      <c r="C891" s="119"/>
      <c r="D891" s="119"/>
      <c r="E891" s="119"/>
      <c r="F891" s="119"/>
      <c r="G891" s="119"/>
      <c r="I891" s="119"/>
      <c r="J891" s="119"/>
      <c r="K891" s="119"/>
      <c r="L891" s="119"/>
      <c r="M891" s="119"/>
      <c r="N891" s="119"/>
      <c r="O891" s="119"/>
      <c r="P891" s="119"/>
      <c r="Q891" s="119"/>
      <c r="R891" s="119"/>
      <c r="S891" s="119"/>
      <c r="T891" s="119"/>
      <c r="U891" s="119"/>
      <c r="V891" s="119"/>
      <c r="W891" s="119"/>
      <c r="X891" s="119"/>
      <c r="Y891" s="119"/>
      <c r="Z891" s="119"/>
      <c r="AA891" s="119"/>
    </row>
    <row r="892" spans="1:27" ht="15.75" customHeight="1" x14ac:dyDescent="0.2">
      <c r="A892" s="119"/>
      <c r="B892" s="185"/>
      <c r="C892" s="119"/>
      <c r="D892" s="119"/>
      <c r="E892" s="119"/>
      <c r="F892" s="119"/>
      <c r="G892" s="119"/>
      <c r="I892" s="119"/>
      <c r="J892" s="119"/>
      <c r="K892" s="119"/>
      <c r="L892" s="119"/>
      <c r="M892" s="119"/>
      <c r="N892" s="119"/>
      <c r="O892" s="119"/>
      <c r="P892" s="119"/>
      <c r="Q892" s="119"/>
      <c r="R892" s="119"/>
      <c r="S892" s="119"/>
      <c r="T892" s="119"/>
      <c r="U892" s="119"/>
      <c r="V892" s="119"/>
      <c r="W892" s="119"/>
      <c r="X892" s="119"/>
      <c r="Y892" s="119"/>
      <c r="Z892" s="119"/>
      <c r="AA892" s="119"/>
    </row>
    <row r="893" spans="1:27" ht="15.75" customHeight="1" x14ac:dyDescent="0.2">
      <c r="A893" s="119"/>
      <c r="B893" s="185"/>
      <c r="C893" s="119"/>
      <c r="D893" s="119"/>
      <c r="E893" s="119"/>
      <c r="F893" s="119"/>
      <c r="G893" s="119"/>
      <c r="I893" s="119"/>
      <c r="J893" s="119"/>
      <c r="K893" s="119"/>
      <c r="L893" s="119"/>
      <c r="M893" s="119"/>
      <c r="N893" s="119"/>
      <c r="O893" s="119"/>
      <c r="P893" s="119"/>
      <c r="Q893" s="119"/>
      <c r="R893" s="119"/>
      <c r="S893" s="119"/>
      <c r="T893" s="119"/>
      <c r="U893" s="119"/>
      <c r="V893" s="119"/>
      <c r="W893" s="119"/>
      <c r="X893" s="119"/>
      <c r="Y893" s="119"/>
      <c r="Z893" s="119"/>
      <c r="AA893" s="119"/>
    </row>
    <row r="894" spans="1:27" ht="15.75" customHeight="1" x14ac:dyDescent="0.2">
      <c r="A894" s="119"/>
      <c r="B894" s="185"/>
      <c r="C894" s="119"/>
      <c r="D894" s="119"/>
      <c r="E894" s="119"/>
      <c r="F894" s="119"/>
      <c r="G894" s="119"/>
      <c r="I894" s="119"/>
      <c r="J894" s="119"/>
      <c r="K894" s="119"/>
      <c r="L894" s="119"/>
      <c r="M894" s="119"/>
      <c r="N894" s="119"/>
      <c r="O894" s="119"/>
      <c r="P894" s="119"/>
      <c r="Q894" s="119"/>
      <c r="R894" s="119"/>
      <c r="S894" s="119"/>
      <c r="T894" s="119"/>
      <c r="U894" s="119"/>
      <c r="V894" s="119"/>
      <c r="W894" s="119"/>
      <c r="X894" s="119"/>
      <c r="Y894" s="119"/>
      <c r="Z894" s="119"/>
      <c r="AA894" s="119"/>
    </row>
    <row r="895" spans="1:27" ht="15.75" customHeight="1" x14ac:dyDescent="0.2">
      <c r="A895" s="119"/>
      <c r="B895" s="185"/>
      <c r="C895" s="119"/>
      <c r="D895" s="119"/>
      <c r="E895" s="119"/>
      <c r="F895" s="119"/>
      <c r="G895" s="119"/>
      <c r="I895" s="119"/>
      <c r="J895" s="119"/>
      <c r="K895" s="119"/>
      <c r="L895" s="119"/>
      <c r="M895" s="119"/>
      <c r="N895" s="119"/>
      <c r="O895" s="119"/>
      <c r="P895" s="119"/>
      <c r="Q895" s="119"/>
      <c r="R895" s="119"/>
      <c r="S895" s="119"/>
      <c r="T895" s="119"/>
      <c r="U895" s="119"/>
      <c r="V895" s="119"/>
      <c r="W895" s="119"/>
      <c r="X895" s="119"/>
      <c r="Y895" s="119"/>
      <c r="Z895" s="119"/>
      <c r="AA895" s="119"/>
    </row>
    <row r="896" spans="1:27" ht="15.75" customHeight="1" x14ac:dyDescent="0.2">
      <c r="A896" s="119"/>
      <c r="B896" s="185"/>
      <c r="C896" s="119"/>
      <c r="D896" s="119"/>
      <c r="E896" s="119"/>
      <c r="F896" s="119"/>
      <c r="G896" s="119"/>
      <c r="I896" s="119"/>
      <c r="J896" s="119"/>
      <c r="K896" s="119"/>
      <c r="L896" s="119"/>
      <c r="M896" s="119"/>
      <c r="N896" s="119"/>
      <c r="O896" s="119"/>
      <c r="P896" s="119"/>
      <c r="Q896" s="119"/>
      <c r="R896" s="119"/>
      <c r="S896" s="119"/>
      <c r="T896" s="119"/>
      <c r="U896" s="119"/>
      <c r="V896" s="119"/>
      <c r="W896" s="119"/>
      <c r="X896" s="119"/>
      <c r="Y896" s="119"/>
      <c r="Z896" s="119"/>
      <c r="AA896" s="119"/>
    </row>
    <row r="897" spans="1:27" ht="15.75" customHeight="1" x14ac:dyDescent="0.2">
      <c r="A897" s="119"/>
      <c r="B897" s="185"/>
      <c r="C897" s="119"/>
      <c r="D897" s="119"/>
      <c r="E897" s="119"/>
      <c r="F897" s="119"/>
      <c r="G897" s="119"/>
      <c r="I897" s="119"/>
      <c r="J897" s="119"/>
      <c r="K897" s="119"/>
      <c r="L897" s="119"/>
      <c r="M897" s="119"/>
      <c r="N897" s="119"/>
      <c r="O897" s="119"/>
      <c r="P897" s="119"/>
      <c r="Q897" s="119"/>
      <c r="R897" s="119"/>
      <c r="S897" s="119"/>
      <c r="T897" s="119"/>
      <c r="U897" s="119"/>
      <c r="V897" s="119"/>
      <c r="W897" s="119"/>
      <c r="X897" s="119"/>
      <c r="Y897" s="119"/>
      <c r="Z897" s="119"/>
      <c r="AA897" s="119"/>
    </row>
    <row r="898" spans="1:27" ht="15.75" customHeight="1" x14ac:dyDescent="0.2">
      <c r="A898" s="119"/>
      <c r="B898" s="185"/>
      <c r="C898" s="119"/>
      <c r="D898" s="119"/>
      <c r="E898" s="119"/>
      <c r="F898" s="119"/>
      <c r="G898" s="119"/>
      <c r="I898" s="119"/>
      <c r="J898" s="119"/>
      <c r="K898" s="119"/>
      <c r="L898" s="119"/>
      <c r="M898" s="119"/>
      <c r="N898" s="119"/>
      <c r="O898" s="119"/>
      <c r="P898" s="119"/>
      <c r="Q898" s="119"/>
      <c r="R898" s="119"/>
      <c r="S898" s="119"/>
      <c r="T898" s="119"/>
      <c r="U898" s="119"/>
      <c r="V898" s="119"/>
      <c r="W898" s="119"/>
      <c r="X898" s="119"/>
      <c r="Y898" s="119"/>
      <c r="Z898" s="119"/>
      <c r="AA898" s="119"/>
    </row>
    <row r="899" spans="1:27" ht="15.75" customHeight="1" x14ac:dyDescent="0.2">
      <c r="A899" s="119"/>
      <c r="B899" s="185"/>
      <c r="C899" s="119"/>
      <c r="D899" s="119"/>
      <c r="E899" s="119"/>
      <c r="F899" s="119"/>
      <c r="G899" s="119"/>
      <c r="I899" s="119"/>
      <c r="J899" s="119"/>
      <c r="K899" s="119"/>
      <c r="L899" s="119"/>
      <c r="M899" s="119"/>
      <c r="N899" s="119"/>
      <c r="O899" s="119"/>
      <c r="P899" s="119"/>
      <c r="Q899" s="119"/>
      <c r="R899" s="119"/>
      <c r="S899" s="119"/>
      <c r="T899" s="119"/>
      <c r="U899" s="119"/>
      <c r="V899" s="119"/>
      <c r="W899" s="119"/>
      <c r="X899" s="119"/>
      <c r="Y899" s="119"/>
      <c r="Z899" s="119"/>
      <c r="AA899" s="119"/>
    </row>
    <row r="900" spans="1:27" ht="15.75" customHeight="1" x14ac:dyDescent="0.2">
      <c r="A900" s="119"/>
      <c r="B900" s="185"/>
      <c r="C900" s="119"/>
      <c r="D900" s="119"/>
      <c r="E900" s="119"/>
      <c r="F900" s="119"/>
      <c r="G900" s="119"/>
      <c r="I900" s="119"/>
      <c r="J900" s="119"/>
      <c r="K900" s="119"/>
      <c r="L900" s="119"/>
      <c r="M900" s="119"/>
      <c r="N900" s="119"/>
      <c r="O900" s="119"/>
      <c r="P900" s="119"/>
      <c r="Q900" s="119"/>
      <c r="R900" s="119"/>
      <c r="S900" s="119"/>
      <c r="T900" s="119"/>
      <c r="U900" s="119"/>
      <c r="V900" s="119"/>
      <c r="W900" s="119"/>
      <c r="X900" s="119"/>
      <c r="Y900" s="119"/>
      <c r="Z900" s="119"/>
      <c r="AA900" s="119"/>
    </row>
    <row r="901" spans="1:27" ht="15.75" customHeight="1" x14ac:dyDescent="0.2">
      <c r="A901" s="119"/>
      <c r="B901" s="185"/>
      <c r="C901" s="119"/>
      <c r="D901" s="119"/>
      <c r="E901" s="119"/>
      <c r="F901" s="119"/>
      <c r="G901" s="119"/>
      <c r="I901" s="119"/>
      <c r="J901" s="119"/>
      <c r="K901" s="119"/>
      <c r="L901" s="119"/>
      <c r="M901" s="119"/>
      <c r="N901" s="119"/>
      <c r="O901" s="119"/>
      <c r="P901" s="119"/>
      <c r="Q901" s="119"/>
      <c r="R901" s="119"/>
      <c r="S901" s="119"/>
      <c r="T901" s="119"/>
      <c r="U901" s="119"/>
      <c r="V901" s="119"/>
      <c r="W901" s="119"/>
      <c r="X901" s="119"/>
      <c r="Y901" s="119"/>
      <c r="Z901" s="119"/>
      <c r="AA901" s="119"/>
    </row>
    <row r="902" spans="1:27" ht="15.75" customHeight="1" x14ac:dyDescent="0.2">
      <c r="A902" s="119"/>
      <c r="B902" s="185"/>
      <c r="C902" s="119"/>
      <c r="D902" s="119"/>
      <c r="E902" s="119"/>
      <c r="F902" s="119"/>
      <c r="G902" s="119"/>
      <c r="I902" s="119"/>
      <c r="J902" s="119"/>
      <c r="K902" s="119"/>
      <c r="L902" s="119"/>
      <c r="M902" s="119"/>
      <c r="N902" s="119"/>
      <c r="O902" s="119"/>
      <c r="P902" s="119"/>
      <c r="Q902" s="119"/>
      <c r="R902" s="119"/>
      <c r="S902" s="119"/>
      <c r="T902" s="119"/>
      <c r="U902" s="119"/>
      <c r="V902" s="119"/>
      <c r="W902" s="119"/>
      <c r="X902" s="119"/>
      <c r="Y902" s="119"/>
      <c r="Z902" s="119"/>
      <c r="AA902" s="119"/>
    </row>
    <row r="903" spans="1:27" ht="15.75" customHeight="1" x14ac:dyDescent="0.2">
      <c r="A903" s="119"/>
      <c r="B903" s="185"/>
      <c r="C903" s="119"/>
      <c r="D903" s="119"/>
      <c r="E903" s="119"/>
      <c r="F903" s="119"/>
      <c r="G903" s="119"/>
      <c r="I903" s="119"/>
      <c r="J903" s="119"/>
      <c r="K903" s="119"/>
      <c r="L903" s="119"/>
      <c r="M903" s="119"/>
      <c r="N903" s="119"/>
      <c r="O903" s="119"/>
      <c r="P903" s="119"/>
      <c r="Q903" s="119"/>
      <c r="R903" s="119"/>
      <c r="S903" s="119"/>
      <c r="T903" s="119"/>
      <c r="U903" s="119"/>
      <c r="V903" s="119"/>
      <c r="W903" s="119"/>
      <c r="X903" s="119"/>
      <c r="Y903" s="119"/>
      <c r="Z903" s="119"/>
      <c r="AA903" s="119"/>
    </row>
    <row r="904" spans="1:27" ht="15.75" customHeight="1" x14ac:dyDescent="0.2">
      <c r="A904" s="119"/>
      <c r="B904" s="185"/>
      <c r="C904" s="119"/>
      <c r="D904" s="119"/>
      <c r="E904" s="119"/>
      <c r="F904" s="119"/>
      <c r="G904" s="119"/>
      <c r="I904" s="119"/>
      <c r="J904" s="119"/>
      <c r="K904" s="119"/>
      <c r="L904" s="119"/>
      <c r="M904" s="119"/>
      <c r="N904" s="119"/>
      <c r="O904" s="119"/>
      <c r="P904" s="119"/>
      <c r="Q904" s="119"/>
      <c r="R904" s="119"/>
      <c r="S904" s="119"/>
      <c r="T904" s="119"/>
      <c r="U904" s="119"/>
      <c r="V904" s="119"/>
      <c r="W904" s="119"/>
      <c r="X904" s="119"/>
      <c r="Y904" s="119"/>
      <c r="Z904" s="119"/>
      <c r="AA904" s="119"/>
    </row>
    <row r="905" spans="1:27" ht="15.75" customHeight="1" x14ac:dyDescent="0.2">
      <c r="A905" s="119"/>
      <c r="B905" s="185"/>
      <c r="C905" s="119"/>
      <c r="D905" s="119"/>
      <c r="E905" s="119"/>
      <c r="F905" s="119"/>
      <c r="G905" s="119"/>
      <c r="I905" s="119"/>
      <c r="J905" s="119"/>
      <c r="K905" s="119"/>
      <c r="L905" s="119"/>
      <c r="M905" s="119"/>
      <c r="N905" s="119"/>
      <c r="O905" s="119"/>
      <c r="P905" s="119"/>
      <c r="Q905" s="119"/>
      <c r="R905" s="119"/>
      <c r="S905" s="119"/>
      <c r="T905" s="119"/>
      <c r="U905" s="119"/>
      <c r="V905" s="119"/>
      <c r="W905" s="119"/>
      <c r="X905" s="119"/>
      <c r="Y905" s="119"/>
      <c r="Z905" s="119"/>
      <c r="AA905" s="119"/>
    </row>
    <row r="906" spans="1:27" ht="15.75" customHeight="1" x14ac:dyDescent="0.2">
      <c r="A906" s="119"/>
      <c r="B906" s="185"/>
      <c r="C906" s="119"/>
      <c r="D906" s="119"/>
      <c r="E906" s="119"/>
      <c r="F906" s="119"/>
      <c r="G906" s="119"/>
      <c r="I906" s="119"/>
      <c r="J906" s="119"/>
      <c r="K906" s="119"/>
      <c r="L906" s="119"/>
      <c r="M906" s="119"/>
      <c r="N906" s="119"/>
      <c r="O906" s="119"/>
      <c r="P906" s="119"/>
      <c r="Q906" s="119"/>
      <c r="R906" s="119"/>
      <c r="S906" s="119"/>
      <c r="T906" s="119"/>
      <c r="U906" s="119"/>
      <c r="V906" s="119"/>
      <c r="W906" s="119"/>
      <c r="X906" s="119"/>
      <c r="Y906" s="119"/>
      <c r="Z906" s="119"/>
      <c r="AA906" s="119"/>
    </row>
    <row r="907" spans="1:27" ht="15.75" customHeight="1" x14ac:dyDescent="0.2">
      <c r="A907" s="119"/>
      <c r="B907" s="185"/>
      <c r="C907" s="119"/>
      <c r="D907" s="119"/>
      <c r="E907" s="119"/>
      <c r="F907" s="119"/>
      <c r="G907" s="119"/>
      <c r="I907" s="119"/>
      <c r="J907" s="119"/>
      <c r="K907" s="119"/>
      <c r="L907" s="119"/>
      <c r="M907" s="119"/>
      <c r="N907" s="119"/>
      <c r="O907" s="119"/>
      <c r="P907" s="119"/>
      <c r="Q907" s="119"/>
      <c r="R907" s="119"/>
      <c r="S907" s="119"/>
      <c r="T907" s="119"/>
      <c r="U907" s="119"/>
      <c r="V907" s="119"/>
      <c r="W907" s="119"/>
      <c r="X907" s="119"/>
      <c r="Y907" s="119"/>
      <c r="Z907" s="119"/>
      <c r="AA907" s="119"/>
    </row>
    <row r="908" spans="1:27" ht="15.75" customHeight="1" x14ac:dyDescent="0.2">
      <c r="A908" s="119"/>
      <c r="B908" s="185"/>
      <c r="C908" s="119"/>
      <c r="D908" s="119"/>
      <c r="E908" s="119"/>
      <c r="F908" s="119"/>
      <c r="G908" s="119"/>
      <c r="I908" s="119"/>
      <c r="J908" s="119"/>
      <c r="K908" s="119"/>
      <c r="L908" s="119"/>
      <c r="M908" s="119"/>
      <c r="N908" s="119"/>
      <c r="O908" s="119"/>
      <c r="P908" s="119"/>
      <c r="Q908" s="119"/>
      <c r="R908" s="119"/>
      <c r="S908" s="119"/>
      <c r="T908" s="119"/>
      <c r="U908" s="119"/>
      <c r="V908" s="119"/>
      <c r="W908" s="119"/>
      <c r="X908" s="119"/>
      <c r="Y908" s="119"/>
      <c r="Z908" s="119"/>
      <c r="AA908" s="119"/>
    </row>
    <row r="909" spans="1:27" ht="15.75" customHeight="1" x14ac:dyDescent="0.2">
      <c r="A909" s="119"/>
      <c r="B909" s="185"/>
      <c r="C909" s="119"/>
      <c r="D909" s="119"/>
      <c r="E909" s="119"/>
      <c r="F909" s="119"/>
      <c r="G909" s="119"/>
      <c r="I909" s="119"/>
      <c r="J909" s="119"/>
      <c r="K909" s="119"/>
      <c r="L909" s="119"/>
      <c r="M909" s="119"/>
      <c r="N909" s="119"/>
      <c r="O909" s="119"/>
      <c r="P909" s="119"/>
      <c r="Q909" s="119"/>
      <c r="R909" s="119"/>
      <c r="S909" s="119"/>
      <c r="T909" s="119"/>
      <c r="U909" s="119"/>
      <c r="V909" s="119"/>
      <c r="W909" s="119"/>
      <c r="X909" s="119"/>
      <c r="Y909" s="119"/>
      <c r="Z909" s="119"/>
      <c r="AA909" s="119"/>
    </row>
    <row r="910" spans="1:27" ht="15.75" customHeight="1" x14ac:dyDescent="0.2">
      <c r="A910" s="119"/>
      <c r="B910" s="185"/>
      <c r="C910" s="119"/>
      <c r="D910" s="119"/>
      <c r="E910" s="119"/>
      <c r="F910" s="119"/>
      <c r="G910" s="119"/>
      <c r="I910" s="119"/>
      <c r="J910" s="119"/>
      <c r="K910" s="119"/>
      <c r="L910" s="119"/>
      <c r="M910" s="119"/>
      <c r="N910" s="119"/>
      <c r="O910" s="119"/>
      <c r="P910" s="119"/>
      <c r="Q910" s="119"/>
      <c r="R910" s="119"/>
      <c r="S910" s="119"/>
      <c r="T910" s="119"/>
      <c r="U910" s="119"/>
      <c r="V910" s="119"/>
      <c r="W910" s="119"/>
      <c r="X910" s="119"/>
      <c r="Y910" s="119"/>
      <c r="Z910" s="119"/>
      <c r="AA910" s="119"/>
    </row>
    <row r="911" spans="1:27" ht="15.75" customHeight="1" x14ac:dyDescent="0.2">
      <c r="A911" s="119"/>
      <c r="B911" s="185"/>
      <c r="C911" s="119"/>
      <c r="D911" s="119"/>
      <c r="E911" s="119"/>
      <c r="F911" s="119"/>
      <c r="G911" s="119"/>
      <c r="I911" s="119"/>
      <c r="J911" s="119"/>
      <c r="K911" s="119"/>
      <c r="L911" s="119"/>
      <c r="M911" s="119"/>
      <c r="N911" s="119"/>
      <c r="O911" s="119"/>
      <c r="P911" s="119"/>
      <c r="Q911" s="119"/>
      <c r="R911" s="119"/>
      <c r="S911" s="119"/>
      <c r="T911" s="119"/>
      <c r="U911" s="119"/>
      <c r="V911" s="119"/>
      <c r="W911" s="119"/>
      <c r="X911" s="119"/>
      <c r="Y911" s="119"/>
      <c r="Z911" s="119"/>
      <c r="AA911" s="119"/>
    </row>
    <row r="912" spans="1:27" ht="15.75" customHeight="1" x14ac:dyDescent="0.2">
      <c r="A912" s="119"/>
      <c r="B912" s="185"/>
      <c r="C912" s="119"/>
      <c r="D912" s="119"/>
      <c r="E912" s="119"/>
      <c r="F912" s="119"/>
      <c r="G912" s="119"/>
      <c r="I912" s="119"/>
      <c r="J912" s="119"/>
      <c r="K912" s="119"/>
      <c r="L912" s="119"/>
      <c r="M912" s="119"/>
      <c r="N912" s="119"/>
      <c r="O912" s="119"/>
      <c r="P912" s="119"/>
      <c r="Q912" s="119"/>
      <c r="R912" s="119"/>
      <c r="S912" s="119"/>
      <c r="T912" s="119"/>
      <c r="U912" s="119"/>
      <c r="V912" s="119"/>
      <c r="W912" s="119"/>
      <c r="X912" s="119"/>
      <c r="Y912" s="119"/>
      <c r="Z912" s="119"/>
      <c r="AA912" s="119"/>
    </row>
    <row r="913" spans="1:27" ht="15.75" customHeight="1" x14ac:dyDescent="0.2">
      <c r="A913" s="119"/>
      <c r="B913" s="185"/>
      <c r="C913" s="119"/>
      <c r="D913" s="119"/>
      <c r="E913" s="119"/>
      <c r="F913" s="119"/>
      <c r="G913" s="119"/>
      <c r="I913" s="119"/>
      <c r="J913" s="119"/>
      <c r="K913" s="119"/>
      <c r="L913" s="119"/>
      <c r="M913" s="119"/>
      <c r="N913" s="119"/>
      <c r="O913" s="119"/>
      <c r="P913" s="119"/>
      <c r="Q913" s="119"/>
      <c r="R913" s="119"/>
      <c r="S913" s="119"/>
      <c r="T913" s="119"/>
      <c r="U913" s="119"/>
      <c r="V913" s="119"/>
      <c r="W913" s="119"/>
      <c r="X913" s="119"/>
      <c r="Y913" s="119"/>
      <c r="Z913" s="119"/>
      <c r="AA913" s="119"/>
    </row>
    <row r="914" spans="1:27" ht="15.75" customHeight="1" x14ac:dyDescent="0.2">
      <c r="A914" s="119"/>
      <c r="B914" s="185"/>
      <c r="C914" s="119"/>
      <c r="D914" s="119"/>
      <c r="E914" s="119"/>
      <c r="F914" s="119"/>
      <c r="G914" s="119"/>
      <c r="I914" s="119"/>
      <c r="J914" s="119"/>
      <c r="K914" s="119"/>
      <c r="L914" s="119"/>
      <c r="M914" s="119"/>
      <c r="N914" s="119"/>
      <c r="O914" s="119"/>
      <c r="P914" s="119"/>
      <c r="Q914" s="119"/>
      <c r="R914" s="119"/>
      <c r="S914" s="119"/>
      <c r="T914" s="119"/>
      <c r="U914" s="119"/>
      <c r="V914" s="119"/>
      <c r="W914" s="119"/>
      <c r="X914" s="119"/>
      <c r="Y914" s="119"/>
      <c r="Z914" s="119"/>
      <c r="AA914" s="119"/>
    </row>
    <row r="915" spans="1:27" ht="15.75" customHeight="1" x14ac:dyDescent="0.2">
      <c r="A915" s="119"/>
      <c r="B915" s="185"/>
      <c r="C915" s="119"/>
      <c r="D915" s="119"/>
      <c r="E915" s="119"/>
      <c r="F915" s="119"/>
      <c r="G915" s="119"/>
      <c r="I915" s="119"/>
      <c r="J915" s="119"/>
      <c r="K915" s="119"/>
      <c r="L915" s="119"/>
      <c r="M915" s="119"/>
      <c r="N915" s="119"/>
      <c r="O915" s="119"/>
      <c r="P915" s="119"/>
      <c r="Q915" s="119"/>
      <c r="R915" s="119"/>
      <c r="S915" s="119"/>
      <c r="T915" s="119"/>
      <c r="U915" s="119"/>
      <c r="V915" s="119"/>
      <c r="W915" s="119"/>
      <c r="X915" s="119"/>
      <c r="Y915" s="119"/>
      <c r="Z915" s="119"/>
      <c r="AA915" s="119"/>
    </row>
    <row r="916" spans="1:27" ht="15.75" customHeight="1" x14ac:dyDescent="0.2">
      <c r="A916" s="119"/>
      <c r="B916" s="185"/>
      <c r="C916" s="119"/>
      <c r="D916" s="119"/>
      <c r="E916" s="119"/>
      <c r="F916" s="119"/>
      <c r="G916" s="119"/>
      <c r="I916" s="119"/>
      <c r="J916" s="119"/>
      <c r="K916" s="119"/>
      <c r="L916" s="119"/>
      <c r="M916" s="119"/>
      <c r="N916" s="119"/>
      <c r="O916" s="119"/>
      <c r="P916" s="119"/>
      <c r="Q916" s="119"/>
      <c r="R916" s="119"/>
      <c r="S916" s="119"/>
      <c r="T916" s="119"/>
      <c r="U916" s="119"/>
      <c r="V916" s="119"/>
      <c r="W916" s="119"/>
      <c r="X916" s="119"/>
      <c r="Y916" s="119"/>
      <c r="Z916" s="119"/>
      <c r="AA916" s="119"/>
    </row>
    <row r="917" spans="1:27" ht="15.75" customHeight="1" x14ac:dyDescent="0.2">
      <c r="A917" s="119"/>
      <c r="B917" s="185"/>
      <c r="C917" s="119"/>
      <c r="D917" s="119"/>
      <c r="E917" s="119"/>
      <c r="F917" s="119"/>
      <c r="G917" s="119"/>
      <c r="I917" s="119"/>
      <c r="J917" s="119"/>
      <c r="K917" s="119"/>
      <c r="L917" s="119"/>
      <c r="M917" s="119"/>
      <c r="N917" s="119"/>
      <c r="O917" s="119"/>
      <c r="P917" s="119"/>
      <c r="Q917" s="119"/>
      <c r="R917" s="119"/>
      <c r="S917" s="119"/>
      <c r="T917" s="119"/>
      <c r="U917" s="119"/>
      <c r="V917" s="119"/>
      <c r="W917" s="119"/>
      <c r="X917" s="119"/>
      <c r="Y917" s="119"/>
      <c r="Z917" s="119"/>
      <c r="AA917" s="119"/>
    </row>
    <row r="918" spans="1:27" ht="15.75" customHeight="1" x14ac:dyDescent="0.2">
      <c r="A918" s="119"/>
      <c r="B918" s="185"/>
      <c r="C918" s="119"/>
      <c r="D918" s="119"/>
      <c r="E918" s="119"/>
      <c r="F918" s="119"/>
      <c r="G918" s="119"/>
      <c r="I918" s="119"/>
      <c r="J918" s="119"/>
      <c r="K918" s="119"/>
      <c r="L918" s="119"/>
      <c r="M918" s="119"/>
      <c r="N918" s="119"/>
      <c r="O918" s="119"/>
      <c r="P918" s="119"/>
      <c r="Q918" s="119"/>
      <c r="R918" s="119"/>
      <c r="S918" s="119"/>
      <c r="T918" s="119"/>
      <c r="U918" s="119"/>
      <c r="V918" s="119"/>
      <c r="W918" s="119"/>
      <c r="X918" s="119"/>
      <c r="Y918" s="119"/>
      <c r="Z918" s="119"/>
      <c r="AA918" s="119"/>
    </row>
    <row r="919" spans="1:27" ht="15.75" customHeight="1" x14ac:dyDescent="0.2">
      <c r="A919" s="119"/>
      <c r="B919" s="185"/>
      <c r="C919" s="119"/>
      <c r="D919" s="119"/>
      <c r="E919" s="119"/>
      <c r="F919" s="119"/>
      <c r="G919" s="119"/>
      <c r="I919" s="119"/>
      <c r="J919" s="119"/>
      <c r="K919" s="119"/>
      <c r="L919" s="119"/>
      <c r="M919" s="119"/>
      <c r="N919" s="119"/>
      <c r="O919" s="119"/>
      <c r="P919" s="119"/>
      <c r="Q919" s="119"/>
      <c r="R919" s="119"/>
      <c r="S919" s="119"/>
      <c r="T919" s="119"/>
      <c r="U919" s="119"/>
      <c r="V919" s="119"/>
      <c r="W919" s="119"/>
      <c r="X919" s="119"/>
      <c r="Y919" s="119"/>
      <c r="Z919" s="119"/>
      <c r="AA919" s="119"/>
    </row>
    <row r="920" spans="1:27" ht="15.75" customHeight="1" x14ac:dyDescent="0.2">
      <c r="A920" s="119"/>
      <c r="B920" s="185"/>
      <c r="C920" s="119"/>
      <c r="D920" s="119"/>
      <c r="E920" s="119"/>
      <c r="F920" s="119"/>
      <c r="G920" s="119"/>
      <c r="I920" s="119"/>
      <c r="J920" s="119"/>
      <c r="K920" s="119"/>
      <c r="L920" s="119"/>
      <c r="M920" s="119"/>
      <c r="N920" s="119"/>
      <c r="O920" s="119"/>
      <c r="P920" s="119"/>
      <c r="Q920" s="119"/>
      <c r="R920" s="119"/>
      <c r="S920" s="119"/>
      <c r="T920" s="119"/>
      <c r="U920" s="119"/>
      <c r="V920" s="119"/>
      <c r="W920" s="119"/>
      <c r="X920" s="119"/>
      <c r="Y920" s="119"/>
      <c r="Z920" s="119"/>
      <c r="AA920" s="119"/>
    </row>
    <row r="921" spans="1:27" ht="15.75" customHeight="1" x14ac:dyDescent="0.2">
      <c r="A921" s="119"/>
      <c r="B921" s="185"/>
      <c r="C921" s="119"/>
      <c r="D921" s="119"/>
      <c r="E921" s="119"/>
      <c r="F921" s="119"/>
      <c r="G921" s="119"/>
      <c r="I921" s="119"/>
      <c r="J921" s="119"/>
      <c r="K921" s="119"/>
      <c r="L921" s="119"/>
      <c r="M921" s="119"/>
      <c r="N921" s="119"/>
      <c r="O921" s="119"/>
      <c r="P921" s="119"/>
      <c r="Q921" s="119"/>
      <c r="R921" s="119"/>
      <c r="S921" s="119"/>
      <c r="T921" s="119"/>
      <c r="U921" s="119"/>
      <c r="V921" s="119"/>
      <c r="W921" s="119"/>
      <c r="X921" s="119"/>
      <c r="Y921" s="119"/>
      <c r="Z921" s="119"/>
      <c r="AA921" s="119"/>
    </row>
    <row r="922" spans="1:27" ht="15.75" customHeight="1" x14ac:dyDescent="0.2">
      <c r="A922" s="119"/>
      <c r="B922" s="185"/>
      <c r="C922" s="119"/>
      <c r="D922" s="119"/>
      <c r="E922" s="119"/>
      <c r="F922" s="119"/>
      <c r="G922" s="119"/>
      <c r="I922" s="119"/>
      <c r="J922" s="119"/>
      <c r="K922" s="119"/>
      <c r="L922" s="119"/>
      <c r="M922" s="119"/>
      <c r="N922" s="119"/>
      <c r="O922" s="119"/>
      <c r="P922" s="119"/>
      <c r="Q922" s="119"/>
      <c r="R922" s="119"/>
      <c r="S922" s="119"/>
      <c r="T922" s="119"/>
      <c r="U922" s="119"/>
      <c r="V922" s="119"/>
      <c r="W922" s="119"/>
      <c r="X922" s="119"/>
      <c r="Y922" s="119"/>
      <c r="Z922" s="119"/>
      <c r="AA922" s="119"/>
    </row>
    <row r="923" spans="1:27" ht="15.75" customHeight="1" x14ac:dyDescent="0.2">
      <c r="A923" s="119"/>
      <c r="B923" s="185"/>
      <c r="C923" s="119"/>
      <c r="D923" s="119"/>
      <c r="E923" s="119"/>
      <c r="F923" s="119"/>
      <c r="G923" s="119"/>
      <c r="I923" s="119"/>
      <c r="J923" s="119"/>
      <c r="K923" s="119"/>
      <c r="L923" s="119"/>
      <c r="M923" s="119"/>
      <c r="N923" s="119"/>
      <c r="O923" s="119"/>
      <c r="P923" s="119"/>
      <c r="Q923" s="119"/>
      <c r="R923" s="119"/>
      <c r="S923" s="119"/>
      <c r="T923" s="119"/>
      <c r="U923" s="119"/>
      <c r="V923" s="119"/>
      <c r="W923" s="119"/>
      <c r="X923" s="119"/>
      <c r="Y923" s="119"/>
      <c r="Z923" s="119"/>
      <c r="AA923" s="119"/>
    </row>
    <row r="924" spans="1:27" ht="15.75" customHeight="1" x14ac:dyDescent="0.2">
      <c r="A924" s="119"/>
      <c r="B924" s="185"/>
      <c r="C924" s="119"/>
      <c r="D924" s="119"/>
      <c r="E924" s="119"/>
      <c r="F924" s="119"/>
      <c r="G924" s="119"/>
      <c r="I924" s="119"/>
      <c r="J924" s="119"/>
      <c r="K924" s="119"/>
      <c r="L924" s="119"/>
      <c r="M924" s="119"/>
      <c r="N924" s="119"/>
      <c r="O924" s="119"/>
      <c r="P924" s="119"/>
      <c r="Q924" s="119"/>
      <c r="R924" s="119"/>
      <c r="S924" s="119"/>
      <c r="T924" s="119"/>
      <c r="U924" s="119"/>
      <c r="V924" s="119"/>
      <c r="W924" s="119"/>
      <c r="X924" s="119"/>
      <c r="Y924" s="119"/>
      <c r="Z924" s="119"/>
      <c r="AA924" s="119"/>
    </row>
    <row r="925" spans="1:27" ht="15.75" customHeight="1" x14ac:dyDescent="0.2">
      <c r="A925" s="119"/>
      <c r="B925" s="185"/>
      <c r="C925" s="119"/>
      <c r="D925" s="119"/>
      <c r="E925" s="119"/>
      <c r="F925" s="119"/>
      <c r="G925" s="119"/>
      <c r="I925" s="119"/>
      <c r="J925" s="119"/>
      <c r="K925" s="119"/>
      <c r="L925" s="119"/>
      <c r="M925" s="119"/>
      <c r="N925" s="119"/>
      <c r="O925" s="119"/>
      <c r="P925" s="119"/>
      <c r="Q925" s="119"/>
      <c r="R925" s="119"/>
      <c r="S925" s="119"/>
      <c r="T925" s="119"/>
      <c r="U925" s="119"/>
      <c r="V925" s="119"/>
      <c r="W925" s="119"/>
      <c r="X925" s="119"/>
      <c r="Y925" s="119"/>
      <c r="Z925" s="119"/>
      <c r="AA925" s="119"/>
    </row>
    <row r="926" spans="1:27" ht="15.75" customHeight="1" x14ac:dyDescent="0.2">
      <c r="A926" s="119"/>
      <c r="B926" s="185"/>
      <c r="C926" s="119"/>
      <c r="D926" s="119"/>
      <c r="E926" s="119"/>
      <c r="F926" s="119"/>
      <c r="G926" s="119"/>
      <c r="I926" s="119"/>
      <c r="J926" s="119"/>
      <c r="K926" s="119"/>
      <c r="L926" s="119"/>
      <c r="M926" s="119"/>
      <c r="N926" s="119"/>
      <c r="O926" s="119"/>
      <c r="P926" s="119"/>
      <c r="Q926" s="119"/>
      <c r="R926" s="119"/>
      <c r="S926" s="119"/>
      <c r="T926" s="119"/>
      <c r="U926" s="119"/>
      <c r="V926" s="119"/>
      <c r="W926" s="119"/>
      <c r="X926" s="119"/>
      <c r="Y926" s="119"/>
      <c r="Z926" s="119"/>
      <c r="AA926" s="119"/>
    </row>
    <row r="927" spans="1:27" ht="15.75" customHeight="1" x14ac:dyDescent="0.2">
      <c r="A927" s="119"/>
      <c r="B927" s="185"/>
      <c r="C927" s="119"/>
      <c r="D927" s="119"/>
      <c r="E927" s="119"/>
      <c r="F927" s="119"/>
      <c r="G927" s="119"/>
      <c r="I927" s="119"/>
      <c r="J927" s="119"/>
      <c r="K927" s="119"/>
      <c r="L927" s="119"/>
      <c r="M927" s="119"/>
      <c r="N927" s="119"/>
      <c r="O927" s="119"/>
      <c r="P927" s="119"/>
      <c r="Q927" s="119"/>
      <c r="R927" s="119"/>
      <c r="S927" s="119"/>
      <c r="T927" s="119"/>
      <c r="U927" s="119"/>
      <c r="V927" s="119"/>
      <c r="W927" s="119"/>
      <c r="X927" s="119"/>
      <c r="Y927" s="119"/>
      <c r="Z927" s="119"/>
      <c r="AA927" s="119"/>
    </row>
    <row r="928" spans="1:27" ht="15.75" customHeight="1" x14ac:dyDescent="0.2">
      <c r="A928" s="119"/>
      <c r="B928" s="185"/>
      <c r="C928" s="119"/>
      <c r="D928" s="119"/>
      <c r="E928" s="119"/>
      <c r="F928" s="119"/>
      <c r="G928" s="119"/>
      <c r="I928" s="119"/>
      <c r="J928" s="119"/>
      <c r="K928" s="119"/>
      <c r="L928" s="119"/>
      <c r="M928" s="119"/>
      <c r="N928" s="119"/>
      <c r="O928" s="119"/>
      <c r="P928" s="119"/>
      <c r="Q928" s="119"/>
      <c r="R928" s="119"/>
      <c r="S928" s="119"/>
      <c r="T928" s="119"/>
      <c r="U928" s="119"/>
      <c r="V928" s="119"/>
      <c r="W928" s="119"/>
      <c r="X928" s="119"/>
      <c r="Y928" s="119"/>
      <c r="Z928" s="119"/>
      <c r="AA928" s="119"/>
    </row>
    <row r="929" spans="1:27" ht="15.75" customHeight="1" x14ac:dyDescent="0.2">
      <c r="A929" s="119"/>
      <c r="B929" s="185"/>
      <c r="C929" s="119"/>
      <c r="D929" s="119"/>
      <c r="E929" s="119"/>
      <c r="F929" s="119"/>
      <c r="G929" s="119"/>
      <c r="I929" s="119"/>
      <c r="J929" s="119"/>
      <c r="K929" s="119"/>
      <c r="L929" s="119"/>
      <c r="M929" s="119"/>
      <c r="N929" s="119"/>
      <c r="O929" s="119"/>
      <c r="P929" s="119"/>
      <c r="Q929" s="119"/>
      <c r="R929" s="119"/>
      <c r="S929" s="119"/>
      <c r="T929" s="119"/>
      <c r="U929" s="119"/>
      <c r="V929" s="119"/>
      <c r="W929" s="119"/>
      <c r="X929" s="119"/>
      <c r="Y929" s="119"/>
      <c r="Z929" s="119"/>
      <c r="AA929" s="119"/>
    </row>
    <row r="930" spans="1:27" ht="15.75" customHeight="1" x14ac:dyDescent="0.2">
      <c r="A930" s="119"/>
      <c r="B930" s="185"/>
      <c r="C930" s="119"/>
      <c r="D930" s="119"/>
      <c r="E930" s="119"/>
      <c r="F930" s="119"/>
      <c r="G930" s="119"/>
      <c r="I930" s="119"/>
      <c r="J930" s="119"/>
      <c r="K930" s="119"/>
      <c r="L930" s="119"/>
      <c r="M930" s="119"/>
      <c r="N930" s="119"/>
      <c r="O930" s="119"/>
      <c r="P930" s="119"/>
      <c r="Q930" s="119"/>
      <c r="R930" s="119"/>
      <c r="S930" s="119"/>
      <c r="T930" s="119"/>
      <c r="U930" s="119"/>
      <c r="V930" s="119"/>
      <c r="W930" s="119"/>
      <c r="X930" s="119"/>
      <c r="Y930" s="119"/>
      <c r="Z930" s="119"/>
      <c r="AA930" s="119"/>
    </row>
    <row r="931" spans="1:27" ht="15.75" customHeight="1" x14ac:dyDescent="0.2">
      <c r="A931" s="119"/>
      <c r="B931" s="185"/>
      <c r="C931" s="119"/>
      <c r="D931" s="119"/>
      <c r="E931" s="119"/>
      <c r="F931" s="119"/>
      <c r="G931" s="119"/>
      <c r="I931" s="119"/>
      <c r="J931" s="119"/>
      <c r="K931" s="119"/>
      <c r="L931" s="119"/>
      <c r="M931" s="119"/>
      <c r="N931" s="119"/>
      <c r="O931" s="119"/>
      <c r="P931" s="119"/>
      <c r="Q931" s="119"/>
      <c r="R931" s="119"/>
      <c r="S931" s="119"/>
      <c r="T931" s="119"/>
      <c r="U931" s="119"/>
      <c r="V931" s="119"/>
      <c r="W931" s="119"/>
      <c r="X931" s="119"/>
      <c r="Y931" s="119"/>
      <c r="Z931" s="119"/>
      <c r="AA931" s="119"/>
    </row>
    <row r="932" spans="1:27" ht="15.75" customHeight="1" x14ac:dyDescent="0.2">
      <c r="A932" s="119"/>
      <c r="B932" s="185"/>
      <c r="C932" s="119"/>
      <c r="D932" s="119"/>
      <c r="E932" s="119"/>
      <c r="F932" s="119"/>
      <c r="G932" s="119"/>
      <c r="I932" s="119"/>
      <c r="J932" s="119"/>
      <c r="K932" s="119"/>
      <c r="L932" s="119"/>
      <c r="M932" s="119"/>
      <c r="N932" s="119"/>
      <c r="O932" s="119"/>
      <c r="P932" s="119"/>
      <c r="Q932" s="119"/>
      <c r="R932" s="119"/>
      <c r="S932" s="119"/>
      <c r="T932" s="119"/>
      <c r="U932" s="119"/>
      <c r="V932" s="119"/>
      <c r="W932" s="119"/>
      <c r="X932" s="119"/>
      <c r="Y932" s="119"/>
      <c r="Z932" s="119"/>
      <c r="AA932" s="119"/>
    </row>
    <row r="933" spans="1:27" ht="15.75" customHeight="1" x14ac:dyDescent="0.2">
      <c r="A933" s="119"/>
      <c r="B933" s="185"/>
      <c r="C933" s="119"/>
      <c r="D933" s="119"/>
      <c r="E933" s="119"/>
      <c r="F933" s="119"/>
      <c r="G933" s="119"/>
      <c r="I933" s="119"/>
      <c r="J933" s="119"/>
      <c r="K933" s="119"/>
      <c r="L933" s="119"/>
      <c r="M933" s="119"/>
      <c r="N933" s="119"/>
      <c r="O933" s="119"/>
      <c r="P933" s="119"/>
      <c r="Q933" s="119"/>
      <c r="R933" s="119"/>
      <c r="S933" s="119"/>
      <c r="T933" s="119"/>
      <c r="U933" s="119"/>
      <c r="V933" s="119"/>
      <c r="W933" s="119"/>
      <c r="X933" s="119"/>
      <c r="Y933" s="119"/>
      <c r="Z933" s="119"/>
      <c r="AA933" s="119"/>
    </row>
    <row r="934" spans="1:27" ht="15.75" customHeight="1" x14ac:dyDescent="0.2">
      <c r="A934" s="119"/>
      <c r="B934" s="185"/>
      <c r="C934" s="119"/>
      <c r="D934" s="119"/>
      <c r="E934" s="119"/>
      <c r="F934" s="119"/>
      <c r="G934" s="119"/>
      <c r="I934" s="119"/>
      <c r="J934" s="119"/>
      <c r="K934" s="119"/>
      <c r="L934" s="119"/>
      <c r="M934" s="119"/>
      <c r="N934" s="119"/>
      <c r="O934" s="119"/>
      <c r="P934" s="119"/>
      <c r="Q934" s="119"/>
      <c r="R934" s="119"/>
      <c r="S934" s="119"/>
      <c r="T934" s="119"/>
      <c r="U934" s="119"/>
      <c r="V934" s="119"/>
      <c r="W934" s="119"/>
      <c r="X934" s="119"/>
      <c r="Y934" s="119"/>
      <c r="Z934" s="119"/>
      <c r="AA934" s="119"/>
    </row>
    <row r="935" spans="1:27" ht="15.75" customHeight="1" x14ac:dyDescent="0.2">
      <c r="A935" s="119"/>
      <c r="B935" s="185"/>
      <c r="C935" s="119"/>
      <c r="D935" s="119"/>
      <c r="E935" s="119"/>
      <c r="F935" s="119"/>
      <c r="G935" s="119"/>
      <c r="I935" s="119"/>
      <c r="J935" s="119"/>
      <c r="K935" s="119"/>
      <c r="L935" s="119"/>
      <c r="M935" s="119"/>
      <c r="N935" s="119"/>
      <c r="O935" s="119"/>
      <c r="P935" s="119"/>
      <c r="Q935" s="119"/>
      <c r="R935" s="119"/>
      <c r="S935" s="119"/>
      <c r="T935" s="119"/>
      <c r="U935" s="119"/>
      <c r="V935" s="119"/>
      <c r="W935" s="119"/>
      <c r="X935" s="119"/>
      <c r="Y935" s="119"/>
      <c r="Z935" s="119"/>
      <c r="AA935" s="119"/>
    </row>
    <row r="936" spans="1:27" ht="15.75" customHeight="1" x14ac:dyDescent="0.2">
      <c r="A936" s="119"/>
      <c r="B936" s="185"/>
      <c r="C936" s="119"/>
      <c r="D936" s="119"/>
      <c r="E936" s="119"/>
      <c r="F936" s="119"/>
      <c r="G936" s="119"/>
      <c r="I936" s="119"/>
      <c r="J936" s="119"/>
      <c r="K936" s="119"/>
      <c r="L936" s="119"/>
      <c r="M936" s="119"/>
      <c r="N936" s="119"/>
      <c r="O936" s="119"/>
      <c r="P936" s="119"/>
      <c r="Q936" s="119"/>
      <c r="R936" s="119"/>
      <c r="S936" s="119"/>
      <c r="T936" s="119"/>
      <c r="U936" s="119"/>
      <c r="V936" s="119"/>
      <c r="W936" s="119"/>
      <c r="X936" s="119"/>
      <c r="Y936" s="119"/>
      <c r="Z936" s="119"/>
      <c r="AA936" s="119"/>
    </row>
    <row r="937" spans="1:27" ht="15.75" customHeight="1" x14ac:dyDescent="0.2">
      <c r="A937" s="119"/>
      <c r="B937" s="185"/>
      <c r="C937" s="119"/>
      <c r="D937" s="119"/>
      <c r="E937" s="119"/>
      <c r="F937" s="119"/>
      <c r="G937" s="119"/>
      <c r="I937" s="119"/>
      <c r="J937" s="119"/>
      <c r="K937" s="119"/>
      <c r="L937" s="119"/>
      <c r="M937" s="119"/>
      <c r="N937" s="119"/>
      <c r="O937" s="119"/>
      <c r="P937" s="119"/>
      <c r="Q937" s="119"/>
      <c r="R937" s="119"/>
      <c r="S937" s="119"/>
      <c r="T937" s="119"/>
      <c r="U937" s="119"/>
      <c r="V937" s="119"/>
      <c r="W937" s="119"/>
      <c r="X937" s="119"/>
      <c r="Y937" s="119"/>
      <c r="Z937" s="119"/>
      <c r="AA937" s="119"/>
    </row>
    <row r="938" spans="1:27" ht="15.75" customHeight="1" x14ac:dyDescent="0.2">
      <c r="A938" s="119"/>
      <c r="B938" s="185"/>
      <c r="C938" s="119"/>
      <c r="D938" s="119"/>
      <c r="E938" s="119"/>
      <c r="F938" s="119"/>
      <c r="G938" s="119"/>
      <c r="I938" s="119"/>
      <c r="J938" s="119"/>
      <c r="K938" s="119"/>
      <c r="L938" s="119"/>
      <c r="M938" s="119"/>
      <c r="N938" s="119"/>
      <c r="O938" s="119"/>
      <c r="P938" s="119"/>
      <c r="Q938" s="119"/>
      <c r="R938" s="119"/>
      <c r="S938" s="119"/>
      <c r="T938" s="119"/>
      <c r="U938" s="119"/>
      <c r="V938" s="119"/>
      <c r="W938" s="119"/>
      <c r="X938" s="119"/>
      <c r="Y938" s="119"/>
      <c r="Z938" s="119"/>
      <c r="AA938" s="119"/>
    </row>
    <row r="939" spans="1:27" ht="15.75" customHeight="1" x14ac:dyDescent="0.2">
      <c r="A939" s="119"/>
      <c r="B939" s="185"/>
      <c r="C939" s="119"/>
      <c r="D939" s="119"/>
      <c r="E939" s="119"/>
      <c r="F939" s="119"/>
      <c r="G939" s="119"/>
      <c r="I939" s="119"/>
      <c r="J939" s="119"/>
      <c r="K939" s="119"/>
      <c r="L939" s="119"/>
      <c r="M939" s="119"/>
      <c r="N939" s="119"/>
      <c r="O939" s="119"/>
      <c r="P939" s="119"/>
      <c r="Q939" s="119"/>
      <c r="R939" s="119"/>
      <c r="S939" s="119"/>
      <c r="T939" s="119"/>
      <c r="U939" s="119"/>
      <c r="V939" s="119"/>
      <c r="W939" s="119"/>
      <c r="X939" s="119"/>
      <c r="Y939" s="119"/>
      <c r="Z939" s="119"/>
      <c r="AA939" s="119"/>
    </row>
    <row r="940" spans="1:27" ht="15.75" customHeight="1" x14ac:dyDescent="0.2">
      <c r="A940" s="119"/>
      <c r="B940" s="185"/>
      <c r="C940" s="119"/>
      <c r="D940" s="119"/>
      <c r="E940" s="119"/>
      <c r="F940" s="119"/>
      <c r="G940" s="119"/>
      <c r="I940" s="119"/>
      <c r="J940" s="119"/>
      <c r="K940" s="119"/>
      <c r="L940" s="119"/>
      <c r="M940" s="119"/>
      <c r="N940" s="119"/>
      <c r="O940" s="119"/>
      <c r="P940" s="119"/>
      <c r="Q940" s="119"/>
      <c r="R940" s="119"/>
      <c r="S940" s="119"/>
      <c r="T940" s="119"/>
      <c r="U940" s="119"/>
      <c r="V940" s="119"/>
      <c r="W940" s="119"/>
      <c r="X940" s="119"/>
      <c r="Y940" s="119"/>
      <c r="Z940" s="119"/>
      <c r="AA940" s="119"/>
    </row>
    <row r="941" spans="1:27" ht="15.75" customHeight="1" x14ac:dyDescent="0.2">
      <c r="A941" s="119"/>
      <c r="B941" s="185"/>
      <c r="C941" s="119"/>
      <c r="D941" s="119"/>
      <c r="E941" s="119"/>
      <c r="F941" s="119"/>
      <c r="G941" s="119"/>
      <c r="I941" s="119"/>
      <c r="J941" s="119"/>
      <c r="K941" s="119"/>
      <c r="L941" s="119"/>
      <c r="M941" s="119"/>
      <c r="N941" s="119"/>
      <c r="O941" s="119"/>
      <c r="P941" s="119"/>
      <c r="Q941" s="119"/>
      <c r="R941" s="119"/>
      <c r="S941" s="119"/>
      <c r="T941" s="119"/>
      <c r="U941" s="119"/>
      <c r="V941" s="119"/>
      <c r="W941" s="119"/>
      <c r="X941" s="119"/>
      <c r="Y941" s="119"/>
      <c r="Z941" s="119"/>
      <c r="AA941" s="119"/>
    </row>
    <row r="942" spans="1:27" ht="15.75" customHeight="1" x14ac:dyDescent="0.2">
      <c r="A942" s="119"/>
      <c r="B942" s="185"/>
      <c r="C942" s="119"/>
      <c r="D942" s="119"/>
      <c r="E942" s="119"/>
      <c r="F942" s="119"/>
      <c r="G942" s="119"/>
      <c r="I942" s="119"/>
      <c r="J942" s="119"/>
      <c r="K942" s="119"/>
      <c r="L942" s="119"/>
      <c r="M942" s="119"/>
      <c r="N942" s="119"/>
      <c r="O942" s="119"/>
      <c r="P942" s="119"/>
      <c r="Q942" s="119"/>
      <c r="R942" s="119"/>
      <c r="S942" s="119"/>
      <c r="T942" s="119"/>
      <c r="U942" s="119"/>
      <c r="V942" s="119"/>
      <c r="W942" s="119"/>
      <c r="X942" s="119"/>
      <c r="Y942" s="119"/>
      <c r="Z942" s="119"/>
      <c r="AA942" s="119"/>
    </row>
    <row r="943" spans="1:27" ht="15.75" customHeight="1" x14ac:dyDescent="0.2">
      <c r="A943" s="119"/>
      <c r="B943" s="185"/>
      <c r="C943" s="119"/>
      <c r="D943" s="119"/>
      <c r="E943" s="119"/>
      <c r="F943" s="119"/>
      <c r="G943" s="119"/>
      <c r="I943" s="119"/>
      <c r="J943" s="119"/>
      <c r="K943" s="119"/>
      <c r="L943" s="119"/>
      <c r="M943" s="119"/>
      <c r="N943" s="119"/>
      <c r="O943" s="119"/>
      <c r="P943" s="119"/>
      <c r="Q943" s="119"/>
      <c r="R943" s="119"/>
      <c r="S943" s="119"/>
      <c r="T943" s="119"/>
      <c r="U943" s="119"/>
      <c r="V943" s="119"/>
      <c r="W943" s="119"/>
      <c r="X943" s="119"/>
      <c r="Y943" s="119"/>
      <c r="Z943" s="119"/>
      <c r="AA943" s="119"/>
    </row>
    <row r="944" spans="1:27" ht="15.75" customHeight="1" x14ac:dyDescent="0.2">
      <c r="A944" s="119"/>
      <c r="B944" s="185"/>
      <c r="C944" s="119"/>
      <c r="D944" s="119"/>
      <c r="E944" s="119"/>
      <c r="F944" s="119"/>
      <c r="G944" s="119"/>
      <c r="I944" s="119"/>
      <c r="J944" s="119"/>
      <c r="K944" s="119"/>
      <c r="L944" s="119"/>
      <c r="M944" s="119"/>
      <c r="N944" s="119"/>
      <c r="O944" s="119"/>
      <c r="P944" s="119"/>
      <c r="Q944" s="119"/>
      <c r="R944" s="119"/>
      <c r="S944" s="119"/>
      <c r="T944" s="119"/>
      <c r="U944" s="119"/>
      <c r="V944" s="119"/>
      <c r="W944" s="119"/>
      <c r="X944" s="119"/>
      <c r="Y944" s="119"/>
      <c r="Z944" s="119"/>
      <c r="AA944" s="119"/>
    </row>
    <row r="945" spans="1:27" ht="15.75" customHeight="1" x14ac:dyDescent="0.2">
      <c r="A945" s="119"/>
      <c r="B945" s="185"/>
      <c r="C945" s="119"/>
      <c r="D945" s="119"/>
      <c r="E945" s="119"/>
      <c r="F945" s="119"/>
      <c r="G945" s="119"/>
      <c r="I945" s="119"/>
      <c r="J945" s="119"/>
      <c r="K945" s="119"/>
      <c r="L945" s="119"/>
      <c r="M945" s="119"/>
      <c r="N945" s="119"/>
      <c r="O945" s="119"/>
      <c r="P945" s="119"/>
      <c r="Q945" s="119"/>
      <c r="R945" s="119"/>
      <c r="S945" s="119"/>
      <c r="T945" s="119"/>
      <c r="U945" s="119"/>
      <c r="V945" s="119"/>
      <c r="W945" s="119"/>
      <c r="X945" s="119"/>
      <c r="Y945" s="119"/>
      <c r="Z945" s="119"/>
      <c r="AA945" s="119"/>
    </row>
    <row r="946" spans="1:27" ht="15.75" customHeight="1" x14ac:dyDescent="0.2">
      <c r="A946" s="119"/>
      <c r="B946" s="185"/>
      <c r="C946" s="119"/>
      <c r="D946" s="119"/>
      <c r="E946" s="119"/>
      <c r="F946" s="119"/>
      <c r="G946" s="119"/>
      <c r="I946" s="119"/>
      <c r="J946" s="119"/>
      <c r="K946" s="119"/>
      <c r="L946" s="119"/>
      <c r="M946" s="119"/>
      <c r="N946" s="119"/>
      <c r="O946" s="119"/>
      <c r="P946" s="119"/>
      <c r="Q946" s="119"/>
      <c r="R946" s="119"/>
      <c r="S946" s="119"/>
      <c r="T946" s="119"/>
      <c r="U946" s="119"/>
      <c r="V946" s="119"/>
      <c r="W946" s="119"/>
      <c r="X946" s="119"/>
      <c r="Y946" s="119"/>
      <c r="Z946" s="119"/>
      <c r="AA946" s="119"/>
    </row>
    <row r="947" spans="1:27" ht="15.75" customHeight="1" x14ac:dyDescent="0.2">
      <c r="A947" s="119"/>
      <c r="B947" s="185"/>
      <c r="C947" s="119"/>
      <c r="D947" s="119"/>
      <c r="E947" s="119"/>
      <c r="F947" s="119"/>
      <c r="G947" s="119"/>
      <c r="I947" s="119"/>
      <c r="J947" s="119"/>
      <c r="K947" s="119"/>
      <c r="L947" s="119"/>
      <c r="M947" s="119"/>
      <c r="N947" s="119"/>
      <c r="O947" s="119"/>
      <c r="P947" s="119"/>
      <c r="Q947" s="119"/>
      <c r="R947" s="119"/>
      <c r="S947" s="119"/>
      <c r="T947" s="119"/>
      <c r="U947" s="119"/>
      <c r="V947" s="119"/>
      <c r="W947" s="119"/>
      <c r="X947" s="119"/>
      <c r="Y947" s="119"/>
      <c r="Z947" s="119"/>
      <c r="AA947" s="119"/>
    </row>
    <row r="948" spans="1:27" ht="15.75" customHeight="1" x14ac:dyDescent="0.2">
      <c r="A948" s="119"/>
      <c r="B948" s="185"/>
      <c r="C948" s="119"/>
      <c r="D948" s="119"/>
      <c r="E948" s="119"/>
      <c r="F948" s="119"/>
      <c r="G948" s="119"/>
      <c r="I948" s="119"/>
      <c r="J948" s="119"/>
      <c r="K948" s="119"/>
      <c r="L948" s="119"/>
      <c r="M948" s="119"/>
      <c r="N948" s="119"/>
      <c r="O948" s="119"/>
      <c r="P948" s="119"/>
      <c r="Q948" s="119"/>
      <c r="R948" s="119"/>
      <c r="S948" s="119"/>
      <c r="T948" s="119"/>
      <c r="U948" s="119"/>
      <c r="V948" s="119"/>
      <c r="W948" s="119"/>
      <c r="X948" s="119"/>
      <c r="Y948" s="119"/>
      <c r="Z948" s="119"/>
      <c r="AA948" s="119"/>
    </row>
    <row r="949" spans="1:27" ht="15.75" customHeight="1" x14ac:dyDescent="0.2">
      <c r="A949" s="119"/>
      <c r="B949" s="185"/>
      <c r="C949" s="119"/>
      <c r="D949" s="119"/>
      <c r="E949" s="119"/>
      <c r="F949" s="119"/>
      <c r="G949" s="119"/>
      <c r="I949" s="119"/>
      <c r="J949" s="119"/>
      <c r="K949" s="119"/>
      <c r="L949" s="119"/>
      <c r="M949" s="119"/>
      <c r="N949" s="119"/>
      <c r="O949" s="119"/>
      <c r="P949" s="119"/>
      <c r="Q949" s="119"/>
      <c r="R949" s="119"/>
      <c r="S949" s="119"/>
      <c r="T949" s="119"/>
      <c r="U949" s="119"/>
      <c r="V949" s="119"/>
      <c r="W949" s="119"/>
      <c r="X949" s="119"/>
      <c r="Y949" s="119"/>
      <c r="Z949" s="119"/>
      <c r="AA949" s="119"/>
    </row>
    <row r="950" spans="1:27" ht="15.75" customHeight="1" x14ac:dyDescent="0.2">
      <c r="A950" s="119"/>
      <c r="B950" s="185"/>
      <c r="C950" s="119"/>
      <c r="D950" s="119"/>
      <c r="E950" s="119"/>
      <c r="F950" s="119"/>
      <c r="G950" s="119"/>
      <c r="I950" s="119"/>
      <c r="J950" s="119"/>
      <c r="K950" s="119"/>
      <c r="L950" s="119"/>
      <c r="M950" s="119"/>
      <c r="N950" s="119"/>
      <c r="O950" s="119"/>
      <c r="P950" s="119"/>
      <c r="Q950" s="119"/>
      <c r="R950" s="119"/>
      <c r="S950" s="119"/>
      <c r="T950" s="119"/>
      <c r="U950" s="119"/>
      <c r="V950" s="119"/>
      <c r="W950" s="119"/>
      <c r="X950" s="119"/>
      <c r="Y950" s="119"/>
      <c r="Z950" s="119"/>
      <c r="AA950" s="119"/>
    </row>
    <row r="951" spans="1:27" ht="15.75" customHeight="1" x14ac:dyDescent="0.2">
      <c r="A951" s="119"/>
      <c r="B951" s="185"/>
      <c r="C951" s="119"/>
      <c r="D951" s="119"/>
      <c r="E951" s="119"/>
      <c r="F951" s="119"/>
      <c r="G951" s="119"/>
      <c r="I951" s="119"/>
      <c r="J951" s="119"/>
      <c r="K951" s="119"/>
      <c r="L951" s="119"/>
      <c r="M951" s="119"/>
      <c r="N951" s="119"/>
      <c r="O951" s="119"/>
      <c r="P951" s="119"/>
      <c r="Q951" s="119"/>
      <c r="R951" s="119"/>
      <c r="S951" s="119"/>
      <c r="T951" s="119"/>
      <c r="U951" s="119"/>
      <c r="V951" s="119"/>
      <c r="W951" s="119"/>
      <c r="X951" s="119"/>
      <c r="Y951" s="119"/>
      <c r="Z951" s="119"/>
      <c r="AA951" s="119"/>
    </row>
    <row r="952" spans="1:27" ht="15.75" customHeight="1" x14ac:dyDescent="0.2">
      <c r="A952" s="119"/>
      <c r="B952" s="185"/>
      <c r="C952" s="119"/>
      <c r="D952" s="119"/>
      <c r="E952" s="119"/>
      <c r="F952" s="119"/>
      <c r="G952" s="119"/>
      <c r="I952" s="119"/>
      <c r="J952" s="119"/>
      <c r="K952" s="119"/>
      <c r="L952" s="119"/>
      <c r="M952" s="119"/>
      <c r="N952" s="119"/>
      <c r="O952" s="119"/>
      <c r="P952" s="119"/>
      <c r="Q952" s="119"/>
      <c r="R952" s="119"/>
      <c r="S952" s="119"/>
      <c r="T952" s="119"/>
      <c r="U952" s="119"/>
      <c r="V952" s="119"/>
      <c r="W952" s="119"/>
      <c r="X952" s="119"/>
      <c r="Y952" s="119"/>
      <c r="Z952" s="119"/>
      <c r="AA952" s="119"/>
    </row>
    <row r="953" spans="1:27" ht="15.75" customHeight="1" x14ac:dyDescent="0.2">
      <c r="A953" s="119"/>
      <c r="B953" s="185"/>
      <c r="C953" s="119"/>
      <c r="D953" s="119"/>
      <c r="E953" s="119"/>
      <c r="F953" s="119"/>
      <c r="G953" s="119"/>
      <c r="I953" s="119"/>
      <c r="J953" s="119"/>
      <c r="K953" s="119"/>
      <c r="L953" s="119"/>
      <c r="M953" s="119"/>
      <c r="N953" s="119"/>
      <c r="O953" s="119"/>
      <c r="P953" s="119"/>
      <c r="Q953" s="119"/>
      <c r="R953" s="119"/>
      <c r="S953" s="119"/>
      <c r="T953" s="119"/>
      <c r="U953" s="119"/>
      <c r="V953" s="119"/>
      <c r="W953" s="119"/>
      <c r="X953" s="119"/>
      <c r="Y953" s="119"/>
      <c r="Z953" s="119"/>
      <c r="AA953" s="119"/>
    </row>
    <row r="954" spans="1:27" ht="15.75" customHeight="1" x14ac:dyDescent="0.2">
      <c r="A954" s="119"/>
      <c r="B954" s="185"/>
      <c r="C954" s="119"/>
      <c r="D954" s="119"/>
      <c r="E954" s="119"/>
      <c r="F954" s="119"/>
      <c r="G954" s="119"/>
      <c r="I954" s="119"/>
      <c r="J954" s="119"/>
      <c r="K954" s="119"/>
      <c r="L954" s="119"/>
      <c r="M954" s="119"/>
      <c r="N954" s="119"/>
      <c r="O954" s="119"/>
      <c r="P954" s="119"/>
      <c r="Q954" s="119"/>
      <c r="R954" s="119"/>
      <c r="S954" s="119"/>
      <c r="T954" s="119"/>
      <c r="U954" s="119"/>
      <c r="V954" s="119"/>
      <c r="W954" s="119"/>
      <c r="X954" s="119"/>
      <c r="Y954" s="119"/>
      <c r="Z954" s="119"/>
      <c r="AA954" s="119"/>
    </row>
    <row r="955" spans="1:27" ht="15.75" customHeight="1" x14ac:dyDescent="0.2">
      <c r="A955" s="119"/>
      <c r="B955" s="185"/>
      <c r="C955" s="119"/>
      <c r="D955" s="119"/>
      <c r="E955" s="119"/>
      <c r="F955" s="119"/>
      <c r="G955" s="119"/>
      <c r="I955" s="119"/>
      <c r="J955" s="119"/>
      <c r="K955" s="119"/>
      <c r="L955" s="119"/>
      <c r="M955" s="119"/>
      <c r="N955" s="119"/>
      <c r="O955" s="119"/>
      <c r="P955" s="119"/>
      <c r="Q955" s="119"/>
      <c r="R955" s="119"/>
      <c r="S955" s="119"/>
      <c r="T955" s="119"/>
      <c r="U955" s="119"/>
      <c r="V955" s="119"/>
      <c r="W955" s="119"/>
      <c r="X955" s="119"/>
      <c r="Y955" s="119"/>
      <c r="Z955" s="119"/>
      <c r="AA955" s="119"/>
    </row>
    <row r="956" spans="1:27" ht="15.75" customHeight="1" x14ac:dyDescent="0.2">
      <c r="A956" s="119"/>
      <c r="B956" s="185"/>
      <c r="C956" s="119"/>
      <c r="D956" s="119"/>
      <c r="E956" s="119"/>
      <c r="F956" s="119"/>
      <c r="G956" s="119"/>
      <c r="I956" s="119"/>
      <c r="J956" s="119"/>
      <c r="K956" s="119"/>
      <c r="L956" s="119"/>
      <c r="M956" s="119"/>
      <c r="N956" s="119"/>
      <c r="O956" s="119"/>
      <c r="P956" s="119"/>
      <c r="Q956" s="119"/>
      <c r="R956" s="119"/>
      <c r="S956" s="119"/>
      <c r="T956" s="119"/>
      <c r="U956" s="119"/>
      <c r="V956" s="119"/>
      <c r="W956" s="119"/>
      <c r="X956" s="119"/>
      <c r="Y956" s="119"/>
      <c r="Z956" s="119"/>
      <c r="AA956" s="119"/>
    </row>
    <row r="957" spans="1:27" ht="15.75" customHeight="1" x14ac:dyDescent="0.2">
      <c r="A957" s="119"/>
      <c r="B957" s="185"/>
      <c r="C957" s="119"/>
      <c r="D957" s="119"/>
      <c r="E957" s="119"/>
      <c r="F957" s="119"/>
      <c r="G957" s="119"/>
      <c r="I957" s="119"/>
      <c r="J957" s="119"/>
      <c r="K957" s="119"/>
      <c r="L957" s="119"/>
      <c r="M957" s="119"/>
      <c r="N957" s="119"/>
      <c r="O957" s="119"/>
      <c r="P957" s="119"/>
      <c r="Q957" s="119"/>
      <c r="R957" s="119"/>
      <c r="S957" s="119"/>
      <c r="T957" s="119"/>
      <c r="U957" s="119"/>
      <c r="V957" s="119"/>
      <c r="W957" s="119"/>
      <c r="X957" s="119"/>
      <c r="Y957" s="119"/>
      <c r="Z957" s="119"/>
      <c r="AA957" s="119"/>
    </row>
    <row r="958" spans="1:27" ht="15.75" customHeight="1" x14ac:dyDescent="0.2">
      <c r="A958" s="119"/>
      <c r="B958" s="185"/>
      <c r="C958" s="119"/>
      <c r="D958" s="119"/>
      <c r="E958" s="119"/>
      <c r="F958" s="119"/>
      <c r="G958" s="119"/>
      <c r="I958" s="119"/>
      <c r="J958" s="119"/>
      <c r="K958" s="119"/>
      <c r="L958" s="119"/>
      <c r="M958" s="119"/>
      <c r="N958" s="119"/>
      <c r="O958" s="119"/>
      <c r="P958" s="119"/>
      <c r="Q958" s="119"/>
      <c r="R958" s="119"/>
      <c r="S958" s="119"/>
      <c r="T958" s="119"/>
      <c r="U958" s="119"/>
      <c r="V958" s="119"/>
      <c r="W958" s="119"/>
      <c r="X958" s="119"/>
      <c r="Y958" s="119"/>
      <c r="Z958" s="119"/>
      <c r="AA958" s="119"/>
    </row>
    <row r="959" spans="1:27" ht="15.75" customHeight="1" x14ac:dyDescent="0.2">
      <c r="A959" s="119"/>
      <c r="B959" s="185"/>
      <c r="C959" s="119"/>
      <c r="D959" s="119"/>
      <c r="E959" s="119"/>
      <c r="F959" s="119"/>
      <c r="G959" s="119"/>
      <c r="I959" s="119"/>
      <c r="J959" s="119"/>
      <c r="K959" s="119"/>
      <c r="L959" s="119"/>
      <c r="M959" s="119"/>
      <c r="N959" s="119"/>
      <c r="O959" s="119"/>
      <c r="P959" s="119"/>
      <c r="Q959" s="119"/>
      <c r="R959" s="119"/>
      <c r="S959" s="119"/>
      <c r="T959" s="119"/>
      <c r="U959" s="119"/>
      <c r="V959" s="119"/>
      <c r="W959" s="119"/>
      <c r="X959" s="119"/>
      <c r="Y959" s="119"/>
      <c r="Z959" s="119"/>
      <c r="AA959" s="119"/>
    </row>
    <row r="960" spans="1:27" ht="15.75" customHeight="1" x14ac:dyDescent="0.2">
      <c r="A960" s="119"/>
      <c r="B960" s="185"/>
      <c r="C960" s="119"/>
      <c r="D960" s="119"/>
      <c r="E960" s="119"/>
      <c r="F960" s="119"/>
      <c r="G960" s="119"/>
      <c r="I960" s="119"/>
      <c r="J960" s="119"/>
      <c r="K960" s="119"/>
      <c r="L960" s="119"/>
      <c r="M960" s="119"/>
      <c r="N960" s="119"/>
      <c r="O960" s="119"/>
      <c r="P960" s="119"/>
      <c r="Q960" s="119"/>
      <c r="R960" s="119"/>
      <c r="S960" s="119"/>
      <c r="T960" s="119"/>
      <c r="U960" s="119"/>
      <c r="V960" s="119"/>
      <c r="W960" s="119"/>
      <c r="X960" s="119"/>
      <c r="Y960" s="119"/>
      <c r="Z960" s="119"/>
      <c r="AA960" s="119"/>
    </row>
    <row r="961" spans="1:27" ht="15.75" customHeight="1" x14ac:dyDescent="0.2">
      <c r="A961" s="119"/>
      <c r="B961" s="185"/>
      <c r="C961" s="119"/>
      <c r="D961" s="119"/>
      <c r="E961" s="119"/>
      <c r="F961" s="119"/>
      <c r="G961" s="119"/>
      <c r="I961" s="119"/>
      <c r="J961" s="119"/>
      <c r="K961" s="119"/>
      <c r="L961" s="119"/>
      <c r="M961" s="119"/>
      <c r="N961" s="119"/>
      <c r="O961" s="119"/>
      <c r="P961" s="119"/>
      <c r="Q961" s="119"/>
      <c r="R961" s="119"/>
      <c r="S961" s="119"/>
      <c r="T961" s="119"/>
      <c r="U961" s="119"/>
      <c r="V961" s="119"/>
      <c r="W961" s="119"/>
      <c r="X961" s="119"/>
      <c r="Y961" s="119"/>
      <c r="Z961" s="119"/>
      <c r="AA961" s="119"/>
    </row>
    <row r="962" spans="1:27" ht="15.75" customHeight="1" x14ac:dyDescent="0.2">
      <c r="A962" s="119"/>
      <c r="B962" s="185"/>
      <c r="C962" s="119"/>
      <c r="D962" s="119"/>
      <c r="E962" s="119"/>
      <c r="F962" s="119"/>
      <c r="G962" s="119"/>
      <c r="I962" s="119"/>
      <c r="J962" s="119"/>
      <c r="K962" s="119"/>
      <c r="L962" s="119"/>
      <c r="M962" s="119"/>
      <c r="N962" s="119"/>
      <c r="O962" s="119"/>
      <c r="P962" s="119"/>
      <c r="Q962" s="119"/>
      <c r="R962" s="119"/>
      <c r="S962" s="119"/>
      <c r="T962" s="119"/>
      <c r="U962" s="119"/>
      <c r="V962" s="119"/>
      <c r="W962" s="119"/>
      <c r="X962" s="119"/>
      <c r="Y962" s="119"/>
      <c r="Z962" s="119"/>
      <c r="AA962" s="119"/>
    </row>
    <row r="963" spans="1:27" ht="15.75" customHeight="1" x14ac:dyDescent="0.2">
      <c r="A963" s="119"/>
      <c r="B963" s="185"/>
      <c r="C963" s="119"/>
      <c r="D963" s="119"/>
      <c r="E963" s="119"/>
      <c r="F963" s="119"/>
      <c r="G963" s="119"/>
      <c r="I963" s="119"/>
      <c r="J963" s="119"/>
      <c r="K963" s="119"/>
      <c r="L963" s="119"/>
      <c r="M963" s="119"/>
      <c r="N963" s="119"/>
      <c r="O963" s="119"/>
      <c r="P963" s="119"/>
      <c r="Q963" s="119"/>
      <c r="R963" s="119"/>
      <c r="S963" s="119"/>
      <c r="T963" s="119"/>
      <c r="U963" s="119"/>
      <c r="V963" s="119"/>
      <c r="W963" s="119"/>
      <c r="X963" s="119"/>
      <c r="Y963" s="119"/>
      <c r="Z963" s="119"/>
      <c r="AA963" s="119"/>
    </row>
    <row r="964" spans="1:27" ht="15.75" customHeight="1" x14ac:dyDescent="0.2">
      <c r="A964" s="119"/>
      <c r="B964" s="185"/>
      <c r="C964" s="119"/>
      <c r="D964" s="119"/>
      <c r="E964" s="119"/>
      <c r="F964" s="119"/>
      <c r="G964" s="119"/>
      <c r="I964" s="119"/>
      <c r="J964" s="119"/>
      <c r="K964" s="119"/>
      <c r="L964" s="119"/>
      <c r="M964" s="119"/>
      <c r="N964" s="119"/>
      <c r="O964" s="119"/>
      <c r="P964" s="119"/>
      <c r="Q964" s="119"/>
      <c r="R964" s="119"/>
      <c r="S964" s="119"/>
      <c r="T964" s="119"/>
      <c r="U964" s="119"/>
      <c r="V964" s="119"/>
      <c r="W964" s="119"/>
      <c r="X964" s="119"/>
      <c r="Y964" s="119"/>
      <c r="Z964" s="119"/>
      <c r="AA964" s="119"/>
    </row>
    <row r="965" spans="1:27" ht="15.75" customHeight="1" x14ac:dyDescent="0.2">
      <c r="A965" s="119"/>
      <c r="B965" s="185"/>
      <c r="C965" s="119"/>
      <c r="D965" s="119"/>
      <c r="E965" s="119"/>
      <c r="F965" s="119"/>
      <c r="G965" s="119"/>
      <c r="I965" s="119"/>
      <c r="J965" s="119"/>
      <c r="K965" s="119"/>
      <c r="L965" s="119"/>
      <c r="M965" s="119"/>
      <c r="N965" s="119"/>
      <c r="O965" s="119"/>
      <c r="P965" s="119"/>
      <c r="Q965" s="119"/>
      <c r="R965" s="119"/>
      <c r="S965" s="119"/>
      <c r="T965" s="119"/>
      <c r="U965" s="119"/>
      <c r="V965" s="119"/>
      <c r="W965" s="119"/>
      <c r="X965" s="119"/>
      <c r="Y965" s="119"/>
      <c r="Z965" s="119"/>
      <c r="AA965" s="119"/>
    </row>
    <row r="966" spans="1:27" ht="15.75" customHeight="1" x14ac:dyDescent="0.2">
      <c r="A966" s="119"/>
      <c r="B966" s="185"/>
      <c r="C966" s="119"/>
      <c r="D966" s="119"/>
      <c r="E966" s="119"/>
      <c r="F966" s="119"/>
      <c r="G966" s="119"/>
      <c r="I966" s="119"/>
      <c r="J966" s="119"/>
      <c r="K966" s="119"/>
      <c r="L966" s="119"/>
      <c r="M966" s="119"/>
      <c r="N966" s="119"/>
      <c r="O966" s="119"/>
      <c r="P966" s="119"/>
      <c r="Q966" s="119"/>
      <c r="R966" s="119"/>
      <c r="S966" s="119"/>
      <c r="T966" s="119"/>
      <c r="U966" s="119"/>
      <c r="V966" s="119"/>
      <c r="W966" s="119"/>
      <c r="X966" s="119"/>
      <c r="Y966" s="119"/>
      <c r="Z966" s="119"/>
      <c r="AA966" s="119"/>
    </row>
    <row r="967" spans="1:27" ht="15.75" customHeight="1" x14ac:dyDescent="0.2">
      <c r="A967" s="119"/>
      <c r="B967" s="185"/>
      <c r="C967" s="119"/>
      <c r="D967" s="119"/>
      <c r="E967" s="119"/>
      <c r="F967" s="119"/>
      <c r="G967" s="119"/>
      <c r="I967" s="119"/>
      <c r="J967" s="119"/>
      <c r="K967" s="119"/>
      <c r="L967" s="119"/>
      <c r="M967" s="119"/>
      <c r="N967" s="119"/>
      <c r="O967" s="119"/>
      <c r="P967" s="119"/>
      <c r="Q967" s="119"/>
      <c r="R967" s="119"/>
      <c r="S967" s="119"/>
      <c r="T967" s="119"/>
      <c r="U967" s="119"/>
      <c r="V967" s="119"/>
      <c r="W967" s="119"/>
      <c r="X967" s="119"/>
      <c r="Y967" s="119"/>
      <c r="Z967" s="119"/>
      <c r="AA967" s="119"/>
    </row>
    <row r="968" spans="1:27" ht="15.75" customHeight="1" x14ac:dyDescent="0.2">
      <c r="A968" s="119"/>
      <c r="B968" s="185"/>
      <c r="C968" s="119"/>
      <c r="D968" s="119"/>
      <c r="E968" s="119"/>
      <c r="F968" s="119"/>
      <c r="G968" s="119"/>
      <c r="I968" s="119"/>
      <c r="J968" s="119"/>
      <c r="K968" s="119"/>
      <c r="L968" s="119"/>
      <c r="M968" s="119"/>
      <c r="N968" s="119"/>
      <c r="O968" s="119"/>
      <c r="P968" s="119"/>
      <c r="Q968" s="119"/>
      <c r="R968" s="119"/>
      <c r="S968" s="119"/>
      <c r="T968" s="119"/>
      <c r="U968" s="119"/>
      <c r="V968" s="119"/>
      <c r="W968" s="119"/>
      <c r="X968" s="119"/>
      <c r="Y968" s="119"/>
      <c r="Z968" s="119"/>
      <c r="AA968" s="119"/>
    </row>
    <row r="969" spans="1:27" ht="15.75" customHeight="1" x14ac:dyDescent="0.2">
      <c r="A969" s="119"/>
      <c r="B969" s="185"/>
      <c r="C969" s="119"/>
      <c r="D969" s="119"/>
      <c r="E969" s="119"/>
      <c r="F969" s="119"/>
      <c r="G969" s="119"/>
      <c r="I969" s="119"/>
      <c r="J969" s="119"/>
      <c r="K969" s="119"/>
      <c r="L969" s="119"/>
      <c r="M969" s="119"/>
      <c r="N969" s="119"/>
      <c r="O969" s="119"/>
      <c r="P969" s="119"/>
      <c r="Q969" s="119"/>
      <c r="R969" s="119"/>
      <c r="S969" s="119"/>
      <c r="T969" s="119"/>
      <c r="U969" s="119"/>
      <c r="V969" s="119"/>
      <c r="W969" s="119"/>
      <c r="X969" s="119"/>
      <c r="Y969" s="119"/>
      <c r="Z969" s="119"/>
      <c r="AA969" s="119"/>
    </row>
    <row r="970" spans="1:27" ht="15.75" customHeight="1" x14ac:dyDescent="0.2">
      <c r="A970" s="119"/>
      <c r="B970" s="185"/>
      <c r="C970" s="119"/>
      <c r="D970" s="119"/>
      <c r="E970" s="119"/>
      <c r="F970" s="119"/>
      <c r="G970" s="119"/>
      <c r="I970" s="119"/>
      <c r="J970" s="119"/>
      <c r="K970" s="119"/>
      <c r="L970" s="119"/>
      <c r="M970" s="119"/>
      <c r="N970" s="119"/>
      <c r="O970" s="119"/>
      <c r="P970" s="119"/>
      <c r="Q970" s="119"/>
      <c r="R970" s="119"/>
      <c r="S970" s="119"/>
      <c r="T970" s="119"/>
      <c r="U970" s="119"/>
      <c r="V970" s="119"/>
      <c r="W970" s="119"/>
      <c r="X970" s="119"/>
      <c r="Y970" s="119"/>
      <c r="Z970" s="119"/>
      <c r="AA970" s="119"/>
    </row>
    <row r="971" spans="1:27" ht="15.75" customHeight="1" x14ac:dyDescent="0.2">
      <c r="A971" s="119"/>
      <c r="B971" s="185"/>
      <c r="C971" s="119"/>
      <c r="D971" s="119"/>
      <c r="E971" s="119"/>
      <c r="F971" s="119"/>
      <c r="G971" s="119"/>
      <c r="I971" s="119"/>
      <c r="J971" s="119"/>
      <c r="K971" s="119"/>
      <c r="L971" s="119"/>
      <c r="M971" s="119"/>
      <c r="N971" s="119"/>
      <c r="O971" s="119"/>
      <c r="P971" s="119"/>
      <c r="Q971" s="119"/>
      <c r="R971" s="119"/>
      <c r="S971" s="119"/>
      <c r="T971" s="119"/>
      <c r="U971" s="119"/>
      <c r="V971" s="119"/>
      <c r="W971" s="119"/>
      <c r="X971" s="119"/>
      <c r="Y971" s="119"/>
      <c r="Z971" s="119"/>
      <c r="AA971" s="119"/>
    </row>
    <row r="972" spans="1:27" ht="15.75" customHeight="1" x14ac:dyDescent="0.2">
      <c r="A972" s="119"/>
      <c r="B972" s="185"/>
      <c r="C972" s="119"/>
      <c r="D972" s="119"/>
      <c r="E972" s="119"/>
      <c r="F972" s="119"/>
      <c r="G972" s="119"/>
      <c r="I972" s="119"/>
      <c r="J972" s="119"/>
      <c r="K972" s="119"/>
      <c r="L972" s="119"/>
      <c r="M972" s="119"/>
      <c r="N972" s="119"/>
      <c r="O972" s="119"/>
      <c r="P972" s="119"/>
      <c r="Q972" s="119"/>
      <c r="R972" s="119"/>
      <c r="S972" s="119"/>
      <c r="T972" s="119"/>
      <c r="U972" s="119"/>
      <c r="V972" s="119"/>
      <c r="W972" s="119"/>
      <c r="X972" s="119"/>
      <c r="Y972" s="119"/>
      <c r="Z972" s="119"/>
      <c r="AA972" s="119"/>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FF00"/>
    <outlinePr summaryBelow="0" summaryRight="0"/>
  </sheetPr>
  <dimension ref="A1:AD1030"/>
  <sheetViews>
    <sheetView workbookViewId="0">
      <pane ySplit="1" topLeftCell="A2" activePane="bottomLeft" state="frozen"/>
      <selection pane="bottomLeft" activeCell="B3" sqref="B3"/>
    </sheetView>
  </sheetViews>
  <sheetFormatPr baseColWidth="10" defaultColWidth="11.28515625" defaultRowHeight="15" customHeight="1" x14ac:dyDescent="0.2"/>
  <cols>
    <col min="1" max="1" width="25.28515625" customWidth="1"/>
    <col min="2" max="2" width="13.28515625" customWidth="1"/>
    <col min="3" max="3" width="22.42578125" customWidth="1"/>
    <col min="4" max="4" width="14.28515625" customWidth="1"/>
    <col min="5" max="5" width="6.7109375" customWidth="1"/>
    <col min="6" max="6" width="31.7109375" customWidth="1"/>
    <col min="7" max="7" width="33.7109375" customWidth="1"/>
    <col min="8" max="8" width="19.28515625" customWidth="1"/>
    <col min="9" max="9" width="29.28515625" customWidth="1"/>
    <col min="11" max="11" width="28.5703125" customWidth="1"/>
  </cols>
  <sheetData>
    <row r="1" spans="1:30" ht="45.75" customHeight="1" x14ac:dyDescent="0.2">
      <c r="A1" s="191" t="s">
        <v>712</v>
      </c>
      <c r="C1" s="191" t="s">
        <v>713</v>
      </c>
      <c r="D1" s="191" t="s">
        <v>714</v>
      </c>
      <c r="E1" s="191" t="s">
        <v>715</v>
      </c>
      <c r="F1" s="191" t="s">
        <v>716</v>
      </c>
      <c r="G1" s="191" t="s">
        <v>717</v>
      </c>
      <c r="H1" s="192" t="s">
        <v>718</v>
      </c>
      <c r="I1" s="191" t="s">
        <v>719</v>
      </c>
      <c r="K1" s="193" t="s">
        <v>720</v>
      </c>
      <c r="L1" s="194"/>
      <c r="M1" s="194"/>
      <c r="N1" s="194"/>
      <c r="O1" s="194"/>
      <c r="P1" s="194"/>
      <c r="Q1" s="194"/>
      <c r="R1" s="194"/>
      <c r="S1" s="194"/>
      <c r="T1" s="194"/>
      <c r="U1" s="194"/>
      <c r="V1" s="194"/>
      <c r="W1" s="194"/>
      <c r="X1" s="194"/>
      <c r="Y1" s="194"/>
      <c r="Z1" s="194"/>
      <c r="AA1" s="194"/>
      <c r="AB1" s="194"/>
      <c r="AC1" s="194"/>
      <c r="AD1" s="194"/>
    </row>
    <row r="2" spans="1:30" ht="16" x14ac:dyDescent="0.2">
      <c r="A2" s="2" t="s">
        <v>58</v>
      </c>
      <c r="B2" s="2" t="s">
        <v>20</v>
      </c>
      <c r="C2" s="195" t="str">
        <f>HYPERLINK("https://drive.google.com/drive/u/1/folders/1QZ4c--tVGIU19pKCYw-6k-wucciwdOwZ","General Ledger")</f>
        <v>General Ledger</v>
      </c>
      <c r="D2" s="196" t="s">
        <v>59</v>
      </c>
      <c r="E2" s="196">
        <v>1</v>
      </c>
      <c r="F2" s="196" t="s">
        <v>721</v>
      </c>
      <c r="G2" s="196" t="s">
        <v>722</v>
      </c>
      <c r="H2" s="196" t="s">
        <v>723</v>
      </c>
      <c r="I2" s="197"/>
    </row>
    <row r="3" spans="1:30" ht="16" x14ac:dyDescent="0.2">
      <c r="A3" s="198"/>
      <c r="B3" s="198"/>
      <c r="C3" s="199"/>
      <c r="D3" s="196" t="s">
        <v>59</v>
      </c>
      <c r="E3" s="196">
        <v>2</v>
      </c>
      <c r="F3" s="200" t="s">
        <v>724</v>
      </c>
      <c r="G3" s="196" t="s">
        <v>725</v>
      </c>
      <c r="H3" s="200" t="s">
        <v>726</v>
      </c>
      <c r="I3" s="201"/>
    </row>
    <row r="4" spans="1:30" ht="16" x14ac:dyDescent="0.2">
      <c r="A4" s="198"/>
      <c r="B4" s="198"/>
      <c r="C4" s="199"/>
      <c r="D4" s="196" t="s">
        <v>59</v>
      </c>
      <c r="E4" s="196">
        <v>3</v>
      </c>
      <c r="F4" s="196" t="s">
        <v>727</v>
      </c>
      <c r="G4" s="196" t="s">
        <v>728</v>
      </c>
      <c r="H4" s="196" t="s">
        <v>729</v>
      </c>
      <c r="I4" s="197"/>
      <c r="K4" s="18" t="s">
        <v>730</v>
      </c>
    </row>
    <row r="5" spans="1:30" ht="16" x14ac:dyDescent="0.2">
      <c r="A5" s="198"/>
      <c r="B5" s="198"/>
      <c r="C5" s="199"/>
      <c r="D5" s="196" t="s">
        <v>59</v>
      </c>
      <c r="E5" s="196">
        <v>4</v>
      </c>
      <c r="F5" s="200" t="s">
        <v>731</v>
      </c>
      <c r="G5" s="196" t="s">
        <v>732</v>
      </c>
      <c r="H5" s="200" t="s">
        <v>733</v>
      </c>
      <c r="I5" s="201"/>
    </row>
    <row r="6" spans="1:30" ht="16" x14ac:dyDescent="0.2">
      <c r="A6" s="198"/>
      <c r="B6" s="198"/>
      <c r="C6" s="199"/>
      <c r="D6" s="196" t="s">
        <v>59</v>
      </c>
      <c r="E6" s="196">
        <v>5</v>
      </c>
      <c r="F6" s="200" t="s">
        <v>734</v>
      </c>
      <c r="G6" s="196" t="s">
        <v>735</v>
      </c>
      <c r="H6" s="200" t="s">
        <v>736</v>
      </c>
      <c r="I6" s="201"/>
    </row>
    <row r="7" spans="1:30" ht="16" x14ac:dyDescent="0.2">
      <c r="A7" s="198"/>
      <c r="B7" s="198"/>
      <c r="C7" s="199"/>
      <c r="D7" s="196" t="s">
        <v>59</v>
      </c>
      <c r="E7" s="196">
        <v>6</v>
      </c>
      <c r="F7" s="200" t="s">
        <v>737</v>
      </c>
      <c r="G7" s="196" t="s">
        <v>738</v>
      </c>
      <c r="H7" s="200" t="s">
        <v>739</v>
      </c>
      <c r="I7" s="201"/>
    </row>
    <row r="8" spans="1:30" ht="16" x14ac:dyDescent="0.2">
      <c r="A8" s="198"/>
      <c r="B8" s="198"/>
      <c r="C8" s="199"/>
      <c r="D8" s="196" t="s">
        <v>59</v>
      </c>
      <c r="E8" s="196">
        <v>7</v>
      </c>
      <c r="F8" s="200" t="s">
        <v>740</v>
      </c>
      <c r="G8" s="196" t="s">
        <v>741</v>
      </c>
      <c r="H8" s="200" t="s">
        <v>742</v>
      </c>
      <c r="I8" s="201"/>
    </row>
    <row r="9" spans="1:30" ht="16" x14ac:dyDescent="0.2">
      <c r="A9" s="198"/>
      <c r="B9" s="198"/>
      <c r="C9" s="199"/>
      <c r="D9" s="196" t="s">
        <v>59</v>
      </c>
      <c r="E9" s="196">
        <v>8</v>
      </c>
      <c r="F9" s="200"/>
      <c r="G9" s="196" t="s">
        <v>743</v>
      </c>
      <c r="H9" s="202"/>
      <c r="I9" s="199"/>
    </row>
    <row r="10" spans="1:30" ht="16" x14ac:dyDescent="0.2">
      <c r="A10" s="198"/>
      <c r="B10" s="198"/>
      <c r="C10" s="199"/>
      <c r="D10" s="196" t="s">
        <v>59</v>
      </c>
      <c r="E10" s="196">
        <v>9</v>
      </c>
      <c r="F10" s="200" t="s">
        <v>731</v>
      </c>
      <c r="G10" s="196" t="s">
        <v>744</v>
      </c>
      <c r="H10" s="200" t="s">
        <v>733</v>
      </c>
      <c r="I10" s="201"/>
    </row>
    <row r="11" spans="1:30" ht="16" x14ac:dyDescent="0.2">
      <c r="A11" s="198"/>
      <c r="B11" s="198"/>
      <c r="C11" s="199"/>
      <c r="D11" s="196" t="s">
        <v>59</v>
      </c>
      <c r="E11" s="196">
        <v>10</v>
      </c>
      <c r="F11" s="200" t="s">
        <v>734</v>
      </c>
      <c r="G11" s="196" t="s">
        <v>745</v>
      </c>
      <c r="H11" s="200" t="s">
        <v>736</v>
      </c>
      <c r="I11" s="201"/>
    </row>
    <row r="12" spans="1:30" ht="16" x14ac:dyDescent="0.2">
      <c r="A12" s="198"/>
      <c r="B12" s="198"/>
      <c r="C12" s="199"/>
      <c r="D12" s="196" t="s">
        <v>59</v>
      </c>
      <c r="E12" s="196">
        <v>11</v>
      </c>
      <c r="F12" s="200" t="s">
        <v>746</v>
      </c>
      <c r="G12" s="196" t="s">
        <v>747</v>
      </c>
      <c r="H12" s="200" t="s">
        <v>748</v>
      </c>
      <c r="I12" s="199"/>
    </row>
    <row r="13" spans="1:30" ht="16" x14ac:dyDescent="0.2">
      <c r="A13" s="198"/>
      <c r="B13" s="198"/>
      <c r="C13" s="199"/>
      <c r="D13" s="202"/>
      <c r="E13" s="203"/>
      <c r="F13" s="202"/>
      <c r="G13" s="203"/>
      <c r="H13" s="204"/>
      <c r="I13" s="199"/>
    </row>
    <row r="14" spans="1:30" ht="16" x14ac:dyDescent="0.2">
      <c r="A14" s="198"/>
      <c r="B14" s="198"/>
      <c r="C14" s="199"/>
      <c r="D14" s="202"/>
      <c r="E14" s="203"/>
      <c r="F14" s="202"/>
      <c r="G14" s="203"/>
      <c r="H14" s="202"/>
      <c r="I14" s="199"/>
    </row>
    <row r="15" spans="1:30" ht="16" x14ac:dyDescent="0.2">
      <c r="A15" s="198"/>
      <c r="B15" s="198"/>
      <c r="C15" s="205" t="str">
        <f>HYPERLINK("https://drive.google.com/drive/u/1/folders/1fI9sw5G7rVzXZvYVgMJ0diylwvAFfO5Q","Accounts Payable")</f>
        <v>Accounts Payable</v>
      </c>
      <c r="D15" s="200" t="s">
        <v>62</v>
      </c>
      <c r="E15" s="196">
        <v>13</v>
      </c>
      <c r="F15" s="200" t="s">
        <v>63</v>
      </c>
      <c r="G15" s="196" t="s">
        <v>749</v>
      </c>
      <c r="H15" s="206" t="s">
        <v>726</v>
      </c>
      <c r="I15" s="201"/>
    </row>
    <row r="16" spans="1:30" ht="16" x14ac:dyDescent="0.2">
      <c r="A16" s="3"/>
      <c r="B16" s="3"/>
      <c r="C16" s="199"/>
      <c r="D16" s="200" t="s">
        <v>62</v>
      </c>
      <c r="E16" s="196">
        <v>14</v>
      </c>
      <c r="F16" s="196"/>
      <c r="G16" s="207" t="s">
        <v>750</v>
      </c>
      <c r="H16" s="206" t="s">
        <v>751</v>
      </c>
      <c r="I16" s="201"/>
    </row>
    <row r="17" spans="1:9" ht="16" x14ac:dyDescent="0.2">
      <c r="A17" s="3"/>
      <c r="B17" s="3"/>
      <c r="C17" s="199"/>
      <c r="D17" s="200" t="s">
        <v>62</v>
      </c>
      <c r="E17" s="196">
        <v>15</v>
      </c>
      <c r="F17" s="196" t="s">
        <v>752</v>
      </c>
      <c r="G17" s="208" t="s">
        <v>753</v>
      </c>
      <c r="H17" s="206" t="s">
        <v>754</v>
      </c>
      <c r="I17" s="201"/>
    </row>
    <row r="18" spans="1:9" ht="16" x14ac:dyDescent="0.2">
      <c r="A18" s="3"/>
      <c r="B18" s="3"/>
      <c r="C18" s="199"/>
      <c r="D18" s="200" t="s">
        <v>62</v>
      </c>
      <c r="E18" s="196">
        <v>16</v>
      </c>
      <c r="F18" s="196" t="s">
        <v>755</v>
      </c>
      <c r="G18" s="196" t="s">
        <v>756</v>
      </c>
      <c r="H18" s="206" t="s">
        <v>739</v>
      </c>
      <c r="I18" s="199"/>
    </row>
    <row r="19" spans="1:9" ht="16" x14ac:dyDescent="0.2">
      <c r="A19" s="3"/>
      <c r="B19" s="3"/>
      <c r="C19" s="199"/>
      <c r="D19" s="200" t="s">
        <v>62</v>
      </c>
      <c r="E19" s="196">
        <v>17</v>
      </c>
      <c r="F19" s="196" t="s">
        <v>740</v>
      </c>
      <c r="G19" s="207" t="s">
        <v>757</v>
      </c>
      <c r="H19" s="206" t="s">
        <v>742</v>
      </c>
      <c r="I19" s="201"/>
    </row>
    <row r="20" spans="1:9" ht="16" x14ac:dyDescent="0.2">
      <c r="A20" s="3"/>
      <c r="B20" s="3"/>
      <c r="C20" s="199"/>
      <c r="D20" s="200" t="s">
        <v>62</v>
      </c>
      <c r="E20" s="196">
        <v>18</v>
      </c>
      <c r="F20" s="196" t="s">
        <v>758</v>
      </c>
      <c r="G20" s="207" t="s">
        <v>759</v>
      </c>
      <c r="H20" s="206" t="s">
        <v>742</v>
      </c>
      <c r="I20" s="201"/>
    </row>
    <row r="21" spans="1:9" ht="16" x14ac:dyDescent="0.2">
      <c r="A21" s="3"/>
      <c r="B21" s="3"/>
      <c r="C21" s="199"/>
      <c r="D21" s="200" t="s">
        <v>62</v>
      </c>
      <c r="E21" s="196">
        <v>19</v>
      </c>
      <c r="F21" s="196" t="s">
        <v>760</v>
      </c>
      <c r="G21" s="196" t="s">
        <v>761</v>
      </c>
      <c r="H21" s="206" t="s">
        <v>751</v>
      </c>
      <c r="I21" s="201"/>
    </row>
    <row r="22" spans="1:9" ht="16" x14ac:dyDescent="0.2">
      <c r="A22" s="3"/>
      <c r="B22" s="3"/>
      <c r="C22" s="199"/>
      <c r="D22" s="200" t="s">
        <v>62</v>
      </c>
      <c r="E22" s="196">
        <v>20</v>
      </c>
      <c r="F22" s="196" t="s">
        <v>762</v>
      </c>
      <c r="G22" s="207" t="s">
        <v>763</v>
      </c>
      <c r="H22" s="206" t="s">
        <v>754</v>
      </c>
      <c r="I22" s="201"/>
    </row>
    <row r="23" spans="1:9" ht="16" x14ac:dyDescent="0.2">
      <c r="A23" s="3"/>
      <c r="B23" s="3"/>
      <c r="C23" s="199"/>
      <c r="D23" s="200" t="s">
        <v>62</v>
      </c>
      <c r="E23" s="196">
        <v>21</v>
      </c>
      <c r="F23" s="196" t="s">
        <v>764</v>
      </c>
      <c r="G23" s="207" t="s">
        <v>765</v>
      </c>
      <c r="H23" s="206" t="s">
        <v>754</v>
      </c>
      <c r="I23" s="201"/>
    </row>
    <row r="24" spans="1:9" ht="16" x14ac:dyDescent="0.2">
      <c r="A24" s="3"/>
      <c r="B24" s="3"/>
      <c r="C24" s="199"/>
      <c r="D24" s="200" t="s">
        <v>62</v>
      </c>
      <c r="E24" s="196">
        <v>22</v>
      </c>
      <c r="F24" s="196" t="s">
        <v>766</v>
      </c>
      <c r="G24" s="207" t="s">
        <v>767</v>
      </c>
      <c r="H24" s="206" t="s">
        <v>768</v>
      </c>
      <c r="I24" s="201"/>
    </row>
    <row r="25" spans="1:9" ht="16" x14ac:dyDescent="0.2">
      <c r="A25" s="3"/>
      <c r="B25" s="3"/>
      <c r="C25" s="199"/>
      <c r="D25" s="200" t="s">
        <v>62</v>
      </c>
      <c r="E25" s="196">
        <v>23</v>
      </c>
      <c r="F25" s="196" t="s">
        <v>769</v>
      </c>
      <c r="G25" s="207" t="s">
        <v>770</v>
      </c>
      <c r="H25" s="206" t="s">
        <v>771</v>
      </c>
      <c r="I25" s="201"/>
    </row>
    <row r="26" spans="1:9" ht="16" x14ac:dyDescent="0.2">
      <c r="A26" s="3"/>
      <c r="B26" s="3"/>
      <c r="C26" s="199"/>
      <c r="D26" s="200" t="s">
        <v>62</v>
      </c>
      <c r="E26" s="196">
        <v>24</v>
      </c>
      <c r="F26" s="196" t="s">
        <v>772</v>
      </c>
      <c r="G26" s="207" t="s">
        <v>773</v>
      </c>
      <c r="H26" s="206" t="s">
        <v>754</v>
      </c>
      <c r="I26" s="201"/>
    </row>
    <row r="27" spans="1:9" ht="16" x14ac:dyDescent="0.2">
      <c r="A27" s="3"/>
      <c r="B27" s="3"/>
      <c r="C27" s="199"/>
      <c r="D27" s="200" t="s">
        <v>62</v>
      </c>
      <c r="E27" s="196">
        <v>25</v>
      </c>
      <c r="F27" s="196" t="s">
        <v>774</v>
      </c>
      <c r="G27" s="207" t="s">
        <v>775</v>
      </c>
      <c r="H27" s="206" t="s">
        <v>776</v>
      </c>
      <c r="I27" s="199"/>
    </row>
    <row r="28" spans="1:9" ht="16" x14ac:dyDescent="0.2">
      <c r="A28" s="3"/>
      <c r="B28" s="3"/>
      <c r="C28" s="199"/>
      <c r="D28" s="200" t="s">
        <v>62</v>
      </c>
      <c r="E28" s="196">
        <v>26</v>
      </c>
      <c r="F28" s="196" t="s">
        <v>740</v>
      </c>
      <c r="G28" s="207" t="s">
        <v>777</v>
      </c>
      <c r="H28" s="206" t="s">
        <v>742</v>
      </c>
      <c r="I28" s="201"/>
    </row>
    <row r="29" spans="1:9" ht="16" x14ac:dyDescent="0.2">
      <c r="A29" s="3"/>
      <c r="B29" s="3"/>
      <c r="C29" s="199"/>
      <c r="D29" s="200" t="s">
        <v>62</v>
      </c>
      <c r="E29" s="196">
        <v>27</v>
      </c>
      <c r="F29" s="18" t="s">
        <v>758</v>
      </c>
      <c r="G29" s="207" t="s">
        <v>778</v>
      </c>
      <c r="H29" s="206" t="s">
        <v>742</v>
      </c>
      <c r="I29" s="201"/>
    </row>
    <row r="30" spans="1:9" ht="16" x14ac:dyDescent="0.2">
      <c r="A30" s="3"/>
      <c r="B30" s="3"/>
      <c r="C30" s="199"/>
      <c r="D30" s="200" t="s">
        <v>62</v>
      </c>
      <c r="E30" s="196">
        <v>28</v>
      </c>
      <c r="F30" s="18" t="s">
        <v>779</v>
      </c>
      <c r="G30" s="207" t="s">
        <v>780</v>
      </c>
      <c r="H30" s="206" t="s">
        <v>754</v>
      </c>
      <c r="I30" s="199"/>
    </row>
    <row r="31" spans="1:9" ht="16" x14ac:dyDescent="0.2">
      <c r="A31" s="3"/>
      <c r="B31" s="3"/>
      <c r="C31" s="194"/>
      <c r="D31" s="200" t="s">
        <v>62</v>
      </c>
      <c r="E31" s="196">
        <v>29</v>
      </c>
      <c r="F31" s="18" t="s">
        <v>781</v>
      </c>
      <c r="G31" s="207" t="s">
        <v>782</v>
      </c>
      <c r="H31" s="200" t="s">
        <v>783</v>
      </c>
      <c r="I31" s="201"/>
    </row>
    <row r="32" spans="1:9" ht="16" x14ac:dyDescent="0.2">
      <c r="A32" s="3"/>
      <c r="B32" s="3"/>
      <c r="C32" s="194"/>
      <c r="E32" s="209"/>
      <c r="G32" s="209"/>
      <c r="H32" s="202"/>
      <c r="I32" s="199"/>
    </row>
    <row r="33" spans="1:9" ht="16" x14ac:dyDescent="0.2">
      <c r="A33" s="3"/>
      <c r="B33" s="3"/>
      <c r="C33" s="194"/>
      <c r="E33" s="209"/>
      <c r="G33" s="209"/>
      <c r="H33" s="202"/>
      <c r="I33" s="199"/>
    </row>
    <row r="34" spans="1:9" ht="16" x14ac:dyDescent="0.2">
      <c r="A34" s="3"/>
      <c r="B34" s="3"/>
      <c r="C34" s="205" t="str">
        <f>HYPERLINK("https://drive.google.com/drive/u/1/folders/1TLx5BSyFBVkLh0qNSh39TRREnMLqijsf","Account Receivable")</f>
        <v>Account Receivable</v>
      </c>
      <c r="D34" s="200" t="s">
        <v>65</v>
      </c>
      <c r="E34" s="196">
        <v>30</v>
      </c>
      <c r="F34" s="196" t="s">
        <v>784</v>
      </c>
      <c r="G34" s="196" t="s">
        <v>785</v>
      </c>
      <c r="H34" s="200" t="s">
        <v>786</v>
      </c>
      <c r="I34" s="199"/>
    </row>
    <row r="35" spans="1:9" ht="16" x14ac:dyDescent="0.2">
      <c r="A35" s="3"/>
      <c r="B35" s="3"/>
      <c r="C35" s="199"/>
      <c r="D35" s="200" t="s">
        <v>65</v>
      </c>
      <c r="E35" s="196">
        <v>31</v>
      </c>
      <c r="F35" s="200"/>
      <c r="G35" s="207" t="s">
        <v>750</v>
      </c>
      <c r="H35" s="200" t="s">
        <v>787</v>
      </c>
      <c r="I35" s="199"/>
    </row>
    <row r="36" spans="1:9" ht="16" x14ac:dyDescent="0.2">
      <c r="A36" s="210"/>
      <c r="B36" s="3"/>
      <c r="C36" s="199"/>
      <c r="D36" s="200" t="s">
        <v>65</v>
      </c>
      <c r="E36" s="196">
        <v>32</v>
      </c>
      <c r="F36" s="196" t="s">
        <v>788</v>
      </c>
      <c r="G36" s="208" t="s">
        <v>789</v>
      </c>
      <c r="H36" s="206" t="s">
        <v>790</v>
      </c>
      <c r="I36" s="199"/>
    </row>
    <row r="37" spans="1:9" ht="16" x14ac:dyDescent="0.2">
      <c r="A37" s="3"/>
      <c r="B37" s="3"/>
      <c r="C37" s="199"/>
      <c r="D37" s="200" t="s">
        <v>65</v>
      </c>
      <c r="E37" s="196">
        <v>33</v>
      </c>
      <c r="F37" s="196" t="s">
        <v>791</v>
      </c>
      <c r="G37" s="196" t="s">
        <v>792</v>
      </c>
      <c r="H37" s="206" t="s">
        <v>739</v>
      </c>
      <c r="I37" s="199"/>
    </row>
    <row r="38" spans="1:9" ht="16" x14ac:dyDescent="0.2">
      <c r="A38" s="3"/>
      <c r="B38" s="3"/>
      <c r="C38" s="199"/>
      <c r="D38" s="200" t="s">
        <v>65</v>
      </c>
      <c r="E38" s="196">
        <v>34</v>
      </c>
      <c r="F38" s="196" t="s">
        <v>740</v>
      </c>
      <c r="G38" s="207" t="s">
        <v>757</v>
      </c>
      <c r="H38" s="206" t="s">
        <v>742</v>
      </c>
      <c r="I38" s="199"/>
    </row>
    <row r="39" spans="1:9" ht="16" x14ac:dyDescent="0.2">
      <c r="A39" s="3"/>
      <c r="B39" s="3"/>
      <c r="C39" s="199"/>
      <c r="D39" s="200" t="s">
        <v>65</v>
      </c>
      <c r="E39" s="196">
        <v>35</v>
      </c>
      <c r="F39" s="196" t="s">
        <v>758</v>
      </c>
      <c r="G39" s="207" t="s">
        <v>759</v>
      </c>
      <c r="H39" s="206" t="s">
        <v>742</v>
      </c>
      <c r="I39" s="199"/>
    </row>
    <row r="40" spans="1:9" ht="16" x14ac:dyDescent="0.2">
      <c r="A40" s="3"/>
      <c r="B40" s="3"/>
      <c r="C40" s="199"/>
      <c r="D40" s="200" t="s">
        <v>65</v>
      </c>
      <c r="E40" s="196">
        <v>36</v>
      </c>
      <c r="F40" s="196" t="s">
        <v>793</v>
      </c>
      <c r="G40" s="207" t="s">
        <v>794</v>
      </c>
      <c r="H40" s="206" t="s">
        <v>787</v>
      </c>
      <c r="I40" s="199"/>
    </row>
    <row r="41" spans="1:9" ht="16" x14ac:dyDescent="0.2">
      <c r="A41" s="3"/>
      <c r="B41" s="3"/>
      <c r="C41" s="199"/>
      <c r="D41" s="200" t="s">
        <v>65</v>
      </c>
      <c r="E41" s="196">
        <v>37</v>
      </c>
      <c r="F41" s="196" t="s">
        <v>795</v>
      </c>
      <c r="G41" s="196" t="s">
        <v>796</v>
      </c>
      <c r="H41" s="206" t="s">
        <v>797</v>
      </c>
      <c r="I41" s="199"/>
    </row>
    <row r="42" spans="1:9" ht="16" x14ac:dyDescent="0.2">
      <c r="A42" s="3"/>
      <c r="B42" s="3"/>
      <c r="C42" s="199"/>
      <c r="D42" s="200" t="s">
        <v>65</v>
      </c>
      <c r="E42" s="196">
        <v>38</v>
      </c>
      <c r="F42" s="196" t="s">
        <v>798</v>
      </c>
      <c r="G42" s="196" t="s">
        <v>799</v>
      </c>
      <c r="H42" s="206" t="s">
        <v>800</v>
      </c>
      <c r="I42" s="199"/>
    </row>
    <row r="43" spans="1:9" ht="16" x14ac:dyDescent="0.2">
      <c r="A43" s="3"/>
      <c r="B43" s="3"/>
      <c r="C43" s="199"/>
      <c r="D43" s="200" t="s">
        <v>65</v>
      </c>
      <c r="E43" s="196">
        <v>39</v>
      </c>
      <c r="F43" s="196" t="s">
        <v>801</v>
      </c>
      <c r="G43" s="196" t="s">
        <v>802</v>
      </c>
      <c r="H43" s="200" t="s">
        <v>803</v>
      </c>
      <c r="I43" s="199"/>
    </row>
    <row r="44" spans="1:9" ht="16" x14ac:dyDescent="0.2">
      <c r="A44" s="3"/>
      <c r="B44" s="3"/>
      <c r="C44" s="199"/>
      <c r="D44" s="200" t="s">
        <v>65</v>
      </c>
      <c r="E44" s="196">
        <v>40</v>
      </c>
      <c r="F44" s="196" t="s">
        <v>804</v>
      </c>
      <c r="G44" s="196" t="s">
        <v>805</v>
      </c>
      <c r="H44" s="206" t="s">
        <v>806</v>
      </c>
      <c r="I44" s="199"/>
    </row>
    <row r="45" spans="1:9" ht="16" x14ac:dyDescent="0.2">
      <c r="A45" s="3"/>
      <c r="B45" s="3"/>
      <c r="C45" s="199"/>
      <c r="D45" s="200" t="s">
        <v>65</v>
      </c>
      <c r="E45" s="196">
        <v>41</v>
      </c>
      <c r="F45" s="196" t="s">
        <v>807</v>
      </c>
      <c r="G45" s="196" t="s">
        <v>808</v>
      </c>
      <c r="H45" s="206" t="s">
        <v>800</v>
      </c>
      <c r="I45" s="199"/>
    </row>
    <row r="46" spans="1:9" ht="16" x14ac:dyDescent="0.2">
      <c r="A46" s="3"/>
      <c r="B46" s="3"/>
      <c r="C46" s="199"/>
      <c r="D46" s="200" t="s">
        <v>65</v>
      </c>
      <c r="E46" s="196">
        <v>42</v>
      </c>
      <c r="F46" s="196" t="s">
        <v>809</v>
      </c>
      <c r="G46" s="196" t="s">
        <v>810</v>
      </c>
      <c r="H46" s="206" t="s">
        <v>811</v>
      </c>
      <c r="I46" s="211"/>
    </row>
    <row r="47" spans="1:9" ht="16" x14ac:dyDescent="0.2">
      <c r="A47" s="3"/>
      <c r="B47" s="3"/>
      <c r="C47" s="199"/>
      <c r="D47" s="200" t="s">
        <v>65</v>
      </c>
      <c r="E47" s="196">
        <v>43</v>
      </c>
      <c r="F47" s="196" t="s">
        <v>795</v>
      </c>
      <c r="G47" s="196" t="s">
        <v>812</v>
      </c>
      <c r="H47" s="206" t="s">
        <v>797</v>
      </c>
      <c r="I47" s="7"/>
    </row>
    <row r="48" spans="1:9" ht="16" x14ac:dyDescent="0.2">
      <c r="A48" s="3"/>
      <c r="B48" s="3"/>
      <c r="C48" s="199"/>
      <c r="D48" s="200" t="s">
        <v>65</v>
      </c>
      <c r="E48" s="196">
        <v>44</v>
      </c>
      <c r="F48" s="196" t="s">
        <v>758</v>
      </c>
      <c r="G48" s="207" t="s">
        <v>778</v>
      </c>
      <c r="H48" s="204"/>
      <c r="I48" s="7"/>
    </row>
    <row r="49" spans="1:9" ht="16" x14ac:dyDescent="0.2">
      <c r="A49" s="3"/>
      <c r="B49" s="3"/>
      <c r="C49" s="194"/>
      <c r="D49" s="200" t="s">
        <v>65</v>
      </c>
      <c r="E49" s="196">
        <v>45</v>
      </c>
      <c r="F49" s="18" t="s">
        <v>772</v>
      </c>
      <c r="G49" s="207" t="s">
        <v>780</v>
      </c>
      <c r="H49" s="206" t="s">
        <v>754</v>
      </c>
      <c r="I49" s="211"/>
    </row>
    <row r="50" spans="1:9" ht="16" x14ac:dyDescent="0.2">
      <c r="A50" s="3"/>
      <c r="B50" s="3"/>
      <c r="C50" s="194"/>
      <c r="D50" s="200" t="s">
        <v>65</v>
      </c>
      <c r="E50" s="196">
        <v>46</v>
      </c>
      <c r="F50" s="18" t="s">
        <v>813</v>
      </c>
      <c r="G50" s="207" t="s">
        <v>782</v>
      </c>
      <c r="H50" s="206" t="s">
        <v>783</v>
      </c>
      <c r="I50" s="211"/>
    </row>
    <row r="51" spans="1:9" ht="16" x14ac:dyDescent="0.2">
      <c r="A51" s="3"/>
      <c r="B51" s="3"/>
      <c r="C51" s="194"/>
      <c r="E51" s="209"/>
      <c r="G51" s="209"/>
      <c r="H51" s="3"/>
      <c r="I51" s="211"/>
    </row>
    <row r="52" spans="1:9" ht="16" x14ac:dyDescent="0.2">
      <c r="A52" s="3"/>
      <c r="B52" s="3"/>
      <c r="C52" s="194"/>
      <c r="E52" s="209"/>
      <c r="G52" s="209"/>
      <c r="H52" s="3"/>
      <c r="I52" s="211"/>
    </row>
    <row r="53" spans="1:9" ht="16" x14ac:dyDescent="0.2">
      <c r="A53" s="3"/>
      <c r="B53" s="3"/>
      <c r="C53" s="212" t="str">
        <f>HYPERLINK("https://drive.google.com/open?id=1sB7XPsvSpuh-asBaR2e00IeVSSslOrec","Cashbook &amp; Bankbook")</f>
        <v>Cashbook &amp; Bankbook</v>
      </c>
      <c r="D53" s="2" t="s">
        <v>67</v>
      </c>
      <c r="E53" s="213">
        <v>47</v>
      </c>
      <c r="F53" s="5" t="s">
        <v>814</v>
      </c>
      <c r="G53" s="2" t="s">
        <v>815</v>
      </c>
      <c r="H53" s="5" t="s">
        <v>816</v>
      </c>
      <c r="I53" s="211"/>
    </row>
    <row r="54" spans="1:9" ht="16" x14ac:dyDescent="0.2">
      <c r="A54" s="3"/>
      <c r="B54" s="3"/>
      <c r="C54" s="214"/>
      <c r="D54" s="2" t="s">
        <v>67</v>
      </c>
      <c r="E54" s="213">
        <v>48</v>
      </c>
      <c r="F54" s="5" t="s">
        <v>817</v>
      </c>
      <c r="G54" s="2" t="s">
        <v>818</v>
      </c>
      <c r="H54" s="206" t="s">
        <v>819</v>
      </c>
      <c r="I54" s="211"/>
    </row>
    <row r="55" spans="1:9" ht="16" x14ac:dyDescent="0.2">
      <c r="A55" s="3"/>
      <c r="B55" s="3"/>
      <c r="C55" s="214"/>
      <c r="D55" s="2" t="s">
        <v>67</v>
      </c>
      <c r="E55" s="213">
        <v>49</v>
      </c>
      <c r="F55" s="5" t="s">
        <v>740</v>
      </c>
      <c r="G55" s="208" t="s">
        <v>820</v>
      </c>
      <c r="H55" s="206" t="s">
        <v>742</v>
      </c>
      <c r="I55" s="211"/>
    </row>
    <row r="56" spans="1:9" ht="16" x14ac:dyDescent="0.2">
      <c r="A56" s="3"/>
      <c r="B56" s="3"/>
      <c r="C56" s="214"/>
      <c r="D56" s="2" t="s">
        <v>67</v>
      </c>
      <c r="E56" s="213">
        <v>50</v>
      </c>
      <c r="F56" s="5" t="s">
        <v>821</v>
      </c>
      <c r="G56" s="2" t="s">
        <v>822</v>
      </c>
      <c r="H56" s="206" t="s">
        <v>823</v>
      </c>
      <c r="I56" s="211"/>
    </row>
    <row r="57" spans="1:9" ht="16" x14ac:dyDescent="0.2">
      <c r="A57" s="3"/>
      <c r="B57" s="3"/>
      <c r="C57" s="214"/>
      <c r="D57" s="2" t="s">
        <v>67</v>
      </c>
      <c r="E57" s="213">
        <v>51</v>
      </c>
      <c r="F57" s="18" t="s">
        <v>824</v>
      </c>
      <c r="G57" s="208" t="s">
        <v>820</v>
      </c>
      <c r="H57" s="206" t="s">
        <v>742</v>
      </c>
      <c r="I57" s="211"/>
    </row>
    <row r="58" spans="1:9" ht="16" x14ac:dyDescent="0.2">
      <c r="A58" s="3"/>
      <c r="B58" s="3"/>
      <c r="C58" s="211"/>
      <c r="D58" s="2" t="s">
        <v>67</v>
      </c>
      <c r="E58" s="213">
        <v>52</v>
      </c>
      <c r="F58" s="5" t="s">
        <v>825</v>
      </c>
      <c r="G58" s="2" t="s">
        <v>826</v>
      </c>
      <c r="H58" s="206" t="s">
        <v>827</v>
      </c>
      <c r="I58" s="211"/>
    </row>
    <row r="59" spans="1:9" ht="16" x14ac:dyDescent="0.2">
      <c r="A59" s="3"/>
      <c r="B59" s="3"/>
      <c r="C59" s="194"/>
      <c r="E59" s="209"/>
      <c r="H59" s="204"/>
      <c r="I59" s="7"/>
    </row>
    <row r="60" spans="1:9" ht="16" x14ac:dyDescent="0.2">
      <c r="A60" s="198"/>
      <c r="B60" s="198"/>
      <c r="C60" s="212" t="str">
        <f>HYPERLINK("https://drive.google.com/open?id=1PXeGsxBIZIJNma67VzSYzoaVvlRt-8bs","Cheque Management")</f>
        <v>Cheque Management</v>
      </c>
      <c r="D60" s="2" t="s">
        <v>70</v>
      </c>
      <c r="E60" s="213">
        <v>53</v>
      </c>
      <c r="F60" s="5" t="s">
        <v>828</v>
      </c>
      <c r="G60" s="2" t="s">
        <v>829</v>
      </c>
      <c r="H60" s="206" t="s">
        <v>830</v>
      </c>
      <c r="I60" s="7"/>
    </row>
    <row r="61" spans="1:9" ht="16" x14ac:dyDescent="0.2">
      <c r="A61" s="198"/>
      <c r="B61" s="198"/>
      <c r="C61" s="214"/>
      <c r="D61" s="2" t="s">
        <v>70</v>
      </c>
      <c r="E61" s="213">
        <v>54</v>
      </c>
      <c r="F61" s="5" t="s">
        <v>831</v>
      </c>
      <c r="G61" s="2" t="s">
        <v>832</v>
      </c>
      <c r="H61" s="206" t="s">
        <v>833</v>
      </c>
      <c r="I61" s="7"/>
    </row>
    <row r="62" spans="1:9" ht="16" x14ac:dyDescent="0.2">
      <c r="A62" s="198"/>
      <c r="B62" s="198"/>
      <c r="C62" s="214"/>
      <c r="D62" s="2" t="s">
        <v>70</v>
      </c>
      <c r="E62" s="213">
        <v>55</v>
      </c>
      <c r="F62" s="5" t="s">
        <v>834</v>
      </c>
      <c r="G62" s="2" t="s">
        <v>835</v>
      </c>
      <c r="H62" s="206" t="s">
        <v>836</v>
      </c>
      <c r="I62" s="7"/>
    </row>
    <row r="63" spans="1:9" ht="16" x14ac:dyDescent="0.2">
      <c r="A63" s="198"/>
      <c r="B63" s="198"/>
      <c r="C63" s="214"/>
      <c r="D63" s="2" t="s">
        <v>70</v>
      </c>
      <c r="E63" s="213">
        <v>56</v>
      </c>
      <c r="F63" s="5" t="s">
        <v>837</v>
      </c>
      <c r="G63" s="2" t="s">
        <v>838</v>
      </c>
      <c r="H63" s="206" t="s">
        <v>839</v>
      </c>
      <c r="I63" s="7"/>
    </row>
    <row r="64" spans="1:9" ht="16" x14ac:dyDescent="0.2">
      <c r="A64" s="3"/>
      <c r="B64" s="3"/>
      <c r="C64" s="214"/>
      <c r="D64" s="2" t="s">
        <v>70</v>
      </c>
      <c r="E64" s="213">
        <v>57</v>
      </c>
      <c r="F64" s="5" t="s">
        <v>840</v>
      </c>
      <c r="G64" s="2" t="s">
        <v>841</v>
      </c>
      <c r="H64" s="5" t="s">
        <v>842</v>
      </c>
      <c r="I64" s="7"/>
    </row>
    <row r="65" spans="1:9" ht="16" x14ac:dyDescent="0.2">
      <c r="A65" s="3"/>
      <c r="B65" s="3"/>
      <c r="C65" s="214"/>
      <c r="D65" s="2" t="s">
        <v>70</v>
      </c>
      <c r="E65" s="213">
        <v>58</v>
      </c>
      <c r="F65" s="2" t="s">
        <v>843</v>
      </c>
      <c r="G65" s="2" t="s">
        <v>844</v>
      </c>
      <c r="H65" s="5" t="s">
        <v>845</v>
      </c>
      <c r="I65" s="106"/>
    </row>
    <row r="66" spans="1:9" ht="16" x14ac:dyDescent="0.2">
      <c r="A66" s="3"/>
      <c r="B66" s="3"/>
      <c r="C66" s="214"/>
      <c r="D66" s="2" t="s">
        <v>70</v>
      </c>
      <c r="E66" s="213">
        <v>59</v>
      </c>
      <c r="F66" s="2" t="s">
        <v>846</v>
      </c>
      <c r="G66" s="2" t="s">
        <v>847</v>
      </c>
      <c r="H66" s="5" t="s">
        <v>845</v>
      </c>
      <c r="I66" s="106"/>
    </row>
    <row r="67" spans="1:9" ht="16" x14ac:dyDescent="0.2">
      <c r="A67" s="3"/>
      <c r="B67" s="3"/>
      <c r="C67" s="214"/>
      <c r="D67" s="2" t="s">
        <v>70</v>
      </c>
      <c r="E67" s="213">
        <v>60</v>
      </c>
      <c r="F67" s="2" t="s">
        <v>848</v>
      </c>
      <c r="G67" s="2" t="s">
        <v>849</v>
      </c>
      <c r="H67" s="2" t="s">
        <v>850</v>
      </c>
      <c r="I67" s="106"/>
    </row>
    <row r="68" spans="1:9" ht="16" x14ac:dyDescent="0.2">
      <c r="A68" s="3"/>
      <c r="B68" s="3"/>
      <c r="C68" s="211"/>
      <c r="D68" s="2" t="s">
        <v>70</v>
      </c>
      <c r="E68" s="213">
        <v>61</v>
      </c>
      <c r="F68" s="2" t="s">
        <v>851</v>
      </c>
      <c r="G68" s="2" t="s">
        <v>852</v>
      </c>
      <c r="H68" s="2" t="s">
        <v>845</v>
      </c>
      <c r="I68" s="7"/>
    </row>
    <row r="69" spans="1:9" ht="16" x14ac:dyDescent="0.2">
      <c r="A69" s="3"/>
      <c r="B69" s="3"/>
      <c r="C69" s="211"/>
      <c r="D69" s="2" t="s">
        <v>70</v>
      </c>
      <c r="E69" s="213">
        <v>62</v>
      </c>
      <c r="F69" s="2" t="s">
        <v>853</v>
      </c>
      <c r="G69" s="2" t="s">
        <v>853</v>
      </c>
      <c r="H69" s="2" t="s">
        <v>854</v>
      </c>
      <c r="I69" s="7"/>
    </row>
    <row r="70" spans="1:9" ht="16" x14ac:dyDescent="0.2">
      <c r="C70" s="211"/>
      <c r="D70" s="2" t="s">
        <v>70</v>
      </c>
      <c r="E70" s="213">
        <v>63</v>
      </c>
      <c r="F70" s="5" t="s">
        <v>855</v>
      </c>
      <c r="G70" s="2" t="s">
        <v>855</v>
      </c>
      <c r="H70" s="5" t="s">
        <v>856</v>
      </c>
      <c r="I70" s="194"/>
    </row>
    <row r="71" spans="1:9" ht="16" x14ac:dyDescent="0.2">
      <c r="C71" s="211"/>
      <c r="D71" s="2" t="s">
        <v>70</v>
      </c>
      <c r="E71" s="213">
        <v>64</v>
      </c>
      <c r="F71" s="5" t="s">
        <v>857</v>
      </c>
      <c r="G71" s="2" t="s">
        <v>858</v>
      </c>
      <c r="H71" s="5" t="s">
        <v>859</v>
      </c>
      <c r="I71" s="194"/>
    </row>
    <row r="72" spans="1:9" ht="16" x14ac:dyDescent="0.2">
      <c r="C72" s="194"/>
      <c r="E72" s="209"/>
      <c r="H72" s="204"/>
      <c r="I72" s="194"/>
    </row>
    <row r="73" spans="1:9" ht="16" x14ac:dyDescent="0.2">
      <c r="C73" s="194"/>
      <c r="E73" s="209"/>
      <c r="H73" s="204"/>
      <c r="I73" s="194"/>
    </row>
    <row r="74" spans="1:9" ht="16" x14ac:dyDescent="0.2">
      <c r="C74" s="215" t="s">
        <v>74</v>
      </c>
      <c r="D74" s="5" t="s">
        <v>73</v>
      </c>
      <c r="E74" s="208">
        <v>65</v>
      </c>
      <c r="F74" s="18" t="s">
        <v>860</v>
      </c>
      <c r="G74" s="208" t="s">
        <v>861</v>
      </c>
      <c r="H74" s="206" t="s">
        <v>862</v>
      </c>
      <c r="I74" s="194"/>
    </row>
    <row r="75" spans="1:9" ht="16" x14ac:dyDescent="0.2">
      <c r="C75" s="117"/>
      <c r="D75" s="5" t="s">
        <v>73</v>
      </c>
      <c r="E75" s="208">
        <v>66</v>
      </c>
      <c r="F75" s="18" t="s">
        <v>863</v>
      </c>
      <c r="G75" s="208" t="s">
        <v>864</v>
      </c>
      <c r="H75" s="206" t="s">
        <v>865</v>
      </c>
      <c r="I75" s="194"/>
    </row>
    <row r="76" spans="1:9" ht="16" x14ac:dyDescent="0.2">
      <c r="C76" s="194"/>
      <c r="D76" s="5" t="s">
        <v>73</v>
      </c>
      <c r="E76" s="208">
        <v>67</v>
      </c>
      <c r="F76" s="18" t="s">
        <v>866</v>
      </c>
      <c r="G76" s="18" t="s">
        <v>867</v>
      </c>
      <c r="H76" s="206" t="s">
        <v>865</v>
      </c>
      <c r="I76" s="194"/>
    </row>
    <row r="77" spans="1:9" ht="16" x14ac:dyDescent="0.2">
      <c r="C77" s="194"/>
      <c r="D77" s="5" t="s">
        <v>73</v>
      </c>
      <c r="E77" s="208">
        <v>68</v>
      </c>
      <c r="F77" s="18" t="s">
        <v>868</v>
      </c>
      <c r="G77" s="208" t="s">
        <v>869</v>
      </c>
      <c r="H77" s="206" t="s">
        <v>870</v>
      </c>
      <c r="I77" s="194"/>
    </row>
    <row r="78" spans="1:9" ht="16" x14ac:dyDescent="0.2">
      <c r="C78" s="194"/>
      <c r="D78" s="5" t="s">
        <v>73</v>
      </c>
      <c r="E78" s="208">
        <v>69</v>
      </c>
      <c r="F78" s="18" t="s">
        <v>871</v>
      </c>
      <c r="G78" s="208" t="s">
        <v>872</v>
      </c>
      <c r="H78" s="206" t="s">
        <v>873</v>
      </c>
      <c r="I78" s="194"/>
    </row>
    <row r="79" spans="1:9" ht="16" x14ac:dyDescent="0.2">
      <c r="C79" s="194"/>
      <c r="D79" s="5" t="s">
        <v>73</v>
      </c>
      <c r="E79" s="208">
        <v>70</v>
      </c>
      <c r="F79" s="18" t="s">
        <v>874</v>
      </c>
      <c r="G79" s="208" t="s">
        <v>875</v>
      </c>
      <c r="H79" s="206" t="s">
        <v>876</v>
      </c>
      <c r="I79" s="194"/>
    </row>
    <row r="80" spans="1:9" ht="16" x14ac:dyDescent="0.2">
      <c r="C80" s="194"/>
      <c r="D80" s="5" t="s">
        <v>73</v>
      </c>
      <c r="E80" s="208">
        <v>71</v>
      </c>
      <c r="F80" s="18" t="s">
        <v>740</v>
      </c>
      <c r="G80" s="208" t="s">
        <v>877</v>
      </c>
      <c r="H80" s="206" t="s">
        <v>878</v>
      </c>
      <c r="I80" s="194"/>
    </row>
    <row r="81" spans="3:9" ht="16" x14ac:dyDescent="0.2">
      <c r="C81" s="194"/>
      <c r="D81" s="5" t="s">
        <v>73</v>
      </c>
      <c r="E81" s="208">
        <v>72</v>
      </c>
      <c r="F81" s="18" t="s">
        <v>879</v>
      </c>
      <c r="G81" s="208" t="s">
        <v>880</v>
      </c>
      <c r="H81" s="206" t="s">
        <v>881</v>
      </c>
      <c r="I81" s="194"/>
    </row>
    <row r="82" spans="3:9" ht="16" x14ac:dyDescent="0.2">
      <c r="C82" s="194"/>
      <c r="E82" s="209"/>
      <c r="G82" s="209"/>
      <c r="H82" s="204"/>
      <c r="I82" s="194"/>
    </row>
    <row r="83" spans="3:9" ht="16" x14ac:dyDescent="0.2">
      <c r="C83" s="216"/>
      <c r="E83" s="209"/>
      <c r="G83" s="209"/>
      <c r="H83" s="204"/>
      <c r="I83" s="194"/>
    </row>
    <row r="84" spans="3:9" ht="16" x14ac:dyDescent="0.2">
      <c r="C84" s="217" t="str">
        <f>HYPERLINK("https://drive.google.com/open?id=19txLmop1Nqc1vO7TSOReOvEPRHgt-uqD","Party Management")</f>
        <v>Party Management</v>
      </c>
      <c r="D84" s="5" t="s">
        <v>79</v>
      </c>
      <c r="E84" s="208">
        <v>71</v>
      </c>
      <c r="F84" s="18" t="s">
        <v>882</v>
      </c>
      <c r="G84" s="208" t="s">
        <v>883</v>
      </c>
      <c r="H84" s="200" t="s">
        <v>803</v>
      </c>
      <c r="I84" s="194"/>
    </row>
    <row r="85" spans="3:9" ht="16" x14ac:dyDescent="0.2">
      <c r="C85" s="216"/>
      <c r="D85" s="5" t="s">
        <v>79</v>
      </c>
      <c r="E85" s="208">
        <v>72</v>
      </c>
      <c r="F85" s="18" t="s">
        <v>795</v>
      </c>
      <c r="G85" s="208" t="s">
        <v>884</v>
      </c>
      <c r="H85" s="206" t="s">
        <v>797</v>
      </c>
      <c r="I85" s="194"/>
    </row>
    <row r="86" spans="3:9" ht="16" x14ac:dyDescent="0.2">
      <c r="C86" s="216"/>
      <c r="D86" s="5" t="s">
        <v>79</v>
      </c>
      <c r="E86" s="208">
        <v>73</v>
      </c>
      <c r="G86" s="208" t="s">
        <v>885</v>
      </c>
      <c r="H86" s="206" t="s">
        <v>800</v>
      </c>
      <c r="I86" s="194"/>
    </row>
    <row r="87" spans="3:9" ht="16" x14ac:dyDescent="0.2">
      <c r="C87" s="216"/>
      <c r="D87" s="5" t="s">
        <v>79</v>
      </c>
      <c r="E87" s="208">
        <v>74</v>
      </c>
      <c r="F87" s="18" t="s">
        <v>886</v>
      </c>
      <c r="G87" s="208" t="s">
        <v>886</v>
      </c>
      <c r="H87" s="206" t="s">
        <v>887</v>
      </c>
      <c r="I87" s="194"/>
    </row>
    <row r="88" spans="3:9" ht="16" x14ac:dyDescent="0.2">
      <c r="C88" s="216"/>
      <c r="D88" s="5" t="s">
        <v>79</v>
      </c>
      <c r="E88" s="208">
        <v>75</v>
      </c>
      <c r="F88" s="18" t="s">
        <v>888</v>
      </c>
      <c r="G88" s="208" t="s">
        <v>888</v>
      </c>
      <c r="H88" s="206" t="s">
        <v>889</v>
      </c>
      <c r="I88" s="194"/>
    </row>
    <row r="89" spans="3:9" ht="16" x14ac:dyDescent="0.2">
      <c r="C89" s="216"/>
      <c r="D89" s="5" t="s">
        <v>79</v>
      </c>
      <c r="E89" s="208">
        <v>76</v>
      </c>
      <c r="F89" s="18" t="s">
        <v>767</v>
      </c>
      <c r="G89" s="208" t="s">
        <v>890</v>
      </c>
      <c r="H89" s="206" t="s">
        <v>768</v>
      </c>
      <c r="I89" s="194"/>
    </row>
    <row r="90" spans="3:9" ht="16" x14ac:dyDescent="0.2">
      <c r="C90" s="216"/>
      <c r="D90" s="5" t="s">
        <v>79</v>
      </c>
      <c r="E90" s="208">
        <v>77</v>
      </c>
      <c r="F90" s="18" t="s">
        <v>762</v>
      </c>
      <c r="G90" s="208" t="s">
        <v>891</v>
      </c>
      <c r="H90" s="206" t="s">
        <v>754</v>
      </c>
      <c r="I90" s="194"/>
    </row>
    <row r="91" spans="3:9" ht="16" x14ac:dyDescent="0.2">
      <c r="C91" s="216"/>
      <c r="D91" s="5" t="s">
        <v>79</v>
      </c>
      <c r="E91" s="208">
        <v>78</v>
      </c>
      <c r="F91" s="18" t="s">
        <v>892</v>
      </c>
      <c r="G91" s="208" t="s">
        <v>893</v>
      </c>
      <c r="H91" s="206" t="s">
        <v>894</v>
      </c>
      <c r="I91" s="194"/>
    </row>
    <row r="92" spans="3:9" ht="16" x14ac:dyDescent="0.2">
      <c r="C92" s="216"/>
      <c r="D92" s="5" t="s">
        <v>79</v>
      </c>
      <c r="E92" s="208">
        <v>79</v>
      </c>
      <c r="F92" s="18" t="s">
        <v>895</v>
      </c>
      <c r="G92" s="208" t="s">
        <v>895</v>
      </c>
      <c r="H92" s="206" t="s">
        <v>896</v>
      </c>
      <c r="I92" s="194"/>
    </row>
    <row r="93" spans="3:9" ht="16" x14ac:dyDescent="0.2">
      <c r="C93" s="216"/>
      <c r="D93" s="5" t="s">
        <v>79</v>
      </c>
      <c r="E93" s="208">
        <v>80</v>
      </c>
      <c r="F93" s="18" t="s">
        <v>897</v>
      </c>
      <c r="G93" s="208" t="s">
        <v>898</v>
      </c>
      <c r="H93" s="206" t="s">
        <v>899</v>
      </c>
      <c r="I93" s="194"/>
    </row>
    <row r="94" spans="3:9" ht="16" x14ac:dyDescent="0.2">
      <c r="C94" s="117"/>
      <c r="D94" s="5" t="s">
        <v>79</v>
      </c>
      <c r="E94" s="208">
        <v>81</v>
      </c>
      <c r="F94" s="18" t="s">
        <v>900</v>
      </c>
      <c r="G94" s="208" t="s">
        <v>901</v>
      </c>
      <c r="H94" s="206" t="s">
        <v>902</v>
      </c>
      <c r="I94" s="194"/>
    </row>
    <row r="95" spans="3:9" ht="16" x14ac:dyDescent="0.2">
      <c r="C95" s="117"/>
      <c r="D95" s="5" t="s">
        <v>79</v>
      </c>
      <c r="E95" s="208">
        <v>82</v>
      </c>
      <c r="F95" s="18" t="s">
        <v>903</v>
      </c>
      <c r="G95" s="208" t="s">
        <v>904</v>
      </c>
      <c r="H95" s="206" t="s">
        <v>905</v>
      </c>
      <c r="I95" s="194"/>
    </row>
    <row r="96" spans="3:9" ht="16" x14ac:dyDescent="0.2">
      <c r="C96" s="117"/>
      <c r="D96" s="5" t="s">
        <v>79</v>
      </c>
      <c r="E96" s="208">
        <v>83</v>
      </c>
      <c r="F96" s="18" t="s">
        <v>906</v>
      </c>
      <c r="G96" s="208" t="s">
        <v>907</v>
      </c>
      <c r="H96" s="206" t="s">
        <v>908</v>
      </c>
      <c r="I96" s="194"/>
    </row>
    <row r="97" spans="3:9" ht="16" x14ac:dyDescent="0.2">
      <c r="C97" s="117"/>
      <c r="D97" s="5" t="s">
        <v>79</v>
      </c>
      <c r="E97" s="208">
        <v>84</v>
      </c>
      <c r="F97" s="18" t="s">
        <v>909</v>
      </c>
      <c r="G97" s="208" t="s">
        <v>910</v>
      </c>
      <c r="H97" s="206" t="s">
        <v>911</v>
      </c>
      <c r="I97" s="194"/>
    </row>
    <row r="98" spans="3:9" ht="16" x14ac:dyDescent="0.2">
      <c r="C98" s="218"/>
      <c r="D98" s="5" t="s">
        <v>79</v>
      </c>
      <c r="E98" s="208">
        <v>85</v>
      </c>
      <c r="F98" s="18" t="s">
        <v>912</v>
      </c>
      <c r="G98" s="208" t="s">
        <v>913</v>
      </c>
      <c r="H98" s="206" t="s">
        <v>914</v>
      </c>
      <c r="I98" s="194"/>
    </row>
    <row r="99" spans="3:9" ht="16" x14ac:dyDescent="0.2">
      <c r="C99" s="194"/>
      <c r="D99" s="5" t="s">
        <v>79</v>
      </c>
      <c r="E99" s="208">
        <v>86</v>
      </c>
      <c r="F99" s="18" t="s">
        <v>915</v>
      </c>
      <c r="G99" s="208" t="s">
        <v>916</v>
      </c>
      <c r="H99" s="206" t="s">
        <v>917</v>
      </c>
      <c r="I99" s="194"/>
    </row>
    <row r="100" spans="3:9" ht="16" x14ac:dyDescent="0.2">
      <c r="C100" s="194"/>
      <c r="D100" s="5" t="s">
        <v>79</v>
      </c>
      <c r="E100" s="208">
        <v>87</v>
      </c>
      <c r="F100" s="18" t="s">
        <v>918</v>
      </c>
      <c r="G100" s="208" t="s">
        <v>919</v>
      </c>
      <c r="H100" s="206" t="s">
        <v>920</v>
      </c>
      <c r="I100" s="194"/>
    </row>
    <row r="101" spans="3:9" ht="16" x14ac:dyDescent="0.2">
      <c r="C101" s="194"/>
      <c r="D101" s="5" t="s">
        <v>79</v>
      </c>
      <c r="E101" s="208">
        <v>88</v>
      </c>
      <c r="F101" s="18" t="s">
        <v>921</v>
      </c>
      <c r="G101" s="208" t="s">
        <v>922</v>
      </c>
      <c r="H101" s="206" t="s">
        <v>830</v>
      </c>
      <c r="I101" s="194"/>
    </row>
    <row r="102" spans="3:9" ht="16" x14ac:dyDescent="0.2">
      <c r="C102" s="216"/>
      <c r="D102" s="5" t="s">
        <v>79</v>
      </c>
      <c r="E102" s="208">
        <v>89</v>
      </c>
      <c r="F102" s="18" t="s">
        <v>831</v>
      </c>
      <c r="G102" s="208" t="s">
        <v>923</v>
      </c>
      <c r="H102" s="206" t="s">
        <v>924</v>
      </c>
      <c r="I102" s="194"/>
    </row>
    <row r="103" spans="3:9" ht="16" x14ac:dyDescent="0.2">
      <c r="C103" s="216"/>
      <c r="D103" s="5"/>
      <c r="E103" s="209"/>
      <c r="G103" s="209"/>
      <c r="H103" s="204"/>
      <c r="I103" s="194"/>
    </row>
    <row r="104" spans="3:9" ht="16" x14ac:dyDescent="0.2">
      <c r="C104" s="216"/>
      <c r="D104" s="5"/>
      <c r="E104" s="209"/>
      <c r="G104" s="209"/>
      <c r="H104" s="204"/>
      <c r="I104" s="194"/>
    </row>
    <row r="105" spans="3:9" ht="16" x14ac:dyDescent="0.2">
      <c r="C105" s="194"/>
      <c r="D105" s="5"/>
      <c r="E105" s="209"/>
      <c r="G105" s="209"/>
      <c r="H105" s="204"/>
      <c r="I105" s="194"/>
    </row>
    <row r="106" spans="3:9" ht="16" x14ac:dyDescent="0.2">
      <c r="C106" s="217" t="str">
        <f>HYPERLINK("https://drive.google.com/open?id=1TzOVy_LXI01AkfaeIC0Rxg3sohz6YFdv","Multi Currency Ledger")</f>
        <v>Multi Currency Ledger</v>
      </c>
      <c r="D106" s="5" t="s">
        <v>84</v>
      </c>
      <c r="E106" s="213">
        <v>90</v>
      </c>
      <c r="F106" s="18" t="s">
        <v>925</v>
      </c>
      <c r="G106" s="208" t="s">
        <v>926</v>
      </c>
      <c r="H106" s="206" t="s">
        <v>927</v>
      </c>
      <c r="I106" s="194"/>
    </row>
    <row r="107" spans="3:9" ht="16" x14ac:dyDescent="0.2">
      <c r="C107" s="219"/>
      <c r="D107" s="5" t="s">
        <v>84</v>
      </c>
      <c r="E107" s="213">
        <v>91</v>
      </c>
      <c r="F107" s="18" t="s">
        <v>928</v>
      </c>
      <c r="G107" s="208" t="s">
        <v>928</v>
      </c>
      <c r="H107" s="206" t="s">
        <v>929</v>
      </c>
      <c r="I107" s="194"/>
    </row>
    <row r="108" spans="3:9" ht="16" x14ac:dyDescent="0.2">
      <c r="C108" s="218"/>
      <c r="D108" s="5" t="s">
        <v>84</v>
      </c>
      <c r="E108" s="213">
        <v>92</v>
      </c>
      <c r="F108" s="18" t="s">
        <v>930</v>
      </c>
      <c r="G108" s="208" t="s">
        <v>931</v>
      </c>
      <c r="H108" s="206" t="s">
        <v>932</v>
      </c>
      <c r="I108" s="194"/>
    </row>
    <row r="109" spans="3:9" ht="16" x14ac:dyDescent="0.2">
      <c r="C109" s="194"/>
      <c r="D109" s="5" t="s">
        <v>84</v>
      </c>
      <c r="E109" s="213">
        <v>93</v>
      </c>
      <c r="F109" s="18" t="s">
        <v>933</v>
      </c>
      <c r="G109" s="208" t="s">
        <v>933</v>
      </c>
      <c r="H109" s="206" t="s">
        <v>934</v>
      </c>
      <c r="I109" s="194"/>
    </row>
    <row r="110" spans="3:9" ht="16" x14ac:dyDescent="0.2">
      <c r="C110" s="194"/>
      <c r="D110" s="5" t="s">
        <v>84</v>
      </c>
      <c r="E110" s="213">
        <v>94</v>
      </c>
      <c r="F110" s="18" t="s">
        <v>935</v>
      </c>
      <c r="G110" s="208" t="s">
        <v>936</v>
      </c>
      <c r="H110" s="206" t="s">
        <v>937</v>
      </c>
      <c r="I110" s="194"/>
    </row>
    <row r="111" spans="3:9" ht="16" x14ac:dyDescent="0.2">
      <c r="C111" s="194"/>
      <c r="D111" s="5" t="s">
        <v>84</v>
      </c>
      <c r="E111" s="213">
        <v>95</v>
      </c>
      <c r="F111" s="18" t="s">
        <v>938</v>
      </c>
      <c r="G111" s="208" t="s">
        <v>939</v>
      </c>
      <c r="H111" s="206" t="s">
        <v>940</v>
      </c>
      <c r="I111" s="194"/>
    </row>
    <row r="112" spans="3:9" ht="16" x14ac:dyDescent="0.2">
      <c r="C112" s="194"/>
      <c r="D112" s="5" t="s">
        <v>84</v>
      </c>
      <c r="E112" s="213">
        <v>96</v>
      </c>
      <c r="F112" s="18" t="s">
        <v>941</v>
      </c>
      <c r="G112" s="208" t="s">
        <v>942</v>
      </c>
      <c r="H112" s="206" t="s">
        <v>836</v>
      </c>
      <c r="I112" s="194"/>
    </row>
    <row r="113" spans="1:30" ht="16" x14ac:dyDescent="0.2">
      <c r="C113" s="194"/>
      <c r="D113" s="5" t="s">
        <v>84</v>
      </c>
      <c r="E113" s="213">
        <v>97</v>
      </c>
      <c r="F113" s="18" t="s">
        <v>943</v>
      </c>
      <c r="G113" s="208" t="s">
        <v>939</v>
      </c>
      <c r="H113" s="206" t="s">
        <v>944</v>
      </c>
      <c r="I113" s="194"/>
    </row>
    <row r="114" spans="1:30" ht="16" x14ac:dyDescent="0.2">
      <c r="C114" s="194"/>
      <c r="D114" s="5" t="s">
        <v>84</v>
      </c>
      <c r="E114" s="213">
        <v>98</v>
      </c>
      <c r="F114" s="18" t="s">
        <v>945</v>
      </c>
      <c r="G114" s="208" t="s">
        <v>946</v>
      </c>
      <c r="H114" s="206" t="s">
        <v>776</v>
      </c>
      <c r="I114" s="194"/>
    </row>
    <row r="115" spans="1:30" ht="16" x14ac:dyDescent="0.2">
      <c r="C115" s="194"/>
      <c r="D115" s="5" t="s">
        <v>84</v>
      </c>
      <c r="E115" s="213">
        <v>99</v>
      </c>
      <c r="F115" s="18" t="s">
        <v>947</v>
      </c>
      <c r="G115" s="208" t="s">
        <v>948</v>
      </c>
      <c r="H115" s="206" t="s">
        <v>786</v>
      </c>
      <c r="I115" s="194"/>
    </row>
    <row r="116" spans="1:30" ht="16" x14ac:dyDescent="0.2">
      <c r="C116" s="194"/>
      <c r="D116" s="5" t="s">
        <v>84</v>
      </c>
      <c r="E116" s="213">
        <v>100</v>
      </c>
      <c r="F116" s="18" t="s">
        <v>949</v>
      </c>
      <c r="G116" s="208" t="s">
        <v>950</v>
      </c>
      <c r="H116" s="206" t="s">
        <v>951</v>
      </c>
      <c r="I116" s="194"/>
    </row>
    <row r="117" spans="1:30" ht="16" x14ac:dyDescent="0.2">
      <c r="C117" s="194"/>
      <c r="E117" s="209"/>
      <c r="G117" s="209"/>
      <c r="H117" s="204"/>
      <c r="I117" s="194"/>
    </row>
    <row r="118" spans="1:30" ht="16" x14ac:dyDescent="0.2">
      <c r="C118" s="220" t="s">
        <v>125</v>
      </c>
      <c r="D118" s="208" t="s">
        <v>82</v>
      </c>
      <c r="E118" s="208">
        <v>101</v>
      </c>
      <c r="F118" s="18" t="s">
        <v>952</v>
      </c>
      <c r="G118" s="208" t="s">
        <v>953</v>
      </c>
      <c r="H118" s="206" t="s">
        <v>954</v>
      </c>
      <c r="I118" s="194"/>
    </row>
    <row r="119" spans="1:30" ht="16" x14ac:dyDescent="0.2">
      <c r="C119" s="117"/>
      <c r="D119" s="208" t="s">
        <v>82</v>
      </c>
      <c r="E119" s="208">
        <v>102</v>
      </c>
      <c r="F119" s="18" t="s">
        <v>955</v>
      </c>
      <c r="G119" s="208" t="s">
        <v>956</v>
      </c>
      <c r="H119" s="206" t="s">
        <v>937</v>
      </c>
      <c r="I119" s="194"/>
    </row>
    <row r="120" spans="1:30" ht="16" x14ac:dyDescent="0.2">
      <c r="C120" s="117"/>
      <c r="D120" s="208" t="s">
        <v>82</v>
      </c>
      <c r="E120" s="208">
        <v>103</v>
      </c>
      <c r="F120" s="18" t="s">
        <v>957</v>
      </c>
      <c r="G120" s="208" t="s">
        <v>958</v>
      </c>
      <c r="H120" s="206" t="s">
        <v>811</v>
      </c>
      <c r="I120" s="194"/>
    </row>
    <row r="121" spans="1:30" ht="16" x14ac:dyDescent="0.2">
      <c r="C121" s="117"/>
      <c r="D121" s="208" t="s">
        <v>82</v>
      </c>
      <c r="E121" s="208">
        <v>104</v>
      </c>
      <c r="F121" s="208" t="s">
        <v>959</v>
      </c>
      <c r="G121" s="208" t="s">
        <v>960</v>
      </c>
      <c r="H121" s="206" t="s">
        <v>961</v>
      </c>
      <c r="I121" s="194"/>
    </row>
    <row r="122" spans="1:30" ht="16" x14ac:dyDescent="0.2">
      <c r="C122" s="218"/>
      <c r="D122" s="208" t="s">
        <v>82</v>
      </c>
      <c r="E122" s="208">
        <v>105</v>
      </c>
      <c r="F122" s="18" t="s">
        <v>962</v>
      </c>
      <c r="G122" s="208" t="s">
        <v>963</v>
      </c>
      <c r="H122" s="206" t="s">
        <v>736</v>
      </c>
      <c r="I122" s="194"/>
    </row>
    <row r="123" spans="1:30" ht="16" x14ac:dyDescent="0.2">
      <c r="C123" s="218"/>
      <c r="D123" s="208" t="s">
        <v>82</v>
      </c>
      <c r="E123" s="208">
        <v>106</v>
      </c>
      <c r="F123" s="18" t="s">
        <v>964</v>
      </c>
      <c r="G123" s="208" t="s">
        <v>965</v>
      </c>
      <c r="H123" s="206" t="s">
        <v>733</v>
      </c>
      <c r="I123" s="194"/>
    </row>
    <row r="124" spans="1:30" ht="16" x14ac:dyDescent="0.2">
      <c r="C124" s="218"/>
      <c r="E124" s="209"/>
      <c r="G124" s="209"/>
      <c r="H124" s="204"/>
      <c r="I124" s="194"/>
    </row>
    <row r="125" spans="1:30" ht="16" x14ac:dyDescent="0.2">
      <c r="C125" s="220" t="s">
        <v>87</v>
      </c>
      <c r="E125" s="209"/>
      <c r="G125" s="209"/>
      <c r="H125" s="204"/>
      <c r="I125" s="194"/>
    </row>
    <row r="126" spans="1:30" ht="16" x14ac:dyDescent="0.2">
      <c r="C126" s="219"/>
      <c r="E126" s="209"/>
      <c r="G126" s="209"/>
      <c r="H126" s="204"/>
      <c r="I126" s="194"/>
    </row>
    <row r="127" spans="1:30" ht="16" x14ac:dyDescent="0.2">
      <c r="C127" s="219"/>
      <c r="E127" s="209"/>
      <c r="G127" s="209"/>
      <c r="H127" s="204"/>
      <c r="I127" s="194"/>
    </row>
    <row r="128" spans="1:30" ht="16" x14ac:dyDescent="0.2">
      <c r="A128" s="221"/>
      <c r="B128" s="221"/>
      <c r="C128" s="222" t="s">
        <v>91</v>
      </c>
      <c r="D128" s="223" t="s">
        <v>90</v>
      </c>
      <c r="E128" s="224">
        <v>107</v>
      </c>
      <c r="F128" s="223" t="s">
        <v>966</v>
      </c>
      <c r="G128" s="225" t="s">
        <v>967</v>
      </c>
      <c r="H128" s="206" t="s">
        <v>968</v>
      </c>
      <c r="I128" s="221"/>
      <c r="J128" s="221"/>
      <c r="K128" s="221"/>
      <c r="L128" s="221"/>
      <c r="M128" s="221"/>
      <c r="N128" s="221"/>
      <c r="O128" s="221"/>
      <c r="P128" s="221"/>
      <c r="Q128" s="221"/>
      <c r="R128" s="221"/>
      <c r="S128" s="221"/>
      <c r="T128" s="221"/>
      <c r="U128" s="221"/>
      <c r="V128" s="221"/>
      <c r="W128" s="221"/>
      <c r="X128" s="221"/>
      <c r="Y128" s="221"/>
      <c r="Z128" s="221"/>
      <c r="AA128" s="221"/>
      <c r="AB128" s="221"/>
      <c r="AC128" s="221"/>
      <c r="AD128" s="221"/>
    </row>
    <row r="129" spans="1:30" ht="16" x14ac:dyDescent="0.2">
      <c r="A129" s="221"/>
      <c r="B129" s="221"/>
      <c r="C129" s="226"/>
      <c r="D129" s="223" t="s">
        <v>90</v>
      </c>
      <c r="E129" s="224">
        <v>108</v>
      </c>
      <c r="F129" s="223" t="s">
        <v>969</v>
      </c>
      <c r="G129" s="225" t="s">
        <v>969</v>
      </c>
      <c r="H129" s="206" t="s">
        <v>970</v>
      </c>
      <c r="I129" s="221"/>
      <c r="J129" s="221"/>
      <c r="K129" s="221"/>
      <c r="L129" s="221"/>
      <c r="M129" s="221"/>
      <c r="N129" s="221"/>
      <c r="O129" s="221"/>
      <c r="P129" s="221"/>
      <c r="Q129" s="221"/>
      <c r="R129" s="221"/>
      <c r="S129" s="221"/>
      <c r="T129" s="221"/>
      <c r="U129" s="221"/>
      <c r="V129" s="221"/>
      <c r="W129" s="221"/>
      <c r="X129" s="221"/>
      <c r="Y129" s="221"/>
      <c r="Z129" s="221"/>
      <c r="AA129" s="221"/>
      <c r="AB129" s="221"/>
      <c r="AC129" s="221"/>
      <c r="AD129" s="221"/>
    </row>
    <row r="130" spans="1:30" ht="16" x14ac:dyDescent="0.2">
      <c r="A130" s="221"/>
      <c r="B130" s="221"/>
      <c r="C130" s="227"/>
      <c r="D130" s="223" t="s">
        <v>90</v>
      </c>
      <c r="E130" s="224">
        <v>109</v>
      </c>
      <c r="F130" s="223" t="s">
        <v>971</v>
      </c>
      <c r="G130" s="225" t="s">
        <v>972</v>
      </c>
      <c r="H130" s="206" t="s">
        <v>973</v>
      </c>
      <c r="I130" s="221"/>
      <c r="J130" s="221"/>
      <c r="K130" s="221"/>
      <c r="L130" s="221"/>
      <c r="M130" s="221"/>
      <c r="N130" s="221"/>
      <c r="O130" s="221"/>
      <c r="P130" s="221"/>
      <c r="Q130" s="221"/>
      <c r="R130" s="221"/>
      <c r="S130" s="221"/>
      <c r="T130" s="221"/>
      <c r="U130" s="221"/>
      <c r="V130" s="221"/>
      <c r="W130" s="221"/>
      <c r="X130" s="221"/>
      <c r="Y130" s="221"/>
      <c r="Z130" s="221"/>
      <c r="AA130" s="221"/>
      <c r="AB130" s="221"/>
      <c r="AC130" s="221"/>
      <c r="AD130" s="221"/>
    </row>
    <row r="131" spans="1:30" ht="16" x14ac:dyDescent="0.2">
      <c r="A131" s="221"/>
      <c r="B131" s="221"/>
      <c r="C131" s="226"/>
      <c r="D131" s="223" t="s">
        <v>90</v>
      </c>
      <c r="E131" s="224">
        <v>110</v>
      </c>
      <c r="F131" s="223" t="s">
        <v>974</v>
      </c>
      <c r="G131" s="225" t="s">
        <v>974</v>
      </c>
      <c r="H131" s="206" t="s">
        <v>975</v>
      </c>
      <c r="I131" s="221"/>
      <c r="J131" s="221"/>
      <c r="K131" s="221"/>
      <c r="L131" s="221"/>
      <c r="M131" s="221"/>
      <c r="N131" s="221"/>
      <c r="O131" s="221"/>
      <c r="P131" s="221"/>
      <c r="Q131" s="221"/>
      <c r="R131" s="221"/>
      <c r="S131" s="221"/>
      <c r="T131" s="221"/>
      <c r="U131" s="221"/>
      <c r="V131" s="221"/>
      <c r="W131" s="221"/>
      <c r="X131" s="221"/>
      <c r="Y131" s="221"/>
      <c r="Z131" s="221"/>
      <c r="AA131" s="221"/>
      <c r="AB131" s="221"/>
      <c r="AC131" s="221"/>
      <c r="AD131" s="221"/>
    </row>
    <row r="132" spans="1:30" ht="16" x14ac:dyDescent="0.2">
      <c r="A132" s="221"/>
      <c r="B132" s="221"/>
      <c r="C132" s="227"/>
      <c r="D132" s="223" t="s">
        <v>90</v>
      </c>
      <c r="E132" s="224">
        <v>111</v>
      </c>
      <c r="F132" s="223" t="s">
        <v>976</v>
      </c>
      <c r="G132" s="225" t="s">
        <v>977</v>
      </c>
      <c r="H132" s="206" t="s">
        <v>978</v>
      </c>
      <c r="I132" s="221"/>
      <c r="J132" s="221"/>
      <c r="K132" s="221"/>
      <c r="L132" s="221"/>
      <c r="M132" s="221"/>
      <c r="N132" s="221"/>
      <c r="O132" s="221"/>
      <c r="P132" s="221"/>
      <c r="Q132" s="221"/>
      <c r="R132" s="221"/>
      <c r="S132" s="221"/>
      <c r="T132" s="221"/>
      <c r="U132" s="221"/>
      <c r="V132" s="221"/>
      <c r="W132" s="221"/>
      <c r="X132" s="221"/>
      <c r="Y132" s="221"/>
      <c r="Z132" s="221"/>
      <c r="AA132" s="221"/>
      <c r="AB132" s="221"/>
      <c r="AC132" s="221"/>
      <c r="AD132" s="221"/>
    </row>
    <row r="133" spans="1:30" ht="16" x14ac:dyDescent="0.2">
      <c r="A133" s="221"/>
      <c r="B133" s="221"/>
      <c r="C133" s="227"/>
      <c r="D133" s="223" t="s">
        <v>90</v>
      </c>
      <c r="E133" s="224">
        <v>112</v>
      </c>
      <c r="F133" s="223" t="s">
        <v>979</v>
      </c>
      <c r="G133" s="225" t="s">
        <v>979</v>
      </c>
      <c r="H133" s="206" t="s">
        <v>980</v>
      </c>
      <c r="I133" s="221"/>
      <c r="J133" s="221"/>
      <c r="K133" s="221"/>
      <c r="L133" s="221"/>
      <c r="M133" s="221"/>
      <c r="N133" s="221"/>
      <c r="O133" s="221"/>
      <c r="P133" s="221"/>
      <c r="Q133" s="221"/>
      <c r="R133" s="221"/>
      <c r="S133" s="221"/>
      <c r="T133" s="221"/>
      <c r="U133" s="221"/>
      <c r="V133" s="221"/>
      <c r="W133" s="221"/>
      <c r="X133" s="221"/>
      <c r="Y133" s="221"/>
      <c r="Z133" s="221"/>
      <c r="AA133" s="221"/>
      <c r="AB133" s="221"/>
      <c r="AC133" s="221"/>
      <c r="AD133" s="221"/>
    </row>
    <row r="134" spans="1:30" ht="16" x14ac:dyDescent="0.2">
      <c r="A134" s="221"/>
      <c r="B134" s="221"/>
      <c r="C134" s="227"/>
      <c r="D134" s="223" t="s">
        <v>90</v>
      </c>
      <c r="E134" s="224">
        <v>113</v>
      </c>
      <c r="F134" s="223" t="s">
        <v>981</v>
      </c>
      <c r="G134" s="225" t="s">
        <v>982</v>
      </c>
      <c r="H134" s="206" t="s">
        <v>983</v>
      </c>
      <c r="I134" s="221"/>
      <c r="J134" s="221"/>
      <c r="K134" s="221"/>
      <c r="L134" s="221"/>
      <c r="M134" s="221"/>
      <c r="N134" s="221"/>
      <c r="O134" s="221"/>
      <c r="P134" s="221"/>
      <c r="Q134" s="221"/>
      <c r="R134" s="221"/>
      <c r="S134" s="221"/>
      <c r="T134" s="221"/>
      <c r="U134" s="221"/>
      <c r="V134" s="221"/>
      <c r="W134" s="221"/>
      <c r="X134" s="221"/>
      <c r="Y134" s="221"/>
      <c r="Z134" s="221"/>
      <c r="AA134" s="221"/>
      <c r="AB134" s="221"/>
      <c r="AC134" s="221"/>
      <c r="AD134" s="221"/>
    </row>
    <row r="135" spans="1:30" ht="16" x14ac:dyDescent="0.2">
      <c r="A135" s="221"/>
      <c r="B135" s="221"/>
      <c r="C135" s="226"/>
      <c r="D135" s="223" t="s">
        <v>90</v>
      </c>
      <c r="E135" s="224">
        <v>114</v>
      </c>
      <c r="F135" s="223" t="s">
        <v>984</v>
      </c>
      <c r="G135" s="225" t="s">
        <v>984</v>
      </c>
      <c r="H135" s="206" t="s">
        <v>985</v>
      </c>
      <c r="I135" s="221"/>
      <c r="J135" s="221"/>
      <c r="K135" s="221"/>
      <c r="L135" s="221"/>
      <c r="M135" s="221"/>
      <c r="N135" s="221"/>
      <c r="O135" s="221"/>
      <c r="P135" s="221"/>
      <c r="Q135" s="221"/>
      <c r="R135" s="221"/>
      <c r="S135" s="221"/>
      <c r="T135" s="221"/>
      <c r="U135" s="221"/>
      <c r="V135" s="221"/>
      <c r="W135" s="221"/>
      <c r="X135" s="221"/>
      <c r="Y135" s="221"/>
      <c r="Z135" s="221"/>
      <c r="AA135" s="221"/>
      <c r="AB135" s="221"/>
      <c r="AC135" s="221"/>
      <c r="AD135" s="221"/>
    </row>
    <row r="136" spans="1:30" ht="16" x14ac:dyDescent="0.2">
      <c r="A136" s="221"/>
      <c r="B136" s="221"/>
      <c r="C136" s="227"/>
      <c r="D136" s="223" t="s">
        <v>90</v>
      </c>
      <c r="E136" s="224">
        <v>115</v>
      </c>
      <c r="F136" s="223" t="s">
        <v>986</v>
      </c>
      <c r="G136" s="225" t="s">
        <v>987</v>
      </c>
      <c r="H136" s="206" t="s">
        <v>988</v>
      </c>
      <c r="I136" s="221"/>
      <c r="J136" s="221"/>
      <c r="K136" s="221"/>
      <c r="L136" s="221"/>
      <c r="M136" s="221"/>
      <c r="N136" s="221"/>
      <c r="O136" s="221"/>
      <c r="P136" s="221"/>
      <c r="Q136" s="221"/>
      <c r="R136" s="221"/>
      <c r="S136" s="221"/>
      <c r="T136" s="221"/>
      <c r="U136" s="221"/>
      <c r="V136" s="221"/>
      <c r="W136" s="221"/>
      <c r="X136" s="221"/>
      <c r="Y136" s="221"/>
      <c r="Z136" s="221"/>
      <c r="AA136" s="221"/>
      <c r="AB136" s="221"/>
      <c r="AC136" s="221"/>
      <c r="AD136" s="221"/>
    </row>
    <row r="137" spans="1:30" ht="16" x14ac:dyDescent="0.2">
      <c r="A137" s="221"/>
      <c r="B137" s="221"/>
      <c r="C137" s="227"/>
      <c r="D137" s="223" t="s">
        <v>90</v>
      </c>
      <c r="E137" s="224">
        <v>116</v>
      </c>
      <c r="F137" s="223" t="s">
        <v>989</v>
      </c>
      <c r="G137" s="225" t="s">
        <v>989</v>
      </c>
      <c r="H137" s="206" t="s">
        <v>990</v>
      </c>
      <c r="I137" s="221"/>
      <c r="J137" s="221"/>
      <c r="K137" s="221"/>
      <c r="L137" s="221"/>
      <c r="M137" s="221"/>
      <c r="N137" s="221"/>
      <c r="O137" s="221"/>
      <c r="P137" s="221"/>
      <c r="Q137" s="221"/>
      <c r="R137" s="221"/>
      <c r="S137" s="221"/>
      <c r="T137" s="221"/>
      <c r="U137" s="221"/>
      <c r="V137" s="221"/>
      <c r="W137" s="221"/>
      <c r="X137" s="221"/>
      <c r="Y137" s="221"/>
      <c r="Z137" s="221"/>
      <c r="AA137" s="221"/>
      <c r="AB137" s="221"/>
      <c r="AC137" s="221"/>
      <c r="AD137" s="221"/>
    </row>
    <row r="138" spans="1:30" ht="16" x14ac:dyDescent="0.2">
      <c r="A138" s="221"/>
      <c r="B138" s="221"/>
      <c r="C138" s="227"/>
      <c r="D138" s="223" t="s">
        <v>90</v>
      </c>
      <c r="E138" s="224">
        <v>117</v>
      </c>
      <c r="F138" s="223" t="s">
        <v>991</v>
      </c>
      <c r="G138" s="225" t="s">
        <v>992</v>
      </c>
      <c r="H138" s="206" t="s">
        <v>993</v>
      </c>
      <c r="I138" s="221"/>
      <c r="J138" s="221"/>
      <c r="K138" s="221"/>
      <c r="L138" s="221"/>
      <c r="M138" s="221"/>
      <c r="N138" s="221"/>
      <c r="O138" s="221"/>
      <c r="P138" s="221"/>
      <c r="Q138" s="221"/>
      <c r="R138" s="221"/>
      <c r="S138" s="221"/>
      <c r="T138" s="221"/>
      <c r="U138" s="221"/>
      <c r="V138" s="221"/>
      <c r="W138" s="221"/>
      <c r="X138" s="221"/>
      <c r="Y138" s="221"/>
      <c r="Z138" s="221"/>
      <c r="AA138" s="221"/>
      <c r="AB138" s="221"/>
      <c r="AC138" s="221"/>
      <c r="AD138" s="221"/>
    </row>
    <row r="139" spans="1:30" ht="16" x14ac:dyDescent="0.2">
      <c r="A139" s="221"/>
      <c r="B139" s="221"/>
      <c r="C139" s="227"/>
      <c r="D139" s="223" t="s">
        <v>90</v>
      </c>
      <c r="E139" s="224">
        <v>118</v>
      </c>
      <c r="F139" s="223" t="s">
        <v>994</v>
      </c>
      <c r="G139" s="225" t="s">
        <v>995</v>
      </c>
      <c r="H139" s="206" t="s">
        <v>996</v>
      </c>
      <c r="I139" s="221"/>
      <c r="J139" s="221"/>
      <c r="K139" s="221"/>
      <c r="L139" s="221"/>
      <c r="M139" s="221"/>
      <c r="N139" s="221"/>
      <c r="O139" s="221"/>
      <c r="P139" s="221"/>
      <c r="Q139" s="221"/>
      <c r="R139" s="221"/>
      <c r="S139" s="221"/>
      <c r="T139" s="221"/>
      <c r="U139" s="221"/>
      <c r="V139" s="221"/>
      <c r="W139" s="221"/>
      <c r="X139" s="221"/>
      <c r="Y139" s="221"/>
      <c r="Z139" s="221"/>
      <c r="AA139" s="221"/>
      <c r="AB139" s="221"/>
      <c r="AC139" s="221"/>
      <c r="AD139" s="221"/>
    </row>
    <row r="140" spans="1:30" ht="16" x14ac:dyDescent="0.2">
      <c r="A140" s="221"/>
      <c r="B140" s="221"/>
      <c r="C140" s="227"/>
      <c r="D140" s="223" t="s">
        <v>90</v>
      </c>
      <c r="E140" s="224">
        <v>119</v>
      </c>
      <c r="F140" s="223" t="s">
        <v>997</v>
      </c>
      <c r="G140" s="225" t="s">
        <v>998</v>
      </c>
      <c r="H140" s="206" t="s">
        <v>999</v>
      </c>
      <c r="I140" s="221"/>
      <c r="J140" s="221"/>
      <c r="K140" s="221"/>
      <c r="L140" s="221"/>
      <c r="M140" s="221"/>
      <c r="N140" s="221"/>
      <c r="O140" s="221"/>
      <c r="P140" s="221"/>
      <c r="Q140" s="221"/>
      <c r="R140" s="221"/>
      <c r="S140" s="221"/>
      <c r="T140" s="221"/>
      <c r="U140" s="221"/>
      <c r="V140" s="221"/>
      <c r="W140" s="221"/>
      <c r="X140" s="221"/>
      <c r="Y140" s="221"/>
      <c r="Z140" s="221"/>
      <c r="AA140" s="221"/>
      <c r="AB140" s="221"/>
      <c r="AC140" s="221"/>
      <c r="AD140" s="221"/>
    </row>
    <row r="141" spans="1:30" ht="16" x14ac:dyDescent="0.2">
      <c r="A141" s="221"/>
      <c r="B141" s="221"/>
      <c r="C141" s="227"/>
      <c r="D141" s="223" t="s">
        <v>90</v>
      </c>
      <c r="E141" s="224">
        <v>120</v>
      </c>
      <c r="F141" s="223" t="s">
        <v>1000</v>
      </c>
      <c r="G141" s="225" t="s">
        <v>1001</v>
      </c>
      <c r="H141" s="206" t="s">
        <v>1002</v>
      </c>
      <c r="I141" s="221"/>
      <c r="J141" s="221"/>
      <c r="K141" s="221"/>
      <c r="L141" s="221"/>
      <c r="M141" s="221"/>
      <c r="N141" s="221"/>
      <c r="O141" s="221"/>
      <c r="P141" s="221"/>
      <c r="Q141" s="221"/>
      <c r="R141" s="221"/>
      <c r="S141" s="221"/>
      <c r="T141" s="221"/>
      <c r="U141" s="221"/>
      <c r="V141" s="221"/>
      <c r="W141" s="221"/>
      <c r="X141" s="221"/>
      <c r="Y141" s="221"/>
      <c r="Z141" s="221"/>
      <c r="AA141" s="221"/>
      <c r="AB141" s="221"/>
      <c r="AC141" s="221"/>
      <c r="AD141" s="221"/>
    </row>
    <row r="142" spans="1:30" ht="16" x14ac:dyDescent="0.2">
      <c r="A142" s="221"/>
      <c r="B142" s="221"/>
      <c r="C142" s="227"/>
      <c r="D142" s="223" t="s">
        <v>90</v>
      </c>
      <c r="E142" s="224">
        <v>121</v>
      </c>
      <c r="F142" s="223" t="s">
        <v>1003</v>
      </c>
      <c r="G142" s="225" t="s">
        <v>1004</v>
      </c>
      <c r="H142" s="206" t="s">
        <v>1005</v>
      </c>
      <c r="I142" s="221"/>
      <c r="J142" s="221"/>
      <c r="K142" s="221"/>
      <c r="L142" s="221"/>
      <c r="M142" s="221"/>
      <c r="N142" s="221"/>
      <c r="O142" s="221"/>
      <c r="P142" s="221"/>
      <c r="Q142" s="221"/>
      <c r="R142" s="221"/>
      <c r="S142" s="221"/>
      <c r="T142" s="221"/>
      <c r="U142" s="221"/>
      <c r="V142" s="221"/>
      <c r="W142" s="221"/>
      <c r="X142" s="221"/>
      <c r="Y142" s="221"/>
      <c r="Z142" s="221"/>
      <c r="AA142" s="221"/>
      <c r="AB142" s="221"/>
      <c r="AC142" s="221"/>
      <c r="AD142" s="221"/>
    </row>
    <row r="143" spans="1:30" ht="16" x14ac:dyDescent="0.2">
      <c r="A143" s="221"/>
      <c r="B143" s="221"/>
      <c r="C143" s="226"/>
      <c r="D143" s="223" t="s">
        <v>90</v>
      </c>
      <c r="E143" s="224">
        <v>122</v>
      </c>
      <c r="F143" s="223" t="s">
        <v>1006</v>
      </c>
      <c r="G143" s="225" t="s">
        <v>1007</v>
      </c>
      <c r="H143" s="206" t="s">
        <v>1008</v>
      </c>
      <c r="I143" s="221"/>
      <c r="J143" s="221"/>
      <c r="K143" s="221"/>
      <c r="L143" s="221"/>
      <c r="M143" s="221"/>
      <c r="N143" s="221"/>
      <c r="O143" s="221"/>
      <c r="P143" s="221"/>
      <c r="Q143" s="221"/>
      <c r="R143" s="221"/>
      <c r="S143" s="221"/>
      <c r="T143" s="221"/>
      <c r="U143" s="221"/>
      <c r="V143" s="221"/>
      <c r="W143" s="221"/>
      <c r="X143" s="221"/>
      <c r="Y143" s="221"/>
      <c r="Z143" s="221"/>
      <c r="AA143" s="221"/>
      <c r="AB143" s="221"/>
      <c r="AC143" s="221"/>
      <c r="AD143" s="221"/>
    </row>
    <row r="144" spans="1:30" ht="16" x14ac:dyDescent="0.2">
      <c r="A144" s="221"/>
      <c r="B144" s="221"/>
      <c r="C144" s="226"/>
      <c r="D144" s="223" t="s">
        <v>90</v>
      </c>
      <c r="E144" s="224">
        <v>123</v>
      </c>
      <c r="F144" s="223" t="s">
        <v>1009</v>
      </c>
      <c r="G144" s="225" t="s">
        <v>1010</v>
      </c>
      <c r="H144" s="206" t="s">
        <v>1011</v>
      </c>
      <c r="I144" s="221"/>
      <c r="J144" s="221"/>
      <c r="K144" s="221"/>
      <c r="L144" s="221"/>
      <c r="M144" s="221"/>
      <c r="N144" s="221"/>
      <c r="O144" s="221"/>
      <c r="P144" s="221"/>
      <c r="Q144" s="221"/>
      <c r="R144" s="221"/>
      <c r="S144" s="221"/>
      <c r="T144" s="221"/>
      <c r="U144" s="221"/>
      <c r="V144" s="221"/>
      <c r="W144" s="221"/>
      <c r="X144" s="221"/>
      <c r="Y144" s="221"/>
      <c r="Z144" s="221"/>
      <c r="AA144" s="221"/>
      <c r="AB144" s="221"/>
      <c r="AC144" s="221"/>
      <c r="AD144" s="221"/>
    </row>
    <row r="145" spans="1:30" ht="16" x14ac:dyDescent="0.2">
      <c r="A145" s="221"/>
      <c r="B145" s="221"/>
      <c r="C145" s="227"/>
      <c r="D145" s="223" t="s">
        <v>90</v>
      </c>
      <c r="E145" s="224">
        <v>124</v>
      </c>
      <c r="F145" s="223" t="s">
        <v>1012</v>
      </c>
      <c r="G145" s="225" t="s">
        <v>1012</v>
      </c>
      <c r="H145" s="206" t="s">
        <v>1013</v>
      </c>
      <c r="I145" s="221"/>
      <c r="J145" s="221"/>
      <c r="K145" s="221"/>
      <c r="L145" s="221"/>
      <c r="M145" s="221"/>
      <c r="N145" s="221"/>
      <c r="O145" s="221"/>
      <c r="P145" s="221"/>
      <c r="Q145" s="221"/>
      <c r="R145" s="221"/>
      <c r="S145" s="221"/>
      <c r="T145" s="221"/>
      <c r="U145" s="221"/>
      <c r="V145" s="221"/>
      <c r="W145" s="221"/>
      <c r="X145" s="221"/>
      <c r="Y145" s="221"/>
      <c r="Z145" s="221"/>
      <c r="AA145" s="221"/>
      <c r="AB145" s="221"/>
      <c r="AC145" s="221"/>
      <c r="AD145" s="221"/>
    </row>
    <row r="146" spans="1:30" ht="16" x14ac:dyDescent="0.2">
      <c r="A146" s="221"/>
      <c r="B146" s="221"/>
      <c r="C146" s="227"/>
      <c r="D146" s="223" t="s">
        <v>90</v>
      </c>
      <c r="E146" s="224">
        <v>125</v>
      </c>
      <c r="F146" s="223" t="s">
        <v>1014</v>
      </c>
      <c r="G146" s="225" t="s">
        <v>1015</v>
      </c>
      <c r="H146" s="206" t="s">
        <v>1016</v>
      </c>
      <c r="I146" s="221"/>
      <c r="J146" s="221"/>
      <c r="K146" s="221"/>
      <c r="L146" s="221"/>
      <c r="M146" s="221"/>
      <c r="N146" s="221"/>
      <c r="O146" s="221"/>
      <c r="P146" s="221"/>
      <c r="Q146" s="221"/>
      <c r="R146" s="221"/>
      <c r="S146" s="221"/>
      <c r="T146" s="221"/>
      <c r="U146" s="221"/>
      <c r="V146" s="221"/>
      <c r="W146" s="221"/>
      <c r="X146" s="221"/>
      <c r="Y146" s="221"/>
      <c r="Z146" s="221"/>
      <c r="AA146" s="221"/>
      <c r="AB146" s="221"/>
      <c r="AC146" s="221"/>
      <c r="AD146" s="221"/>
    </row>
    <row r="147" spans="1:30" ht="16" x14ac:dyDescent="0.2">
      <c r="A147" s="221"/>
      <c r="B147" s="221"/>
      <c r="C147" s="227"/>
      <c r="D147" s="223" t="s">
        <v>90</v>
      </c>
      <c r="E147" s="224">
        <v>126</v>
      </c>
      <c r="F147" s="223" t="s">
        <v>1017</v>
      </c>
      <c r="G147" s="225" t="s">
        <v>1018</v>
      </c>
      <c r="H147" s="206" t="s">
        <v>1019</v>
      </c>
      <c r="I147" s="221"/>
      <c r="J147" s="221"/>
      <c r="K147" s="221"/>
      <c r="L147" s="221"/>
      <c r="M147" s="221"/>
      <c r="N147" s="221"/>
      <c r="O147" s="221"/>
      <c r="P147" s="221"/>
      <c r="Q147" s="221"/>
      <c r="R147" s="221"/>
      <c r="S147" s="221"/>
      <c r="T147" s="221"/>
      <c r="U147" s="221"/>
      <c r="V147" s="221"/>
      <c r="W147" s="221"/>
      <c r="X147" s="221"/>
      <c r="Y147" s="221"/>
      <c r="Z147" s="221"/>
      <c r="AA147" s="221"/>
      <c r="AB147" s="221"/>
      <c r="AC147" s="221"/>
      <c r="AD147" s="221"/>
    </row>
    <row r="148" spans="1:30" ht="16" x14ac:dyDescent="0.2">
      <c r="A148" s="221"/>
      <c r="B148" s="221"/>
      <c r="C148" s="227"/>
      <c r="D148" s="223" t="s">
        <v>90</v>
      </c>
      <c r="E148" s="224">
        <v>127</v>
      </c>
      <c r="F148" s="223" t="s">
        <v>1020</v>
      </c>
      <c r="G148" s="225" t="s">
        <v>1020</v>
      </c>
      <c r="H148" s="206" t="s">
        <v>1021</v>
      </c>
      <c r="I148" s="221"/>
      <c r="J148" s="221"/>
      <c r="K148" s="221"/>
      <c r="L148" s="221"/>
      <c r="M148" s="221"/>
      <c r="N148" s="221"/>
      <c r="O148" s="221"/>
      <c r="P148" s="221"/>
      <c r="Q148" s="221"/>
      <c r="R148" s="221"/>
      <c r="S148" s="221"/>
      <c r="T148" s="221"/>
      <c r="U148" s="221"/>
      <c r="V148" s="221"/>
      <c r="W148" s="221"/>
      <c r="X148" s="221"/>
      <c r="Y148" s="221"/>
      <c r="Z148" s="221"/>
      <c r="AA148" s="221"/>
      <c r="AB148" s="221"/>
      <c r="AC148" s="221"/>
      <c r="AD148" s="221"/>
    </row>
    <row r="149" spans="1:30" ht="16" x14ac:dyDescent="0.2">
      <c r="A149" s="221"/>
      <c r="B149" s="221"/>
      <c r="C149" s="227"/>
      <c r="D149" s="223" t="s">
        <v>90</v>
      </c>
      <c r="E149" s="224">
        <v>128</v>
      </c>
      <c r="F149" s="223" t="s">
        <v>695</v>
      </c>
      <c r="G149" s="225" t="s">
        <v>1022</v>
      </c>
      <c r="H149" s="206" t="s">
        <v>1023</v>
      </c>
      <c r="I149" s="221"/>
      <c r="J149" s="221"/>
      <c r="K149" s="221"/>
      <c r="L149" s="221"/>
      <c r="M149" s="221"/>
      <c r="N149" s="221"/>
      <c r="O149" s="221"/>
      <c r="P149" s="221"/>
      <c r="Q149" s="221"/>
      <c r="R149" s="221"/>
      <c r="S149" s="221"/>
      <c r="T149" s="221"/>
      <c r="U149" s="221"/>
      <c r="V149" s="221"/>
      <c r="W149" s="221"/>
      <c r="X149" s="221"/>
      <c r="Y149" s="221"/>
      <c r="Z149" s="221"/>
      <c r="AA149" s="221"/>
      <c r="AB149" s="221"/>
      <c r="AC149" s="221"/>
      <c r="AD149" s="221"/>
    </row>
    <row r="150" spans="1:30" ht="16" x14ac:dyDescent="0.2">
      <c r="A150" s="221"/>
      <c r="B150" s="221"/>
      <c r="C150" s="227"/>
      <c r="D150" s="223" t="s">
        <v>90</v>
      </c>
      <c r="E150" s="224">
        <v>129</v>
      </c>
      <c r="F150" s="223" t="s">
        <v>1024</v>
      </c>
      <c r="G150" s="225" t="s">
        <v>1024</v>
      </c>
      <c r="H150" s="206" t="s">
        <v>1025</v>
      </c>
      <c r="I150" s="221"/>
      <c r="J150" s="221"/>
      <c r="K150" s="221"/>
      <c r="L150" s="221"/>
      <c r="M150" s="221"/>
      <c r="N150" s="221"/>
      <c r="O150" s="221"/>
      <c r="P150" s="221"/>
      <c r="Q150" s="221"/>
      <c r="R150" s="221"/>
      <c r="S150" s="221"/>
      <c r="T150" s="221"/>
      <c r="U150" s="221"/>
      <c r="V150" s="221"/>
      <c r="W150" s="221"/>
      <c r="X150" s="221"/>
      <c r="Y150" s="221"/>
      <c r="Z150" s="221"/>
      <c r="AA150" s="221"/>
      <c r="AB150" s="221"/>
      <c r="AC150" s="221"/>
      <c r="AD150" s="221"/>
    </row>
    <row r="151" spans="1:30" ht="16" x14ac:dyDescent="0.2">
      <c r="A151" s="221"/>
      <c r="B151" s="221"/>
      <c r="C151" s="227"/>
      <c r="D151" s="223" t="s">
        <v>90</v>
      </c>
      <c r="E151" s="224">
        <v>130</v>
      </c>
      <c r="F151" s="223" t="s">
        <v>1026</v>
      </c>
      <c r="G151" s="225" t="s">
        <v>1027</v>
      </c>
      <c r="H151" s="206" t="s">
        <v>1028</v>
      </c>
      <c r="I151" s="221"/>
      <c r="J151" s="221"/>
      <c r="K151" s="221"/>
      <c r="L151" s="221"/>
      <c r="M151" s="221"/>
      <c r="N151" s="221"/>
      <c r="O151" s="221"/>
      <c r="P151" s="221"/>
      <c r="Q151" s="221"/>
      <c r="R151" s="221"/>
      <c r="S151" s="221"/>
      <c r="T151" s="221"/>
      <c r="U151" s="221"/>
      <c r="V151" s="221"/>
      <c r="W151" s="221"/>
      <c r="X151" s="221"/>
      <c r="Y151" s="221"/>
      <c r="Z151" s="221"/>
      <c r="AA151" s="221"/>
      <c r="AB151" s="221"/>
      <c r="AC151" s="221"/>
      <c r="AD151" s="221"/>
    </row>
    <row r="152" spans="1:30" ht="16" x14ac:dyDescent="0.2">
      <c r="C152" s="228"/>
      <c r="D152" s="18"/>
      <c r="E152" s="224"/>
      <c r="G152" s="229"/>
      <c r="H152" s="206"/>
    </row>
    <row r="153" spans="1:30" ht="16" x14ac:dyDescent="0.2">
      <c r="C153" s="230" t="str">
        <f>HYPERLINK("https://drive.google.com/drive/u/1/folders/1Mfyfnr9G97S8ANWqnJoMNaXJ8cmYh0VR","Budget")</f>
        <v>Budget</v>
      </c>
      <c r="D153" s="18" t="s">
        <v>88</v>
      </c>
      <c r="E153" s="224">
        <v>131</v>
      </c>
      <c r="F153" s="18" t="s">
        <v>1029</v>
      </c>
      <c r="G153" s="229" t="s">
        <v>1030</v>
      </c>
      <c r="H153" s="206" t="s">
        <v>1031</v>
      </c>
    </row>
    <row r="154" spans="1:30" ht="16" x14ac:dyDescent="0.2">
      <c r="C154" s="231"/>
      <c r="D154" s="18" t="s">
        <v>88</v>
      </c>
      <c r="E154" s="224">
        <v>132</v>
      </c>
      <c r="F154" s="18" t="s">
        <v>1032</v>
      </c>
      <c r="G154" s="208" t="s">
        <v>1033</v>
      </c>
      <c r="H154" s="206" t="s">
        <v>1031</v>
      </c>
    </row>
    <row r="155" spans="1:30" ht="16" x14ac:dyDescent="0.2">
      <c r="C155" s="231"/>
      <c r="D155" s="18" t="s">
        <v>88</v>
      </c>
      <c r="E155" s="224">
        <v>133</v>
      </c>
      <c r="F155" s="18" t="s">
        <v>1034</v>
      </c>
      <c r="G155" s="208" t="s">
        <v>1035</v>
      </c>
      <c r="H155" s="206" t="s">
        <v>1036</v>
      </c>
    </row>
    <row r="156" spans="1:30" ht="16" x14ac:dyDescent="0.2">
      <c r="C156" s="218"/>
      <c r="D156" s="18" t="s">
        <v>88</v>
      </c>
      <c r="E156" s="224">
        <v>134</v>
      </c>
      <c r="F156" s="18" t="s">
        <v>1037</v>
      </c>
      <c r="G156" s="208" t="s">
        <v>1038</v>
      </c>
      <c r="H156" s="206" t="s">
        <v>1036</v>
      </c>
    </row>
    <row r="157" spans="1:30" ht="16" x14ac:dyDescent="0.2">
      <c r="C157" s="194"/>
      <c r="D157" s="18" t="s">
        <v>88</v>
      </c>
      <c r="E157" s="224">
        <v>135</v>
      </c>
      <c r="F157" s="18" t="s">
        <v>1039</v>
      </c>
      <c r="G157" s="229" t="s">
        <v>1040</v>
      </c>
      <c r="H157" s="206" t="s">
        <v>1041</v>
      </c>
    </row>
    <row r="158" spans="1:30" ht="16" x14ac:dyDescent="0.2">
      <c r="C158" s="194"/>
      <c r="D158" s="18" t="s">
        <v>88</v>
      </c>
      <c r="E158" s="224">
        <v>136</v>
      </c>
      <c r="F158" s="18" t="s">
        <v>1042</v>
      </c>
      <c r="G158" s="229" t="s">
        <v>1043</v>
      </c>
      <c r="H158" s="206" t="s">
        <v>1044</v>
      </c>
    </row>
    <row r="159" spans="1:30" ht="16" x14ac:dyDescent="0.2">
      <c r="C159" s="194"/>
      <c r="D159" s="18" t="s">
        <v>88</v>
      </c>
      <c r="E159" s="224">
        <v>137</v>
      </c>
      <c r="F159" s="18" t="s">
        <v>1045</v>
      </c>
      <c r="G159" s="229" t="s">
        <v>1046</v>
      </c>
      <c r="H159" s="206" t="s">
        <v>1047</v>
      </c>
    </row>
    <row r="160" spans="1:30" ht="16" x14ac:dyDescent="0.2">
      <c r="C160" s="194"/>
      <c r="D160" s="18" t="s">
        <v>88</v>
      </c>
      <c r="E160" s="224">
        <v>138</v>
      </c>
      <c r="F160" s="18" t="s">
        <v>1048</v>
      </c>
      <c r="G160" s="229" t="s">
        <v>1048</v>
      </c>
      <c r="H160" s="206" t="s">
        <v>1049</v>
      </c>
    </row>
    <row r="161" spans="3:9" ht="16" x14ac:dyDescent="0.2">
      <c r="C161" s="194"/>
      <c r="D161" s="18" t="s">
        <v>88</v>
      </c>
      <c r="E161" s="224">
        <v>139</v>
      </c>
      <c r="F161" s="18" t="s">
        <v>1050</v>
      </c>
      <c r="G161" s="208" t="s">
        <v>1051</v>
      </c>
      <c r="H161" s="206" t="s">
        <v>1052</v>
      </c>
    </row>
    <row r="162" spans="3:9" ht="16" x14ac:dyDescent="0.2">
      <c r="C162" s="194"/>
      <c r="D162" s="18" t="s">
        <v>88</v>
      </c>
      <c r="E162" s="208">
        <v>140</v>
      </c>
      <c r="F162" s="18" t="s">
        <v>1053</v>
      </c>
      <c r="G162" s="208" t="s">
        <v>1054</v>
      </c>
      <c r="H162" s="206" t="s">
        <v>1049</v>
      </c>
    </row>
    <row r="163" spans="3:9" ht="16" x14ac:dyDescent="0.2">
      <c r="C163" s="194"/>
      <c r="E163" s="209"/>
      <c r="G163" s="209"/>
      <c r="H163" s="204"/>
      <c r="I163" s="194"/>
    </row>
    <row r="164" spans="3:9" ht="16" x14ac:dyDescent="0.2">
      <c r="C164" s="194"/>
      <c r="E164" s="209"/>
      <c r="G164" s="209"/>
      <c r="H164" s="204"/>
      <c r="I164" s="194"/>
    </row>
    <row r="165" spans="3:9" ht="16" x14ac:dyDescent="0.2">
      <c r="C165" s="232" t="s">
        <v>1055</v>
      </c>
      <c r="E165" s="209"/>
      <c r="G165" s="209"/>
      <c r="H165" s="204"/>
      <c r="I165" s="194"/>
    </row>
    <row r="166" spans="3:9" ht="30" x14ac:dyDescent="0.2">
      <c r="C166" s="117" t="s">
        <v>1056</v>
      </c>
      <c r="E166" s="209"/>
      <c r="G166" s="209"/>
      <c r="H166" s="204"/>
      <c r="I166" s="194"/>
    </row>
    <row r="167" spans="3:9" ht="16" x14ac:dyDescent="0.2">
      <c r="C167" s="117" t="s">
        <v>1057</v>
      </c>
      <c r="E167" s="209"/>
      <c r="G167" s="209"/>
      <c r="H167" s="204"/>
      <c r="I167" s="194"/>
    </row>
    <row r="168" spans="3:9" ht="16" x14ac:dyDescent="0.2">
      <c r="C168" s="218"/>
      <c r="E168" s="209"/>
      <c r="G168" s="209"/>
      <c r="H168" s="204"/>
      <c r="I168" s="194"/>
    </row>
    <row r="169" spans="3:9" ht="16" x14ac:dyDescent="0.2">
      <c r="C169" s="218"/>
      <c r="E169" s="209"/>
      <c r="G169" s="209"/>
      <c r="H169" s="204"/>
      <c r="I169" s="194"/>
    </row>
    <row r="170" spans="3:9" ht="16" x14ac:dyDescent="0.2">
      <c r="C170" s="232" t="s">
        <v>1058</v>
      </c>
      <c r="E170" s="209"/>
      <c r="G170" s="209"/>
      <c r="H170" s="204"/>
      <c r="I170" s="194"/>
    </row>
    <row r="171" spans="3:9" ht="30" x14ac:dyDescent="0.2">
      <c r="C171" s="117" t="s">
        <v>1059</v>
      </c>
      <c r="E171" s="209"/>
      <c r="G171" s="209"/>
      <c r="H171" s="204"/>
      <c r="I171" s="194"/>
    </row>
    <row r="172" spans="3:9" ht="30" x14ac:dyDescent="0.2">
      <c r="C172" s="117" t="s">
        <v>1060</v>
      </c>
      <c r="E172" s="209"/>
      <c r="G172" s="209"/>
      <c r="H172" s="204"/>
      <c r="I172" s="194"/>
    </row>
    <row r="173" spans="3:9" ht="16" x14ac:dyDescent="0.2">
      <c r="C173" s="218"/>
      <c r="E173" s="209"/>
      <c r="G173" s="209"/>
      <c r="H173" s="204"/>
      <c r="I173" s="194"/>
    </row>
    <row r="174" spans="3:9" ht="16" x14ac:dyDescent="0.2">
      <c r="C174" s="232" t="s">
        <v>1061</v>
      </c>
      <c r="E174" s="209"/>
      <c r="G174" s="209"/>
      <c r="H174" s="204"/>
      <c r="I174" s="194"/>
    </row>
    <row r="175" spans="3:9" ht="30" x14ac:dyDescent="0.2">
      <c r="C175" s="117" t="s">
        <v>1062</v>
      </c>
      <c r="E175" s="209"/>
      <c r="G175" s="209"/>
      <c r="H175" s="204"/>
      <c r="I175" s="194"/>
    </row>
    <row r="176" spans="3:9" ht="30" x14ac:dyDescent="0.2">
      <c r="C176" s="117" t="s">
        <v>1063</v>
      </c>
      <c r="E176" s="209"/>
      <c r="G176" s="209"/>
      <c r="H176" s="204"/>
      <c r="I176" s="194"/>
    </row>
    <row r="177" spans="3:9" ht="30" x14ac:dyDescent="0.2">
      <c r="C177" s="117" t="s">
        <v>1064</v>
      </c>
      <c r="E177" s="209"/>
      <c r="G177" s="209"/>
      <c r="H177" s="204"/>
      <c r="I177" s="194"/>
    </row>
    <row r="178" spans="3:9" ht="16" x14ac:dyDescent="0.2">
      <c r="C178" s="219"/>
      <c r="E178" s="209"/>
      <c r="G178" s="209"/>
      <c r="H178" s="204"/>
      <c r="I178" s="194"/>
    </row>
    <row r="179" spans="3:9" ht="16" x14ac:dyDescent="0.2">
      <c r="C179" s="233" t="s">
        <v>1065</v>
      </c>
      <c r="E179" s="209"/>
      <c r="G179" s="209"/>
      <c r="H179" s="204"/>
      <c r="I179" s="194"/>
    </row>
    <row r="180" spans="3:9" ht="16" x14ac:dyDescent="0.2">
      <c r="C180" s="117" t="s">
        <v>1066</v>
      </c>
      <c r="E180" s="209"/>
      <c r="G180" s="209"/>
      <c r="H180" s="204"/>
      <c r="I180" s="194"/>
    </row>
    <row r="181" spans="3:9" ht="16" x14ac:dyDescent="0.2">
      <c r="C181" s="117" t="s">
        <v>1067</v>
      </c>
      <c r="E181" s="209"/>
      <c r="G181" s="209"/>
      <c r="H181" s="204"/>
      <c r="I181" s="194"/>
    </row>
    <row r="182" spans="3:9" ht="30" x14ac:dyDescent="0.2">
      <c r="C182" s="117" t="s">
        <v>1068</v>
      </c>
      <c r="E182" s="209"/>
      <c r="G182" s="209"/>
      <c r="H182" s="204"/>
      <c r="I182" s="194"/>
    </row>
    <row r="183" spans="3:9" ht="16" x14ac:dyDescent="0.2">
      <c r="C183" s="218"/>
      <c r="E183" s="209"/>
      <c r="G183" s="209"/>
      <c r="H183" s="204"/>
      <c r="I183" s="194"/>
    </row>
    <row r="184" spans="3:9" ht="16" x14ac:dyDescent="0.2">
      <c r="C184" s="117" t="s">
        <v>1069</v>
      </c>
      <c r="E184" s="209"/>
      <c r="G184" s="209"/>
      <c r="H184" s="204"/>
      <c r="I184" s="194"/>
    </row>
    <row r="185" spans="3:9" ht="16" x14ac:dyDescent="0.2">
      <c r="C185" s="218"/>
      <c r="E185" s="209"/>
      <c r="G185" s="209"/>
      <c r="H185" s="204"/>
      <c r="I185" s="194"/>
    </row>
    <row r="186" spans="3:9" ht="45" x14ac:dyDescent="0.2">
      <c r="C186" s="117" t="s">
        <v>1070</v>
      </c>
      <c r="E186" s="209"/>
      <c r="G186" s="209"/>
      <c r="H186" s="204"/>
      <c r="I186" s="194"/>
    </row>
    <row r="187" spans="3:9" ht="30" x14ac:dyDescent="0.2">
      <c r="C187" s="117" t="s">
        <v>1071</v>
      </c>
      <c r="E187" s="209"/>
      <c r="G187" s="209"/>
      <c r="H187" s="204"/>
      <c r="I187" s="194"/>
    </row>
    <row r="188" spans="3:9" ht="30" x14ac:dyDescent="0.2">
      <c r="C188" s="117" t="s">
        <v>1072</v>
      </c>
      <c r="E188" s="209"/>
      <c r="G188" s="209"/>
      <c r="H188" s="204"/>
      <c r="I188" s="194"/>
    </row>
    <row r="189" spans="3:9" ht="30" x14ac:dyDescent="0.2">
      <c r="C189" s="117" t="s">
        <v>1073</v>
      </c>
      <c r="E189" s="209"/>
      <c r="G189" s="209"/>
      <c r="H189" s="204"/>
      <c r="I189" s="194"/>
    </row>
    <row r="190" spans="3:9" ht="30" x14ac:dyDescent="0.2">
      <c r="C190" s="117" t="s">
        <v>1074</v>
      </c>
      <c r="E190" s="209"/>
      <c r="G190" s="209"/>
      <c r="H190" s="204"/>
      <c r="I190" s="194"/>
    </row>
    <row r="191" spans="3:9" ht="16" x14ac:dyDescent="0.2">
      <c r="C191" s="117" t="s">
        <v>1075</v>
      </c>
      <c r="E191" s="209"/>
      <c r="G191" s="209"/>
      <c r="H191" s="204"/>
      <c r="I191" s="194"/>
    </row>
    <row r="192" spans="3:9" ht="16" x14ac:dyDescent="0.2">
      <c r="C192" s="219"/>
      <c r="E192" s="209"/>
      <c r="G192" s="209"/>
      <c r="H192" s="204"/>
      <c r="I192" s="194"/>
    </row>
    <row r="193" spans="3:9" ht="32" x14ac:dyDescent="0.2">
      <c r="C193" s="7" t="s">
        <v>1076</v>
      </c>
      <c r="E193" s="209"/>
      <c r="G193" s="209"/>
      <c r="H193" s="204"/>
      <c r="I193" s="194"/>
    </row>
    <row r="194" spans="3:9" ht="32" x14ac:dyDescent="0.2">
      <c r="C194" s="7" t="s">
        <v>1077</v>
      </c>
      <c r="E194" s="209"/>
      <c r="G194" s="209"/>
      <c r="H194" s="204"/>
      <c r="I194" s="194"/>
    </row>
    <row r="195" spans="3:9" ht="32" x14ac:dyDescent="0.2">
      <c r="C195" s="7" t="s">
        <v>1078</v>
      </c>
      <c r="E195" s="209"/>
      <c r="G195" s="209"/>
      <c r="H195" s="204"/>
      <c r="I195" s="194"/>
    </row>
    <row r="196" spans="3:9" ht="32" x14ac:dyDescent="0.2">
      <c r="C196" s="234" t="s">
        <v>1079</v>
      </c>
      <c r="E196" s="209"/>
      <c r="G196" s="209"/>
      <c r="H196" s="204"/>
      <c r="I196" s="194"/>
    </row>
    <row r="197" spans="3:9" ht="32" x14ac:dyDescent="0.2">
      <c r="C197" s="235" t="s">
        <v>1080</v>
      </c>
      <c r="E197" s="209"/>
      <c r="G197" s="209"/>
      <c r="H197" s="204"/>
      <c r="I197" s="194"/>
    </row>
    <row r="198" spans="3:9" ht="16" x14ac:dyDescent="0.2">
      <c r="C198" s="235" t="s">
        <v>1081</v>
      </c>
      <c r="E198" s="209"/>
      <c r="G198" s="209"/>
      <c r="H198" s="204"/>
      <c r="I198" s="194"/>
    </row>
    <row r="199" spans="3:9" ht="16" x14ac:dyDescent="0.2">
      <c r="C199" s="153"/>
      <c r="E199" s="209"/>
      <c r="G199" s="209"/>
      <c r="H199" s="204"/>
      <c r="I199" s="194"/>
    </row>
    <row r="200" spans="3:9" ht="32" x14ac:dyDescent="0.2">
      <c r="C200" s="235" t="s">
        <v>1082</v>
      </c>
      <c r="E200" s="209"/>
      <c r="G200" s="209"/>
      <c r="H200" s="204"/>
      <c r="I200" s="194"/>
    </row>
    <row r="201" spans="3:9" ht="16" x14ac:dyDescent="0.2">
      <c r="C201" s="194"/>
      <c r="E201" s="209"/>
      <c r="G201" s="209"/>
      <c r="H201" s="204"/>
      <c r="I201" s="194"/>
    </row>
    <row r="202" spans="3:9" ht="16" x14ac:dyDescent="0.2">
      <c r="C202" s="194"/>
      <c r="E202" s="209"/>
      <c r="G202" s="209"/>
      <c r="H202" s="204"/>
      <c r="I202" s="194"/>
    </row>
    <row r="203" spans="3:9" ht="16" x14ac:dyDescent="0.2">
      <c r="C203" s="194"/>
      <c r="E203" s="209"/>
      <c r="G203" s="209"/>
      <c r="H203" s="204"/>
      <c r="I203" s="194"/>
    </row>
    <row r="204" spans="3:9" ht="16" x14ac:dyDescent="0.2">
      <c r="C204" s="194"/>
      <c r="E204" s="209"/>
      <c r="G204" s="209"/>
      <c r="H204" s="204"/>
      <c r="I204" s="194"/>
    </row>
    <row r="205" spans="3:9" ht="16" x14ac:dyDescent="0.2">
      <c r="C205" s="194"/>
      <c r="E205" s="209"/>
      <c r="G205" s="209"/>
      <c r="H205" s="204"/>
      <c r="I205" s="194"/>
    </row>
    <row r="206" spans="3:9" ht="16" x14ac:dyDescent="0.2">
      <c r="C206" s="194"/>
      <c r="E206" s="209"/>
      <c r="G206" s="209"/>
      <c r="H206" s="204"/>
      <c r="I206" s="194"/>
    </row>
    <row r="207" spans="3:9" ht="16" x14ac:dyDescent="0.2">
      <c r="C207" s="194"/>
      <c r="E207" s="209"/>
      <c r="G207" s="209"/>
      <c r="H207" s="204"/>
      <c r="I207" s="194"/>
    </row>
    <row r="208" spans="3:9" ht="16" x14ac:dyDescent="0.2">
      <c r="C208" s="194"/>
      <c r="E208" s="209"/>
      <c r="G208" s="209"/>
      <c r="H208" s="204"/>
      <c r="I208" s="194"/>
    </row>
    <row r="209" spans="3:9" ht="16" x14ac:dyDescent="0.2">
      <c r="C209" s="194"/>
      <c r="E209" s="209"/>
      <c r="G209" s="209"/>
      <c r="H209" s="204"/>
      <c r="I209" s="194"/>
    </row>
    <row r="210" spans="3:9" ht="16" x14ac:dyDescent="0.2">
      <c r="C210" s="194"/>
      <c r="E210" s="209"/>
      <c r="G210" s="209"/>
      <c r="H210" s="204"/>
      <c r="I210" s="194"/>
    </row>
    <row r="211" spans="3:9" ht="16" x14ac:dyDescent="0.2">
      <c r="C211" s="194"/>
      <c r="E211" s="209"/>
      <c r="G211" s="209"/>
      <c r="H211" s="204"/>
      <c r="I211" s="194"/>
    </row>
    <row r="212" spans="3:9" ht="16" x14ac:dyDescent="0.2">
      <c r="C212" s="194"/>
      <c r="E212" s="209"/>
      <c r="G212" s="209"/>
      <c r="H212" s="204"/>
      <c r="I212" s="194"/>
    </row>
    <row r="213" spans="3:9" ht="16" x14ac:dyDescent="0.2">
      <c r="C213" s="194"/>
      <c r="E213" s="209"/>
      <c r="G213" s="209"/>
      <c r="H213" s="204"/>
      <c r="I213" s="194"/>
    </row>
    <row r="214" spans="3:9" ht="16" x14ac:dyDescent="0.2">
      <c r="C214" s="194"/>
      <c r="E214" s="209"/>
      <c r="G214" s="209"/>
      <c r="H214" s="204"/>
      <c r="I214" s="194"/>
    </row>
    <row r="215" spans="3:9" ht="16" x14ac:dyDescent="0.2">
      <c r="C215" s="194"/>
      <c r="E215" s="209"/>
      <c r="G215" s="209"/>
      <c r="H215" s="204"/>
      <c r="I215" s="194"/>
    </row>
    <row r="216" spans="3:9" ht="16" x14ac:dyDescent="0.2">
      <c r="C216" s="194"/>
      <c r="E216" s="209"/>
      <c r="G216" s="209"/>
      <c r="H216" s="204"/>
      <c r="I216" s="194"/>
    </row>
    <row r="217" spans="3:9" ht="16" x14ac:dyDescent="0.2">
      <c r="C217" s="194"/>
      <c r="E217" s="209"/>
      <c r="G217" s="209"/>
      <c r="H217" s="204"/>
      <c r="I217" s="194"/>
    </row>
    <row r="218" spans="3:9" ht="16" x14ac:dyDescent="0.2">
      <c r="C218" s="194"/>
      <c r="E218" s="209"/>
      <c r="G218" s="209"/>
      <c r="H218" s="204"/>
      <c r="I218" s="194"/>
    </row>
    <row r="219" spans="3:9" ht="16" x14ac:dyDescent="0.2">
      <c r="C219" s="194"/>
      <c r="E219" s="209"/>
      <c r="G219" s="209"/>
      <c r="H219" s="204"/>
      <c r="I219" s="194"/>
    </row>
    <row r="220" spans="3:9" ht="16" x14ac:dyDescent="0.2">
      <c r="C220" s="194"/>
      <c r="E220" s="209"/>
      <c r="G220" s="209"/>
      <c r="H220" s="204"/>
      <c r="I220" s="194"/>
    </row>
    <row r="221" spans="3:9" ht="16" x14ac:dyDescent="0.2">
      <c r="C221" s="194"/>
      <c r="E221" s="209"/>
      <c r="G221" s="209"/>
      <c r="H221" s="204"/>
      <c r="I221" s="194"/>
    </row>
    <row r="222" spans="3:9" ht="16" x14ac:dyDescent="0.2">
      <c r="C222" s="194"/>
      <c r="E222" s="209"/>
      <c r="G222" s="209"/>
      <c r="H222" s="204"/>
      <c r="I222" s="194"/>
    </row>
    <row r="223" spans="3:9" ht="16" x14ac:dyDescent="0.2">
      <c r="C223" s="194"/>
      <c r="E223" s="209"/>
      <c r="G223" s="209"/>
      <c r="H223" s="204"/>
      <c r="I223" s="194"/>
    </row>
    <row r="224" spans="3:9" ht="16" x14ac:dyDescent="0.2">
      <c r="C224" s="194"/>
      <c r="E224" s="209"/>
      <c r="G224" s="209"/>
      <c r="H224" s="204"/>
      <c r="I224" s="194"/>
    </row>
    <row r="225" spans="3:9" ht="16" x14ac:dyDescent="0.2">
      <c r="C225" s="194"/>
      <c r="E225" s="209"/>
      <c r="G225" s="209"/>
      <c r="H225" s="204"/>
      <c r="I225" s="194"/>
    </row>
    <row r="226" spans="3:9" ht="16" x14ac:dyDescent="0.2">
      <c r="C226" s="194"/>
      <c r="E226" s="209"/>
      <c r="G226" s="209"/>
      <c r="H226" s="204"/>
      <c r="I226" s="194"/>
    </row>
    <row r="227" spans="3:9" ht="16" x14ac:dyDescent="0.2">
      <c r="C227" s="194"/>
      <c r="E227" s="209"/>
      <c r="G227" s="209"/>
      <c r="H227" s="204"/>
      <c r="I227" s="194"/>
    </row>
    <row r="228" spans="3:9" ht="16" x14ac:dyDescent="0.2">
      <c r="C228" s="194"/>
      <c r="E228" s="209"/>
      <c r="G228" s="209"/>
      <c r="H228" s="204"/>
      <c r="I228" s="194"/>
    </row>
    <row r="229" spans="3:9" ht="16" x14ac:dyDescent="0.2">
      <c r="C229" s="194"/>
      <c r="E229" s="209"/>
      <c r="G229" s="209"/>
      <c r="H229" s="204"/>
      <c r="I229" s="194"/>
    </row>
    <row r="230" spans="3:9" ht="16" x14ac:dyDescent="0.2">
      <c r="C230" s="194"/>
      <c r="E230" s="209"/>
      <c r="G230" s="209"/>
      <c r="H230" s="204"/>
      <c r="I230" s="194"/>
    </row>
    <row r="231" spans="3:9" ht="16" x14ac:dyDescent="0.2">
      <c r="C231" s="194"/>
      <c r="E231" s="209"/>
      <c r="G231" s="209"/>
      <c r="H231" s="204"/>
      <c r="I231" s="194"/>
    </row>
    <row r="232" spans="3:9" ht="16" x14ac:dyDescent="0.2">
      <c r="C232" s="194"/>
      <c r="E232" s="209"/>
      <c r="G232" s="209"/>
      <c r="H232" s="204"/>
      <c r="I232" s="194"/>
    </row>
    <row r="233" spans="3:9" ht="16" x14ac:dyDescent="0.2">
      <c r="C233" s="194"/>
      <c r="E233" s="209"/>
      <c r="G233" s="209"/>
      <c r="H233" s="204"/>
      <c r="I233" s="194"/>
    </row>
    <row r="234" spans="3:9" ht="16" x14ac:dyDescent="0.2">
      <c r="C234" s="194"/>
      <c r="E234" s="209"/>
      <c r="G234" s="209"/>
      <c r="H234" s="204"/>
      <c r="I234" s="194"/>
    </row>
    <row r="235" spans="3:9" ht="16" x14ac:dyDescent="0.2">
      <c r="C235" s="194"/>
      <c r="E235" s="209"/>
      <c r="G235" s="209"/>
      <c r="H235" s="204"/>
      <c r="I235" s="194"/>
    </row>
    <row r="236" spans="3:9" ht="16" x14ac:dyDescent="0.2">
      <c r="C236" s="194"/>
      <c r="E236" s="209"/>
      <c r="G236" s="209"/>
      <c r="H236" s="204"/>
      <c r="I236" s="194"/>
    </row>
    <row r="237" spans="3:9" ht="16" x14ac:dyDescent="0.2">
      <c r="C237" s="194"/>
      <c r="E237" s="209"/>
      <c r="G237" s="209"/>
      <c r="H237" s="204"/>
      <c r="I237" s="194"/>
    </row>
    <row r="238" spans="3:9" ht="16" x14ac:dyDescent="0.2">
      <c r="C238" s="194"/>
      <c r="E238" s="209"/>
      <c r="G238" s="209"/>
      <c r="H238" s="204"/>
      <c r="I238" s="194"/>
    </row>
    <row r="239" spans="3:9" ht="16" x14ac:dyDescent="0.2">
      <c r="C239" s="194"/>
      <c r="E239" s="209"/>
      <c r="G239" s="209"/>
      <c r="H239" s="204"/>
      <c r="I239" s="194"/>
    </row>
    <row r="240" spans="3:9" ht="16" x14ac:dyDescent="0.2">
      <c r="C240" s="194"/>
      <c r="E240" s="209"/>
      <c r="G240" s="209"/>
      <c r="H240" s="204"/>
      <c r="I240" s="194"/>
    </row>
    <row r="241" spans="3:9" ht="16" x14ac:dyDescent="0.2">
      <c r="C241" s="194"/>
      <c r="E241" s="209"/>
      <c r="G241" s="209"/>
      <c r="H241" s="204"/>
      <c r="I241" s="194"/>
    </row>
    <row r="242" spans="3:9" ht="16" x14ac:dyDescent="0.2">
      <c r="C242" s="194"/>
      <c r="E242" s="209"/>
      <c r="G242" s="209"/>
      <c r="H242" s="204"/>
      <c r="I242" s="194"/>
    </row>
    <row r="243" spans="3:9" ht="16" x14ac:dyDescent="0.2">
      <c r="C243" s="194"/>
      <c r="E243" s="209"/>
      <c r="G243" s="209"/>
      <c r="H243" s="204"/>
      <c r="I243" s="194"/>
    </row>
    <row r="244" spans="3:9" ht="16" x14ac:dyDescent="0.2">
      <c r="C244" s="194"/>
      <c r="E244" s="209"/>
      <c r="G244" s="209"/>
      <c r="H244" s="204"/>
      <c r="I244" s="194"/>
    </row>
    <row r="245" spans="3:9" ht="16" x14ac:dyDescent="0.2">
      <c r="C245" s="194"/>
      <c r="E245" s="209"/>
      <c r="G245" s="209"/>
      <c r="H245" s="204"/>
      <c r="I245" s="194"/>
    </row>
    <row r="246" spans="3:9" ht="16" x14ac:dyDescent="0.2">
      <c r="C246" s="194"/>
      <c r="E246" s="209"/>
      <c r="G246" s="209"/>
      <c r="H246" s="204"/>
      <c r="I246" s="194"/>
    </row>
    <row r="247" spans="3:9" ht="16" x14ac:dyDescent="0.2">
      <c r="C247" s="194"/>
      <c r="E247" s="209"/>
      <c r="G247" s="209"/>
      <c r="H247" s="204"/>
      <c r="I247" s="194"/>
    </row>
    <row r="248" spans="3:9" ht="16" x14ac:dyDescent="0.2">
      <c r="C248" s="194"/>
      <c r="E248" s="209"/>
      <c r="G248" s="209"/>
      <c r="H248" s="204"/>
      <c r="I248" s="194"/>
    </row>
    <row r="249" spans="3:9" ht="16" x14ac:dyDescent="0.2">
      <c r="C249" s="194"/>
      <c r="E249" s="209"/>
      <c r="G249" s="209"/>
      <c r="H249" s="204"/>
      <c r="I249" s="194"/>
    </row>
    <row r="250" spans="3:9" ht="16" x14ac:dyDescent="0.2">
      <c r="C250" s="194"/>
      <c r="E250" s="209"/>
      <c r="G250" s="209"/>
      <c r="H250" s="204"/>
      <c r="I250" s="194"/>
    </row>
    <row r="251" spans="3:9" ht="16" x14ac:dyDescent="0.2">
      <c r="C251" s="194"/>
      <c r="E251" s="209"/>
      <c r="G251" s="209"/>
      <c r="H251" s="204"/>
      <c r="I251" s="194"/>
    </row>
    <row r="252" spans="3:9" ht="16" x14ac:dyDescent="0.2">
      <c r="C252" s="194"/>
      <c r="E252" s="209"/>
      <c r="G252" s="209"/>
      <c r="H252" s="204"/>
      <c r="I252" s="194"/>
    </row>
    <row r="253" spans="3:9" ht="16" x14ac:dyDescent="0.2">
      <c r="C253" s="194"/>
      <c r="E253" s="209"/>
      <c r="G253" s="209"/>
      <c r="H253" s="204"/>
      <c r="I253" s="194"/>
    </row>
    <row r="254" spans="3:9" ht="16" x14ac:dyDescent="0.2">
      <c r="C254" s="194"/>
      <c r="E254" s="209"/>
      <c r="G254" s="209"/>
      <c r="H254" s="204"/>
      <c r="I254" s="194"/>
    </row>
    <row r="255" spans="3:9" ht="16" x14ac:dyDescent="0.2">
      <c r="C255" s="194"/>
      <c r="E255" s="209"/>
      <c r="G255" s="209"/>
      <c r="H255" s="204"/>
      <c r="I255" s="194"/>
    </row>
    <row r="256" spans="3:9" ht="16" x14ac:dyDescent="0.2">
      <c r="C256" s="194"/>
      <c r="E256" s="209"/>
      <c r="G256" s="209"/>
      <c r="H256" s="204"/>
      <c r="I256" s="194"/>
    </row>
    <row r="257" spans="3:9" ht="16" x14ac:dyDescent="0.2">
      <c r="C257" s="194"/>
      <c r="E257" s="209"/>
      <c r="G257" s="209"/>
      <c r="H257" s="204"/>
      <c r="I257" s="194"/>
    </row>
    <row r="258" spans="3:9" ht="16" x14ac:dyDescent="0.2">
      <c r="C258" s="194"/>
      <c r="E258" s="209"/>
      <c r="G258" s="209"/>
      <c r="H258" s="204"/>
      <c r="I258" s="194"/>
    </row>
    <row r="259" spans="3:9" ht="16" x14ac:dyDescent="0.2">
      <c r="C259" s="194"/>
      <c r="E259" s="209"/>
      <c r="G259" s="209"/>
      <c r="H259" s="204"/>
      <c r="I259" s="194"/>
    </row>
    <row r="260" spans="3:9" ht="16" x14ac:dyDescent="0.2">
      <c r="C260" s="194"/>
      <c r="E260" s="209"/>
      <c r="G260" s="209"/>
      <c r="H260" s="204"/>
      <c r="I260" s="194"/>
    </row>
    <row r="261" spans="3:9" ht="16" x14ac:dyDescent="0.2">
      <c r="C261" s="194"/>
      <c r="E261" s="209"/>
      <c r="G261" s="209"/>
      <c r="H261" s="204"/>
      <c r="I261" s="194"/>
    </row>
    <row r="262" spans="3:9" ht="16" x14ac:dyDescent="0.2">
      <c r="C262" s="194"/>
      <c r="E262" s="209"/>
      <c r="G262" s="209"/>
      <c r="H262" s="204"/>
      <c r="I262" s="194"/>
    </row>
    <row r="263" spans="3:9" ht="16" x14ac:dyDescent="0.2">
      <c r="C263" s="194"/>
      <c r="E263" s="209"/>
      <c r="G263" s="209"/>
      <c r="H263" s="204"/>
      <c r="I263" s="194"/>
    </row>
    <row r="264" spans="3:9" ht="16" x14ac:dyDescent="0.2">
      <c r="C264" s="194"/>
      <c r="E264" s="209"/>
      <c r="G264" s="209"/>
      <c r="H264" s="204"/>
      <c r="I264" s="194"/>
    </row>
    <row r="265" spans="3:9" ht="16" x14ac:dyDescent="0.2">
      <c r="C265" s="194"/>
      <c r="E265" s="209"/>
      <c r="G265" s="209"/>
      <c r="H265" s="204"/>
      <c r="I265" s="194"/>
    </row>
    <row r="266" spans="3:9" ht="16" x14ac:dyDescent="0.2">
      <c r="C266" s="194"/>
      <c r="E266" s="209"/>
      <c r="G266" s="209"/>
      <c r="H266" s="204"/>
      <c r="I266" s="194"/>
    </row>
    <row r="267" spans="3:9" ht="16" x14ac:dyDescent="0.2">
      <c r="C267" s="194"/>
      <c r="E267" s="209"/>
      <c r="G267" s="209"/>
      <c r="H267" s="204"/>
      <c r="I267" s="194"/>
    </row>
    <row r="268" spans="3:9" ht="16" x14ac:dyDescent="0.2">
      <c r="C268" s="194"/>
      <c r="E268" s="209"/>
      <c r="G268" s="209"/>
      <c r="H268" s="204"/>
      <c r="I268" s="194"/>
    </row>
    <row r="269" spans="3:9" ht="16" x14ac:dyDescent="0.2">
      <c r="C269" s="194"/>
      <c r="E269" s="209"/>
      <c r="G269" s="209"/>
      <c r="H269" s="204"/>
      <c r="I269" s="194"/>
    </row>
    <row r="270" spans="3:9" ht="16" x14ac:dyDescent="0.2">
      <c r="C270" s="194"/>
      <c r="E270" s="209"/>
      <c r="G270" s="209"/>
      <c r="H270" s="204"/>
      <c r="I270" s="194"/>
    </row>
    <row r="271" spans="3:9" ht="16" x14ac:dyDescent="0.2">
      <c r="C271" s="194"/>
      <c r="E271" s="209"/>
      <c r="G271" s="209"/>
      <c r="H271" s="204"/>
      <c r="I271" s="194"/>
    </row>
    <row r="272" spans="3:9" ht="16" x14ac:dyDescent="0.2">
      <c r="C272" s="194"/>
      <c r="E272" s="209"/>
      <c r="G272" s="209"/>
      <c r="H272" s="204"/>
      <c r="I272" s="194"/>
    </row>
    <row r="273" spans="3:9" ht="16" x14ac:dyDescent="0.2">
      <c r="C273" s="194"/>
      <c r="E273" s="209"/>
      <c r="G273" s="209"/>
      <c r="H273" s="204"/>
      <c r="I273" s="194"/>
    </row>
    <row r="274" spans="3:9" ht="16" x14ac:dyDescent="0.2">
      <c r="C274" s="194"/>
      <c r="E274" s="209"/>
      <c r="G274" s="209"/>
      <c r="H274" s="204"/>
      <c r="I274" s="194"/>
    </row>
    <row r="275" spans="3:9" ht="16" x14ac:dyDescent="0.2">
      <c r="C275" s="194"/>
      <c r="E275" s="209"/>
      <c r="G275" s="209"/>
      <c r="H275" s="204"/>
      <c r="I275" s="194"/>
    </row>
    <row r="276" spans="3:9" ht="16" x14ac:dyDescent="0.2">
      <c r="C276" s="194"/>
      <c r="E276" s="209"/>
      <c r="G276" s="209"/>
      <c r="H276" s="204"/>
      <c r="I276" s="194"/>
    </row>
    <row r="277" spans="3:9" ht="16" x14ac:dyDescent="0.2">
      <c r="C277" s="194"/>
      <c r="E277" s="209"/>
      <c r="G277" s="209"/>
      <c r="H277" s="204"/>
      <c r="I277" s="194"/>
    </row>
    <row r="278" spans="3:9" ht="16" x14ac:dyDescent="0.2">
      <c r="C278" s="194"/>
      <c r="E278" s="209"/>
      <c r="G278" s="209"/>
      <c r="H278" s="204"/>
      <c r="I278" s="194"/>
    </row>
    <row r="279" spans="3:9" ht="16" x14ac:dyDescent="0.2">
      <c r="C279" s="194"/>
      <c r="E279" s="209"/>
      <c r="G279" s="209"/>
      <c r="H279" s="204"/>
      <c r="I279" s="194"/>
    </row>
    <row r="280" spans="3:9" ht="16" x14ac:dyDescent="0.2">
      <c r="C280" s="194"/>
      <c r="E280" s="209"/>
      <c r="G280" s="209"/>
      <c r="H280" s="204"/>
      <c r="I280" s="194"/>
    </row>
    <row r="281" spans="3:9" ht="16" x14ac:dyDescent="0.2">
      <c r="C281" s="194"/>
      <c r="E281" s="209"/>
      <c r="G281" s="209"/>
      <c r="H281" s="204"/>
      <c r="I281" s="194"/>
    </row>
    <row r="282" spans="3:9" ht="16" x14ac:dyDescent="0.2">
      <c r="C282" s="194"/>
      <c r="E282" s="209"/>
      <c r="G282" s="209"/>
      <c r="H282" s="204"/>
      <c r="I282" s="194"/>
    </row>
    <row r="283" spans="3:9" ht="16" x14ac:dyDescent="0.2">
      <c r="C283" s="194"/>
      <c r="E283" s="209"/>
      <c r="G283" s="209"/>
      <c r="H283" s="204"/>
      <c r="I283" s="194"/>
    </row>
    <row r="284" spans="3:9" ht="16" x14ac:dyDescent="0.2">
      <c r="C284" s="194"/>
      <c r="E284" s="209"/>
      <c r="G284" s="209"/>
      <c r="H284" s="204"/>
      <c r="I284" s="194"/>
    </row>
    <row r="285" spans="3:9" ht="16" x14ac:dyDescent="0.2">
      <c r="C285" s="194"/>
      <c r="E285" s="209"/>
      <c r="G285" s="209"/>
      <c r="H285" s="204"/>
      <c r="I285" s="194"/>
    </row>
    <row r="286" spans="3:9" ht="16" x14ac:dyDescent="0.2">
      <c r="C286" s="194"/>
      <c r="E286" s="209"/>
      <c r="G286" s="209"/>
      <c r="H286" s="204"/>
      <c r="I286" s="194"/>
    </row>
    <row r="287" spans="3:9" ht="16" x14ac:dyDescent="0.2">
      <c r="C287" s="194"/>
      <c r="E287" s="209"/>
      <c r="G287" s="209"/>
      <c r="H287" s="204"/>
      <c r="I287" s="194"/>
    </row>
    <row r="288" spans="3:9" ht="16" x14ac:dyDescent="0.2">
      <c r="C288" s="194"/>
      <c r="E288" s="209"/>
      <c r="G288" s="209"/>
      <c r="H288" s="204"/>
      <c r="I288" s="194"/>
    </row>
    <row r="289" spans="3:9" ht="16" x14ac:dyDescent="0.2">
      <c r="C289" s="194"/>
      <c r="E289" s="209"/>
      <c r="G289" s="209"/>
      <c r="H289" s="204"/>
      <c r="I289" s="194"/>
    </row>
    <row r="290" spans="3:9" ht="16" x14ac:dyDescent="0.2">
      <c r="C290" s="194"/>
      <c r="E290" s="209"/>
      <c r="G290" s="209"/>
      <c r="H290" s="204"/>
      <c r="I290" s="194"/>
    </row>
    <row r="291" spans="3:9" ht="16" x14ac:dyDescent="0.2">
      <c r="C291" s="194"/>
      <c r="E291" s="209"/>
      <c r="G291" s="209"/>
      <c r="H291" s="204"/>
      <c r="I291" s="194"/>
    </row>
    <row r="292" spans="3:9" ht="16" x14ac:dyDescent="0.2">
      <c r="C292" s="194"/>
      <c r="E292" s="209"/>
      <c r="G292" s="209"/>
      <c r="H292" s="204"/>
      <c r="I292" s="194"/>
    </row>
    <row r="293" spans="3:9" ht="16" x14ac:dyDescent="0.2">
      <c r="C293" s="194"/>
      <c r="E293" s="209"/>
      <c r="G293" s="209"/>
      <c r="H293" s="204"/>
      <c r="I293" s="194"/>
    </row>
    <row r="294" spans="3:9" ht="16" x14ac:dyDescent="0.2">
      <c r="C294" s="194"/>
      <c r="E294" s="209"/>
      <c r="G294" s="209"/>
      <c r="H294" s="204"/>
      <c r="I294" s="194"/>
    </row>
    <row r="295" spans="3:9" ht="16" x14ac:dyDescent="0.2">
      <c r="C295" s="194"/>
      <c r="E295" s="209"/>
      <c r="G295" s="209"/>
      <c r="H295" s="204"/>
      <c r="I295" s="194"/>
    </row>
    <row r="296" spans="3:9" ht="16" x14ac:dyDescent="0.2">
      <c r="C296" s="194"/>
      <c r="E296" s="209"/>
      <c r="G296" s="209"/>
      <c r="H296" s="204"/>
      <c r="I296" s="194"/>
    </row>
    <row r="297" spans="3:9" ht="16" x14ac:dyDescent="0.2">
      <c r="C297" s="194"/>
      <c r="E297" s="209"/>
      <c r="G297" s="209"/>
      <c r="H297" s="204"/>
      <c r="I297" s="194"/>
    </row>
    <row r="298" spans="3:9" ht="16" x14ac:dyDescent="0.2">
      <c r="C298" s="194"/>
      <c r="E298" s="209"/>
      <c r="G298" s="209"/>
      <c r="H298" s="204"/>
      <c r="I298" s="194"/>
    </row>
    <row r="299" spans="3:9" ht="16" x14ac:dyDescent="0.2">
      <c r="C299" s="194"/>
      <c r="E299" s="209"/>
      <c r="G299" s="209"/>
      <c r="H299" s="204"/>
      <c r="I299" s="194"/>
    </row>
    <row r="300" spans="3:9" ht="16" x14ac:dyDescent="0.2">
      <c r="C300" s="194"/>
      <c r="E300" s="209"/>
      <c r="G300" s="209"/>
      <c r="H300" s="204"/>
      <c r="I300" s="194"/>
    </row>
    <row r="301" spans="3:9" ht="16" x14ac:dyDescent="0.2">
      <c r="C301" s="194"/>
      <c r="E301" s="209"/>
      <c r="G301" s="209"/>
      <c r="H301" s="204"/>
      <c r="I301" s="194"/>
    </row>
    <row r="302" spans="3:9" ht="16" x14ac:dyDescent="0.2">
      <c r="C302" s="194"/>
      <c r="E302" s="209"/>
      <c r="G302" s="209"/>
      <c r="H302" s="204"/>
      <c r="I302" s="194"/>
    </row>
    <row r="303" spans="3:9" ht="16" x14ac:dyDescent="0.2">
      <c r="C303" s="194"/>
      <c r="E303" s="209"/>
      <c r="G303" s="209"/>
      <c r="H303" s="204"/>
      <c r="I303" s="194"/>
    </row>
    <row r="304" spans="3:9" ht="16" x14ac:dyDescent="0.2">
      <c r="C304" s="194"/>
      <c r="E304" s="209"/>
      <c r="G304" s="209"/>
      <c r="H304" s="204"/>
      <c r="I304" s="194"/>
    </row>
    <row r="305" spans="3:9" ht="16" x14ac:dyDescent="0.2">
      <c r="C305" s="194"/>
      <c r="E305" s="209"/>
      <c r="G305" s="209"/>
      <c r="H305" s="204"/>
      <c r="I305" s="194"/>
    </row>
    <row r="306" spans="3:9" ht="16" x14ac:dyDescent="0.2">
      <c r="C306" s="194"/>
      <c r="E306" s="209"/>
      <c r="G306" s="209"/>
      <c r="H306" s="204"/>
      <c r="I306" s="194"/>
    </row>
    <row r="307" spans="3:9" ht="16" x14ac:dyDescent="0.2">
      <c r="C307" s="194"/>
      <c r="E307" s="209"/>
      <c r="G307" s="209"/>
      <c r="H307" s="204"/>
      <c r="I307" s="194"/>
    </row>
    <row r="308" spans="3:9" ht="16" x14ac:dyDescent="0.2">
      <c r="C308" s="194"/>
      <c r="E308" s="209"/>
      <c r="G308" s="209"/>
      <c r="H308" s="204"/>
      <c r="I308" s="194"/>
    </row>
    <row r="309" spans="3:9" ht="16" x14ac:dyDescent="0.2">
      <c r="C309" s="194"/>
      <c r="E309" s="209"/>
      <c r="G309" s="209"/>
      <c r="H309" s="204"/>
      <c r="I309" s="194"/>
    </row>
    <row r="310" spans="3:9" ht="16" x14ac:dyDescent="0.2">
      <c r="C310" s="194"/>
      <c r="E310" s="209"/>
      <c r="G310" s="209"/>
      <c r="H310" s="204"/>
      <c r="I310" s="194"/>
    </row>
    <row r="311" spans="3:9" ht="16" x14ac:dyDescent="0.2">
      <c r="C311" s="194"/>
      <c r="E311" s="209"/>
      <c r="G311" s="209"/>
      <c r="H311" s="204"/>
      <c r="I311" s="194"/>
    </row>
    <row r="312" spans="3:9" ht="16" x14ac:dyDescent="0.2">
      <c r="C312" s="194"/>
      <c r="E312" s="209"/>
      <c r="G312" s="209"/>
      <c r="H312" s="204"/>
      <c r="I312" s="194"/>
    </row>
    <row r="313" spans="3:9" ht="16" x14ac:dyDescent="0.2">
      <c r="C313" s="194"/>
      <c r="E313" s="209"/>
      <c r="G313" s="209"/>
      <c r="H313" s="204"/>
      <c r="I313" s="194"/>
    </row>
    <row r="314" spans="3:9" ht="16" x14ac:dyDescent="0.2">
      <c r="C314" s="194"/>
      <c r="E314" s="209"/>
      <c r="G314" s="209"/>
      <c r="H314" s="204"/>
      <c r="I314" s="194"/>
    </row>
    <row r="315" spans="3:9" ht="16" x14ac:dyDescent="0.2">
      <c r="C315" s="194"/>
      <c r="E315" s="209"/>
      <c r="G315" s="209"/>
      <c r="H315" s="204"/>
      <c r="I315" s="194"/>
    </row>
    <row r="316" spans="3:9" ht="16" x14ac:dyDescent="0.2">
      <c r="C316" s="194"/>
      <c r="E316" s="209"/>
      <c r="G316" s="209"/>
      <c r="H316" s="204"/>
      <c r="I316" s="194"/>
    </row>
    <row r="317" spans="3:9" ht="16" x14ac:dyDescent="0.2">
      <c r="C317" s="194"/>
      <c r="E317" s="209"/>
      <c r="G317" s="209"/>
      <c r="H317" s="204"/>
      <c r="I317" s="194"/>
    </row>
    <row r="318" spans="3:9" ht="16" x14ac:dyDescent="0.2">
      <c r="C318" s="194"/>
      <c r="E318" s="209"/>
      <c r="G318" s="209"/>
      <c r="H318" s="204"/>
      <c r="I318" s="194"/>
    </row>
    <row r="319" spans="3:9" ht="16" x14ac:dyDescent="0.2">
      <c r="C319" s="194"/>
      <c r="E319" s="209"/>
      <c r="G319" s="209"/>
      <c r="H319" s="204"/>
      <c r="I319" s="194"/>
    </row>
    <row r="320" spans="3:9" ht="16" x14ac:dyDescent="0.2">
      <c r="C320" s="194"/>
      <c r="E320" s="209"/>
      <c r="G320" s="209"/>
      <c r="H320" s="204"/>
      <c r="I320" s="194"/>
    </row>
    <row r="321" spans="3:9" ht="16" x14ac:dyDescent="0.2">
      <c r="C321" s="194"/>
      <c r="E321" s="209"/>
      <c r="G321" s="209"/>
      <c r="H321" s="204"/>
      <c r="I321" s="194"/>
    </row>
    <row r="322" spans="3:9" ht="16" x14ac:dyDescent="0.2">
      <c r="C322" s="194"/>
      <c r="E322" s="209"/>
      <c r="G322" s="209"/>
      <c r="H322" s="204"/>
      <c r="I322" s="194"/>
    </row>
    <row r="323" spans="3:9" ht="16" x14ac:dyDescent="0.2">
      <c r="C323" s="194"/>
      <c r="E323" s="209"/>
      <c r="G323" s="209"/>
      <c r="H323" s="204"/>
      <c r="I323" s="194"/>
    </row>
    <row r="324" spans="3:9" ht="16" x14ac:dyDescent="0.2">
      <c r="C324" s="194"/>
      <c r="E324" s="209"/>
      <c r="G324" s="209"/>
      <c r="H324" s="204"/>
      <c r="I324" s="194"/>
    </row>
    <row r="325" spans="3:9" ht="16" x14ac:dyDescent="0.2">
      <c r="C325" s="194"/>
      <c r="E325" s="209"/>
      <c r="G325" s="209"/>
      <c r="H325" s="204"/>
      <c r="I325" s="194"/>
    </row>
    <row r="326" spans="3:9" ht="16" x14ac:dyDescent="0.2">
      <c r="C326" s="194"/>
      <c r="E326" s="209"/>
      <c r="G326" s="209"/>
      <c r="H326" s="204"/>
      <c r="I326" s="194"/>
    </row>
    <row r="327" spans="3:9" ht="16" x14ac:dyDescent="0.2">
      <c r="C327" s="194"/>
      <c r="E327" s="209"/>
      <c r="G327" s="209"/>
      <c r="H327" s="204"/>
      <c r="I327" s="194"/>
    </row>
    <row r="328" spans="3:9" ht="16" x14ac:dyDescent="0.2">
      <c r="C328" s="194"/>
      <c r="E328" s="209"/>
      <c r="G328" s="209"/>
      <c r="H328" s="204"/>
      <c r="I328" s="194"/>
    </row>
    <row r="329" spans="3:9" ht="16" x14ac:dyDescent="0.2">
      <c r="C329" s="194"/>
      <c r="E329" s="209"/>
      <c r="G329" s="209"/>
      <c r="H329" s="204"/>
      <c r="I329" s="194"/>
    </row>
    <row r="330" spans="3:9" ht="16" x14ac:dyDescent="0.2">
      <c r="C330" s="194"/>
      <c r="E330" s="209"/>
      <c r="G330" s="209"/>
      <c r="H330" s="204"/>
      <c r="I330" s="194"/>
    </row>
    <row r="331" spans="3:9" ht="16" x14ac:dyDescent="0.2">
      <c r="C331" s="194"/>
      <c r="E331" s="209"/>
      <c r="G331" s="209"/>
      <c r="H331" s="204"/>
      <c r="I331" s="194"/>
    </row>
    <row r="332" spans="3:9" ht="16" x14ac:dyDescent="0.2">
      <c r="C332" s="194"/>
      <c r="E332" s="209"/>
      <c r="G332" s="209"/>
      <c r="H332" s="204"/>
      <c r="I332" s="194"/>
    </row>
    <row r="333" spans="3:9" ht="16" x14ac:dyDescent="0.2">
      <c r="C333" s="194"/>
      <c r="E333" s="209"/>
      <c r="G333" s="209"/>
      <c r="H333" s="204"/>
      <c r="I333" s="194"/>
    </row>
    <row r="334" spans="3:9" ht="16" x14ac:dyDescent="0.2">
      <c r="C334" s="194"/>
      <c r="E334" s="209"/>
      <c r="G334" s="209"/>
      <c r="H334" s="204"/>
      <c r="I334" s="194"/>
    </row>
    <row r="335" spans="3:9" ht="16" x14ac:dyDescent="0.2">
      <c r="C335" s="194"/>
      <c r="E335" s="209"/>
      <c r="G335" s="209"/>
      <c r="H335" s="204"/>
      <c r="I335" s="194"/>
    </row>
    <row r="336" spans="3:9" ht="16" x14ac:dyDescent="0.2">
      <c r="C336" s="194"/>
      <c r="E336" s="209"/>
      <c r="G336" s="209"/>
      <c r="H336" s="204"/>
      <c r="I336" s="194"/>
    </row>
    <row r="337" spans="3:9" ht="16" x14ac:dyDescent="0.2">
      <c r="C337" s="194"/>
      <c r="E337" s="209"/>
      <c r="G337" s="209"/>
      <c r="H337" s="204"/>
      <c r="I337" s="194"/>
    </row>
    <row r="338" spans="3:9" ht="16" x14ac:dyDescent="0.2">
      <c r="C338" s="194"/>
      <c r="E338" s="209"/>
      <c r="G338" s="209"/>
      <c r="H338" s="204"/>
      <c r="I338" s="194"/>
    </row>
    <row r="339" spans="3:9" ht="16" x14ac:dyDescent="0.2">
      <c r="C339" s="194"/>
      <c r="E339" s="209"/>
      <c r="G339" s="209"/>
      <c r="H339" s="204"/>
      <c r="I339" s="194"/>
    </row>
    <row r="340" spans="3:9" ht="16" x14ac:dyDescent="0.2">
      <c r="C340" s="194"/>
      <c r="E340" s="209"/>
      <c r="G340" s="209"/>
      <c r="H340" s="204"/>
      <c r="I340" s="194"/>
    </row>
    <row r="341" spans="3:9" ht="16" x14ac:dyDescent="0.2">
      <c r="C341" s="194"/>
      <c r="E341" s="209"/>
      <c r="G341" s="209"/>
      <c r="H341" s="204"/>
      <c r="I341" s="194"/>
    </row>
    <row r="342" spans="3:9" ht="16" x14ac:dyDescent="0.2">
      <c r="C342" s="194"/>
      <c r="E342" s="209"/>
      <c r="G342" s="209"/>
      <c r="H342" s="204"/>
      <c r="I342" s="194"/>
    </row>
    <row r="343" spans="3:9" ht="16" x14ac:dyDescent="0.2">
      <c r="C343" s="194"/>
      <c r="E343" s="209"/>
      <c r="G343" s="209"/>
      <c r="H343" s="204"/>
      <c r="I343" s="194"/>
    </row>
    <row r="344" spans="3:9" ht="16" x14ac:dyDescent="0.2">
      <c r="C344" s="194"/>
      <c r="E344" s="209"/>
      <c r="G344" s="209"/>
      <c r="H344" s="204"/>
      <c r="I344" s="194"/>
    </row>
    <row r="345" spans="3:9" ht="16" x14ac:dyDescent="0.2">
      <c r="C345" s="194"/>
      <c r="E345" s="209"/>
      <c r="G345" s="209"/>
      <c r="H345" s="204"/>
      <c r="I345" s="194"/>
    </row>
    <row r="346" spans="3:9" ht="16" x14ac:dyDescent="0.2">
      <c r="C346" s="194"/>
      <c r="E346" s="209"/>
      <c r="G346" s="209"/>
      <c r="H346" s="204"/>
      <c r="I346" s="194"/>
    </row>
    <row r="347" spans="3:9" ht="16" x14ac:dyDescent="0.2">
      <c r="C347" s="194"/>
      <c r="E347" s="209"/>
      <c r="G347" s="209"/>
      <c r="H347" s="204"/>
      <c r="I347" s="194"/>
    </row>
    <row r="348" spans="3:9" ht="16" x14ac:dyDescent="0.2">
      <c r="C348" s="194"/>
      <c r="E348" s="209"/>
      <c r="G348" s="209"/>
      <c r="H348" s="204"/>
      <c r="I348" s="194"/>
    </row>
    <row r="349" spans="3:9" ht="16" x14ac:dyDescent="0.2">
      <c r="C349" s="194"/>
      <c r="E349" s="209"/>
      <c r="G349" s="209"/>
      <c r="H349" s="204"/>
      <c r="I349" s="194"/>
    </row>
    <row r="350" spans="3:9" ht="16" x14ac:dyDescent="0.2">
      <c r="C350" s="194"/>
      <c r="E350" s="209"/>
      <c r="G350" s="209"/>
      <c r="H350" s="204"/>
      <c r="I350" s="194"/>
    </row>
    <row r="351" spans="3:9" ht="16" x14ac:dyDescent="0.2">
      <c r="C351" s="194"/>
      <c r="E351" s="209"/>
      <c r="G351" s="209"/>
      <c r="H351" s="204"/>
      <c r="I351" s="194"/>
    </row>
    <row r="352" spans="3:9" ht="16" x14ac:dyDescent="0.2">
      <c r="C352" s="194"/>
      <c r="E352" s="209"/>
      <c r="G352" s="209"/>
      <c r="H352" s="204"/>
      <c r="I352" s="194"/>
    </row>
    <row r="353" spans="3:9" ht="16" x14ac:dyDescent="0.2">
      <c r="C353" s="194"/>
      <c r="E353" s="209"/>
      <c r="G353" s="209"/>
      <c r="H353" s="204"/>
      <c r="I353" s="194"/>
    </row>
    <row r="354" spans="3:9" ht="16" x14ac:dyDescent="0.2">
      <c r="C354" s="194"/>
      <c r="E354" s="209"/>
      <c r="G354" s="209"/>
      <c r="H354" s="204"/>
      <c r="I354" s="194"/>
    </row>
    <row r="355" spans="3:9" ht="16" x14ac:dyDescent="0.2">
      <c r="C355" s="194"/>
      <c r="E355" s="209"/>
      <c r="G355" s="209"/>
      <c r="H355" s="204"/>
      <c r="I355" s="194"/>
    </row>
    <row r="356" spans="3:9" ht="16" x14ac:dyDescent="0.2">
      <c r="C356" s="194"/>
      <c r="E356" s="209"/>
      <c r="G356" s="209"/>
      <c r="H356" s="204"/>
      <c r="I356" s="194"/>
    </row>
    <row r="357" spans="3:9" ht="16" x14ac:dyDescent="0.2">
      <c r="C357" s="194"/>
      <c r="E357" s="209"/>
      <c r="G357" s="209"/>
      <c r="H357" s="204"/>
      <c r="I357" s="194"/>
    </row>
    <row r="358" spans="3:9" ht="16" x14ac:dyDescent="0.2">
      <c r="C358" s="194"/>
      <c r="E358" s="209"/>
      <c r="G358" s="209"/>
      <c r="H358" s="204"/>
      <c r="I358" s="194"/>
    </row>
    <row r="359" spans="3:9" ht="16" x14ac:dyDescent="0.2">
      <c r="C359" s="194"/>
      <c r="E359" s="209"/>
      <c r="G359" s="209"/>
      <c r="H359" s="204"/>
      <c r="I359" s="194"/>
    </row>
    <row r="360" spans="3:9" ht="16" x14ac:dyDescent="0.2">
      <c r="C360" s="194"/>
      <c r="E360" s="209"/>
      <c r="G360" s="209"/>
      <c r="H360" s="204"/>
      <c r="I360" s="194"/>
    </row>
    <row r="361" spans="3:9" ht="16" x14ac:dyDescent="0.2">
      <c r="C361" s="194"/>
      <c r="E361" s="209"/>
      <c r="G361" s="209"/>
      <c r="H361" s="204"/>
      <c r="I361" s="194"/>
    </row>
    <row r="362" spans="3:9" ht="16" x14ac:dyDescent="0.2">
      <c r="C362" s="194"/>
      <c r="E362" s="209"/>
      <c r="G362" s="209"/>
      <c r="H362" s="204"/>
      <c r="I362" s="194"/>
    </row>
    <row r="363" spans="3:9" ht="16" x14ac:dyDescent="0.2">
      <c r="C363" s="194"/>
      <c r="E363" s="209"/>
      <c r="G363" s="209"/>
      <c r="H363" s="204"/>
      <c r="I363" s="194"/>
    </row>
    <row r="364" spans="3:9" ht="16" x14ac:dyDescent="0.2">
      <c r="C364" s="194"/>
      <c r="E364" s="209"/>
      <c r="G364" s="209"/>
      <c r="H364" s="204"/>
      <c r="I364" s="194"/>
    </row>
    <row r="365" spans="3:9" ht="16" x14ac:dyDescent="0.2">
      <c r="C365" s="194"/>
      <c r="E365" s="209"/>
      <c r="G365" s="209"/>
      <c r="H365" s="204"/>
      <c r="I365" s="194"/>
    </row>
    <row r="366" spans="3:9" ht="16" x14ac:dyDescent="0.2">
      <c r="C366" s="194"/>
      <c r="E366" s="209"/>
      <c r="G366" s="209"/>
      <c r="H366" s="204"/>
      <c r="I366" s="194"/>
    </row>
    <row r="367" spans="3:9" ht="16" x14ac:dyDescent="0.2">
      <c r="C367" s="194"/>
      <c r="E367" s="209"/>
      <c r="G367" s="209"/>
      <c r="H367" s="204"/>
      <c r="I367" s="194"/>
    </row>
    <row r="368" spans="3:9" ht="16" x14ac:dyDescent="0.2">
      <c r="C368" s="194"/>
      <c r="E368" s="209"/>
      <c r="G368" s="209"/>
      <c r="H368" s="204"/>
      <c r="I368" s="194"/>
    </row>
    <row r="369" spans="3:9" ht="16" x14ac:dyDescent="0.2">
      <c r="C369" s="194"/>
      <c r="E369" s="209"/>
      <c r="G369" s="209"/>
      <c r="H369" s="204"/>
      <c r="I369" s="194"/>
    </row>
    <row r="370" spans="3:9" ht="16" x14ac:dyDescent="0.2">
      <c r="C370" s="194"/>
      <c r="E370" s="209"/>
      <c r="G370" s="209"/>
      <c r="H370" s="204"/>
      <c r="I370" s="194"/>
    </row>
    <row r="371" spans="3:9" ht="16" x14ac:dyDescent="0.2">
      <c r="C371" s="194"/>
      <c r="E371" s="209"/>
      <c r="G371" s="209"/>
      <c r="H371" s="204"/>
      <c r="I371" s="194"/>
    </row>
    <row r="372" spans="3:9" ht="16" x14ac:dyDescent="0.2">
      <c r="C372" s="194"/>
      <c r="E372" s="209"/>
      <c r="G372" s="209"/>
      <c r="H372" s="204"/>
      <c r="I372" s="194"/>
    </row>
    <row r="373" spans="3:9" ht="16" x14ac:dyDescent="0.2">
      <c r="C373" s="194"/>
      <c r="E373" s="209"/>
      <c r="G373" s="209"/>
      <c r="H373" s="204"/>
      <c r="I373" s="194"/>
    </row>
    <row r="374" spans="3:9" ht="16" x14ac:dyDescent="0.2">
      <c r="C374" s="194"/>
      <c r="E374" s="209"/>
      <c r="G374" s="209"/>
      <c r="H374" s="204"/>
      <c r="I374" s="194"/>
    </row>
    <row r="375" spans="3:9" ht="16" x14ac:dyDescent="0.2">
      <c r="C375" s="194"/>
      <c r="E375" s="209"/>
      <c r="G375" s="209"/>
      <c r="H375" s="204"/>
      <c r="I375" s="194"/>
    </row>
    <row r="376" spans="3:9" ht="16" x14ac:dyDescent="0.2">
      <c r="C376" s="194"/>
      <c r="E376" s="209"/>
      <c r="G376" s="209"/>
      <c r="H376" s="204"/>
      <c r="I376" s="194"/>
    </row>
    <row r="377" spans="3:9" ht="16" x14ac:dyDescent="0.2">
      <c r="C377" s="194"/>
      <c r="E377" s="209"/>
      <c r="G377" s="209"/>
      <c r="H377" s="204"/>
      <c r="I377" s="194"/>
    </row>
    <row r="378" spans="3:9" ht="16" x14ac:dyDescent="0.2">
      <c r="C378" s="194"/>
      <c r="E378" s="209"/>
      <c r="G378" s="209"/>
      <c r="H378" s="204"/>
      <c r="I378" s="194"/>
    </row>
    <row r="379" spans="3:9" ht="16" x14ac:dyDescent="0.2">
      <c r="C379" s="194"/>
      <c r="E379" s="209"/>
      <c r="G379" s="209"/>
      <c r="H379" s="204"/>
      <c r="I379" s="194"/>
    </row>
    <row r="380" spans="3:9" ht="16" x14ac:dyDescent="0.2">
      <c r="C380" s="194"/>
      <c r="E380" s="209"/>
      <c r="G380" s="209"/>
      <c r="H380" s="204"/>
      <c r="I380" s="194"/>
    </row>
    <row r="381" spans="3:9" ht="16" x14ac:dyDescent="0.2">
      <c r="C381" s="194"/>
      <c r="E381" s="209"/>
      <c r="G381" s="209"/>
      <c r="H381" s="204"/>
      <c r="I381" s="194"/>
    </row>
    <row r="382" spans="3:9" ht="16" x14ac:dyDescent="0.2">
      <c r="C382" s="194"/>
      <c r="E382" s="209"/>
      <c r="G382" s="209"/>
      <c r="H382" s="204"/>
      <c r="I382" s="194"/>
    </row>
    <row r="383" spans="3:9" ht="16" x14ac:dyDescent="0.2">
      <c r="C383" s="194"/>
      <c r="E383" s="209"/>
      <c r="G383" s="209"/>
      <c r="H383" s="204"/>
      <c r="I383" s="194"/>
    </row>
    <row r="384" spans="3:9" ht="16" x14ac:dyDescent="0.2">
      <c r="C384" s="194"/>
      <c r="E384" s="209"/>
      <c r="G384" s="209"/>
      <c r="H384" s="204"/>
      <c r="I384" s="194"/>
    </row>
    <row r="385" spans="3:9" ht="16" x14ac:dyDescent="0.2">
      <c r="C385" s="194"/>
      <c r="E385" s="209"/>
      <c r="G385" s="209"/>
      <c r="H385" s="204"/>
      <c r="I385" s="194"/>
    </row>
    <row r="386" spans="3:9" ht="16" x14ac:dyDescent="0.2">
      <c r="C386" s="194"/>
      <c r="E386" s="209"/>
      <c r="G386" s="209"/>
      <c r="H386" s="204"/>
      <c r="I386" s="194"/>
    </row>
    <row r="387" spans="3:9" ht="16" x14ac:dyDescent="0.2">
      <c r="C387" s="194"/>
      <c r="E387" s="209"/>
      <c r="G387" s="209"/>
      <c r="H387" s="204"/>
      <c r="I387" s="194"/>
    </row>
    <row r="388" spans="3:9" ht="16" x14ac:dyDescent="0.2">
      <c r="C388" s="194"/>
      <c r="E388" s="209"/>
      <c r="G388" s="209"/>
      <c r="H388" s="204"/>
      <c r="I388" s="194"/>
    </row>
    <row r="389" spans="3:9" ht="16" x14ac:dyDescent="0.2">
      <c r="C389" s="194"/>
      <c r="E389" s="209"/>
      <c r="G389" s="209"/>
      <c r="H389" s="204"/>
      <c r="I389" s="194"/>
    </row>
    <row r="390" spans="3:9" ht="16" x14ac:dyDescent="0.2">
      <c r="C390" s="194"/>
      <c r="E390" s="209"/>
      <c r="G390" s="209"/>
      <c r="H390" s="204"/>
      <c r="I390" s="194"/>
    </row>
    <row r="391" spans="3:9" ht="16" x14ac:dyDescent="0.2">
      <c r="C391" s="194"/>
      <c r="E391" s="209"/>
      <c r="G391" s="209"/>
      <c r="H391" s="204"/>
      <c r="I391" s="194"/>
    </row>
    <row r="392" spans="3:9" ht="16" x14ac:dyDescent="0.2">
      <c r="C392" s="194"/>
      <c r="E392" s="209"/>
      <c r="G392" s="209"/>
      <c r="H392" s="204"/>
      <c r="I392" s="194"/>
    </row>
    <row r="393" spans="3:9" ht="16" x14ac:dyDescent="0.2">
      <c r="C393" s="194"/>
      <c r="E393" s="209"/>
      <c r="G393" s="209"/>
      <c r="H393" s="204"/>
      <c r="I393" s="194"/>
    </row>
    <row r="394" spans="3:9" ht="16" x14ac:dyDescent="0.2">
      <c r="C394" s="194"/>
      <c r="E394" s="209"/>
      <c r="G394" s="209"/>
      <c r="H394" s="204"/>
      <c r="I394" s="194"/>
    </row>
    <row r="395" spans="3:9" ht="16" x14ac:dyDescent="0.2">
      <c r="C395" s="194"/>
      <c r="E395" s="209"/>
      <c r="G395" s="209"/>
      <c r="H395" s="204"/>
      <c r="I395" s="194"/>
    </row>
    <row r="396" spans="3:9" ht="16" x14ac:dyDescent="0.2">
      <c r="C396" s="194"/>
      <c r="E396" s="209"/>
      <c r="G396" s="209"/>
      <c r="H396" s="204"/>
      <c r="I396" s="194"/>
    </row>
    <row r="397" spans="3:9" ht="16" x14ac:dyDescent="0.2">
      <c r="C397" s="194"/>
      <c r="E397" s="209"/>
      <c r="G397" s="209"/>
      <c r="H397" s="204"/>
      <c r="I397" s="194"/>
    </row>
    <row r="398" spans="3:9" ht="16" x14ac:dyDescent="0.2">
      <c r="C398" s="194"/>
      <c r="E398" s="209"/>
      <c r="G398" s="209"/>
      <c r="H398" s="204"/>
      <c r="I398" s="194"/>
    </row>
    <row r="399" spans="3:9" ht="16" x14ac:dyDescent="0.2">
      <c r="C399" s="194"/>
      <c r="E399" s="209"/>
      <c r="G399" s="209"/>
      <c r="H399" s="204"/>
      <c r="I399" s="194"/>
    </row>
    <row r="400" spans="3:9" ht="16" x14ac:dyDescent="0.2">
      <c r="C400" s="194"/>
      <c r="E400" s="209"/>
      <c r="G400" s="209"/>
      <c r="H400" s="204"/>
      <c r="I400" s="194"/>
    </row>
    <row r="401" spans="3:9" ht="16" x14ac:dyDescent="0.2">
      <c r="C401" s="194"/>
      <c r="E401" s="209"/>
      <c r="G401" s="209"/>
      <c r="H401" s="204"/>
      <c r="I401" s="194"/>
    </row>
    <row r="402" spans="3:9" ht="16" x14ac:dyDescent="0.2">
      <c r="C402" s="194"/>
      <c r="E402" s="209"/>
      <c r="G402" s="209"/>
      <c r="H402" s="204"/>
      <c r="I402" s="194"/>
    </row>
    <row r="403" spans="3:9" ht="16" x14ac:dyDescent="0.2">
      <c r="C403" s="194"/>
      <c r="E403" s="209"/>
      <c r="G403" s="209"/>
      <c r="H403" s="204"/>
      <c r="I403" s="194"/>
    </row>
    <row r="404" spans="3:9" ht="16" x14ac:dyDescent="0.2">
      <c r="C404" s="194"/>
      <c r="E404" s="209"/>
      <c r="G404" s="209"/>
      <c r="H404" s="204"/>
      <c r="I404" s="194"/>
    </row>
    <row r="405" spans="3:9" ht="16" x14ac:dyDescent="0.2">
      <c r="C405" s="194"/>
      <c r="E405" s="209"/>
      <c r="G405" s="209"/>
      <c r="H405" s="204"/>
      <c r="I405" s="194"/>
    </row>
    <row r="406" spans="3:9" ht="16" x14ac:dyDescent="0.2">
      <c r="C406" s="194"/>
      <c r="E406" s="209"/>
      <c r="G406" s="209"/>
      <c r="H406" s="204"/>
      <c r="I406" s="194"/>
    </row>
    <row r="407" spans="3:9" ht="16" x14ac:dyDescent="0.2">
      <c r="C407" s="194"/>
      <c r="E407" s="209"/>
      <c r="G407" s="209"/>
      <c r="H407" s="204"/>
      <c r="I407" s="194"/>
    </row>
    <row r="408" spans="3:9" ht="16" x14ac:dyDescent="0.2">
      <c r="C408" s="194"/>
      <c r="E408" s="209"/>
      <c r="G408" s="209"/>
      <c r="H408" s="204"/>
      <c r="I408" s="194"/>
    </row>
    <row r="409" spans="3:9" ht="16" x14ac:dyDescent="0.2">
      <c r="C409" s="194"/>
      <c r="E409" s="209"/>
      <c r="G409" s="209"/>
      <c r="H409" s="204"/>
      <c r="I409" s="194"/>
    </row>
    <row r="410" spans="3:9" ht="16" x14ac:dyDescent="0.2">
      <c r="C410" s="194"/>
      <c r="E410" s="209"/>
      <c r="G410" s="209"/>
      <c r="H410" s="204"/>
      <c r="I410" s="194"/>
    </row>
    <row r="411" spans="3:9" ht="16" x14ac:dyDescent="0.2">
      <c r="C411" s="194"/>
      <c r="E411" s="209"/>
      <c r="G411" s="209"/>
      <c r="H411" s="204"/>
      <c r="I411" s="194"/>
    </row>
    <row r="412" spans="3:9" ht="16" x14ac:dyDescent="0.2">
      <c r="C412" s="194"/>
      <c r="E412" s="209"/>
      <c r="G412" s="209"/>
      <c r="H412" s="204"/>
      <c r="I412" s="194"/>
    </row>
    <row r="413" spans="3:9" ht="16" x14ac:dyDescent="0.2">
      <c r="C413" s="194"/>
      <c r="E413" s="209"/>
      <c r="G413" s="209"/>
      <c r="H413" s="204"/>
      <c r="I413" s="194"/>
    </row>
    <row r="414" spans="3:9" ht="16" x14ac:dyDescent="0.2">
      <c r="C414" s="194"/>
      <c r="E414" s="209"/>
      <c r="G414" s="209"/>
      <c r="H414" s="204"/>
      <c r="I414" s="194"/>
    </row>
    <row r="415" spans="3:9" ht="16" x14ac:dyDescent="0.2">
      <c r="C415" s="194"/>
      <c r="E415" s="209"/>
      <c r="G415" s="209"/>
      <c r="H415" s="204"/>
      <c r="I415" s="194"/>
    </row>
    <row r="416" spans="3:9" ht="16" x14ac:dyDescent="0.2">
      <c r="C416" s="194"/>
      <c r="E416" s="209"/>
      <c r="G416" s="209"/>
      <c r="H416" s="204"/>
      <c r="I416" s="194"/>
    </row>
    <row r="417" spans="3:9" ht="16" x14ac:dyDescent="0.2">
      <c r="C417" s="194"/>
      <c r="E417" s="209"/>
      <c r="G417" s="209"/>
      <c r="H417" s="204"/>
      <c r="I417" s="194"/>
    </row>
    <row r="418" spans="3:9" ht="16" x14ac:dyDescent="0.2">
      <c r="C418" s="194"/>
      <c r="E418" s="209"/>
      <c r="G418" s="209"/>
      <c r="H418" s="204"/>
      <c r="I418" s="194"/>
    </row>
    <row r="419" spans="3:9" ht="16" x14ac:dyDescent="0.2">
      <c r="C419" s="194"/>
      <c r="E419" s="209"/>
      <c r="G419" s="209"/>
      <c r="H419" s="204"/>
      <c r="I419" s="194"/>
    </row>
    <row r="420" spans="3:9" ht="16" x14ac:dyDescent="0.2">
      <c r="C420" s="194"/>
      <c r="E420" s="209"/>
      <c r="G420" s="209"/>
      <c r="H420" s="204"/>
      <c r="I420" s="194"/>
    </row>
    <row r="421" spans="3:9" ht="16" x14ac:dyDescent="0.2">
      <c r="C421" s="194"/>
      <c r="E421" s="209"/>
      <c r="G421" s="209"/>
      <c r="H421" s="204"/>
      <c r="I421" s="194"/>
    </row>
    <row r="422" spans="3:9" ht="16" x14ac:dyDescent="0.2">
      <c r="C422" s="194"/>
      <c r="E422" s="209"/>
      <c r="G422" s="209"/>
      <c r="H422" s="204"/>
      <c r="I422" s="194"/>
    </row>
    <row r="423" spans="3:9" ht="16" x14ac:dyDescent="0.2">
      <c r="C423" s="194"/>
      <c r="E423" s="209"/>
      <c r="G423" s="209"/>
      <c r="H423" s="204"/>
      <c r="I423" s="194"/>
    </row>
    <row r="424" spans="3:9" ht="16" x14ac:dyDescent="0.2">
      <c r="C424" s="194"/>
      <c r="E424" s="209"/>
      <c r="G424" s="209"/>
      <c r="H424" s="204"/>
      <c r="I424" s="194"/>
    </row>
    <row r="425" spans="3:9" ht="16" x14ac:dyDescent="0.2">
      <c r="C425" s="194"/>
      <c r="E425" s="209"/>
      <c r="G425" s="209"/>
      <c r="H425" s="204"/>
      <c r="I425" s="194"/>
    </row>
    <row r="426" spans="3:9" ht="16" x14ac:dyDescent="0.2">
      <c r="C426" s="194"/>
      <c r="E426" s="209"/>
      <c r="G426" s="209"/>
      <c r="H426" s="204"/>
      <c r="I426" s="194"/>
    </row>
    <row r="427" spans="3:9" ht="16" x14ac:dyDescent="0.2">
      <c r="C427" s="194"/>
      <c r="E427" s="209"/>
      <c r="G427" s="209"/>
      <c r="H427" s="204"/>
      <c r="I427" s="194"/>
    </row>
    <row r="428" spans="3:9" ht="16" x14ac:dyDescent="0.2">
      <c r="C428" s="194"/>
      <c r="E428" s="209"/>
      <c r="G428" s="209"/>
      <c r="H428" s="204"/>
      <c r="I428" s="194"/>
    </row>
    <row r="429" spans="3:9" ht="16" x14ac:dyDescent="0.2">
      <c r="C429" s="194"/>
      <c r="E429" s="209"/>
      <c r="G429" s="209"/>
      <c r="H429" s="204"/>
      <c r="I429" s="194"/>
    </row>
    <row r="430" spans="3:9" ht="16" x14ac:dyDescent="0.2">
      <c r="C430" s="194"/>
      <c r="E430" s="209"/>
      <c r="G430" s="209"/>
      <c r="H430" s="204"/>
      <c r="I430" s="194"/>
    </row>
    <row r="431" spans="3:9" ht="16" x14ac:dyDescent="0.2">
      <c r="C431" s="194"/>
      <c r="E431" s="209"/>
      <c r="G431" s="209"/>
      <c r="H431" s="204"/>
      <c r="I431" s="194"/>
    </row>
    <row r="432" spans="3:9" ht="16" x14ac:dyDescent="0.2">
      <c r="C432" s="194"/>
      <c r="E432" s="209"/>
      <c r="G432" s="209"/>
      <c r="H432" s="204"/>
      <c r="I432" s="194"/>
    </row>
    <row r="433" spans="3:9" ht="16" x14ac:dyDescent="0.2">
      <c r="C433" s="194"/>
      <c r="E433" s="209"/>
      <c r="G433" s="209"/>
      <c r="H433" s="204"/>
      <c r="I433" s="194"/>
    </row>
    <row r="434" spans="3:9" ht="16" x14ac:dyDescent="0.2">
      <c r="C434" s="194"/>
      <c r="E434" s="209"/>
      <c r="G434" s="209"/>
      <c r="H434" s="204"/>
      <c r="I434" s="194"/>
    </row>
    <row r="435" spans="3:9" ht="16" x14ac:dyDescent="0.2">
      <c r="C435" s="194"/>
      <c r="E435" s="209"/>
      <c r="G435" s="209"/>
      <c r="H435" s="204"/>
      <c r="I435" s="194"/>
    </row>
    <row r="436" spans="3:9" ht="16" x14ac:dyDescent="0.2">
      <c r="C436" s="194"/>
      <c r="E436" s="209"/>
      <c r="G436" s="209"/>
      <c r="H436" s="204"/>
      <c r="I436" s="194"/>
    </row>
    <row r="437" spans="3:9" ht="16" x14ac:dyDescent="0.2">
      <c r="C437" s="194"/>
      <c r="E437" s="209"/>
      <c r="G437" s="209"/>
      <c r="H437" s="204"/>
      <c r="I437" s="194"/>
    </row>
    <row r="438" spans="3:9" ht="16" x14ac:dyDescent="0.2">
      <c r="C438" s="194"/>
      <c r="E438" s="209"/>
      <c r="G438" s="209"/>
      <c r="H438" s="204"/>
      <c r="I438" s="194"/>
    </row>
    <row r="439" spans="3:9" ht="16" x14ac:dyDescent="0.2">
      <c r="C439" s="194"/>
      <c r="E439" s="209"/>
      <c r="G439" s="209"/>
      <c r="H439" s="204"/>
      <c r="I439" s="194"/>
    </row>
    <row r="440" spans="3:9" ht="16" x14ac:dyDescent="0.2">
      <c r="C440" s="194"/>
      <c r="E440" s="209"/>
      <c r="G440" s="209"/>
      <c r="H440" s="204"/>
      <c r="I440" s="194"/>
    </row>
    <row r="441" spans="3:9" ht="16" x14ac:dyDescent="0.2">
      <c r="C441" s="194"/>
      <c r="E441" s="209"/>
      <c r="G441" s="209"/>
      <c r="H441" s="204"/>
      <c r="I441" s="194"/>
    </row>
    <row r="442" spans="3:9" ht="16" x14ac:dyDescent="0.2">
      <c r="C442" s="194"/>
      <c r="E442" s="209"/>
      <c r="G442" s="209"/>
      <c r="H442" s="204"/>
      <c r="I442" s="194"/>
    </row>
    <row r="443" spans="3:9" ht="16" x14ac:dyDescent="0.2">
      <c r="C443" s="194"/>
      <c r="E443" s="209"/>
      <c r="G443" s="209"/>
      <c r="H443" s="204"/>
      <c r="I443" s="194"/>
    </row>
    <row r="444" spans="3:9" ht="16" x14ac:dyDescent="0.2">
      <c r="C444" s="194"/>
      <c r="E444" s="209"/>
      <c r="G444" s="209"/>
      <c r="H444" s="204"/>
      <c r="I444" s="194"/>
    </row>
    <row r="445" spans="3:9" ht="16" x14ac:dyDescent="0.2">
      <c r="C445" s="194"/>
      <c r="E445" s="209"/>
      <c r="G445" s="209"/>
      <c r="H445" s="204"/>
      <c r="I445" s="194"/>
    </row>
    <row r="446" spans="3:9" ht="16" x14ac:dyDescent="0.2">
      <c r="C446" s="194"/>
      <c r="E446" s="209"/>
      <c r="G446" s="209"/>
      <c r="H446" s="204"/>
      <c r="I446" s="194"/>
    </row>
    <row r="447" spans="3:9" ht="16" x14ac:dyDescent="0.2">
      <c r="C447" s="194"/>
      <c r="E447" s="209"/>
      <c r="G447" s="209"/>
      <c r="H447" s="204"/>
      <c r="I447" s="194"/>
    </row>
    <row r="448" spans="3:9" ht="16" x14ac:dyDescent="0.2">
      <c r="C448" s="194"/>
      <c r="E448" s="209"/>
      <c r="G448" s="209"/>
      <c r="H448" s="204"/>
      <c r="I448" s="194"/>
    </row>
    <row r="449" spans="3:9" ht="16" x14ac:dyDescent="0.2">
      <c r="C449" s="194"/>
      <c r="E449" s="209"/>
      <c r="G449" s="209"/>
      <c r="H449" s="204"/>
      <c r="I449" s="194"/>
    </row>
    <row r="450" spans="3:9" ht="16" x14ac:dyDescent="0.2">
      <c r="C450" s="194"/>
      <c r="E450" s="209"/>
      <c r="G450" s="209"/>
      <c r="H450" s="204"/>
      <c r="I450" s="194"/>
    </row>
    <row r="451" spans="3:9" ht="16" x14ac:dyDescent="0.2">
      <c r="C451" s="194"/>
      <c r="E451" s="209"/>
      <c r="G451" s="209"/>
      <c r="H451" s="204"/>
      <c r="I451" s="194"/>
    </row>
    <row r="452" spans="3:9" ht="16" x14ac:dyDescent="0.2">
      <c r="C452" s="194"/>
      <c r="E452" s="209"/>
      <c r="G452" s="209"/>
      <c r="H452" s="204"/>
      <c r="I452" s="194"/>
    </row>
    <row r="453" spans="3:9" ht="16" x14ac:dyDescent="0.2">
      <c r="C453" s="194"/>
      <c r="E453" s="209"/>
      <c r="G453" s="209"/>
      <c r="H453" s="204"/>
      <c r="I453" s="194"/>
    </row>
    <row r="454" spans="3:9" ht="16" x14ac:dyDescent="0.2">
      <c r="C454" s="194"/>
      <c r="E454" s="209"/>
      <c r="G454" s="209"/>
      <c r="H454" s="204"/>
      <c r="I454" s="194"/>
    </row>
    <row r="455" spans="3:9" ht="16" x14ac:dyDescent="0.2">
      <c r="C455" s="194"/>
      <c r="E455" s="209"/>
      <c r="G455" s="209"/>
      <c r="H455" s="204"/>
      <c r="I455" s="194"/>
    </row>
    <row r="456" spans="3:9" ht="16" x14ac:dyDescent="0.2">
      <c r="C456" s="194"/>
      <c r="E456" s="209"/>
      <c r="G456" s="209"/>
      <c r="H456" s="204"/>
      <c r="I456" s="194"/>
    </row>
    <row r="457" spans="3:9" ht="16" x14ac:dyDescent="0.2">
      <c r="C457" s="194"/>
      <c r="E457" s="209"/>
      <c r="G457" s="209"/>
      <c r="H457" s="204"/>
      <c r="I457" s="194"/>
    </row>
    <row r="458" spans="3:9" ht="16" x14ac:dyDescent="0.2">
      <c r="C458" s="194"/>
      <c r="E458" s="209"/>
      <c r="G458" s="209"/>
      <c r="H458" s="204"/>
      <c r="I458" s="194"/>
    </row>
    <row r="459" spans="3:9" ht="16" x14ac:dyDescent="0.2">
      <c r="C459" s="194"/>
      <c r="E459" s="209"/>
      <c r="G459" s="209"/>
      <c r="H459" s="204"/>
      <c r="I459" s="194"/>
    </row>
    <row r="460" spans="3:9" ht="16" x14ac:dyDescent="0.2">
      <c r="C460" s="194"/>
      <c r="E460" s="209"/>
      <c r="G460" s="209"/>
      <c r="H460" s="204"/>
      <c r="I460" s="194"/>
    </row>
    <row r="461" spans="3:9" ht="16" x14ac:dyDescent="0.2">
      <c r="C461" s="194"/>
      <c r="E461" s="209"/>
      <c r="G461" s="209"/>
      <c r="H461" s="204"/>
      <c r="I461" s="194"/>
    </row>
    <row r="462" spans="3:9" ht="16" x14ac:dyDescent="0.2">
      <c r="C462" s="194"/>
      <c r="E462" s="209"/>
      <c r="G462" s="209"/>
      <c r="H462" s="204"/>
      <c r="I462" s="194"/>
    </row>
    <row r="463" spans="3:9" ht="16" x14ac:dyDescent="0.2">
      <c r="C463" s="194"/>
      <c r="E463" s="209"/>
      <c r="G463" s="209"/>
      <c r="H463" s="204"/>
      <c r="I463" s="194"/>
    </row>
    <row r="464" spans="3:9" ht="16" x14ac:dyDescent="0.2">
      <c r="C464" s="194"/>
      <c r="E464" s="209"/>
      <c r="G464" s="209"/>
      <c r="H464" s="204"/>
      <c r="I464" s="194"/>
    </row>
    <row r="465" spans="3:9" ht="16" x14ac:dyDescent="0.2">
      <c r="C465" s="194"/>
      <c r="E465" s="209"/>
      <c r="G465" s="209"/>
      <c r="H465" s="204"/>
      <c r="I465" s="194"/>
    </row>
    <row r="466" spans="3:9" ht="16" x14ac:dyDescent="0.2">
      <c r="C466" s="194"/>
      <c r="E466" s="209"/>
      <c r="G466" s="209"/>
      <c r="H466" s="204"/>
      <c r="I466" s="194"/>
    </row>
    <row r="467" spans="3:9" ht="16" x14ac:dyDescent="0.2">
      <c r="C467" s="194"/>
      <c r="E467" s="209"/>
      <c r="G467" s="209"/>
      <c r="H467" s="204"/>
      <c r="I467" s="194"/>
    </row>
    <row r="468" spans="3:9" ht="16" x14ac:dyDescent="0.2">
      <c r="C468" s="194"/>
      <c r="E468" s="209"/>
      <c r="G468" s="209"/>
      <c r="H468" s="204"/>
      <c r="I468" s="194"/>
    </row>
    <row r="469" spans="3:9" ht="16" x14ac:dyDescent="0.2">
      <c r="C469" s="194"/>
      <c r="E469" s="209"/>
      <c r="G469" s="209"/>
      <c r="H469" s="204"/>
      <c r="I469" s="194"/>
    </row>
    <row r="470" spans="3:9" ht="16" x14ac:dyDescent="0.2">
      <c r="C470" s="194"/>
      <c r="E470" s="209"/>
      <c r="G470" s="209"/>
      <c r="H470" s="204"/>
      <c r="I470" s="194"/>
    </row>
    <row r="471" spans="3:9" ht="16" x14ac:dyDescent="0.2">
      <c r="C471" s="194"/>
      <c r="E471" s="209"/>
      <c r="G471" s="209"/>
      <c r="H471" s="204"/>
      <c r="I471" s="194"/>
    </row>
    <row r="472" spans="3:9" ht="16" x14ac:dyDescent="0.2">
      <c r="C472" s="194"/>
      <c r="E472" s="209"/>
      <c r="G472" s="209"/>
      <c r="H472" s="204"/>
      <c r="I472" s="194"/>
    </row>
    <row r="473" spans="3:9" ht="16" x14ac:dyDescent="0.2">
      <c r="C473" s="194"/>
      <c r="E473" s="209"/>
      <c r="G473" s="209"/>
      <c r="H473" s="204"/>
      <c r="I473" s="194"/>
    </row>
    <row r="474" spans="3:9" ht="16" x14ac:dyDescent="0.2">
      <c r="C474" s="194"/>
      <c r="E474" s="209"/>
      <c r="G474" s="209"/>
      <c r="H474" s="204"/>
      <c r="I474" s="194"/>
    </row>
    <row r="475" spans="3:9" ht="16" x14ac:dyDescent="0.2">
      <c r="C475" s="194"/>
      <c r="E475" s="209"/>
      <c r="G475" s="209"/>
      <c r="H475" s="204"/>
      <c r="I475" s="194"/>
    </row>
    <row r="476" spans="3:9" ht="16" x14ac:dyDescent="0.2">
      <c r="C476" s="194"/>
      <c r="E476" s="209"/>
      <c r="G476" s="209"/>
      <c r="H476" s="204"/>
      <c r="I476" s="194"/>
    </row>
    <row r="477" spans="3:9" ht="16" x14ac:dyDescent="0.2">
      <c r="C477" s="194"/>
      <c r="E477" s="209"/>
      <c r="G477" s="209"/>
      <c r="H477" s="204"/>
      <c r="I477" s="194"/>
    </row>
    <row r="478" spans="3:9" ht="16" x14ac:dyDescent="0.2">
      <c r="C478" s="194"/>
      <c r="E478" s="209"/>
      <c r="G478" s="209"/>
      <c r="H478" s="204"/>
      <c r="I478" s="194"/>
    </row>
    <row r="479" spans="3:9" ht="16" x14ac:dyDescent="0.2">
      <c r="C479" s="194"/>
      <c r="E479" s="209"/>
      <c r="G479" s="209"/>
      <c r="H479" s="204"/>
      <c r="I479" s="194"/>
    </row>
    <row r="480" spans="3:9" ht="16" x14ac:dyDescent="0.2">
      <c r="C480" s="194"/>
      <c r="E480" s="209"/>
      <c r="G480" s="209"/>
      <c r="H480" s="204"/>
      <c r="I480" s="194"/>
    </row>
    <row r="481" spans="3:9" ht="16" x14ac:dyDescent="0.2">
      <c r="C481" s="194"/>
      <c r="E481" s="209"/>
      <c r="G481" s="209"/>
      <c r="H481" s="204"/>
      <c r="I481" s="194"/>
    </row>
    <row r="482" spans="3:9" ht="16" x14ac:dyDescent="0.2">
      <c r="C482" s="194"/>
      <c r="E482" s="209"/>
      <c r="G482" s="209"/>
      <c r="H482" s="204"/>
      <c r="I482" s="194"/>
    </row>
    <row r="483" spans="3:9" ht="16" x14ac:dyDescent="0.2">
      <c r="C483" s="194"/>
      <c r="E483" s="209"/>
      <c r="G483" s="209"/>
      <c r="H483" s="204"/>
      <c r="I483" s="194"/>
    </row>
    <row r="484" spans="3:9" ht="16" x14ac:dyDescent="0.2">
      <c r="C484" s="194"/>
      <c r="E484" s="209"/>
      <c r="G484" s="209"/>
      <c r="H484" s="204"/>
      <c r="I484" s="194"/>
    </row>
    <row r="485" spans="3:9" ht="16" x14ac:dyDescent="0.2">
      <c r="C485" s="194"/>
      <c r="E485" s="209"/>
      <c r="G485" s="209"/>
      <c r="H485" s="204"/>
      <c r="I485" s="194"/>
    </row>
    <row r="486" spans="3:9" ht="16" x14ac:dyDescent="0.2">
      <c r="C486" s="194"/>
      <c r="E486" s="209"/>
      <c r="G486" s="209"/>
      <c r="H486" s="204"/>
      <c r="I486" s="194"/>
    </row>
    <row r="487" spans="3:9" ht="16" x14ac:dyDescent="0.2">
      <c r="C487" s="194"/>
      <c r="E487" s="209"/>
      <c r="G487" s="209"/>
      <c r="H487" s="204"/>
      <c r="I487" s="194"/>
    </row>
    <row r="488" spans="3:9" ht="16" x14ac:dyDescent="0.2">
      <c r="C488" s="194"/>
      <c r="E488" s="209"/>
      <c r="G488" s="209"/>
      <c r="H488" s="204"/>
      <c r="I488" s="194"/>
    </row>
    <row r="489" spans="3:9" ht="16" x14ac:dyDescent="0.2">
      <c r="C489" s="194"/>
      <c r="E489" s="209"/>
      <c r="G489" s="209"/>
      <c r="H489" s="204"/>
      <c r="I489" s="194"/>
    </row>
    <row r="490" spans="3:9" ht="16" x14ac:dyDescent="0.2">
      <c r="C490" s="194"/>
      <c r="E490" s="209"/>
      <c r="G490" s="209"/>
      <c r="H490" s="204"/>
      <c r="I490" s="194"/>
    </row>
    <row r="491" spans="3:9" ht="16" x14ac:dyDescent="0.2">
      <c r="C491" s="194"/>
      <c r="E491" s="209"/>
      <c r="G491" s="209"/>
      <c r="H491" s="204"/>
      <c r="I491" s="194"/>
    </row>
    <row r="492" spans="3:9" ht="16" x14ac:dyDescent="0.2">
      <c r="C492" s="194"/>
      <c r="E492" s="209"/>
      <c r="G492" s="209"/>
      <c r="H492" s="204"/>
      <c r="I492" s="194"/>
    </row>
    <row r="493" spans="3:9" ht="16" x14ac:dyDescent="0.2">
      <c r="C493" s="194"/>
      <c r="E493" s="209"/>
      <c r="G493" s="209"/>
      <c r="H493" s="204"/>
      <c r="I493" s="194"/>
    </row>
    <row r="494" spans="3:9" ht="16" x14ac:dyDescent="0.2">
      <c r="C494" s="194"/>
      <c r="E494" s="209"/>
      <c r="G494" s="209"/>
      <c r="H494" s="204"/>
      <c r="I494" s="194"/>
    </row>
    <row r="495" spans="3:9" ht="16" x14ac:dyDescent="0.2">
      <c r="C495" s="194"/>
      <c r="E495" s="209"/>
      <c r="G495" s="209"/>
      <c r="H495" s="204"/>
      <c r="I495" s="194"/>
    </row>
    <row r="496" spans="3:9" ht="16" x14ac:dyDescent="0.2">
      <c r="C496" s="194"/>
      <c r="E496" s="209"/>
      <c r="G496" s="209"/>
      <c r="H496" s="204"/>
      <c r="I496" s="194"/>
    </row>
    <row r="497" spans="3:9" ht="16" x14ac:dyDescent="0.2">
      <c r="C497" s="194"/>
      <c r="E497" s="209"/>
      <c r="G497" s="209"/>
      <c r="H497" s="204"/>
      <c r="I497" s="194"/>
    </row>
    <row r="498" spans="3:9" ht="16" x14ac:dyDescent="0.2">
      <c r="C498" s="194"/>
      <c r="E498" s="209"/>
      <c r="G498" s="209"/>
      <c r="H498" s="204"/>
      <c r="I498" s="194"/>
    </row>
    <row r="499" spans="3:9" ht="16" x14ac:dyDescent="0.2">
      <c r="C499" s="194"/>
      <c r="E499" s="209"/>
      <c r="G499" s="209"/>
      <c r="H499" s="204"/>
      <c r="I499" s="194"/>
    </row>
    <row r="500" spans="3:9" ht="16" x14ac:dyDescent="0.2">
      <c r="C500" s="194"/>
      <c r="E500" s="209"/>
      <c r="G500" s="209"/>
      <c r="H500" s="204"/>
      <c r="I500" s="194"/>
    </row>
    <row r="501" spans="3:9" ht="16" x14ac:dyDescent="0.2">
      <c r="C501" s="194"/>
      <c r="E501" s="209"/>
      <c r="G501" s="209"/>
      <c r="H501" s="204"/>
      <c r="I501" s="194"/>
    </row>
    <row r="502" spans="3:9" ht="16" x14ac:dyDescent="0.2">
      <c r="C502" s="194"/>
      <c r="E502" s="209"/>
      <c r="G502" s="209"/>
      <c r="H502" s="204"/>
      <c r="I502" s="194"/>
    </row>
    <row r="503" spans="3:9" ht="16" x14ac:dyDescent="0.2">
      <c r="C503" s="194"/>
      <c r="E503" s="209"/>
      <c r="G503" s="209"/>
      <c r="H503" s="204"/>
      <c r="I503" s="194"/>
    </row>
    <row r="504" spans="3:9" ht="16" x14ac:dyDescent="0.2">
      <c r="C504" s="194"/>
      <c r="E504" s="209"/>
      <c r="G504" s="209"/>
      <c r="H504" s="204"/>
      <c r="I504" s="194"/>
    </row>
    <row r="505" spans="3:9" ht="16" x14ac:dyDescent="0.2">
      <c r="C505" s="194"/>
      <c r="E505" s="209"/>
      <c r="G505" s="209"/>
      <c r="H505" s="204"/>
      <c r="I505" s="194"/>
    </row>
    <row r="506" spans="3:9" ht="16" x14ac:dyDescent="0.2">
      <c r="C506" s="194"/>
      <c r="E506" s="209"/>
      <c r="G506" s="209"/>
      <c r="H506" s="204"/>
      <c r="I506" s="194"/>
    </row>
    <row r="507" spans="3:9" ht="16" x14ac:dyDescent="0.2">
      <c r="C507" s="194"/>
      <c r="E507" s="209"/>
      <c r="G507" s="209"/>
      <c r="H507" s="204"/>
      <c r="I507" s="194"/>
    </row>
    <row r="508" spans="3:9" ht="16" x14ac:dyDescent="0.2">
      <c r="C508" s="194"/>
      <c r="E508" s="209"/>
      <c r="G508" s="209"/>
      <c r="H508" s="204"/>
      <c r="I508" s="194"/>
    </row>
    <row r="509" spans="3:9" ht="16" x14ac:dyDescent="0.2">
      <c r="C509" s="194"/>
      <c r="E509" s="209"/>
      <c r="G509" s="209"/>
      <c r="H509" s="204"/>
      <c r="I509" s="194"/>
    </row>
    <row r="510" spans="3:9" ht="16" x14ac:dyDescent="0.2">
      <c r="C510" s="194"/>
      <c r="E510" s="209"/>
      <c r="G510" s="209"/>
      <c r="H510" s="204"/>
      <c r="I510" s="194"/>
    </row>
    <row r="511" spans="3:9" ht="16" x14ac:dyDescent="0.2">
      <c r="C511" s="194"/>
      <c r="E511" s="209"/>
      <c r="G511" s="209"/>
      <c r="H511" s="204"/>
      <c r="I511" s="194"/>
    </row>
    <row r="512" spans="3:9" ht="16" x14ac:dyDescent="0.2">
      <c r="C512" s="194"/>
      <c r="E512" s="209"/>
      <c r="G512" s="209"/>
      <c r="H512" s="204"/>
      <c r="I512" s="194"/>
    </row>
    <row r="513" spans="3:9" ht="16" x14ac:dyDescent="0.2">
      <c r="C513" s="194"/>
      <c r="E513" s="209"/>
      <c r="G513" s="209"/>
      <c r="H513" s="204"/>
      <c r="I513" s="194"/>
    </row>
    <row r="514" spans="3:9" ht="16" x14ac:dyDescent="0.2">
      <c r="C514" s="194"/>
      <c r="E514" s="209"/>
      <c r="G514" s="209"/>
      <c r="H514" s="204"/>
      <c r="I514" s="194"/>
    </row>
    <row r="515" spans="3:9" ht="16" x14ac:dyDescent="0.2">
      <c r="C515" s="194"/>
      <c r="E515" s="209"/>
      <c r="G515" s="209"/>
      <c r="H515" s="204"/>
      <c r="I515" s="194"/>
    </row>
    <row r="516" spans="3:9" ht="16" x14ac:dyDescent="0.2">
      <c r="C516" s="194"/>
      <c r="E516" s="209"/>
      <c r="G516" s="209"/>
      <c r="H516" s="204"/>
      <c r="I516" s="194"/>
    </row>
    <row r="517" spans="3:9" ht="16" x14ac:dyDescent="0.2">
      <c r="C517" s="194"/>
      <c r="E517" s="209"/>
      <c r="G517" s="209"/>
      <c r="H517" s="204"/>
      <c r="I517" s="194"/>
    </row>
    <row r="518" spans="3:9" ht="16" x14ac:dyDescent="0.2">
      <c r="C518" s="194"/>
      <c r="E518" s="209"/>
      <c r="G518" s="209"/>
      <c r="H518" s="204"/>
      <c r="I518" s="194"/>
    </row>
    <row r="519" spans="3:9" ht="16" x14ac:dyDescent="0.2">
      <c r="C519" s="194"/>
      <c r="E519" s="209"/>
      <c r="G519" s="209"/>
      <c r="H519" s="204"/>
      <c r="I519" s="194"/>
    </row>
    <row r="520" spans="3:9" ht="16" x14ac:dyDescent="0.2">
      <c r="C520" s="194"/>
      <c r="E520" s="209"/>
      <c r="G520" s="209"/>
      <c r="H520" s="204"/>
      <c r="I520" s="194"/>
    </row>
    <row r="521" spans="3:9" ht="16" x14ac:dyDescent="0.2">
      <c r="C521" s="194"/>
      <c r="E521" s="209"/>
      <c r="G521" s="209"/>
      <c r="H521" s="204"/>
      <c r="I521" s="194"/>
    </row>
    <row r="522" spans="3:9" ht="16" x14ac:dyDescent="0.2">
      <c r="C522" s="194"/>
      <c r="E522" s="209"/>
      <c r="G522" s="209"/>
      <c r="H522" s="204"/>
      <c r="I522" s="194"/>
    </row>
    <row r="523" spans="3:9" ht="16" x14ac:dyDescent="0.2">
      <c r="C523" s="194"/>
      <c r="E523" s="209"/>
      <c r="G523" s="209"/>
      <c r="H523" s="204"/>
      <c r="I523" s="194"/>
    </row>
    <row r="524" spans="3:9" ht="16" x14ac:dyDescent="0.2">
      <c r="C524" s="194"/>
      <c r="E524" s="209"/>
      <c r="G524" s="209"/>
      <c r="H524" s="204"/>
      <c r="I524" s="194"/>
    </row>
    <row r="525" spans="3:9" ht="16" x14ac:dyDescent="0.2">
      <c r="C525" s="194"/>
      <c r="E525" s="209"/>
      <c r="G525" s="209"/>
      <c r="H525" s="204"/>
      <c r="I525" s="194"/>
    </row>
    <row r="526" spans="3:9" ht="16" x14ac:dyDescent="0.2">
      <c r="C526" s="194"/>
      <c r="E526" s="209"/>
      <c r="G526" s="209"/>
      <c r="H526" s="204"/>
      <c r="I526" s="194"/>
    </row>
    <row r="527" spans="3:9" ht="16" x14ac:dyDescent="0.2">
      <c r="C527" s="194"/>
      <c r="E527" s="209"/>
      <c r="G527" s="209"/>
      <c r="H527" s="204"/>
      <c r="I527" s="194"/>
    </row>
    <row r="528" spans="3:9" ht="16" x14ac:dyDescent="0.2">
      <c r="C528" s="194"/>
      <c r="E528" s="209"/>
      <c r="G528" s="209"/>
      <c r="H528" s="204"/>
      <c r="I528" s="194"/>
    </row>
    <row r="529" spans="3:9" ht="16" x14ac:dyDescent="0.2">
      <c r="C529" s="194"/>
      <c r="E529" s="209"/>
      <c r="G529" s="209"/>
      <c r="H529" s="204"/>
      <c r="I529" s="194"/>
    </row>
    <row r="530" spans="3:9" ht="16" x14ac:dyDescent="0.2">
      <c r="C530" s="194"/>
      <c r="E530" s="209"/>
      <c r="G530" s="209"/>
      <c r="H530" s="204"/>
      <c r="I530" s="194"/>
    </row>
    <row r="531" spans="3:9" ht="16" x14ac:dyDescent="0.2">
      <c r="C531" s="194"/>
      <c r="E531" s="209"/>
      <c r="G531" s="209"/>
      <c r="H531" s="204"/>
      <c r="I531" s="194"/>
    </row>
    <row r="532" spans="3:9" ht="16" x14ac:dyDescent="0.2">
      <c r="C532" s="194"/>
      <c r="E532" s="209"/>
      <c r="G532" s="209"/>
      <c r="H532" s="204"/>
      <c r="I532" s="194"/>
    </row>
    <row r="533" spans="3:9" ht="16" x14ac:dyDescent="0.2">
      <c r="C533" s="194"/>
      <c r="E533" s="209"/>
      <c r="G533" s="209"/>
      <c r="H533" s="204"/>
      <c r="I533" s="194"/>
    </row>
    <row r="534" spans="3:9" ht="16" x14ac:dyDescent="0.2">
      <c r="C534" s="194"/>
      <c r="E534" s="209"/>
      <c r="G534" s="209"/>
      <c r="H534" s="204"/>
      <c r="I534" s="194"/>
    </row>
    <row r="535" spans="3:9" ht="16" x14ac:dyDescent="0.2">
      <c r="C535" s="194"/>
      <c r="E535" s="209"/>
      <c r="G535" s="209"/>
      <c r="H535" s="204"/>
      <c r="I535" s="194"/>
    </row>
    <row r="536" spans="3:9" ht="16" x14ac:dyDescent="0.2">
      <c r="C536" s="194"/>
      <c r="E536" s="209"/>
      <c r="G536" s="209"/>
      <c r="H536" s="204"/>
      <c r="I536" s="194"/>
    </row>
    <row r="537" spans="3:9" ht="16" x14ac:dyDescent="0.2">
      <c r="C537" s="194"/>
      <c r="E537" s="209"/>
      <c r="G537" s="209"/>
      <c r="H537" s="204"/>
      <c r="I537" s="194"/>
    </row>
    <row r="538" spans="3:9" ht="16" x14ac:dyDescent="0.2">
      <c r="C538" s="194"/>
      <c r="E538" s="209"/>
      <c r="G538" s="209"/>
      <c r="H538" s="204"/>
      <c r="I538" s="194"/>
    </row>
    <row r="539" spans="3:9" ht="16" x14ac:dyDescent="0.2">
      <c r="C539" s="194"/>
      <c r="E539" s="209"/>
      <c r="G539" s="209"/>
      <c r="H539" s="204"/>
      <c r="I539" s="194"/>
    </row>
    <row r="540" spans="3:9" ht="16" x14ac:dyDescent="0.2">
      <c r="C540" s="194"/>
      <c r="E540" s="209"/>
      <c r="G540" s="209"/>
      <c r="H540" s="204"/>
      <c r="I540" s="194"/>
    </row>
    <row r="541" spans="3:9" ht="16" x14ac:dyDescent="0.2">
      <c r="C541" s="194"/>
      <c r="E541" s="209"/>
      <c r="G541" s="209"/>
      <c r="H541" s="204"/>
      <c r="I541" s="194"/>
    </row>
    <row r="542" spans="3:9" ht="16" x14ac:dyDescent="0.2">
      <c r="C542" s="194"/>
      <c r="E542" s="209"/>
      <c r="G542" s="209"/>
      <c r="H542" s="204"/>
      <c r="I542" s="194"/>
    </row>
    <row r="543" spans="3:9" ht="16" x14ac:dyDescent="0.2">
      <c r="C543" s="194"/>
      <c r="E543" s="209"/>
      <c r="G543" s="209"/>
      <c r="H543" s="204"/>
      <c r="I543" s="194"/>
    </row>
    <row r="544" spans="3:9" ht="16" x14ac:dyDescent="0.2">
      <c r="C544" s="194"/>
      <c r="E544" s="209"/>
      <c r="G544" s="209"/>
      <c r="H544" s="204"/>
      <c r="I544" s="194"/>
    </row>
    <row r="545" spans="3:9" ht="16" x14ac:dyDescent="0.2">
      <c r="C545" s="194"/>
      <c r="E545" s="209"/>
      <c r="G545" s="209"/>
      <c r="H545" s="204"/>
      <c r="I545" s="194"/>
    </row>
    <row r="546" spans="3:9" ht="16" x14ac:dyDescent="0.2">
      <c r="C546" s="194"/>
      <c r="E546" s="209"/>
      <c r="G546" s="209"/>
      <c r="H546" s="204"/>
      <c r="I546" s="194"/>
    </row>
    <row r="547" spans="3:9" ht="16" x14ac:dyDescent="0.2">
      <c r="C547" s="194"/>
      <c r="E547" s="209"/>
      <c r="G547" s="209"/>
      <c r="H547" s="204"/>
      <c r="I547" s="194"/>
    </row>
    <row r="548" spans="3:9" ht="16" x14ac:dyDescent="0.2">
      <c r="C548" s="194"/>
      <c r="E548" s="209"/>
      <c r="G548" s="209"/>
      <c r="H548" s="204"/>
      <c r="I548" s="194"/>
    </row>
    <row r="549" spans="3:9" ht="16" x14ac:dyDescent="0.2">
      <c r="C549" s="194"/>
      <c r="E549" s="209"/>
      <c r="G549" s="209"/>
      <c r="H549" s="204"/>
      <c r="I549" s="194"/>
    </row>
    <row r="550" spans="3:9" ht="16" x14ac:dyDescent="0.2">
      <c r="C550" s="194"/>
      <c r="E550" s="209"/>
      <c r="G550" s="209"/>
      <c r="H550" s="204"/>
      <c r="I550" s="194"/>
    </row>
    <row r="551" spans="3:9" ht="16" x14ac:dyDescent="0.2">
      <c r="C551" s="194"/>
      <c r="E551" s="209"/>
      <c r="G551" s="209"/>
      <c r="H551" s="204"/>
      <c r="I551" s="194"/>
    </row>
    <row r="552" spans="3:9" ht="16" x14ac:dyDescent="0.2">
      <c r="C552" s="194"/>
      <c r="E552" s="209"/>
      <c r="G552" s="209"/>
      <c r="H552" s="204"/>
      <c r="I552" s="194"/>
    </row>
    <row r="553" spans="3:9" ht="16" x14ac:dyDescent="0.2">
      <c r="C553" s="194"/>
      <c r="E553" s="209"/>
      <c r="G553" s="209"/>
      <c r="H553" s="204"/>
      <c r="I553" s="194"/>
    </row>
    <row r="554" spans="3:9" ht="16" x14ac:dyDescent="0.2">
      <c r="C554" s="194"/>
      <c r="E554" s="209"/>
      <c r="G554" s="209"/>
      <c r="H554" s="204"/>
      <c r="I554" s="194"/>
    </row>
    <row r="555" spans="3:9" ht="16" x14ac:dyDescent="0.2">
      <c r="C555" s="194"/>
      <c r="E555" s="209"/>
      <c r="G555" s="209"/>
      <c r="H555" s="204"/>
      <c r="I555" s="194"/>
    </row>
    <row r="556" spans="3:9" ht="16" x14ac:dyDescent="0.2">
      <c r="C556" s="194"/>
      <c r="E556" s="209"/>
      <c r="G556" s="209"/>
      <c r="H556" s="204"/>
      <c r="I556" s="194"/>
    </row>
    <row r="557" spans="3:9" ht="16" x14ac:dyDescent="0.2">
      <c r="C557" s="194"/>
      <c r="E557" s="209"/>
      <c r="G557" s="209"/>
      <c r="H557" s="204"/>
      <c r="I557" s="194"/>
    </row>
    <row r="558" spans="3:9" ht="16" x14ac:dyDescent="0.2">
      <c r="C558" s="194"/>
      <c r="E558" s="209"/>
      <c r="G558" s="209"/>
      <c r="H558" s="204"/>
      <c r="I558" s="194"/>
    </row>
    <row r="559" spans="3:9" ht="16" x14ac:dyDescent="0.2">
      <c r="C559" s="194"/>
      <c r="E559" s="209"/>
      <c r="G559" s="209"/>
      <c r="H559" s="204"/>
      <c r="I559" s="194"/>
    </row>
    <row r="560" spans="3:9" ht="16" x14ac:dyDescent="0.2">
      <c r="C560" s="194"/>
      <c r="E560" s="209"/>
      <c r="G560" s="209"/>
      <c r="H560" s="204"/>
      <c r="I560" s="194"/>
    </row>
    <row r="561" spans="3:9" ht="16" x14ac:dyDescent="0.2">
      <c r="C561" s="194"/>
      <c r="E561" s="209"/>
      <c r="G561" s="209"/>
      <c r="H561" s="204"/>
      <c r="I561" s="194"/>
    </row>
    <row r="562" spans="3:9" ht="16" x14ac:dyDescent="0.2">
      <c r="C562" s="194"/>
      <c r="E562" s="209"/>
      <c r="G562" s="209"/>
      <c r="H562" s="204"/>
      <c r="I562" s="194"/>
    </row>
    <row r="563" spans="3:9" ht="16" x14ac:dyDescent="0.2">
      <c r="C563" s="194"/>
      <c r="E563" s="209"/>
      <c r="G563" s="209"/>
      <c r="H563" s="204"/>
      <c r="I563" s="194"/>
    </row>
    <row r="564" spans="3:9" ht="16" x14ac:dyDescent="0.2">
      <c r="C564" s="194"/>
      <c r="E564" s="209"/>
      <c r="G564" s="209"/>
      <c r="H564" s="204"/>
      <c r="I564" s="194"/>
    </row>
    <row r="565" spans="3:9" ht="16" x14ac:dyDescent="0.2">
      <c r="C565" s="194"/>
      <c r="E565" s="209"/>
      <c r="G565" s="209"/>
      <c r="H565" s="204"/>
      <c r="I565" s="194"/>
    </row>
    <row r="566" spans="3:9" ht="16" x14ac:dyDescent="0.2">
      <c r="C566" s="194"/>
      <c r="E566" s="209"/>
      <c r="G566" s="209"/>
      <c r="H566" s="204"/>
      <c r="I566" s="194"/>
    </row>
    <row r="567" spans="3:9" ht="16" x14ac:dyDescent="0.2">
      <c r="C567" s="194"/>
      <c r="E567" s="209"/>
      <c r="G567" s="209"/>
      <c r="H567" s="204"/>
      <c r="I567" s="194"/>
    </row>
    <row r="568" spans="3:9" ht="16" x14ac:dyDescent="0.2">
      <c r="C568" s="194"/>
      <c r="E568" s="209"/>
      <c r="G568" s="209"/>
      <c r="H568" s="204"/>
      <c r="I568" s="194"/>
    </row>
    <row r="569" spans="3:9" ht="16" x14ac:dyDescent="0.2">
      <c r="C569" s="194"/>
      <c r="E569" s="209"/>
      <c r="G569" s="209"/>
      <c r="H569" s="204"/>
      <c r="I569" s="194"/>
    </row>
    <row r="570" spans="3:9" ht="16" x14ac:dyDescent="0.2">
      <c r="C570" s="194"/>
      <c r="E570" s="209"/>
      <c r="G570" s="209"/>
      <c r="H570" s="204"/>
      <c r="I570" s="194"/>
    </row>
    <row r="571" spans="3:9" ht="16" x14ac:dyDescent="0.2">
      <c r="C571" s="194"/>
      <c r="E571" s="209"/>
      <c r="G571" s="209"/>
      <c r="H571" s="204"/>
      <c r="I571" s="194"/>
    </row>
    <row r="572" spans="3:9" ht="16" x14ac:dyDescent="0.2">
      <c r="C572" s="194"/>
      <c r="E572" s="209"/>
      <c r="G572" s="209"/>
      <c r="H572" s="204"/>
      <c r="I572" s="194"/>
    </row>
    <row r="573" spans="3:9" ht="16" x14ac:dyDescent="0.2">
      <c r="C573" s="194"/>
      <c r="E573" s="209"/>
      <c r="G573" s="209"/>
      <c r="H573" s="204"/>
      <c r="I573" s="194"/>
    </row>
    <row r="574" spans="3:9" ht="16" x14ac:dyDescent="0.2">
      <c r="C574" s="194"/>
      <c r="E574" s="209"/>
      <c r="G574" s="209"/>
      <c r="H574" s="204"/>
      <c r="I574" s="194"/>
    </row>
    <row r="575" spans="3:9" ht="16" x14ac:dyDescent="0.2">
      <c r="C575" s="194"/>
      <c r="E575" s="209"/>
      <c r="G575" s="209"/>
      <c r="H575" s="204"/>
      <c r="I575" s="194"/>
    </row>
    <row r="576" spans="3:9" ht="16" x14ac:dyDescent="0.2">
      <c r="C576" s="194"/>
      <c r="E576" s="209"/>
      <c r="G576" s="209"/>
      <c r="H576" s="204"/>
      <c r="I576" s="194"/>
    </row>
    <row r="577" spans="3:9" ht="16" x14ac:dyDescent="0.2">
      <c r="C577" s="194"/>
      <c r="E577" s="209"/>
      <c r="G577" s="209"/>
      <c r="H577" s="204"/>
      <c r="I577" s="194"/>
    </row>
    <row r="578" spans="3:9" ht="16" x14ac:dyDescent="0.2">
      <c r="C578" s="194"/>
      <c r="E578" s="209"/>
      <c r="G578" s="209"/>
      <c r="H578" s="204"/>
      <c r="I578" s="194"/>
    </row>
    <row r="579" spans="3:9" ht="16" x14ac:dyDescent="0.2">
      <c r="C579" s="194"/>
      <c r="E579" s="209"/>
      <c r="G579" s="209"/>
      <c r="H579" s="204"/>
      <c r="I579" s="194"/>
    </row>
    <row r="580" spans="3:9" ht="16" x14ac:dyDescent="0.2">
      <c r="C580" s="194"/>
      <c r="E580" s="209"/>
      <c r="G580" s="209"/>
      <c r="H580" s="204"/>
      <c r="I580" s="194"/>
    </row>
    <row r="581" spans="3:9" ht="16" x14ac:dyDescent="0.2">
      <c r="C581" s="194"/>
      <c r="E581" s="209"/>
      <c r="G581" s="209"/>
      <c r="H581" s="204"/>
      <c r="I581" s="194"/>
    </row>
    <row r="582" spans="3:9" ht="16" x14ac:dyDescent="0.2">
      <c r="C582" s="194"/>
      <c r="E582" s="209"/>
      <c r="G582" s="209"/>
      <c r="H582" s="204"/>
      <c r="I582" s="194"/>
    </row>
    <row r="583" spans="3:9" ht="16" x14ac:dyDescent="0.2">
      <c r="C583" s="194"/>
      <c r="E583" s="209"/>
      <c r="G583" s="209"/>
      <c r="H583" s="204"/>
      <c r="I583" s="194"/>
    </row>
    <row r="584" spans="3:9" ht="16" x14ac:dyDescent="0.2">
      <c r="C584" s="194"/>
      <c r="E584" s="209"/>
      <c r="G584" s="209"/>
      <c r="H584" s="204"/>
      <c r="I584" s="194"/>
    </row>
    <row r="585" spans="3:9" ht="16" x14ac:dyDescent="0.2">
      <c r="C585" s="194"/>
      <c r="E585" s="209"/>
      <c r="G585" s="209"/>
      <c r="H585" s="204"/>
      <c r="I585" s="194"/>
    </row>
    <row r="586" spans="3:9" ht="16" x14ac:dyDescent="0.2">
      <c r="C586" s="194"/>
      <c r="E586" s="209"/>
      <c r="G586" s="209"/>
      <c r="H586" s="204"/>
      <c r="I586" s="194"/>
    </row>
    <row r="587" spans="3:9" ht="16" x14ac:dyDescent="0.2">
      <c r="C587" s="194"/>
      <c r="E587" s="209"/>
      <c r="G587" s="209"/>
      <c r="H587" s="204"/>
      <c r="I587" s="194"/>
    </row>
    <row r="588" spans="3:9" ht="16" x14ac:dyDescent="0.2">
      <c r="C588" s="194"/>
      <c r="E588" s="209"/>
      <c r="G588" s="209"/>
      <c r="H588" s="204"/>
      <c r="I588" s="194"/>
    </row>
    <row r="589" spans="3:9" ht="16" x14ac:dyDescent="0.2">
      <c r="C589" s="194"/>
      <c r="E589" s="209"/>
      <c r="G589" s="209"/>
      <c r="H589" s="204"/>
      <c r="I589" s="194"/>
    </row>
    <row r="590" spans="3:9" ht="16" x14ac:dyDescent="0.2">
      <c r="C590" s="194"/>
      <c r="E590" s="209"/>
      <c r="G590" s="209"/>
      <c r="H590" s="204"/>
      <c r="I590" s="194"/>
    </row>
    <row r="591" spans="3:9" ht="16" x14ac:dyDescent="0.2">
      <c r="C591" s="194"/>
      <c r="E591" s="209"/>
      <c r="G591" s="209"/>
      <c r="H591" s="204"/>
      <c r="I591" s="194"/>
    </row>
    <row r="592" spans="3:9" ht="16" x14ac:dyDescent="0.2">
      <c r="C592" s="194"/>
      <c r="E592" s="209"/>
      <c r="G592" s="209"/>
      <c r="H592" s="204"/>
      <c r="I592" s="194"/>
    </row>
    <row r="593" spans="3:9" ht="16" x14ac:dyDescent="0.2">
      <c r="C593" s="194"/>
      <c r="E593" s="209"/>
      <c r="G593" s="209"/>
      <c r="H593" s="204"/>
      <c r="I593" s="194"/>
    </row>
    <row r="594" spans="3:9" ht="16" x14ac:dyDescent="0.2">
      <c r="C594" s="194"/>
      <c r="E594" s="209"/>
      <c r="G594" s="209"/>
      <c r="H594" s="204"/>
      <c r="I594" s="194"/>
    </row>
    <row r="595" spans="3:9" ht="16" x14ac:dyDescent="0.2">
      <c r="C595" s="194"/>
      <c r="E595" s="209"/>
      <c r="G595" s="209"/>
      <c r="H595" s="204"/>
      <c r="I595" s="194"/>
    </row>
    <row r="596" spans="3:9" ht="16" x14ac:dyDescent="0.2">
      <c r="C596" s="194"/>
      <c r="E596" s="209"/>
      <c r="G596" s="209"/>
      <c r="H596" s="204"/>
      <c r="I596" s="194"/>
    </row>
    <row r="597" spans="3:9" ht="16" x14ac:dyDescent="0.2">
      <c r="C597" s="194"/>
      <c r="E597" s="209"/>
      <c r="G597" s="209"/>
      <c r="H597" s="204"/>
      <c r="I597" s="194"/>
    </row>
    <row r="598" spans="3:9" ht="16" x14ac:dyDescent="0.2">
      <c r="C598" s="194"/>
      <c r="E598" s="209"/>
      <c r="G598" s="209"/>
      <c r="H598" s="204"/>
      <c r="I598" s="194"/>
    </row>
    <row r="599" spans="3:9" ht="16" x14ac:dyDescent="0.2">
      <c r="C599" s="194"/>
      <c r="E599" s="209"/>
      <c r="G599" s="209"/>
      <c r="H599" s="204"/>
      <c r="I599" s="194"/>
    </row>
    <row r="600" spans="3:9" ht="16" x14ac:dyDescent="0.2">
      <c r="C600" s="194"/>
      <c r="E600" s="209"/>
      <c r="G600" s="209"/>
      <c r="H600" s="204"/>
      <c r="I600" s="194"/>
    </row>
    <row r="601" spans="3:9" ht="16" x14ac:dyDescent="0.2">
      <c r="C601" s="194"/>
      <c r="E601" s="209"/>
      <c r="G601" s="209"/>
      <c r="H601" s="204"/>
      <c r="I601" s="194"/>
    </row>
    <row r="602" spans="3:9" ht="16" x14ac:dyDescent="0.2">
      <c r="C602" s="194"/>
      <c r="E602" s="209"/>
      <c r="G602" s="209"/>
      <c r="H602" s="204"/>
      <c r="I602" s="194"/>
    </row>
    <row r="603" spans="3:9" ht="16" x14ac:dyDescent="0.2">
      <c r="C603" s="194"/>
      <c r="E603" s="209"/>
      <c r="G603" s="209"/>
      <c r="H603" s="204"/>
      <c r="I603" s="194"/>
    </row>
    <row r="604" spans="3:9" ht="16" x14ac:dyDescent="0.2">
      <c r="C604" s="194"/>
      <c r="E604" s="209"/>
      <c r="G604" s="209"/>
      <c r="H604" s="204"/>
      <c r="I604" s="194"/>
    </row>
    <row r="605" spans="3:9" ht="16" x14ac:dyDescent="0.2">
      <c r="C605" s="194"/>
      <c r="E605" s="209"/>
      <c r="G605" s="209"/>
      <c r="H605" s="204"/>
      <c r="I605" s="194"/>
    </row>
    <row r="606" spans="3:9" ht="16" x14ac:dyDescent="0.2">
      <c r="C606" s="194"/>
      <c r="E606" s="209"/>
      <c r="G606" s="209"/>
      <c r="H606" s="204"/>
      <c r="I606" s="194"/>
    </row>
    <row r="607" spans="3:9" ht="16" x14ac:dyDescent="0.2">
      <c r="C607" s="194"/>
      <c r="E607" s="209"/>
      <c r="G607" s="209"/>
      <c r="H607" s="204"/>
      <c r="I607" s="194"/>
    </row>
    <row r="608" spans="3:9" ht="16" x14ac:dyDescent="0.2">
      <c r="C608" s="194"/>
      <c r="E608" s="209"/>
      <c r="G608" s="209"/>
      <c r="H608" s="204"/>
      <c r="I608" s="194"/>
    </row>
    <row r="609" spans="3:9" ht="16" x14ac:dyDescent="0.2">
      <c r="C609" s="194"/>
      <c r="E609" s="209"/>
      <c r="G609" s="209"/>
      <c r="H609" s="204"/>
      <c r="I609" s="194"/>
    </row>
    <row r="610" spans="3:9" ht="16" x14ac:dyDescent="0.2">
      <c r="C610" s="194"/>
      <c r="E610" s="209"/>
      <c r="G610" s="209"/>
      <c r="H610" s="204"/>
      <c r="I610" s="194"/>
    </row>
    <row r="611" spans="3:9" ht="16" x14ac:dyDescent="0.2">
      <c r="C611" s="194"/>
      <c r="E611" s="209"/>
      <c r="G611" s="209"/>
      <c r="H611" s="204"/>
      <c r="I611" s="194"/>
    </row>
    <row r="612" spans="3:9" ht="16" x14ac:dyDescent="0.2">
      <c r="C612" s="194"/>
      <c r="E612" s="209"/>
      <c r="G612" s="209"/>
      <c r="H612" s="204"/>
      <c r="I612" s="194"/>
    </row>
    <row r="613" spans="3:9" ht="16" x14ac:dyDescent="0.2">
      <c r="C613" s="194"/>
      <c r="E613" s="209"/>
      <c r="G613" s="209"/>
      <c r="H613" s="204"/>
      <c r="I613" s="194"/>
    </row>
    <row r="614" spans="3:9" ht="16" x14ac:dyDescent="0.2">
      <c r="C614" s="194"/>
      <c r="E614" s="209"/>
      <c r="G614" s="209"/>
      <c r="H614" s="204"/>
      <c r="I614" s="194"/>
    </row>
    <row r="615" spans="3:9" ht="16" x14ac:dyDescent="0.2">
      <c r="C615" s="194"/>
      <c r="E615" s="209"/>
      <c r="G615" s="209"/>
      <c r="H615" s="204"/>
      <c r="I615" s="194"/>
    </row>
    <row r="616" spans="3:9" ht="16" x14ac:dyDescent="0.2">
      <c r="C616" s="194"/>
      <c r="E616" s="209"/>
      <c r="G616" s="209"/>
      <c r="H616" s="204"/>
      <c r="I616" s="194"/>
    </row>
    <row r="617" spans="3:9" ht="16" x14ac:dyDescent="0.2">
      <c r="C617" s="194"/>
      <c r="E617" s="209"/>
      <c r="G617" s="209"/>
      <c r="H617" s="204"/>
      <c r="I617" s="194"/>
    </row>
    <row r="618" spans="3:9" ht="16" x14ac:dyDescent="0.2">
      <c r="C618" s="194"/>
      <c r="E618" s="209"/>
      <c r="G618" s="209"/>
      <c r="H618" s="204"/>
      <c r="I618" s="194"/>
    </row>
    <row r="619" spans="3:9" ht="16" x14ac:dyDescent="0.2">
      <c r="C619" s="194"/>
      <c r="E619" s="209"/>
      <c r="G619" s="209"/>
      <c r="H619" s="204"/>
      <c r="I619" s="194"/>
    </row>
    <row r="620" spans="3:9" ht="16" x14ac:dyDescent="0.2">
      <c r="C620" s="194"/>
      <c r="E620" s="209"/>
      <c r="G620" s="209"/>
      <c r="H620" s="204"/>
      <c r="I620" s="194"/>
    </row>
    <row r="621" spans="3:9" ht="16" x14ac:dyDescent="0.2">
      <c r="C621" s="194"/>
      <c r="E621" s="209"/>
      <c r="G621" s="209"/>
      <c r="H621" s="204"/>
      <c r="I621" s="194"/>
    </row>
    <row r="622" spans="3:9" ht="16" x14ac:dyDescent="0.2">
      <c r="C622" s="194"/>
      <c r="E622" s="209"/>
      <c r="G622" s="209"/>
      <c r="H622" s="204"/>
      <c r="I622" s="194"/>
    </row>
    <row r="623" spans="3:9" ht="16" x14ac:dyDescent="0.2">
      <c r="C623" s="194"/>
      <c r="E623" s="209"/>
      <c r="G623" s="209"/>
      <c r="H623" s="204"/>
      <c r="I623" s="194"/>
    </row>
    <row r="624" spans="3:9" ht="16" x14ac:dyDescent="0.2">
      <c r="C624" s="194"/>
      <c r="E624" s="209"/>
      <c r="G624" s="209"/>
      <c r="H624" s="204"/>
      <c r="I624" s="194"/>
    </row>
    <row r="625" spans="3:9" ht="16" x14ac:dyDescent="0.2">
      <c r="C625" s="194"/>
      <c r="E625" s="209"/>
      <c r="G625" s="209"/>
      <c r="H625" s="204"/>
      <c r="I625" s="194"/>
    </row>
    <row r="626" spans="3:9" ht="16" x14ac:dyDescent="0.2">
      <c r="C626" s="194"/>
      <c r="E626" s="209"/>
      <c r="G626" s="209"/>
      <c r="H626" s="204"/>
      <c r="I626" s="194"/>
    </row>
    <row r="627" spans="3:9" ht="16" x14ac:dyDescent="0.2">
      <c r="C627" s="194"/>
      <c r="E627" s="209"/>
      <c r="G627" s="209"/>
      <c r="H627" s="204"/>
      <c r="I627" s="194"/>
    </row>
    <row r="628" spans="3:9" ht="16" x14ac:dyDescent="0.2">
      <c r="C628" s="194"/>
      <c r="E628" s="209"/>
      <c r="G628" s="209"/>
      <c r="H628" s="204"/>
      <c r="I628" s="194"/>
    </row>
    <row r="629" spans="3:9" ht="16" x14ac:dyDescent="0.2">
      <c r="C629" s="194"/>
      <c r="E629" s="209"/>
      <c r="G629" s="209"/>
      <c r="H629" s="204"/>
      <c r="I629" s="194"/>
    </row>
    <row r="630" spans="3:9" ht="16" x14ac:dyDescent="0.2">
      <c r="C630" s="194"/>
      <c r="E630" s="209"/>
      <c r="G630" s="209"/>
      <c r="H630" s="204"/>
      <c r="I630" s="194"/>
    </row>
    <row r="631" spans="3:9" ht="16" x14ac:dyDescent="0.2">
      <c r="C631" s="194"/>
      <c r="E631" s="209"/>
      <c r="G631" s="209"/>
      <c r="H631" s="204"/>
      <c r="I631" s="194"/>
    </row>
    <row r="632" spans="3:9" ht="16" x14ac:dyDescent="0.2">
      <c r="C632" s="194"/>
      <c r="E632" s="209"/>
      <c r="G632" s="209"/>
      <c r="H632" s="204"/>
      <c r="I632" s="194"/>
    </row>
    <row r="633" spans="3:9" ht="16" x14ac:dyDescent="0.2">
      <c r="C633" s="194"/>
      <c r="E633" s="209"/>
      <c r="G633" s="209"/>
      <c r="H633" s="204"/>
      <c r="I633" s="194"/>
    </row>
    <row r="634" spans="3:9" ht="16" x14ac:dyDescent="0.2">
      <c r="C634" s="194"/>
      <c r="E634" s="209"/>
      <c r="G634" s="209"/>
      <c r="H634" s="204"/>
      <c r="I634" s="194"/>
    </row>
    <row r="635" spans="3:9" ht="16" x14ac:dyDescent="0.2">
      <c r="C635" s="194"/>
      <c r="E635" s="209"/>
      <c r="G635" s="209"/>
      <c r="H635" s="204"/>
      <c r="I635" s="194"/>
    </row>
    <row r="636" spans="3:9" ht="16" x14ac:dyDescent="0.2">
      <c r="C636" s="194"/>
      <c r="E636" s="209"/>
      <c r="G636" s="209"/>
      <c r="H636" s="204"/>
      <c r="I636" s="194"/>
    </row>
    <row r="637" spans="3:9" ht="16" x14ac:dyDescent="0.2">
      <c r="C637" s="194"/>
      <c r="E637" s="209"/>
      <c r="G637" s="209"/>
      <c r="H637" s="204"/>
      <c r="I637" s="194"/>
    </row>
    <row r="638" spans="3:9" ht="16" x14ac:dyDescent="0.2">
      <c r="C638" s="194"/>
      <c r="E638" s="209"/>
      <c r="G638" s="209"/>
      <c r="H638" s="204"/>
      <c r="I638" s="194"/>
    </row>
    <row r="639" spans="3:9" ht="16" x14ac:dyDescent="0.2">
      <c r="C639" s="194"/>
      <c r="E639" s="209"/>
      <c r="G639" s="209"/>
      <c r="H639" s="204"/>
      <c r="I639" s="194"/>
    </row>
    <row r="640" spans="3:9" ht="16" x14ac:dyDescent="0.2">
      <c r="C640" s="194"/>
      <c r="E640" s="209"/>
      <c r="G640" s="209"/>
      <c r="H640" s="204"/>
      <c r="I640" s="194"/>
    </row>
    <row r="641" spans="3:9" ht="16" x14ac:dyDescent="0.2">
      <c r="C641" s="194"/>
      <c r="E641" s="209"/>
      <c r="G641" s="209"/>
      <c r="H641" s="204"/>
      <c r="I641" s="194"/>
    </row>
    <row r="642" spans="3:9" ht="16" x14ac:dyDescent="0.2">
      <c r="C642" s="194"/>
      <c r="E642" s="209"/>
      <c r="G642" s="209"/>
      <c r="H642" s="204"/>
      <c r="I642" s="194"/>
    </row>
    <row r="643" spans="3:9" ht="16" x14ac:dyDescent="0.2">
      <c r="C643" s="194"/>
      <c r="E643" s="209"/>
      <c r="G643" s="209"/>
      <c r="H643" s="204"/>
      <c r="I643" s="194"/>
    </row>
    <row r="644" spans="3:9" ht="16" x14ac:dyDescent="0.2">
      <c r="C644" s="194"/>
      <c r="E644" s="209"/>
      <c r="G644" s="209"/>
      <c r="H644" s="204"/>
      <c r="I644" s="194"/>
    </row>
    <row r="645" spans="3:9" ht="16" x14ac:dyDescent="0.2">
      <c r="C645" s="194"/>
      <c r="E645" s="209"/>
      <c r="G645" s="209"/>
      <c r="H645" s="204"/>
      <c r="I645" s="194"/>
    </row>
    <row r="646" spans="3:9" ht="16" x14ac:dyDescent="0.2">
      <c r="C646" s="194"/>
      <c r="E646" s="209"/>
      <c r="G646" s="209"/>
      <c r="H646" s="204"/>
      <c r="I646" s="194"/>
    </row>
    <row r="647" spans="3:9" ht="16" x14ac:dyDescent="0.2">
      <c r="C647" s="194"/>
      <c r="E647" s="209"/>
      <c r="G647" s="209"/>
      <c r="H647" s="204"/>
      <c r="I647" s="194"/>
    </row>
    <row r="648" spans="3:9" ht="16" x14ac:dyDescent="0.2">
      <c r="C648" s="194"/>
      <c r="E648" s="209"/>
      <c r="G648" s="209"/>
      <c r="H648" s="204"/>
      <c r="I648" s="194"/>
    </row>
    <row r="649" spans="3:9" ht="16" x14ac:dyDescent="0.2">
      <c r="C649" s="194"/>
      <c r="E649" s="209"/>
      <c r="G649" s="209"/>
      <c r="H649" s="204"/>
      <c r="I649" s="194"/>
    </row>
    <row r="650" spans="3:9" ht="16" x14ac:dyDescent="0.2">
      <c r="C650" s="194"/>
      <c r="E650" s="209"/>
      <c r="G650" s="209"/>
      <c r="H650" s="204"/>
      <c r="I650" s="194"/>
    </row>
    <row r="651" spans="3:9" ht="16" x14ac:dyDescent="0.2">
      <c r="C651" s="194"/>
      <c r="E651" s="209"/>
      <c r="G651" s="209"/>
      <c r="H651" s="204"/>
      <c r="I651" s="194"/>
    </row>
    <row r="652" spans="3:9" ht="16" x14ac:dyDescent="0.2">
      <c r="C652" s="194"/>
      <c r="E652" s="209"/>
      <c r="G652" s="209"/>
      <c r="H652" s="204"/>
      <c r="I652" s="194"/>
    </row>
    <row r="653" spans="3:9" ht="16" x14ac:dyDescent="0.2">
      <c r="C653" s="194"/>
      <c r="E653" s="209"/>
      <c r="G653" s="209"/>
      <c r="H653" s="204"/>
      <c r="I653" s="194"/>
    </row>
    <row r="654" spans="3:9" ht="16" x14ac:dyDescent="0.2">
      <c r="C654" s="194"/>
      <c r="E654" s="209"/>
      <c r="G654" s="209"/>
      <c r="H654" s="204"/>
      <c r="I654" s="194"/>
    </row>
    <row r="655" spans="3:9" ht="16" x14ac:dyDescent="0.2">
      <c r="C655" s="194"/>
      <c r="E655" s="209"/>
      <c r="G655" s="209"/>
      <c r="H655" s="204"/>
      <c r="I655" s="194"/>
    </row>
    <row r="656" spans="3:9" ht="16" x14ac:dyDescent="0.2">
      <c r="C656" s="194"/>
      <c r="E656" s="209"/>
      <c r="G656" s="209"/>
      <c r="H656" s="204"/>
      <c r="I656" s="194"/>
    </row>
    <row r="657" spans="3:9" ht="16" x14ac:dyDescent="0.2">
      <c r="C657" s="194"/>
      <c r="E657" s="209"/>
      <c r="G657" s="209"/>
      <c r="H657" s="204"/>
      <c r="I657" s="194"/>
    </row>
    <row r="658" spans="3:9" ht="16" x14ac:dyDescent="0.2">
      <c r="C658" s="194"/>
      <c r="E658" s="209"/>
      <c r="G658" s="209"/>
      <c r="H658" s="204"/>
      <c r="I658" s="194"/>
    </row>
    <row r="659" spans="3:9" ht="16" x14ac:dyDescent="0.2">
      <c r="C659" s="194"/>
      <c r="E659" s="209"/>
      <c r="G659" s="209"/>
      <c r="H659" s="204"/>
      <c r="I659" s="194"/>
    </row>
    <row r="660" spans="3:9" ht="16" x14ac:dyDescent="0.2">
      <c r="C660" s="194"/>
      <c r="E660" s="209"/>
      <c r="G660" s="209"/>
      <c r="H660" s="204"/>
      <c r="I660" s="194"/>
    </row>
    <row r="661" spans="3:9" ht="16" x14ac:dyDescent="0.2">
      <c r="C661" s="194"/>
      <c r="E661" s="209"/>
      <c r="G661" s="209"/>
      <c r="H661" s="204"/>
      <c r="I661" s="194"/>
    </row>
    <row r="662" spans="3:9" ht="16" x14ac:dyDescent="0.2">
      <c r="C662" s="194"/>
      <c r="E662" s="209"/>
      <c r="G662" s="209"/>
      <c r="H662" s="204"/>
      <c r="I662" s="194"/>
    </row>
    <row r="663" spans="3:9" ht="16" x14ac:dyDescent="0.2">
      <c r="C663" s="194"/>
      <c r="E663" s="209"/>
      <c r="G663" s="209"/>
      <c r="H663" s="204"/>
      <c r="I663" s="194"/>
    </row>
    <row r="664" spans="3:9" ht="16" x14ac:dyDescent="0.2">
      <c r="C664" s="194"/>
      <c r="E664" s="209"/>
      <c r="G664" s="209"/>
      <c r="H664" s="204"/>
      <c r="I664" s="194"/>
    </row>
    <row r="665" spans="3:9" ht="16" x14ac:dyDescent="0.2">
      <c r="C665" s="194"/>
      <c r="E665" s="209"/>
      <c r="G665" s="209"/>
      <c r="H665" s="204"/>
      <c r="I665" s="194"/>
    </row>
    <row r="666" spans="3:9" ht="16" x14ac:dyDescent="0.2">
      <c r="C666" s="194"/>
      <c r="E666" s="209"/>
      <c r="G666" s="209"/>
      <c r="H666" s="204"/>
      <c r="I666" s="194"/>
    </row>
    <row r="667" spans="3:9" ht="16" x14ac:dyDescent="0.2">
      <c r="C667" s="194"/>
      <c r="E667" s="209"/>
      <c r="G667" s="209"/>
      <c r="H667" s="204"/>
      <c r="I667" s="194"/>
    </row>
    <row r="668" spans="3:9" ht="16" x14ac:dyDescent="0.2">
      <c r="C668" s="194"/>
      <c r="E668" s="209"/>
      <c r="G668" s="209"/>
      <c r="H668" s="204"/>
      <c r="I668" s="194"/>
    </row>
    <row r="669" spans="3:9" ht="16" x14ac:dyDescent="0.2">
      <c r="C669" s="194"/>
      <c r="E669" s="209"/>
      <c r="G669" s="209"/>
      <c r="H669" s="204"/>
      <c r="I669" s="194"/>
    </row>
    <row r="670" spans="3:9" ht="16" x14ac:dyDescent="0.2">
      <c r="C670" s="194"/>
      <c r="E670" s="209"/>
      <c r="G670" s="209"/>
      <c r="H670" s="204"/>
      <c r="I670" s="194"/>
    </row>
    <row r="671" spans="3:9" ht="16" x14ac:dyDescent="0.2">
      <c r="C671" s="194"/>
      <c r="E671" s="209"/>
      <c r="G671" s="209"/>
      <c r="H671" s="204"/>
      <c r="I671" s="194"/>
    </row>
    <row r="672" spans="3:9" ht="16" x14ac:dyDescent="0.2">
      <c r="C672" s="194"/>
      <c r="E672" s="209"/>
      <c r="G672" s="209"/>
      <c r="H672" s="204"/>
      <c r="I672" s="194"/>
    </row>
    <row r="673" spans="3:9" ht="16" x14ac:dyDescent="0.2">
      <c r="C673" s="194"/>
      <c r="E673" s="209"/>
      <c r="G673" s="209"/>
      <c r="H673" s="204"/>
      <c r="I673" s="194"/>
    </row>
    <row r="674" spans="3:9" ht="16" x14ac:dyDescent="0.2">
      <c r="C674" s="194"/>
      <c r="E674" s="209"/>
      <c r="G674" s="209"/>
      <c r="H674" s="204"/>
      <c r="I674" s="194"/>
    </row>
    <row r="675" spans="3:9" ht="16" x14ac:dyDescent="0.2">
      <c r="C675" s="194"/>
      <c r="E675" s="209"/>
      <c r="G675" s="209"/>
      <c r="H675" s="204"/>
      <c r="I675" s="194"/>
    </row>
    <row r="676" spans="3:9" ht="16" x14ac:dyDescent="0.2">
      <c r="C676" s="194"/>
      <c r="E676" s="209"/>
      <c r="G676" s="209"/>
      <c r="H676" s="204"/>
      <c r="I676" s="194"/>
    </row>
    <row r="677" spans="3:9" ht="16" x14ac:dyDescent="0.2">
      <c r="C677" s="194"/>
      <c r="E677" s="209"/>
      <c r="G677" s="209"/>
      <c r="H677" s="204"/>
      <c r="I677" s="194"/>
    </row>
    <row r="678" spans="3:9" ht="16" x14ac:dyDescent="0.2">
      <c r="C678" s="194"/>
      <c r="E678" s="209"/>
      <c r="G678" s="209"/>
      <c r="H678" s="204"/>
      <c r="I678" s="194"/>
    </row>
    <row r="679" spans="3:9" ht="16" x14ac:dyDescent="0.2">
      <c r="C679" s="194"/>
      <c r="E679" s="209"/>
      <c r="G679" s="209"/>
      <c r="H679" s="204"/>
      <c r="I679" s="194"/>
    </row>
    <row r="680" spans="3:9" ht="16" x14ac:dyDescent="0.2">
      <c r="C680" s="194"/>
      <c r="E680" s="209"/>
      <c r="G680" s="209"/>
      <c r="H680" s="204"/>
      <c r="I680" s="194"/>
    </row>
    <row r="681" spans="3:9" ht="16" x14ac:dyDescent="0.2">
      <c r="C681" s="194"/>
      <c r="E681" s="209"/>
      <c r="G681" s="209"/>
      <c r="H681" s="204"/>
      <c r="I681" s="194"/>
    </row>
    <row r="682" spans="3:9" ht="16" x14ac:dyDescent="0.2">
      <c r="C682" s="194"/>
      <c r="E682" s="209"/>
      <c r="G682" s="209"/>
      <c r="H682" s="204"/>
      <c r="I682" s="194"/>
    </row>
    <row r="683" spans="3:9" ht="16" x14ac:dyDescent="0.2">
      <c r="C683" s="194"/>
      <c r="E683" s="209"/>
      <c r="G683" s="209"/>
      <c r="H683" s="204"/>
      <c r="I683" s="194"/>
    </row>
    <row r="684" spans="3:9" ht="16" x14ac:dyDescent="0.2">
      <c r="C684" s="194"/>
      <c r="E684" s="209"/>
      <c r="G684" s="209"/>
      <c r="H684" s="204"/>
      <c r="I684" s="194"/>
    </row>
    <row r="685" spans="3:9" ht="16" x14ac:dyDescent="0.2">
      <c r="C685" s="194"/>
      <c r="E685" s="209"/>
      <c r="G685" s="209"/>
      <c r="H685" s="204"/>
      <c r="I685" s="194"/>
    </row>
    <row r="686" spans="3:9" ht="16" x14ac:dyDescent="0.2">
      <c r="C686" s="194"/>
      <c r="E686" s="209"/>
      <c r="G686" s="209"/>
      <c r="H686" s="204"/>
      <c r="I686" s="194"/>
    </row>
    <row r="687" spans="3:9" ht="16" x14ac:dyDescent="0.2">
      <c r="C687" s="194"/>
      <c r="E687" s="209"/>
      <c r="G687" s="209"/>
      <c r="H687" s="204"/>
      <c r="I687" s="194"/>
    </row>
    <row r="688" spans="3:9" ht="16" x14ac:dyDescent="0.2">
      <c r="C688" s="194"/>
      <c r="E688" s="209"/>
      <c r="G688" s="209"/>
      <c r="H688" s="204"/>
      <c r="I688" s="194"/>
    </row>
    <row r="689" spans="3:9" ht="16" x14ac:dyDescent="0.2">
      <c r="C689" s="194"/>
      <c r="E689" s="209"/>
      <c r="G689" s="209"/>
      <c r="H689" s="204"/>
      <c r="I689" s="194"/>
    </row>
    <row r="690" spans="3:9" ht="16" x14ac:dyDescent="0.2">
      <c r="C690" s="194"/>
      <c r="E690" s="209"/>
      <c r="G690" s="209"/>
      <c r="H690" s="204"/>
      <c r="I690" s="194"/>
    </row>
    <row r="691" spans="3:9" ht="16" x14ac:dyDescent="0.2">
      <c r="C691" s="194"/>
      <c r="E691" s="209"/>
      <c r="G691" s="209"/>
      <c r="H691" s="204"/>
      <c r="I691" s="194"/>
    </row>
    <row r="692" spans="3:9" ht="16" x14ac:dyDescent="0.2">
      <c r="C692" s="194"/>
      <c r="E692" s="209"/>
      <c r="G692" s="209"/>
      <c r="H692" s="204"/>
      <c r="I692" s="194"/>
    </row>
    <row r="693" spans="3:9" ht="16" x14ac:dyDescent="0.2">
      <c r="C693" s="194"/>
      <c r="E693" s="209"/>
      <c r="G693" s="209"/>
      <c r="H693" s="204"/>
      <c r="I693" s="194"/>
    </row>
    <row r="694" spans="3:9" ht="16" x14ac:dyDescent="0.2">
      <c r="C694" s="194"/>
      <c r="E694" s="209"/>
      <c r="G694" s="209"/>
      <c r="H694" s="204"/>
      <c r="I694" s="194"/>
    </row>
    <row r="695" spans="3:9" ht="16" x14ac:dyDescent="0.2">
      <c r="C695" s="194"/>
      <c r="E695" s="209"/>
      <c r="G695" s="209"/>
      <c r="H695" s="204"/>
      <c r="I695" s="194"/>
    </row>
    <row r="696" spans="3:9" ht="16" x14ac:dyDescent="0.2">
      <c r="C696" s="194"/>
      <c r="E696" s="209"/>
      <c r="G696" s="209"/>
      <c r="H696" s="204"/>
      <c r="I696" s="194"/>
    </row>
    <row r="697" spans="3:9" ht="16" x14ac:dyDescent="0.2">
      <c r="C697" s="194"/>
      <c r="E697" s="209"/>
      <c r="G697" s="209"/>
      <c r="H697" s="204"/>
      <c r="I697" s="194"/>
    </row>
    <row r="698" spans="3:9" ht="16" x14ac:dyDescent="0.2">
      <c r="C698" s="194"/>
      <c r="E698" s="209"/>
      <c r="G698" s="209"/>
      <c r="H698" s="204"/>
      <c r="I698" s="194"/>
    </row>
    <row r="699" spans="3:9" ht="16" x14ac:dyDescent="0.2">
      <c r="C699" s="194"/>
      <c r="E699" s="209"/>
      <c r="G699" s="209"/>
      <c r="H699" s="204"/>
      <c r="I699" s="194"/>
    </row>
    <row r="700" spans="3:9" ht="16" x14ac:dyDescent="0.2">
      <c r="C700" s="194"/>
      <c r="E700" s="209"/>
      <c r="G700" s="209"/>
      <c r="H700" s="204"/>
      <c r="I700" s="194"/>
    </row>
    <row r="701" spans="3:9" ht="16" x14ac:dyDescent="0.2">
      <c r="C701" s="194"/>
      <c r="E701" s="209"/>
      <c r="G701" s="209"/>
      <c r="H701" s="204"/>
      <c r="I701" s="194"/>
    </row>
    <row r="702" spans="3:9" ht="16" x14ac:dyDescent="0.2">
      <c r="C702" s="194"/>
      <c r="E702" s="209"/>
      <c r="G702" s="209"/>
      <c r="H702" s="204"/>
      <c r="I702" s="194"/>
    </row>
    <row r="703" spans="3:9" ht="16" x14ac:dyDescent="0.2">
      <c r="C703" s="194"/>
      <c r="E703" s="209"/>
      <c r="G703" s="209"/>
      <c r="H703" s="204"/>
      <c r="I703" s="194"/>
    </row>
    <row r="704" spans="3:9" ht="16" x14ac:dyDescent="0.2">
      <c r="C704" s="194"/>
      <c r="E704" s="209"/>
      <c r="G704" s="209"/>
      <c r="H704" s="204"/>
      <c r="I704" s="194"/>
    </row>
    <row r="705" spans="3:9" ht="16" x14ac:dyDescent="0.2">
      <c r="C705" s="194"/>
      <c r="E705" s="209"/>
      <c r="G705" s="209"/>
      <c r="H705" s="204"/>
      <c r="I705" s="194"/>
    </row>
    <row r="706" spans="3:9" ht="16" x14ac:dyDescent="0.2">
      <c r="C706" s="194"/>
      <c r="E706" s="209"/>
      <c r="G706" s="209"/>
      <c r="H706" s="204"/>
      <c r="I706" s="194"/>
    </row>
    <row r="707" spans="3:9" ht="16" x14ac:dyDescent="0.2">
      <c r="C707" s="194"/>
      <c r="E707" s="209"/>
      <c r="G707" s="209"/>
      <c r="H707" s="204"/>
      <c r="I707" s="194"/>
    </row>
    <row r="708" spans="3:9" ht="16" x14ac:dyDescent="0.2">
      <c r="C708" s="194"/>
      <c r="E708" s="209"/>
      <c r="G708" s="209"/>
      <c r="H708" s="204"/>
      <c r="I708" s="194"/>
    </row>
    <row r="709" spans="3:9" ht="16" x14ac:dyDescent="0.2">
      <c r="C709" s="194"/>
      <c r="E709" s="209"/>
      <c r="G709" s="209"/>
      <c r="H709" s="204"/>
      <c r="I709" s="194"/>
    </row>
    <row r="710" spans="3:9" ht="16" x14ac:dyDescent="0.2">
      <c r="C710" s="194"/>
      <c r="E710" s="209"/>
      <c r="G710" s="209"/>
      <c r="H710" s="204"/>
      <c r="I710" s="194"/>
    </row>
    <row r="711" spans="3:9" ht="16" x14ac:dyDescent="0.2">
      <c r="C711" s="194"/>
      <c r="E711" s="209"/>
      <c r="G711" s="209"/>
      <c r="H711" s="204"/>
      <c r="I711" s="194"/>
    </row>
    <row r="712" spans="3:9" ht="16" x14ac:dyDescent="0.2">
      <c r="C712" s="194"/>
      <c r="E712" s="209"/>
      <c r="G712" s="209"/>
      <c r="H712" s="204"/>
      <c r="I712" s="194"/>
    </row>
    <row r="713" spans="3:9" ht="16" x14ac:dyDescent="0.2">
      <c r="C713" s="194"/>
      <c r="E713" s="209"/>
      <c r="G713" s="209"/>
      <c r="H713" s="204"/>
      <c r="I713" s="194"/>
    </row>
    <row r="714" spans="3:9" ht="16" x14ac:dyDescent="0.2">
      <c r="C714" s="194"/>
      <c r="E714" s="209"/>
      <c r="G714" s="209"/>
      <c r="H714" s="204"/>
      <c r="I714" s="194"/>
    </row>
    <row r="715" spans="3:9" ht="16" x14ac:dyDescent="0.2">
      <c r="C715" s="194"/>
      <c r="E715" s="209"/>
      <c r="G715" s="209"/>
      <c r="H715" s="204"/>
      <c r="I715" s="194"/>
    </row>
    <row r="716" spans="3:9" ht="16" x14ac:dyDescent="0.2">
      <c r="C716" s="194"/>
      <c r="E716" s="209"/>
      <c r="G716" s="209"/>
      <c r="H716" s="204"/>
      <c r="I716" s="194"/>
    </row>
    <row r="717" spans="3:9" ht="16" x14ac:dyDescent="0.2">
      <c r="C717" s="194"/>
      <c r="E717" s="209"/>
      <c r="G717" s="209"/>
      <c r="H717" s="204"/>
      <c r="I717" s="194"/>
    </row>
    <row r="718" spans="3:9" ht="16" x14ac:dyDescent="0.2">
      <c r="C718" s="194"/>
      <c r="E718" s="209"/>
      <c r="G718" s="209"/>
      <c r="H718" s="204"/>
      <c r="I718" s="194"/>
    </row>
    <row r="719" spans="3:9" ht="16" x14ac:dyDescent="0.2">
      <c r="C719" s="194"/>
      <c r="E719" s="209"/>
      <c r="G719" s="209"/>
      <c r="H719" s="204"/>
      <c r="I719" s="194"/>
    </row>
    <row r="720" spans="3:9" ht="16" x14ac:dyDescent="0.2">
      <c r="C720" s="194"/>
      <c r="E720" s="209"/>
      <c r="G720" s="209"/>
      <c r="H720" s="204"/>
      <c r="I720" s="194"/>
    </row>
    <row r="721" spans="3:9" ht="16" x14ac:dyDescent="0.2">
      <c r="C721" s="194"/>
      <c r="E721" s="209"/>
      <c r="G721" s="209"/>
      <c r="H721" s="204"/>
      <c r="I721" s="194"/>
    </row>
    <row r="722" spans="3:9" ht="16" x14ac:dyDescent="0.2">
      <c r="C722" s="194"/>
      <c r="E722" s="209"/>
      <c r="G722" s="209"/>
      <c r="H722" s="204"/>
      <c r="I722" s="194"/>
    </row>
    <row r="723" spans="3:9" ht="16" x14ac:dyDescent="0.2">
      <c r="C723" s="194"/>
      <c r="E723" s="209"/>
      <c r="G723" s="209"/>
      <c r="H723" s="204"/>
      <c r="I723" s="194"/>
    </row>
    <row r="724" spans="3:9" ht="16" x14ac:dyDescent="0.2">
      <c r="C724" s="194"/>
      <c r="E724" s="209"/>
      <c r="G724" s="209"/>
      <c r="H724" s="204"/>
      <c r="I724" s="194"/>
    </row>
    <row r="725" spans="3:9" ht="16" x14ac:dyDescent="0.2">
      <c r="C725" s="194"/>
      <c r="E725" s="209"/>
      <c r="G725" s="209"/>
      <c r="H725" s="204"/>
      <c r="I725" s="194"/>
    </row>
    <row r="726" spans="3:9" ht="16" x14ac:dyDescent="0.2">
      <c r="C726" s="194"/>
      <c r="E726" s="209"/>
      <c r="G726" s="209"/>
      <c r="H726" s="204"/>
      <c r="I726" s="194"/>
    </row>
    <row r="727" spans="3:9" ht="16" x14ac:dyDescent="0.2">
      <c r="C727" s="194"/>
      <c r="E727" s="209"/>
      <c r="G727" s="209"/>
      <c r="H727" s="204"/>
      <c r="I727" s="194"/>
    </row>
    <row r="728" spans="3:9" ht="16" x14ac:dyDescent="0.2">
      <c r="C728" s="194"/>
      <c r="E728" s="209"/>
      <c r="G728" s="209"/>
      <c r="H728" s="204"/>
      <c r="I728" s="194"/>
    </row>
    <row r="729" spans="3:9" ht="16" x14ac:dyDescent="0.2">
      <c r="C729" s="194"/>
      <c r="E729" s="209"/>
      <c r="G729" s="209"/>
      <c r="H729" s="204"/>
      <c r="I729" s="194"/>
    </row>
    <row r="730" spans="3:9" ht="16" x14ac:dyDescent="0.2">
      <c r="C730" s="194"/>
      <c r="E730" s="209"/>
      <c r="G730" s="209"/>
      <c r="H730" s="204"/>
      <c r="I730" s="194"/>
    </row>
    <row r="731" spans="3:9" ht="16" x14ac:dyDescent="0.2">
      <c r="C731" s="194"/>
      <c r="E731" s="209"/>
      <c r="G731" s="209"/>
      <c r="H731" s="204"/>
      <c r="I731" s="194"/>
    </row>
    <row r="732" spans="3:9" ht="16" x14ac:dyDescent="0.2">
      <c r="C732" s="194"/>
      <c r="E732" s="209"/>
      <c r="G732" s="209"/>
      <c r="H732" s="204"/>
      <c r="I732" s="194"/>
    </row>
    <row r="733" spans="3:9" ht="16" x14ac:dyDescent="0.2">
      <c r="C733" s="194"/>
      <c r="E733" s="209"/>
      <c r="G733" s="209"/>
      <c r="H733" s="204"/>
      <c r="I733" s="194"/>
    </row>
    <row r="734" spans="3:9" ht="16" x14ac:dyDescent="0.2">
      <c r="C734" s="194"/>
      <c r="E734" s="209"/>
      <c r="G734" s="209"/>
      <c r="H734" s="204"/>
      <c r="I734" s="194"/>
    </row>
    <row r="735" spans="3:9" ht="16" x14ac:dyDescent="0.2">
      <c r="C735" s="194"/>
      <c r="E735" s="209"/>
      <c r="G735" s="209"/>
      <c r="H735" s="204"/>
      <c r="I735" s="194"/>
    </row>
    <row r="736" spans="3:9" ht="16" x14ac:dyDescent="0.2">
      <c r="C736" s="194"/>
      <c r="E736" s="209"/>
      <c r="G736" s="209"/>
      <c r="H736" s="204"/>
      <c r="I736" s="194"/>
    </row>
    <row r="737" spans="3:9" ht="16" x14ac:dyDescent="0.2">
      <c r="C737" s="194"/>
      <c r="E737" s="209"/>
      <c r="G737" s="209"/>
      <c r="H737" s="204"/>
      <c r="I737" s="194"/>
    </row>
    <row r="738" spans="3:9" ht="16" x14ac:dyDescent="0.2">
      <c r="C738" s="194"/>
      <c r="E738" s="209"/>
      <c r="G738" s="209"/>
      <c r="H738" s="204"/>
      <c r="I738" s="194"/>
    </row>
    <row r="739" spans="3:9" ht="16" x14ac:dyDescent="0.2">
      <c r="C739" s="194"/>
      <c r="E739" s="209"/>
      <c r="G739" s="209"/>
      <c r="H739" s="204"/>
      <c r="I739" s="194"/>
    </row>
    <row r="740" spans="3:9" ht="16" x14ac:dyDescent="0.2">
      <c r="C740" s="194"/>
      <c r="E740" s="209"/>
      <c r="G740" s="209"/>
      <c r="H740" s="204"/>
      <c r="I740" s="194"/>
    </row>
    <row r="741" spans="3:9" ht="16" x14ac:dyDescent="0.2">
      <c r="C741" s="194"/>
      <c r="E741" s="209"/>
      <c r="G741" s="209"/>
      <c r="H741" s="204"/>
      <c r="I741" s="194"/>
    </row>
    <row r="742" spans="3:9" ht="16" x14ac:dyDescent="0.2">
      <c r="C742" s="194"/>
      <c r="E742" s="209"/>
      <c r="G742" s="209"/>
      <c r="H742" s="204"/>
      <c r="I742" s="194"/>
    </row>
    <row r="743" spans="3:9" ht="16" x14ac:dyDescent="0.2">
      <c r="C743" s="194"/>
      <c r="E743" s="209"/>
      <c r="G743" s="209"/>
      <c r="H743" s="204"/>
      <c r="I743" s="194"/>
    </row>
    <row r="744" spans="3:9" ht="16" x14ac:dyDescent="0.2">
      <c r="C744" s="194"/>
      <c r="E744" s="209"/>
      <c r="G744" s="209"/>
      <c r="H744" s="204"/>
      <c r="I744" s="194"/>
    </row>
    <row r="745" spans="3:9" ht="16" x14ac:dyDescent="0.2">
      <c r="C745" s="194"/>
      <c r="E745" s="209"/>
      <c r="G745" s="209"/>
      <c r="H745" s="204"/>
      <c r="I745" s="194"/>
    </row>
    <row r="746" spans="3:9" ht="16" x14ac:dyDescent="0.2">
      <c r="C746" s="194"/>
      <c r="E746" s="209"/>
      <c r="G746" s="209"/>
      <c r="H746" s="204"/>
      <c r="I746" s="194"/>
    </row>
    <row r="747" spans="3:9" ht="16" x14ac:dyDescent="0.2">
      <c r="C747" s="194"/>
      <c r="E747" s="209"/>
      <c r="G747" s="209"/>
      <c r="H747" s="204"/>
      <c r="I747" s="194"/>
    </row>
    <row r="748" spans="3:9" ht="16" x14ac:dyDescent="0.2">
      <c r="C748" s="194"/>
      <c r="E748" s="209"/>
      <c r="G748" s="209"/>
      <c r="H748" s="204"/>
      <c r="I748" s="194"/>
    </row>
    <row r="749" spans="3:9" ht="16" x14ac:dyDescent="0.2">
      <c r="C749" s="194"/>
      <c r="E749" s="209"/>
      <c r="G749" s="209"/>
      <c r="H749" s="204"/>
      <c r="I749" s="194"/>
    </row>
    <row r="750" spans="3:9" ht="16" x14ac:dyDescent="0.2">
      <c r="C750" s="194"/>
      <c r="E750" s="209"/>
      <c r="G750" s="209"/>
      <c r="H750" s="204"/>
      <c r="I750" s="194"/>
    </row>
    <row r="751" spans="3:9" ht="16" x14ac:dyDescent="0.2">
      <c r="C751" s="194"/>
      <c r="E751" s="209"/>
      <c r="G751" s="209"/>
      <c r="H751" s="204"/>
      <c r="I751" s="194"/>
    </row>
    <row r="752" spans="3:9" ht="16" x14ac:dyDescent="0.2">
      <c r="C752" s="194"/>
      <c r="E752" s="209"/>
      <c r="G752" s="209"/>
      <c r="H752" s="204"/>
      <c r="I752" s="194"/>
    </row>
    <row r="753" spans="3:9" ht="16" x14ac:dyDescent="0.2">
      <c r="C753" s="194"/>
      <c r="E753" s="209"/>
      <c r="G753" s="209"/>
      <c r="H753" s="204"/>
      <c r="I753" s="194"/>
    </row>
    <row r="754" spans="3:9" ht="16" x14ac:dyDescent="0.2">
      <c r="C754" s="194"/>
      <c r="E754" s="209"/>
      <c r="G754" s="209"/>
      <c r="H754" s="204"/>
      <c r="I754" s="194"/>
    </row>
    <row r="755" spans="3:9" ht="16" x14ac:dyDescent="0.2">
      <c r="C755" s="194"/>
      <c r="E755" s="209"/>
      <c r="G755" s="209"/>
      <c r="H755" s="204"/>
      <c r="I755" s="194"/>
    </row>
    <row r="756" spans="3:9" ht="16" x14ac:dyDescent="0.2">
      <c r="C756" s="194"/>
      <c r="E756" s="209"/>
      <c r="G756" s="209"/>
      <c r="H756" s="204"/>
      <c r="I756" s="194"/>
    </row>
    <row r="757" spans="3:9" ht="16" x14ac:dyDescent="0.2">
      <c r="C757" s="194"/>
      <c r="E757" s="209"/>
      <c r="G757" s="209"/>
      <c r="H757" s="204"/>
      <c r="I757" s="194"/>
    </row>
    <row r="758" spans="3:9" ht="16" x14ac:dyDescent="0.2">
      <c r="C758" s="194"/>
      <c r="E758" s="209"/>
      <c r="G758" s="209"/>
      <c r="H758" s="204"/>
      <c r="I758" s="194"/>
    </row>
    <row r="759" spans="3:9" ht="16" x14ac:dyDescent="0.2">
      <c r="C759" s="194"/>
      <c r="E759" s="209"/>
      <c r="G759" s="209"/>
      <c r="H759" s="204"/>
      <c r="I759" s="194"/>
    </row>
    <row r="760" spans="3:9" ht="16" x14ac:dyDescent="0.2">
      <c r="C760" s="194"/>
      <c r="E760" s="209"/>
      <c r="G760" s="209"/>
      <c r="H760" s="204"/>
      <c r="I760" s="194"/>
    </row>
    <row r="761" spans="3:9" ht="16" x14ac:dyDescent="0.2">
      <c r="C761" s="194"/>
      <c r="E761" s="209"/>
      <c r="G761" s="209"/>
      <c r="H761" s="204"/>
      <c r="I761" s="194"/>
    </row>
    <row r="762" spans="3:9" ht="16" x14ac:dyDescent="0.2">
      <c r="C762" s="194"/>
      <c r="E762" s="209"/>
      <c r="G762" s="209"/>
      <c r="H762" s="204"/>
      <c r="I762" s="194"/>
    </row>
    <row r="763" spans="3:9" ht="16" x14ac:dyDescent="0.2">
      <c r="C763" s="194"/>
      <c r="E763" s="209"/>
      <c r="G763" s="209"/>
      <c r="H763" s="204"/>
      <c r="I763" s="194"/>
    </row>
    <row r="764" spans="3:9" ht="16" x14ac:dyDescent="0.2">
      <c r="C764" s="194"/>
      <c r="E764" s="209"/>
      <c r="G764" s="209"/>
      <c r="H764" s="204"/>
      <c r="I764" s="194"/>
    </row>
    <row r="765" spans="3:9" ht="16" x14ac:dyDescent="0.2">
      <c r="C765" s="194"/>
      <c r="E765" s="209"/>
      <c r="G765" s="209"/>
      <c r="H765" s="204"/>
      <c r="I765" s="194"/>
    </row>
    <row r="766" spans="3:9" ht="16" x14ac:dyDescent="0.2">
      <c r="C766" s="194"/>
      <c r="E766" s="209"/>
      <c r="G766" s="209"/>
      <c r="H766" s="204"/>
      <c r="I766" s="194"/>
    </row>
    <row r="767" spans="3:9" ht="16" x14ac:dyDescent="0.2">
      <c r="C767" s="194"/>
      <c r="E767" s="209"/>
      <c r="G767" s="209"/>
      <c r="H767" s="204"/>
      <c r="I767" s="194"/>
    </row>
    <row r="768" spans="3:9" ht="16" x14ac:dyDescent="0.2">
      <c r="C768" s="194"/>
      <c r="E768" s="209"/>
      <c r="G768" s="209"/>
      <c r="H768" s="204"/>
      <c r="I768" s="194"/>
    </row>
    <row r="769" spans="3:9" ht="16" x14ac:dyDescent="0.2">
      <c r="C769" s="194"/>
      <c r="E769" s="209"/>
      <c r="G769" s="209"/>
      <c r="H769" s="204"/>
      <c r="I769" s="194"/>
    </row>
    <row r="770" spans="3:9" ht="16" x14ac:dyDescent="0.2">
      <c r="C770" s="194"/>
      <c r="E770" s="209"/>
      <c r="G770" s="209"/>
      <c r="H770" s="204"/>
      <c r="I770" s="194"/>
    </row>
    <row r="771" spans="3:9" ht="16" x14ac:dyDescent="0.2">
      <c r="C771" s="194"/>
      <c r="E771" s="209"/>
      <c r="G771" s="209"/>
      <c r="H771" s="204"/>
      <c r="I771" s="194"/>
    </row>
    <row r="772" spans="3:9" ht="16" x14ac:dyDescent="0.2">
      <c r="C772" s="194"/>
      <c r="E772" s="209"/>
      <c r="G772" s="209"/>
      <c r="H772" s="204"/>
      <c r="I772" s="194"/>
    </row>
    <row r="773" spans="3:9" ht="16" x14ac:dyDescent="0.2">
      <c r="C773" s="194"/>
      <c r="E773" s="209"/>
      <c r="G773" s="209"/>
      <c r="H773" s="204"/>
      <c r="I773" s="194"/>
    </row>
    <row r="774" spans="3:9" ht="16" x14ac:dyDescent="0.2">
      <c r="C774" s="194"/>
      <c r="E774" s="209"/>
      <c r="G774" s="209"/>
      <c r="H774" s="204"/>
      <c r="I774" s="194"/>
    </row>
    <row r="775" spans="3:9" ht="16" x14ac:dyDescent="0.2">
      <c r="C775" s="194"/>
      <c r="E775" s="209"/>
      <c r="G775" s="209"/>
      <c r="H775" s="204"/>
      <c r="I775" s="194"/>
    </row>
    <row r="776" spans="3:9" ht="16" x14ac:dyDescent="0.2">
      <c r="C776" s="194"/>
      <c r="E776" s="209"/>
      <c r="G776" s="209"/>
      <c r="H776" s="204"/>
      <c r="I776" s="194"/>
    </row>
    <row r="777" spans="3:9" ht="16" x14ac:dyDescent="0.2">
      <c r="C777" s="194"/>
      <c r="E777" s="209"/>
      <c r="G777" s="209"/>
      <c r="H777" s="204"/>
      <c r="I777" s="194"/>
    </row>
    <row r="778" spans="3:9" ht="16" x14ac:dyDescent="0.2">
      <c r="C778" s="194"/>
      <c r="E778" s="209"/>
      <c r="G778" s="209"/>
      <c r="H778" s="204"/>
      <c r="I778" s="194"/>
    </row>
    <row r="779" spans="3:9" ht="16" x14ac:dyDescent="0.2">
      <c r="C779" s="194"/>
      <c r="E779" s="209"/>
      <c r="G779" s="209"/>
      <c r="H779" s="204"/>
      <c r="I779" s="194"/>
    </row>
    <row r="780" spans="3:9" ht="16" x14ac:dyDescent="0.2">
      <c r="C780" s="194"/>
      <c r="E780" s="209"/>
      <c r="G780" s="209"/>
      <c r="H780" s="204"/>
      <c r="I780" s="194"/>
    </row>
    <row r="781" spans="3:9" ht="16" x14ac:dyDescent="0.2">
      <c r="C781" s="194"/>
      <c r="E781" s="209"/>
      <c r="G781" s="209"/>
      <c r="H781" s="204"/>
      <c r="I781" s="194"/>
    </row>
    <row r="782" spans="3:9" ht="16" x14ac:dyDescent="0.2">
      <c r="C782" s="194"/>
      <c r="E782" s="209"/>
      <c r="G782" s="209"/>
      <c r="H782" s="204"/>
      <c r="I782" s="194"/>
    </row>
    <row r="783" spans="3:9" ht="16" x14ac:dyDescent="0.2">
      <c r="C783" s="194"/>
      <c r="E783" s="209"/>
      <c r="G783" s="209"/>
      <c r="H783" s="204"/>
      <c r="I783" s="194"/>
    </row>
    <row r="784" spans="3:9" ht="16" x14ac:dyDescent="0.2">
      <c r="C784" s="194"/>
      <c r="E784" s="209"/>
      <c r="G784" s="209"/>
      <c r="H784" s="204"/>
      <c r="I784" s="194"/>
    </row>
    <row r="785" spans="3:9" ht="16" x14ac:dyDescent="0.2">
      <c r="C785" s="194"/>
      <c r="E785" s="209"/>
      <c r="G785" s="209"/>
      <c r="H785" s="204"/>
      <c r="I785" s="194"/>
    </row>
    <row r="786" spans="3:9" ht="16" x14ac:dyDescent="0.2">
      <c r="C786" s="194"/>
      <c r="E786" s="209"/>
      <c r="G786" s="209"/>
      <c r="H786" s="204"/>
      <c r="I786" s="194"/>
    </row>
    <row r="787" spans="3:9" ht="16" x14ac:dyDescent="0.2">
      <c r="C787" s="194"/>
      <c r="E787" s="209"/>
      <c r="G787" s="209"/>
      <c r="H787" s="204"/>
      <c r="I787" s="194"/>
    </row>
    <row r="788" spans="3:9" ht="16" x14ac:dyDescent="0.2">
      <c r="C788" s="194"/>
      <c r="E788" s="209"/>
      <c r="G788" s="209"/>
      <c r="H788" s="204"/>
      <c r="I788" s="194"/>
    </row>
    <row r="789" spans="3:9" ht="16" x14ac:dyDescent="0.2">
      <c r="C789" s="194"/>
      <c r="E789" s="209"/>
      <c r="G789" s="209"/>
      <c r="H789" s="204"/>
      <c r="I789" s="194"/>
    </row>
    <row r="790" spans="3:9" ht="16" x14ac:dyDescent="0.2">
      <c r="C790" s="194"/>
      <c r="E790" s="209"/>
      <c r="G790" s="209"/>
      <c r="H790" s="204"/>
      <c r="I790" s="194"/>
    </row>
    <row r="791" spans="3:9" ht="16" x14ac:dyDescent="0.2">
      <c r="C791" s="194"/>
      <c r="E791" s="209"/>
      <c r="G791" s="209"/>
      <c r="H791" s="204"/>
      <c r="I791" s="194"/>
    </row>
    <row r="792" spans="3:9" ht="16" x14ac:dyDescent="0.2">
      <c r="C792" s="194"/>
      <c r="E792" s="209"/>
      <c r="G792" s="209"/>
      <c r="H792" s="204"/>
      <c r="I792" s="194"/>
    </row>
    <row r="793" spans="3:9" ht="16" x14ac:dyDescent="0.2">
      <c r="C793" s="194"/>
      <c r="E793" s="209"/>
      <c r="G793" s="209"/>
      <c r="H793" s="204"/>
      <c r="I793" s="194"/>
    </row>
    <row r="794" spans="3:9" ht="16" x14ac:dyDescent="0.2">
      <c r="C794" s="194"/>
      <c r="E794" s="209"/>
      <c r="G794" s="209"/>
      <c r="H794" s="204"/>
      <c r="I794" s="194"/>
    </row>
    <row r="795" spans="3:9" ht="16" x14ac:dyDescent="0.2">
      <c r="C795" s="194"/>
      <c r="E795" s="209"/>
      <c r="G795" s="209"/>
      <c r="H795" s="204"/>
      <c r="I795" s="194"/>
    </row>
    <row r="796" spans="3:9" ht="16" x14ac:dyDescent="0.2">
      <c r="C796" s="194"/>
      <c r="E796" s="209"/>
      <c r="G796" s="209"/>
      <c r="H796" s="204"/>
      <c r="I796" s="194"/>
    </row>
    <row r="797" spans="3:9" ht="16" x14ac:dyDescent="0.2">
      <c r="C797" s="194"/>
      <c r="E797" s="209"/>
      <c r="G797" s="209"/>
      <c r="H797" s="204"/>
      <c r="I797" s="194"/>
    </row>
    <row r="798" spans="3:9" ht="16" x14ac:dyDescent="0.2">
      <c r="C798" s="194"/>
      <c r="E798" s="209"/>
      <c r="G798" s="209"/>
      <c r="H798" s="204"/>
      <c r="I798" s="194"/>
    </row>
    <row r="799" spans="3:9" ht="16" x14ac:dyDescent="0.2">
      <c r="C799" s="194"/>
      <c r="E799" s="209"/>
      <c r="G799" s="209"/>
      <c r="H799" s="204"/>
      <c r="I799" s="194"/>
    </row>
    <row r="800" spans="3:9" ht="16" x14ac:dyDescent="0.2">
      <c r="C800" s="194"/>
      <c r="E800" s="209"/>
      <c r="G800" s="209"/>
      <c r="H800" s="204"/>
      <c r="I800" s="194"/>
    </row>
    <row r="801" spans="3:9" ht="16" x14ac:dyDescent="0.2">
      <c r="C801" s="194"/>
      <c r="E801" s="209"/>
      <c r="G801" s="209"/>
      <c r="H801" s="204"/>
      <c r="I801" s="194"/>
    </row>
    <row r="802" spans="3:9" ht="16" x14ac:dyDescent="0.2">
      <c r="C802" s="194"/>
      <c r="E802" s="209"/>
      <c r="G802" s="209"/>
      <c r="H802" s="204"/>
      <c r="I802" s="194"/>
    </row>
    <row r="803" spans="3:9" ht="16" x14ac:dyDescent="0.2">
      <c r="C803" s="194"/>
      <c r="E803" s="209"/>
      <c r="G803" s="209"/>
      <c r="H803" s="204"/>
      <c r="I803" s="194"/>
    </row>
    <row r="804" spans="3:9" ht="16" x14ac:dyDescent="0.2">
      <c r="C804" s="194"/>
      <c r="E804" s="209"/>
      <c r="G804" s="209"/>
      <c r="H804" s="204"/>
      <c r="I804" s="194"/>
    </row>
    <row r="805" spans="3:9" ht="16" x14ac:dyDescent="0.2">
      <c r="C805" s="194"/>
      <c r="E805" s="209"/>
      <c r="G805" s="209"/>
      <c r="H805" s="204"/>
      <c r="I805" s="194"/>
    </row>
    <row r="806" spans="3:9" ht="16" x14ac:dyDescent="0.2">
      <c r="C806" s="194"/>
      <c r="E806" s="209"/>
      <c r="G806" s="209"/>
      <c r="H806" s="204"/>
      <c r="I806" s="194"/>
    </row>
    <row r="807" spans="3:9" ht="16" x14ac:dyDescent="0.2">
      <c r="C807" s="194"/>
      <c r="E807" s="209"/>
      <c r="G807" s="209"/>
      <c r="H807" s="204"/>
      <c r="I807" s="194"/>
    </row>
    <row r="808" spans="3:9" ht="16" x14ac:dyDescent="0.2">
      <c r="C808" s="194"/>
      <c r="E808" s="209"/>
      <c r="G808" s="209"/>
      <c r="H808" s="204"/>
      <c r="I808" s="194"/>
    </row>
    <row r="809" spans="3:9" ht="16" x14ac:dyDescent="0.2">
      <c r="C809" s="194"/>
      <c r="E809" s="209"/>
      <c r="G809" s="209"/>
      <c r="H809" s="204"/>
      <c r="I809" s="194"/>
    </row>
    <row r="810" spans="3:9" ht="16" x14ac:dyDescent="0.2">
      <c r="C810" s="194"/>
      <c r="E810" s="209"/>
      <c r="G810" s="209"/>
      <c r="H810" s="204"/>
      <c r="I810" s="194"/>
    </row>
    <row r="811" spans="3:9" ht="16" x14ac:dyDescent="0.2">
      <c r="C811" s="194"/>
      <c r="E811" s="209"/>
      <c r="G811" s="209"/>
      <c r="H811" s="204"/>
      <c r="I811" s="194"/>
    </row>
    <row r="812" spans="3:9" ht="16" x14ac:dyDescent="0.2">
      <c r="C812" s="194"/>
      <c r="E812" s="209"/>
      <c r="G812" s="209"/>
      <c r="H812" s="204"/>
      <c r="I812" s="194"/>
    </row>
    <row r="813" spans="3:9" ht="16" x14ac:dyDescent="0.2">
      <c r="C813" s="194"/>
      <c r="E813" s="209"/>
      <c r="G813" s="209"/>
      <c r="H813" s="204"/>
      <c r="I813" s="194"/>
    </row>
    <row r="814" spans="3:9" ht="16" x14ac:dyDescent="0.2">
      <c r="C814" s="194"/>
      <c r="E814" s="209"/>
      <c r="G814" s="209"/>
      <c r="H814" s="204"/>
      <c r="I814" s="194"/>
    </row>
    <row r="815" spans="3:9" ht="16" x14ac:dyDescent="0.2">
      <c r="C815" s="194"/>
      <c r="E815" s="209"/>
      <c r="G815" s="209"/>
      <c r="H815" s="204"/>
      <c r="I815" s="194"/>
    </row>
    <row r="816" spans="3:9" ht="16" x14ac:dyDescent="0.2">
      <c r="C816" s="194"/>
      <c r="E816" s="209"/>
      <c r="G816" s="209"/>
      <c r="H816" s="204"/>
      <c r="I816" s="194"/>
    </row>
    <row r="817" spans="3:9" ht="16" x14ac:dyDescent="0.2">
      <c r="C817" s="194"/>
      <c r="E817" s="209"/>
      <c r="G817" s="209"/>
      <c r="H817" s="204"/>
      <c r="I817" s="194"/>
    </row>
    <row r="818" spans="3:9" ht="16" x14ac:dyDescent="0.2">
      <c r="C818" s="194"/>
      <c r="E818" s="209"/>
      <c r="G818" s="209"/>
      <c r="H818" s="204"/>
      <c r="I818" s="194"/>
    </row>
    <row r="819" spans="3:9" ht="16" x14ac:dyDescent="0.2">
      <c r="C819" s="194"/>
      <c r="E819" s="209"/>
      <c r="G819" s="209"/>
      <c r="H819" s="204"/>
      <c r="I819" s="194"/>
    </row>
    <row r="820" spans="3:9" ht="16" x14ac:dyDescent="0.2">
      <c r="C820" s="194"/>
      <c r="E820" s="209"/>
      <c r="G820" s="209"/>
      <c r="H820" s="204"/>
      <c r="I820" s="194"/>
    </row>
    <row r="821" spans="3:9" ht="16" x14ac:dyDescent="0.2">
      <c r="C821" s="194"/>
      <c r="E821" s="209"/>
      <c r="G821" s="209"/>
      <c r="H821" s="204"/>
      <c r="I821" s="194"/>
    </row>
    <row r="822" spans="3:9" ht="16" x14ac:dyDescent="0.2">
      <c r="C822" s="194"/>
      <c r="E822" s="209"/>
      <c r="G822" s="209"/>
      <c r="H822" s="204"/>
      <c r="I822" s="194"/>
    </row>
    <row r="823" spans="3:9" ht="16" x14ac:dyDescent="0.2">
      <c r="C823" s="194"/>
      <c r="E823" s="209"/>
      <c r="G823" s="209"/>
      <c r="H823" s="204"/>
      <c r="I823" s="194"/>
    </row>
    <row r="824" spans="3:9" ht="16" x14ac:dyDescent="0.2">
      <c r="C824" s="194"/>
      <c r="E824" s="209"/>
      <c r="G824" s="209"/>
      <c r="H824" s="204"/>
      <c r="I824" s="194"/>
    </row>
    <row r="825" spans="3:9" ht="16" x14ac:dyDescent="0.2">
      <c r="C825" s="194"/>
      <c r="E825" s="209"/>
      <c r="G825" s="209"/>
      <c r="H825" s="204"/>
      <c r="I825" s="194"/>
    </row>
    <row r="826" spans="3:9" ht="16" x14ac:dyDescent="0.2">
      <c r="C826" s="194"/>
      <c r="E826" s="209"/>
      <c r="G826" s="209"/>
      <c r="H826" s="204"/>
      <c r="I826" s="194"/>
    </row>
    <row r="827" spans="3:9" ht="16" x14ac:dyDescent="0.2">
      <c r="C827" s="194"/>
      <c r="E827" s="209"/>
      <c r="G827" s="209"/>
      <c r="H827" s="204"/>
      <c r="I827" s="194"/>
    </row>
    <row r="828" spans="3:9" ht="16" x14ac:dyDescent="0.2">
      <c r="C828" s="194"/>
      <c r="E828" s="209"/>
      <c r="G828" s="209"/>
      <c r="H828" s="204"/>
      <c r="I828" s="194"/>
    </row>
    <row r="829" spans="3:9" ht="16" x14ac:dyDescent="0.2">
      <c r="C829" s="194"/>
      <c r="E829" s="209"/>
      <c r="G829" s="209"/>
      <c r="H829" s="204"/>
      <c r="I829" s="194"/>
    </row>
    <row r="830" spans="3:9" ht="16" x14ac:dyDescent="0.2">
      <c r="C830" s="194"/>
      <c r="E830" s="209"/>
      <c r="G830" s="209"/>
      <c r="H830" s="204"/>
      <c r="I830" s="194"/>
    </row>
    <row r="831" spans="3:9" ht="16" x14ac:dyDescent="0.2">
      <c r="C831" s="194"/>
      <c r="E831" s="209"/>
      <c r="G831" s="209"/>
      <c r="H831" s="204"/>
      <c r="I831" s="194"/>
    </row>
    <row r="832" spans="3:9" ht="16" x14ac:dyDescent="0.2">
      <c r="C832" s="194"/>
      <c r="E832" s="209"/>
      <c r="G832" s="209"/>
      <c r="H832" s="204"/>
      <c r="I832" s="194"/>
    </row>
    <row r="833" spans="3:9" ht="16" x14ac:dyDescent="0.2">
      <c r="C833" s="194"/>
      <c r="E833" s="209"/>
      <c r="G833" s="209"/>
      <c r="H833" s="204"/>
      <c r="I833" s="194"/>
    </row>
    <row r="834" spans="3:9" ht="16" x14ac:dyDescent="0.2">
      <c r="C834" s="194"/>
      <c r="E834" s="209"/>
      <c r="G834" s="209"/>
      <c r="H834" s="204"/>
      <c r="I834" s="194"/>
    </row>
    <row r="835" spans="3:9" ht="16" x14ac:dyDescent="0.2">
      <c r="C835" s="194"/>
      <c r="E835" s="209"/>
      <c r="G835" s="209"/>
      <c r="H835" s="204"/>
      <c r="I835" s="194"/>
    </row>
    <row r="836" spans="3:9" ht="16" x14ac:dyDescent="0.2">
      <c r="C836" s="194"/>
      <c r="E836" s="209"/>
      <c r="G836" s="209"/>
      <c r="H836" s="204"/>
      <c r="I836" s="194"/>
    </row>
    <row r="837" spans="3:9" ht="16" x14ac:dyDescent="0.2">
      <c r="C837" s="194"/>
      <c r="E837" s="209"/>
      <c r="G837" s="209"/>
      <c r="H837" s="204"/>
      <c r="I837" s="194"/>
    </row>
    <row r="838" spans="3:9" ht="16" x14ac:dyDescent="0.2">
      <c r="C838" s="194"/>
      <c r="E838" s="209"/>
      <c r="G838" s="209"/>
      <c r="H838" s="204"/>
      <c r="I838" s="194"/>
    </row>
    <row r="839" spans="3:9" ht="16" x14ac:dyDescent="0.2">
      <c r="C839" s="194"/>
      <c r="E839" s="209"/>
      <c r="G839" s="209"/>
      <c r="H839" s="204"/>
      <c r="I839" s="194"/>
    </row>
    <row r="840" spans="3:9" ht="16" x14ac:dyDescent="0.2">
      <c r="C840" s="194"/>
      <c r="E840" s="209"/>
      <c r="G840" s="209"/>
      <c r="H840" s="204"/>
      <c r="I840" s="194"/>
    </row>
    <row r="841" spans="3:9" ht="16" x14ac:dyDescent="0.2">
      <c r="C841" s="194"/>
      <c r="E841" s="209"/>
      <c r="G841" s="209"/>
      <c r="H841" s="204"/>
      <c r="I841" s="194"/>
    </row>
    <row r="842" spans="3:9" ht="16" x14ac:dyDescent="0.2">
      <c r="C842" s="194"/>
      <c r="E842" s="209"/>
      <c r="G842" s="209"/>
      <c r="H842" s="204"/>
      <c r="I842" s="194"/>
    </row>
    <row r="843" spans="3:9" ht="16" x14ac:dyDescent="0.2">
      <c r="C843" s="194"/>
      <c r="E843" s="209"/>
      <c r="G843" s="209"/>
      <c r="H843" s="204"/>
      <c r="I843" s="194"/>
    </row>
    <row r="844" spans="3:9" ht="16" x14ac:dyDescent="0.2">
      <c r="C844" s="194"/>
      <c r="E844" s="209"/>
      <c r="G844" s="209"/>
      <c r="H844" s="204"/>
      <c r="I844" s="194"/>
    </row>
    <row r="845" spans="3:9" ht="16" x14ac:dyDescent="0.2">
      <c r="C845" s="194"/>
      <c r="E845" s="209"/>
      <c r="G845" s="209"/>
      <c r="H845" s="204"/>
      <c r="I845" s="194"/>
    </row>
    <row r="846" spans="3:9" ht="16" x14ac:dyDescent="0.2">
      <c r="C846" s="194"/>
      <c r="E846" s="209"/>
      <c r="G846" s="209"/>
      <c r="H846" s="204"/>
      <c r="I846" s="194"/>
    </row>
    <row r="847" spans="3:9" ht="16" x14ac:dyDescent="0.2">
      <c r="C847" s="194"/>
      <c r="E847" s="209"/>
      <c r="G847" s="209"/>
      <c r="H847" s="204"/>
      <c r="I847" s="194"/>
    </row>
    <row r="848" spans="3:9" ht="16" x14ac:dyDescent="0.2">
      <c r="C848" s="194"/>
      <c r="E848" s="209"/>
      <c r="G848" s="209"/>
      <c r="H848" s="204"/>
      <c r="I848" s="194"/>
    </row>
    <row r="849" spans="3:9" ht="16" x14ac:dyDescent="0.2">
      <c r="C849" s="194"/>
      <c r="E849" s="209"/>
      <c r="G849" s="209"/>
      <c r="H849" s="204"/>
      <c r="I849" s="194"/>
    </row>
    <row r="850" spans="3:9" ht="16" x14ac:dyDescent="0.2">
      <c r="C850" s="194"/>
      <c r="E850" s="209"/>
      <c r="G850" s="209"/>
      <c r="H850" s="204"/>
      <c r="I850" s="194"/>
    </row>
    <row r="851" spans="3:9" ht="16" x14ac:dyDescent="0.2">
      <c r="C851" s="194"/>
      <c r="E851" s="209"/>
      <c r="G851" s="209"/>
      <c r="H851" s="204"/>
      <c r="I851" s="194"/>
    </row>
    <row r="852" spans="3:9" ht="16" x14ac:dyDescent="0.2">
      <c r="C852" s="194"/>
      <c r="E852" s="209"/>
      <c r="G852" s="209"/>
      <c r="H852" s="204"/>
      <c r="I852" s="194"/>
    </row>
    <row r="853" spans="3:9" ht="16" x14ac:dyDescent="0.2">
      <c r="C853" s="194"/>
      <c r="E853" s="209"/>
      <c r="G853" s="209"/>
      <c r="H853" s="204"/>
      <c r="I853" s="194"/>
    </row>
    <row r="854" spans="3:9" ht="16" x14ac:dyDescent="0.2">
      <c r="C854" s="194"/>
      <c r="E854" s="209"/>
      <c r="G854" s="209"/>
      <c r="H854" s="204"/>
      <c r="I854" s="194"/>
    </row>
    <row r="855" spans="3:9" ht="16" x14ac:dyDescent="0.2">
      <c r="C855" s="194"/>
      <c r="E855" s="209"/>
      <c r="G855" s="209"/>
      <c r="H855" s="204"/>
      <c r="I855" s="194"/>
    </row>
    <row r="856" spans="3:9" ht="16" x14ac:dyDescent="0.2">
      <c r="C856" s="194"/>
      <c r="E856" s="209"/>
      <c r="G856" s="209"/>
      <c r="H856" s="204"/>
      <c r="I856" s="194"/>
    </row>
    <row r="857" spans="3:9" ht="16" x14ac:dyDescent="0.2">
      <c r="C857" s="194"/>
      <c r="E857" s="209"/>
      <c r="G857" s="209"/>
      <c r="H857" s="204"/>
      <c r="I857" s="194"/>
    </row>
    <row r="858" spans="3:9" ht="16" x14ac:dyDescent="0.2">
      <c r="C858" s="194"/>
      <c r="E858" s="209"/>
      <c r="G858" s="209"/>
      <c r="H858" s="204"/>
      <c r="I858" s="194"/>
    </row>
    <row r="859" spans="3:9" ht="16" x14ac:dyDescent="0.2">
      <c r="C859" s="194"/>
      <c r="E859" s="209"/>
      <c r="G859" s="209"/>
      <c r="H859" s="204"/>
      <c r="I859" s="194"/>
    </row>
    <row r="860" spans="3:9" ht="16" x14ac:dyDescent="0.2">
      <c r="C860" s="194"/>
      <c r="E860" s="209"/>
      <c r="G860" s="209"/>
      <c r="H860" s="204"/>
      <c r="I860" s="194"/>
    </row>
    <row r="861" spans="3:9" ht="16" x14ac:dyDescent="0.2">
      <c r="C861" s="194"/>
      <c r="E861" s="209"/>
      <c r="G861" s="209"/>
      <c r="H861" s="204"/>
      <c r="I861" s="194"/>
    </row>
    <row r="862" spans="3:9" ht="16" x14ac:dyDescent="0.2">
      <c r="C862" s="194"/>
      <c r="E862" s="209"/>
      <c r="G862" s="209"/>
      <c r="H862" s="204"/>
      <c r="I862" s="194"/>
    </row>
    <row r="863" spans="3:9" ht="16" x14ac:dyDescent="0.2">
      <c r="C863" s="194"/>
      <c r="E863" s="209"/>
      <c r="G863" s="209"/>
      <c r="H863" s="204"/>
      <c r="I863" s="194"/>
    </row>
    <row r="864" spans="3:9" ht="16" x14ac:dyDescent="0.2">
      <c r="C864" s="194"/>
      <c r="E864" s="209"/>
      <c r="G864" s="209"/>
      <c r="H864" s="204"/>
      <c r="I864" s="194"/>
    </row>
    <row r="865" spans="3:9" ht="16" x14ac:dyDescent="0.2">
      <c r="C865" s="194"/>
      <c r="E865" s="209"/>
      <c r="G865" s="209"/>
      <c r="H865" s="204"/>
      <c r="I865" s="194"/>
    </row>
    <row r="866" spans="3:9" ht="16" x14ac:dyDescent="0.2">
      <c r="C866" s="194"/>
      <c r="E866" s="209"/>
      <c r="G866" s="209"/>
      <c r="H866" s="204"/>
      <c r="I866" s="194"/>
    </row>
    <row r="867" spans="3:9" ht="16" x14ac:dyDescent="0.2">
      <c r="C867" s="194"/>
      <c r="E867" s="209"/>
      <c r="G867" s="209"/>
      <c r="H867" s="204"/>
      <c r="I867" s="194"/>
    </row>
    <row r="868" spans="3:9" ht="16" x14ac:dyDescent="0.2">
      <c r="C868" s="194"/>
      <c r="E868" s="209"/>
      <c r="G868" s="209"/>
      <c r="H868" s="204"/>
      <c r="I868" s="194"/>
    </row>
    <row r="869" spans="3:9" ht="16" x14ac:dyDescent="0.2">
      <c r="C869" s="194"/>
      <c r="E869" s="209"/>
      <c r="G869" s="209"/>
      <c r="H869" s="204"/>
      <c r="I869" s="194"/>
    </row>
    <row r="870" spans="3:9" ht="16" x14ac:dyDescent="0.2">
      <c r="C870" s="194"/>
      <c r="E870" s="209"/>
      <c r="G870" s="209"/>
      <c r="H870" s="204"/>
      <c r="I870" s="194"/>
    </row>
    <row r="871" spans="3:9" ht="16" x14ac:dyDescent="0.2">
      <c r="C871" s="194"/>
      <c r="E871" s="209"/>
      <c r="G871" s="209"/>
      <c r="H871" s="204"/>
      <c r="I871" s="194"/>
    </row>
    <row r="872" spans="3:9" ht="16" x14ac:dyDescent="0.2">
      <c r="C872" s="194"/>
      <c r="E872" s="209"/>
      <c r="G872" s="209"/>
      <c r="H872" s="204"/>
      <c r="I872" s="194"/>
    </row>
    <row r="873" spans="3:9" ht="16" x14ac:dyDescent="0.2">
      <c r="C873" s="194"/>
      <c r="E873" s="209"/>
      <c r="G873" s="209"/>
      <c r="H873" s="204"/>
      <c r="I873" s="194"/>
    </row>
    <row r="874" spans="3:9" ht="16" x14ac:dyDescent="0.2">
      <c r="C874" s="194"/>
      <c r="E874" s="209"/>
      <c r="G874" s="209"/>
      <c r="H874" s="204"/>
      <c r="I874" s="194"/>
    </row>
    <row r="875" spans="3:9" ht="16" x14ac:dyDescent="0.2">
      <c r="C875" s="194"/>
      <c r="E875" s="209"/>
      <c r="G875" s="209"/>
      <c r="H875" s="204"/>
      <c r="I875" s="194"/>
    </row>
    <row r="876" spans="3:9" ht="16" x14ac:dyDescent="0.2">
      <c r="C876" s="194"/>
      <c r="E876" s="209"/>
      <c r="G876" s="209"/>
      <c r="H876" s="204"/>
      <c r="I876" s="194"/>
    </row>
    <row r="877" spans="3:9" ht="16" x14ac:dyDescent="0.2">
      <c r="C877" s="194"/>
      <c r="E877" s="209"/>
      <c r="G877" s="209"/>
      <c r="H877" s="204"/>
      <c r="I877" s="194"/>
    </row>
    <row r="878" spans="3:9" ht="16" x14ac:dyDescent="0.2">
      <c r="C878" s="194"/>
      <c r="E878" s="209"/>
      <c r="G878" s="209"/>
      <c r="H878" s="204"/>
      <c r="I878" s="194"/>
    </row>
    <row r="879" spans="3:9" ht="16" x14ac:dyDescent="0.2">
      <c r="C879" s="194"/>
      <c r="E879" s="209"/>
      <c r="G879" s="209"/>
      <c r="H879" s="204"/>
      <c r="I879" s="194"/>
    </row>
    <row r="880" spans="3:9" ht="16" x14ac:dyDescent="0.2">
      <c r="C880" s="194"/>
      <c r="E880" s="209"/>
      <c r="G880" s="209"/>
      <c r="H880" s="204"/>
      <c r="I880" s="194"/>
    </row>
    <row r="881" spans="3:9" ht="16" x14ac:dyDescent="0.2">
      <c r="C881" s="194"/>
      <c r="E881" s="209"/>
      <c r="G881" s="209"/>
      <c r="H881" s="204"/>
      <c r="I881" s="194"/>
    </row>
    <row r="882" spans="3:9" ht="16" x14ac:dyDescent="0.2">
      <c r="C882" s="194"/>
      <c r="E882" s="209"/>
      <c r="G882" s="209"/>
      <c r="H882" s="204"/>
      <c r="I882" s="194"/>
    </row>
    <row r="883" spans="3:9" ht="16" x14ac:dyDescent="0.2">
      <c r="C883" s="194"/>
      <c r="E883" s="209"/>
      <c r="G883" s="209"/>
      <c r="H883" s="204"/>
      <c r="I883" s="194"/>
    </row>
    <row r="884" spans="3:9" ht="16" x14ac:dyDescent="0.2">
      <c r="C884" s="194"/>
      <c r="E884" s="209"/>
      <c r="G884" s="209"/>
      <c r="H884" s="204"/>
      <c r="I884" s="194"/>
    </row>
    <row r="885" spans="3:9" ht="16" x14ac:dyDescent="0.2">
      <c r="C885" s="194"/>
      <c r="E885" s="209"/>
      <c r="G885" s="209"/>
      <c r="H885" s="204"/>
      <c r="I885" s="194"/>
    </row>
    <row r="886" spans="3:9" ht="16" x14ac:dyDescent="0.2">
      <c r="C886" s="194"/>
      <c r="E886" s="209"/>
      <c r="G886" s="209"/>
      <c r="H886" s="204"/>
      <c r="I886" s="194"/>
    </row>
    <row r="887" spans="3:9" ht="16" x14ac:dyDescent="0.2">
      <c r="C887" s="194"/>
      <c r="E887" s="209"/>
      <c r="G887" s="209"/>
      <c r="H887" s="204"/>
      <c r="I887" s="194"/>
    </row>
    <row r="888" spans="3:9" ht="16" x14ac:dyDescent="0.2">
      <c r="C888" s="194"/>
      <c r="E888" s="209"/>
      <c r="G888" s="209"/>
      <c r="H888" s="204"/>
      <c r="I888" s="194"/>
    </row>
    <row r="889" spans="3:9" ht="16" x14ac:dyDescent="0.2">
      <c r="C889" s="194"/>
      <c r="E889" s="209"/>
      <c r="G889" s="209"/>
      <c r="H889" s="204"/>
      <c r="I889" s="194"/>
    </row>
    <row r="890" spans="3:9" ht="16" x14ac:dyDescent="0.2">
      <c r="C890" s="194"/>
      <c r="E890" s="209"/>
      <c r="G890" s="209"/>
      <c r="H890" s="204"/>
      <c r="I890" s="194"/>
    </row>
    <row r="891" spans="3:9" ht="16" x14ac:dyDescent="0.2">
      <c r="C891" s="194"/>
      <c r="E891" s="209"/>
      <c r="G891" s="209"/>
      <c r="H891" s="204"/>
      <c r="I891" s="194"/>
    </row>
    <row r="892" spans="3:9" ht="16" x14ac:dyDescent="0.2">
      <c r="C892" s="194"/>
      <c r="E892" s="209"/>
      <c r="G892" s="209"/>
      <c r="H892" s="204"/>
      <c r="I892" s="194"/>
    </row>
    <row r="893" spans="3:9" ht="16" x14ac:dyDescent="0.2">
      <c r="C893" s="194"/>
      <c r="E893" s="209"/>
      <c r="G893" s="209"/>
      <c r="H893" s="204"/>
      <c r="I893" s="194"/>
    </row>
    <row r="894" spans="3:9" ht="16" x14ac:dyDescent="0.2">
      <c r="C894" s="194"/>
      <c r="E894" s="209"/>
      <c r="G894" s="209"/>
      <c r="H894" s="204"/>
      <c r="I894" s="194"/>
    </row>
    <row r="895" spans="3:9" ht="16" x14ac:dyDescent="0.2">
      <c r="C895" s="194"/>
      <c r="E895" s="209"/>
      <c r="G895" s="209"/>
      <c r="H895" s="204"/>
      <c r="I895" s="194"/>
    </row>
    <row r="896" spans="3:9" ht="16" x14ac:dyDescent="0.2">
      <c r="C896" s="194"/>
      <c r="E896" s="209"/>
      <c r="G896" s="209"/>
      <c r="H896" s="204"/>
      <c r="I896" s="194"/>
    </row>
    <row r="897" spans="3:9" ht="16" x14ac:dyDescent="0.2">
      <c r="C897" s="194"/>
      <c r="E897" s="209"/>
      <c r="G897" s="209"/>
      <c r="H897" s="204"/>
      <c r="I897" s="194"/>
    </row>
    <row r="898" spans="3:9" ht="16" x14ac:dyDescent="0.2">
      <c r="C898" s="194"/>
      <c r="E898" s="209"/>
      <c r="G898" s="209"/>
      <c r="H898" s="204"/>
      <c r="I898" s="194"/>
    </row>
    <row r="899" spans="3:9" ht="16" x14ac:dyDescent="0.2">
      <c r="C899" s="194"/>
      <c r="E899" s="209"/>
      <c r="G899" s="209"/>
      <c r="H899" s="204"/>
      <c r="I899" s="194"/>
    </row>
    <row r="900" spans="3:9" ht="16" x14ac:dyDescent="0.2">
      <c r="C900" s="194"/>
      <c r="E900" s="209"/>
      <c r="G900" s="209"/>
      <c r="H900" s="204"/>
      <c r="I900" s="194"/>
    </row>
    <row r="901" spans="3:9" ht="16" x14ac:dyDescent="0.2">
      <c r="C901" s="194"/>
      <c r="E901" s="209"/>
      <c r="G901" s="209"/>
      <c r="H901" s="204"/>
      <c r="I901" s="194"/>
    </row>
    <row r="902" spans="3:9" ht="16" x14ac:dyDescent="0.2">
      <c r="C902" s="194"/>
      <c r="E902" s="209"/>
      <c r="G902" s="209"/>
      <c r="H902" s="204"/>
      <c r="I902" s="194"/>
    </row>
    <row r="903" spans="3:9" ht="16" x14ac:dyDescent="0.2">
      <c r="C903" s="194"/>
      <c r="E903" s="209"/>
      <c r="G903" s="209"/>
      <c r="H903" s="204"/>
      <c r="I903" s="194"/>
    </row>
    <row r="904" spans="3:9" ht="16" x14ac:dyDescent="0.2">
      <c r="C904" s="194"/>
      <c r="E904" s="209"/>
      <c r="G904" s="209"/>
      <c r="H904" s="204"/>
      <c r="I904" s="194"/>
    </row>
    <row r="905" spans="3:9" ht="16" x14ac:dyDescent="0.2">
      <c r="C905" s="194"/>
      <c r="E905" s="209"/>
      <c r="G905" s="209"/>
      <c r="H905" s="204"/>
      <c r="I905" s="194"/>
    </row>
    <row r="906" spans="3:9" ht="16" x14ac:dyDescent="0.2">
      <c r="C906" s="194"/>
      <c r="E906" s="209"/>
      <c r="G906" s="209"/>
      <c r="H906" s="204"/>
      <c r="I906" s="194"/>
    </row>
    <row r="907" spans="3:9" ht="16" x14ac:dyDescent="0.2">
      <c r="C907" s="194"/>
      <c r="E907" s="209"/>
      <c r="G907" s="209"/>
      <c r="H907" s="204"/>
      <c r="I907" s="194"/>
    </row>
    <row r="908" spans="3:9" ht="16" x14ac:dyDescent="0.2">
      <c r="C908" s="194"/>
      <c r="E908" s="209"/>
      <c r="G908" s="209"/>
      <c r="H908" s="204"/>
      <c r="I908" s="194"/>
    </row>
    <row r="909" spans="3:9" ht="16" x14ac:dyDescent="0.2">
      <c r="C909" s="194"/>
      <c r="E909" s="209"/>
      <c r="G909" s="209"/>
      <c r="H909" s="204"/>
      <c r="I909" s="194"/>
    </row>
    <row r="910" spans="3:9" ht="16" x14ac:dyDescent="0.2">
      <c r="C910" s="194"/>
      <c r="E910" s="209"/>
      <c r="G910" s="209"/>
      <c r="H910" s="204"/>
      <c r="I910" s="194"/>
    </row>
    <row r="911" spans="3:9" ht="16" x14ac:dyDescent="0.2">
      <c r="C911" s="194"/>
      <c r="E911" s="209"/>
      <c r="G911" s="209"/>
      <c r="H911" s="204"/>
      <c r="I911" s="194"/>
    </row>
    <row r="912" spans="3:9" ht="16" x14ac:dyDescent="0.2">
      <c r="C912" s="194"/>
      <c r="E912" s="209"/>
      <c r="G912" s="209"/>
      <c r="H912" s="204"/>
      <c r="I912" s="194"/>
    </row>
    <row r="913" spans="3:9" ht="16" x14ac:dyDescent="0.2">
      <c r="C913" s="194"/>
      <c r="E913" s="209"/>
      <c r="G913" s="209"/>
      <c r="H913" s="204"/>
      <c r="I913" s="194"/>
    </row>
    <row r="914" spans="3:9" ht="16" x14ac:dyDescent="0.2">
      <c r="C914" s="194"/>
      <c r="E914" s="209"/>
      <c r="G914" s="209"/>
      <c r="H914" s="204"/>
      <c r="I914" s="194"/>
    </row>
    <row r="915" spans="3:9" ht="16" x14ac:dyDescent="0.2">
      <c r="C915" s="194"/>
      <c r="E915" s="209"/>
      <c r="G915" s="209"/>
      <c r="H915" s="204"/>
      <c r="I915" s="194"/>
    </row>
    <row r="916" spans="3:9" ht="16" x14ac:dyDescent="0.2">
      <c r="C916" s="194"/>
      <c r="E916" s="209"/>
      <c r="G916" s="209"/>
      <c r="H916" s="204"/>
      <c r="I916" s="194"/>
    </row>
    <row r="917" spans="3:9" ht="16" x14ac:dyDescent="0.2">
      <c r="C917" s="194"/>
      <c r="E917" s="209"/>
      <c r="G917" s="209"/>
      <c r="H917" s="204"/>
      <c r="I917" s="194"/>
    </row>
    <row r="918" spans="3:9" ht="16" x14ac:dyDescent="0.2">
      <c r="C918" s="194"/>
      <c r="E918" s="209"/>
      <c r="G918" s="209"/>
      <c r="H918" s="204"/>
      <c r="I918" s="194"/>
    </row>
    <row r="919" spans="3:9" ht="16" x14ac:dyDescent="0.2">
      <c r="C919" s="194"/>
      <c r="E919" s="209"/>
      <c r="G919" s="209"/>
      <c r="H919" s="204"/>
      <c r="I919" s="194"/>
    </row>
    <row r="920" spans="3:9" ht="16" x14ac:dyDescent="0.2">
      <c r="C920" s="194"/>
      <c r="E920" s="209"/>
      <c r="G920" s="209"/>
      <c r="H920" s="204"/>
      <c r="I920" s="194"/>
    </row>
    <row r="921" spans="3:9" ht="16" x14ac:dyDescent="0.2">
      <c r="C921" s="194"/>
      <c r="E921" s="209"/>
      <c r="G921" s="209"/>
      <c r="H921" s="204"/>
      <c r="I921" s="194"/>
    </row>
    <row r="922" spans="3:9" ht="16" x14ac:dyDescent="0.2">
      <c r="C922" s="194"/>
      <c r="E922" s="209"/>
      <c r="G922" s="209"/>
      <c r="H922" s="204"/>
      <c r="I922" s="194"/>
    </row>
    <row r="923" spans="3:9" ht="16" x14ac:dyDescent="0.2">
      <c r="C923" s="194"/>
      <c r="E923" s="209"/>
      <c r="G923" s="209"/>
      <c r="H923" s="204"/>
      <c r="I923" s="194"/>
    </row>
    <row r="924" spans="3:9" ht="16" x14ac:dyDescent="0.2">
      <c r="C924" s="194"/>
      <c r="E924" s="209"/>
      <c r="G924" s="209"/>
      <c r="H924" s="204"/>
      <c r="I924" s="194"/>
    </row>
    <row r="925" spans="3:9" ht="16" x14ac:dyDescent="0.2">
      <c r="C925" s="194"/>
      <c r="E925" s="209"/>
      <c r="G925" s="209"/>
      <c r="H925" s="204"/>
      <c r="I925" s="194"/>
    </row>
    <row r="926" spans="3:9" ht="16" x14ac:dyDescent="0.2">
      <c r="C926" s="194"/>
      <c r="E926" s="209"/>
      <c r="G926" s="209"/>
      <c r="H926" s="204"/>
      <c r="I926" s="194"/>
    </row>
    <row r="927" spans="3:9" ht="16" x14ac:dyDescent="0.2">
      <c r="C927" s="194"/>
      <c r="E927" s="209"/>
      <c r="G927" s="209"/>
      <c r="H927" s="204"/>
      <c r="I927" s="194"/>
    </row>
    <row r="928" spans="3:9" ht="16" x14ac:dyDescent="0.2">
      <c r="C928" s="194"/>
      <c r="E928" s="209"/>
      <c r="G928" s="209"/>
      <c r="H928" s="204"/>
      <c r="I928" s="194"/>
    </row>
    <row r="929" spans="3:9" ht="16" x14ac:dyDescent="0.2">
      <c r="C929" s="194"/>
      <c r="E929" s="209"/>
      <c r="G929" s="209"/>
      <c r="H929" s="204"/>
      <c r="I929" s="194"/>
    </row>
    <row r="930" spans="3:9" ht="16" x14ac:dyDescent="0.2">
      <c r="C930" s="194"/>
      <c r="E930" s="209"/>
      <c r="G930" s="209"/>
      <c r="H930" s="204"/>
      <c r="I930" s="194"/>
    </row>
    <row r="931" spans="3:9" ht="16" x14ac:dyDescent="0.2">
      <c r="C931" s="194"/>
      <c r="E931" s="209"/>
      <c r="G931" s="209"/>
      <c r="H931" s="204"/>
      <c r="I931" s="194"/>
    </row>
    <row r="932" spans="3:9" ht="16" x14ac:dyDescent="0.2">
      <c r="C932" s="194"/>
      <c r="E932" s="209"/>
      <c r="G932" s="209"/>
      <c r="H932" s="204"/>
      <c r="I932" s="194"/>
    </row>
    <row r="933" spans="3:9" ht="16" x14ac:dyDescent="0.2">
      <c r="C933" s="194"/>
      <c r="E933" s="209"/>
      <c r="G933" s="209"/>
      <c r="H933" s="204"/>
      <c r="I933" s="194"/>
    </row>
    <row r="934" spans="3:9" ht="16" x14ac:dyDescent="0.2">
      <c r="C934" s="194"/>
      <c r="E934" s="209"/>
      <c r="G934" s="209"/>
      <c r="H934" s="204"/>
      <c r="I934" s="194"/>
    </row>
    <row r="935" spans="3:9" ht="16" x14ac:dyDescent="0.2">
      <c r="C935" s="194"/>
      <c r="E935" s="209"/>
      <c r="G935" s="209"/>
      <c r="H935" s="204"/>
      <c r="I935" s="194"/>
    </row>
    <row r="936" spans="3:9" ht="16" x14ac:dyDescent="0.2">
      <c r="C936" s="194"/>
      <c r="E936" s="209"/>
      <c r="G936" s="209"/>
      <c r="H936" s="204"/>
      <c r="I936" s="194"/>
    </row>
    <row r="937" spans="3:9" ht="16" x14ac:dyDescent="0.2">
      <c r="C937" s="194"/>
      <c r="E937" s="209"/>
      <c r="G937" s="209"/>
      <c r="H937" s="204"/>
      <c r="I937" s="194"/>
    </row>
    <row r="938" spans="3:9" ht="16" x14ac:dyDescent="0.2">
      <c r="C938" s="194"/>
      <c r="E938" s="209"/>
      <c r="G938" s="209"/>
      <c r="H938" s="204"/>
      <c r="I938" s="194"/>
    </row>
    <row r="939" spans="3:9" ht="16" x14ac:dyDescent="0.2">
      <c r="C939" s="194"/>
      <c r="E939" s="209"/>
      <c r="G939" s="209"/>
      <c r="H939" s="204"/>
      <c r="I939" s="194"/>
    </row>
    <row r="940" spans="3:9" ht="16" x14ac:dyDescent="0.2">
      <c r="C940" s="194"/>
      <c r="E940" s="209"/>
      <c r="G940" s="209"/>
      <c r="H940" s="204"/>
      <c r="I940" s="194"/>
    </row>
    <row r="941" spans="3:9" ht="16" x14ac:dyDescent="0.2">
      <c r="C941" s="194"/>
      <c r="E941" s="209"/>
      <c r="G941" s="209"/>
      <c r="H941" s="204"/>
      <c r="I941" s="194"/>
    </row>
    <row r="942" spans="3:9" ht="16" x14ac:dyDescent="0.2">
      <c r="C942" s="194"/>
      <c r="E942" s="209"/>
      <c r="G942" s="209"/>
      <c r="H942" s="204"/>
      <c r="I942" s="194"/>
    </row>
    <row r="943" spans="3:9" ht="16" x14ac:dyDescent="0.2">
      <c r="C943" s="194"/>
      <c r="E943" s="209"/>
      <c r="G943" s="209"/>
      <c r="H943" s="204"/>
      <c r="I943" s="194"/>
    </row>
    <row r="944" spans="3:9" ht="16" x14ac:dyDescent="0.2">
      <c r="C944" s="194"/>
      <c r="E944" s="209"/>
      <c r="G944" s="209"/>
      <c r="H944" s="204"/>
      <c r="I944" s="194"/>
    </row>
    <row r="945" spans="3:9" ht="16" x14ac:dyDescent="0.2">
      <c r="C945" s="194"/>
      <c r="E945" s="209"/>
      <c r="G945" s="209"/>
      <c r="H945" s="204"/>
      <c r="I945" s="194"/>
    </row>
    <row r="946" spans="3:9" ht="16" x14ac:dyDescent="0.2">
      <c r="C946" s="194"/>
      <c r="E946" s="209"/>
      <c r="G946" s="209"/>
      <c r="H946" s="204"/>
      <c r="I946" s="194"/>
    </row>
    <row r="947" spans="3:9" ht="16" x14ac:dyDescent="0.2">
      <c r="C947" s="194"/>
      <c r="E947" s="209"/>
      <c r="G947" s="209"/>
      <c r="H947" s="204"/>
      <c r="I947" s="194"/>
    </row>
    <row r="948" spans="3:9" ht="16" x14ac:dyDescent="0.2">
      <c r="C948" s="194"/>
      <c r="E948" s="209"/>
      <c r="G948" s="209"/>
      <c r="H948" s="204"/>
      <c r="I948" s="194"/>
    </row>
    <row r="949" spans="3:9" ht="16" x14ac:dyDescent="0.2">
      <c r="C949" s="194"/>
      <c r="E949" s="209"/>
      <c r="G949" s="209"/>
      <c r="H949" s="204"/>
      <c r="I949" s="194"/>
    </row>
    <row r="950" spans="3:9" ht="16" x14ac:dyDescent="0.2">
      <c r="C950" s="194"/>
      <c r="E950" s="209"/>
      <c r="G950" s="209"/>
      <c r="H950" s="204"/>
      <c r="I950" s="194"/>
    </row>
    <row r="951" spans="3:9" ht="16" x14ac:dyDescent="0.2">
      <c r="C951" s="194"/>
      <c r="E951" s="209"/>
      <c r="G951" s="209"/>
      <c r="H951" s="204"/>
      <c r="I951" s="194"/>
    </row>
    <row r="952" spans="3:9" ht="16" x14ac:dyDescent="0.2">
      <c r="C952" s="194"/>
      <c r="E952" s="209"/>
      <c r="G952" s="209"/>
      <c r="H952" s="204"/>
      <c r="I952" s="194"/>
    </row>
    <row r="953" spans="3:9" ht="16" x14ac:dyDescent="0.2">
      <c r="C953" s="194"/>
      <c r="E953" s="209"/>
      <c r="G953" s="209"/>
      <c r="H953" s="204"/>
      <c r="I953" s="194"/>
    </row>
    <row r="954" spans="3:9" ht="16" x14ac:dyDescent="0.2">
      <c r="C954" s="194"/>
      <c r="E954" s="209"/>
      <c r="G954" s="209"/>
      <c r="H954" s="204"/>
      <c r="I954" s="194"/>
    </row>
    <row r="955" spans="3:9" ht="16" x14ac:dyDescent="0.2">
      <c r="C955" s="194"/>
      <c r="E955" s="209"/>
      <c r="G955" s="209"/>
      <c r="H955" s="204"/>
      <c r="I955" s="194"/>
    </row>
    <row r="956" spans="3:9" ht="16" x14ac:dyDescent="0.2">
      <c r="C956" s="194"/>
      <c r="E956" s="209"/>
      <c r="G956" s="209"/>
      <c r="H956" s="204"/>
      <c r="I956" s="194"/>
    </row>
    <row r="957" spans="3:9" ht="16" x14ac:dyDescent="0.2">
      <c r="C957" s="194"/>
      <c r="E957" s="209"/>
      <c r="G957" s="209"/>
      <c r="H957" s="204"/>
      <c r="I957" s="194"/>
    </row>
    <row r="958" spans="3:9" ht="16" x14ac:dyDescent="0.2">
      <c r="C958" s="194"/>
      <c r="E958" s="209"/>
      <c r="G958" s="209"/>
      <c r="H958" s="204"/>
      <c r="I958" s="194"/>
    </row>
    <row r="959" spans="3:9" ht="16" x14ac:dyDescent="0.2">
      <c r="C959" s="194"/>
      <c r="E959" s="209"/>
      <c r="G959" s="209"/>
      <c r="H959" s="204"/>
      <c r="I959" s="194"/>
    </row>
    <row r="960" spans="3:9" ht="16" x14ac:dyDescent="0.2">
      <c r="C960" s="194"/>
      <c r="E960" s="209"/>
      <c r="G960" s="209"/>
      <c r="H960" s="204"/>
      <c r="I960" s="194"/>
    </row>
    <row r="961" spans="3:9" ht="16" x14ac:dyDescent="0.2">
      <c r="C961" s="194"/>
      <c r="E961" s="209"/>
      <c r="G961" s="209"/>
      <c r="H961" s="204"/>
      <c r="I961" s="194"/>
    </row>
    <row r="962" spans="3:9" ht="16" x14ac:dyDescent="0.2">
      <c r="C962" s="194"/>
      <c r="E962" s="209"/>
      <c r="G962" s="209"/>
      <c r="H962" s="204"/>
      <c r="I962" s="194"/>
    </row>
    <row r="963" spans="3:9" ht="16" x14ac:dyDescent="0.2">
      <c r="C963" s="194"/>
      <c r="E963" s="209"/>
      <c r="G963" s="209"/>
      <c r="H963" s="204"/>
      <c r="I963" s="194"/>
    </row>
    <row r="964" spans="3:9" ht="16" x14ac:dyDescent="0.2">
      <c r="C964" s="194"/>
      <c r="E964" s="209"/>
      <c r="G964" s="209"/>
      <c r="H964" s="204"/>
      <c r="I964" s="194"/>
    </row>
    <row r="965" spans="3:9" ht="16" x14ac:dyDescent="0.2">
      <c r="C965" s="194"/>
      <c r="E965" s="209"/>
      <c r="G965" s="209"/>
      <c r="H965" s="204"/>
      <c r="I965" s="194"/>
    </row>
    <row r="966" spans="3:9" ht="16" x14ac:dyDescent="0.2">
      <c r="C966" s="194"/>
      <c r="E966" s="209"/>
      <c r="G966" s="209"/>
      <c r="H966" s="204"/>
      <c r="I966" s="194"/>
    </row>
    <row r="967" spans="3:9" ht="16" x14ac:dyDescent="0.2">
      <c r="C967" s="194"/>
      <c r="E967" s="209"/>
      <c r="G967" s="209"/>
      <c r="H967" s="204"/>
      <c r="I967" s="194"/>
    </row>
    <row r="968" spans="3:9" ht="16" x14ac:dyDescent="0.2">
      <c r="C968" s="194"/>
      <c r="E968" s="209"/>
      <c r="G968" s="209"/>
      <c r="H968" s="204"/>
      <c r="I968" s="194"/>
    </row>
    <row r="969" spans="3:9" ht="16" x14ac:dyDescent="0.2">
      <c r="C969" s="194"/>
      <c r="E969" s="209"/>
      <c r="G969" s="209"/>
      <c r="H969" s="204"/>
      <c r="I969" s="194"/>
    </row>
    <row r="970" spans="3:9" ht="16" x14ac:dyDescent="0.2">
      <c r="C970" s="194"/>
      <c r="E970" s="209"/>
      <c r="G970" s="209"/>
      <c r="H970" s="204"/>
      <c r="I970" s="194"/>
    </row>
    <row r="971" spans="3:9" ht="16" x14ac:dyDescent="0.2">
      <c r="C971" s="194"/>
      <c r="E971" s="209"/>
      <c r="G971" s="209"/>
      <c r="H971" s="204"/>
      <c r="I971" s="194"/>
    </row>
    <row r="972" spans="3:9" ht="16" x14ac:dyDescent="0.2">
      <c r="C972" s="194"/>
      <c r="E972" s="209"/>
      <c r="G972" s="209"/>
      <c r="H972" s="204"/>
      <c r="I972" s="194"/>
    </row>
    <row r="973" spans="3:9" ht="16" x14ac:dyDescent="0.2">
      <c r="C973" s="194"/>
      <c r="E973" s="209"/>
      <c r="G973" s="209"/>
      <c r="H973" s="204"/>
      <c r="I973" s="194"/>
    </row>
    <row r="974" spans="3:9" ht="16" x14ac:dyDescent="0.2">
      <c r="C974" s="194"/>
      <c r="E974" s="209"/>
      <c r="G974" s="209"/>
      <c r="H974" s="204"/>
      <c r="I974" s="194"/>
    </row>
    <row r="975" spans="3:9" ht="16" x14ac:dyDescent="0.2">
      <c r="C975" s="194"/>
      <c r="E975" s="209"/>
      <c r="G975" s="209"/>
      <c r="H975" s="204"/>
      <c r="I975" s="194"/>
    </row>
    <row r="976" spans="3:9" ht="16" x14ac:dyDescent="0.2">
      <c r="C976" s="194"/>
      <c r="E976" s="209"/>
      <c r="G976" s="209"/>
      <c r="H976" s="204"/>
      <c r="I976" s="194"/>
    </row>
    <row r="977" spans="3:9" ht="16" x14ac:dyDescent="0.2">
      <c r="C977" s="194"/>
      <c r="E977" s="209"/>
      <c r="G977" s="209"/>
      <c r="H977" s="204"/>
      <c r="I977" s="194"/>
    </row>
    <row r="978" spans="3:9" ht="16" x14ac:dyDescent="0.2">
      <c r="C978" s="194"/>
      <c r="E978" s="209"/>
      <c r="G978" s="209"/>
      <c r="H978" s="204"/>
      <c r="I978" s="194"/>
    </row>
    <row r="979" spans="3:9" ht="16" x14ac:dyDescent="0.2">
      <c r="C979" s="194"/>
      <c r="E979" s="209"/>
      <c r="G979" s="209"/>
      <c r="H979" s="204"/>
      <c r="I979" s="194"/>
    </row>
    <row r="980" spans="3:9" ht="16" x14ac:dyDescent="0.2">
      <c r="C980" s="194"/>
      <c r="E980" s="209"/>
      <c r="G980" s="209"/>
      <c r="H980" s="204"/>
      <c r="I980" s="194"/>
    </row>
    <row r="981" spans="3:9" ht="16" x14ac:dyDescent="0.2">
      <c r="C981" s="194"/>
      <c r="E981" s="209"/>
      <c r="G981" s="209"/>
      <c r="H981" s="204"/>
      <c r="I981" s="194"/>
    </row>
    <row r="982" spans="3:9" ht="16" x14ac:dyDescent="0.2">
      <c r="C982" s="194"/>
      <c r="E982" s="209"/>
      <c r="G982" s="209"/>
      <c r="H982" s="204"/>
      <c r="I982" s="194"/>
    </row>
    <row r="983" spans="3:9" ht="16" x14ac:dyDescent="0.2">
      <c r="C983" s="194"/>
      <c r="E983" s="209"/>
      <c r="G983" s="209"/>
      <c r="H983" s="204"/>
      <c r="I983" s="194"/>
    </row>
    <row r="984" spans="3:9" ht="16" x14ac:dyDescent="0.2">
      <c r="C984" s="194"/>
      <c r="E984" s="209"/>
      <c r="G984" s="209"/>
      <c r="H984" s="204"/>
      <c r="I984" s="194"/>
    </row>
    <row r="985" spans="3:9" ht="16" x14ac:dyDescent="0.2">
      <c r="C985" s="194"/>
      <c r="E985" s="209"/>
      <c r="G985" s="209"/>
      <c r="H985" s="204"/>
      <c r="I985" s="194"/>
    </row>
    <row r="986" spans="3:9" ht="16" x14ac:dyDescent="0.2">
      <c r="C986" s="194"/>
      <c r="E986" s="209"/>
      <c r="G986" s="209"/>
      <c r="H986" s="204"/>
      <c r="I986" s="194"/>
    </row>
    <row r="987" spans="3:9" ht="16" x14ac:dyDescent="0.2">
      <c r="C987" s="194"/>
      <c r="E987" s="209"/>
      <c r="G987" s="209"/>
      <c r="H987" s="204"/>
      <c r="I987" s="194"/>
    </row>
    <row r="988" spans="3:9" ht="16" x14ac:dyDescent="0.2">
      <c r="C988" s="194"/>
      <c r="E988" s="209"/>
      <c r="G988" s="209"/>
      <c r="H988" s="204"/>
      <c r="I988" s="194"/>
    </row>
    <row r="989" spans="3:9" ht="16" x14ac:dyDescent="0.2">
      <c r="C989" s="194"/>
      <c r="E989" s="209"/>
      <c r="G989" s="209"/>
      <c r="H989" s="204"/>
      <c r="I989" s="194"/>
    </row>
    <row r="990" spans="3:9" ht="16" x14ac:dyDescent="0.2">
      <c r="C990" s="194"/>
      <c r="E990" s="209"/>
      <c r="G990" s="209"/>
      <c r="H990" s="204"/>
      <c r="I990" s="194"/>
    </row>
    <row r="991" spans="3:9" ht="16" x14ac:dyDescent="0.2">
      <c r="C991" s="194"/>
      <c r="E991" s="209"/>
      <c r="G991" s="209"/>
      <c r="H991" s="204"/>
      <c r="I991" s="194"/>
    </row>
    <row r="992" spans="3:9" ht="16" x14ac:dyDescent="0.2">
      <c r="C992" s="194"/>
      <c r="E992" s="209"/>
      <c r="G992" s="209"/>
      <c r="H992" s="204"/>
      <c r="I992" s="194"/>
    </row>
    <row r="993" spans="3:9" ht="16" x14ac:dyDescent="0.2">
      <c r="C993" s="194"/>
      <c r="E993" s="209"/>
      <c r="G993" s="209"/>
      <c r="H993" s="204"/>
      <c r="I993" s="194"/>
    </row>
    <row r="994" spans="3:9" ht="16" x14ac:dyDescent="0.2">
      <c r="C994" s="194"/>
      <c r="E994" s="209"/>
      <c r="G994" s="209"/>
      <c r="H994" s="204"/>
      <c r="I994" s="194"/>
    </row>
    <row r="995" spans="3:9" ht="16" x14ac:dyDescent="0.2">
      <c r="C995" s="194"/>
      <c r="E995" s="209"/>
      <c r="G995" s="209"/>
      <c r="H995" s="204"/>
      <c r="I995" s="194"/>
    </row>
    <row r="996" spans="3:9" ht="16" x14ac:dyDescent="0.2">
      <c r="C996" s="194"/>
      <c r="E996" s="209"/>
      <c r="G996" s="209"/>
      <c r="H996" s="204"/>
      <c r="I996" s="194"/>
    </row>
    <row r="997" spans="3:9" ht="16" x14ac:dyDescent="0.2">
      <c r="C997" s="194"/>
      <c r="E997" s="209"/>
      <c r="G997" s="209"/>
      <c r="H997" s="204"/>
      <c r="I997" s="194"/>
    </row>
    <row r="998" spans="3:9" ht="16" x14ac:dyDescent="0.2">
      <c r="C998" s="194"/>
      <c r="E998" s="209"/>
      <c r="G998" s="209"/>
      <c r="H998" s="204"/>
      <c r="I998" s="194"/>
    </row>
    <row r="999" spans="3:9" ht="16" x14ac:dyDescent="0.2">
      <c r="C999" s="194"/>
      <c r="E999" s="209"/>
      <c r="G999" s="209"/>
      <c r="H999" s="204"/>
      <c r="I999" s="194"/>
    </row>
    <row r="1000" spans="3:9" ht="16" x14ac:dyDescent="0.2">
      <c r="C1000" s="194"/>
      <c r="E1000" s="209"/>
      <c r="G1000" s="209"/>
      <c r="H1000" s="204"/>
      <c r="I1000" s="194"/>
    </row>
    <row r="1001" spans="3:9" ht="16" x14ac:dyDescent="0.2">
      <c r="C1001" s="194"/>
      <c r="E1001" s="209"/>
      <c r="G1001" s="209"/>
      <c r="H1001" s="204"/>
      <c r="I1001" s="194"/>
    </row>
    <row r="1002" spans="3:9" ht="16" x14ac:dyDescent="0.2">
      <c r="C1002" s="194"/>
      <c r="E1002" s="209"/>
      <c r="G1002" s="209"/>
      <c r="H1002" s="204"/>
      <c r="I1002" s="194"/>
    </row>
    <row r="1003" spans="3:9" ht="16" x14ac:dyDescent="0.2">
      <c r="C1003" s="194"/>
      <c r="E1003" s="209"/>
      <c r="G1003" s="209"/>
      <c r="H1003" s="204"/>
      <c r="I1003" s="194"/>
    </row>
    <row r="1004" spans="3:9" ht="16" x14ac:dyDescent="0.2">
      <c r="C1004" s="194"/>
      <c r="E1004" s="209"/>
      <c r="G1004" s="209"/>
      <c r="H1004" s="204"/>
      <c r="I1004" s="194"/>
    </row>
    <row r="1005" spans="3:9" ht="16" x14ac:dyDescent="0.2">
      <c r="C1005" s="194"/>
      <c r="E1005" s="209"/>
      <c r="G1005" s="209"/>
      <c r="H1005" s="204"/>
      <c r="I1005" s="194"/>
    </row>
    <row r="1006" spans="3:9" ht="16" x14ac:dyDescent="0.2">
      <c r="C1006" s="194"/>
      <c r="E1006" s="209"/>
      <c r="G1006" s="209"/>
      <c r="H1006" s="204"/>
      <c r="I1006" s="194"/>
    </row>
    <row r="1007" spans="3:9" ht="16" x14ac:dyDescent="0.2">
      <c r="C1007" s="194"/>
      <c r="E1007" s="209"/>
      <c r="G1007" s="209"/>
      <c r="H1007" s="204"/>
      <c r="I1007" s="194"/>
    </row>
    <row r="1008" spans="3:9" ht="16" x14ac:dyDescent="0.2">
      <c r="C1008" s="194"/>
      <c r="E1008" s="209"/>
      <c r="G1008" s="209"/>
      <c r="H1008" s="204"/>
      <c r="I1008" s="194"/>
    </row>
    <row r="1009" spans="3:9" ht="16" x14ac:dyDescent="0.2">
      <c r="C1009" s="194"/>
      <c r="E1009" s="209"/>
      <c r="G1009" s="209"/>
      <c r="H1009" s="204"/>
      <c r="I1009" s="194"/>
    </row>
    <row r="1010" spans="3:9" ht="16" x14ac:dyDescent="0.2">
      <c r="C1010" s="194"/>
      <c r="E1010" s="209"/>
      <c r="G1010" s="209"/>
      <c r="H1010" s="204"/>
      <c r="I1010" s="194"/>
    </row>
    <row r="1011" spans="3:9" ht="16" x14ac:dyDescent="0.2">
      <c r="C1011" s="194"/>
      <c r="E1011" s="209"/>
      <c r="G1011" s="209"/>
      <c r="H1011" s="204"/>
      <c r="I1011" s="194"/>
    </row>
    <row r="1012" spans="3:9" ht="16" x14ac:dyDescent="0.2">
      <c r="C1012" s="194"/>
      <c r="E1012" s="209"/>
      <c r="G1012" s="209"/>
      <c r="H1012" s="204"/>
      <c r="I1012" s="194"/>
    </row>
    <row r="1013" spans="3:9" ht="16" x14ac:dyDescent="0.2">
      <c r="C1013" s="194"/>
      <c r="E1013" s="209"/>
      <c r="G1013" s="209"/>
      <c r="H1013" s="204"/>
      <c r="I1013" s="194"/>
    </row>
    <row r="1014" spans="3:9" ht="16" x14ac:dyDescent="0.2">
      <c r="C1014" s="194"/>
      <c r="E1014" s="209"/>
      <c r="G1014" s="209"/>
      <c r="H1014" s="204"/>
      <c r="I1014" s="194"/>
    </row>
    <row r="1015" spans="3:9" ht="16" x14ac:dyDescent="0.2">
      <c r="C1015" s="194"/>
      <c r="E1015" s="209"/>
      <c r="G1015" s="209"/>
      <c r="H1015" s="204"/>
      <c r="I1015" s="194"/>
    </row>
    <row r="1016" spans="3:9" ht="16" x14ac:dyDescent="0.2">
      <c r="C1016" s="194"/>
      <c r="E1016" s="209"/>
      <c r="G1016" s="209"/>
      <c r="H1016" s="204"/>
      <c r="I1016" s="194"/>
    </row>
    <row r="1017" spans="3:9" ht="16" x14ac:dyDescent="0.2">
      <c r="C1017" s="194"/>
      <c r="E1017" s="209"/>
      <c r="G1017" s="209"/>
      <c r="H1017" s="204"/>
      <c r="I1017" s="194"/>
    </row>
    <row r="1018" spans="3:9" ht="16" x14ac:dyDescent="0.2">
      <c r="C1018" s="194"/>
      <c r="E1018" s="209"/>
      <c r="G1018" s="209"/>
      <c r="H1018" s="204"/>
      <c r="I1018" s="194"/>
    </row>
    <row r="1019" spans="3:9" ht="16" x14ac:dyDescent="0.2">
      <c r="C1019" s="194"/>
      <c r="E1019" s="209"/>
      <c r="G1019" s="209"/>
      <c r="H1019" s="204"/>
      <c r="I1019" s="194"/>
    </row>
    <row r="1020" spans="3:9" ht="16" x14ac:dyDescent="0.2">
      <c r="C1020" s="194"/>
      <c r="E1020" s="209"/>
      <c r="G1020" s="209"/>
      <c r="H1020" s="204"/>
      <c r="I1020" s="194"/>
    </row>
    <row r="1021" spans="3:9" ht="16" x14ac:dyDescent="0.2">
      <c r="C1021" s="194"/>
      <c r="E1021" s="209"/>
      <c r="G1021" s="209"/>
      <c r="H1021" s="204"/>
      <c r="I1021" s="194"/>
    </row>
    <row r="1022" spans="3:9" ht="16" x14ac:dyDescent="0.2">
      <c r="C1022" s="194"/>
      <c r="E1022" s="209"/>
      <c r="G1022" s="209"/>
      <c r="H1022" s="204"/>
      <c r="I1022" s="194"/>
    </row>
    <row r="1023" spans="3:9" ht="16" x14ac:dyDescent="0.2">
      <c r="C1023" s="194"/>
      <c r="E1023" s="209"/>
      <c r="G1023" s="209"/>
      <c r="H1023" s="204"/>
      <c r="I1023" s="194"/>
    </row>
    <row r="1024" spans="3:9" ht="16" x14ac:dyDescent="0.2">
      <c r="C1024" s="194"/>
      <c r="E1024" s="209"/>
      <c r="G1024" s="209"/>
      <c r="H1024" s="204"/>
      <c r="I1024" s="194"/>
    </row>
    <row r="1025" spans="3:9" ht="16" x14ac:dyDescent="0.2">
      <c r="C1025" s="194"/>
      <c r="E1025" s="209"/>
      <c r="G1025" s="209"/>
      <c r="H1025" s="204"/>
      <c r="I1025" s="194"/>
    </row>
    <row r="1026" spans="3:9" ht="16" x14ac:dyDescent="0.2">
      <c r="C1026" s="194"/>
      <c r="E1026" s="209"/>
      <c r="G1026" s="209"/>
      <c r="H1026" s="204"/>
      <c r="I1026" s="194"/>
    </row>
    <row r="1027" spans="3:9" ht="16" x14ac:dyDescent="0.2">
      <c r="C1027" s="194"/>
      <c r="E1027" s="209"/>
      <c r="G1027" s="209"/>
      <c r="H1027" s="204"/>
      <c r="I1027" s="194"/>
    </row>
    <row r="1028" spans="3:9" ht="16" x14ac:dyDescent="0.2">
      <c r="C1028" s="194"/>
      <c r="E1028" s="209"/>
      <c r="G1028" s="209"/>
      <c r="H1028" s="204"/>
      <c r="I1028" s="194"/>
    </row>
    <row r="1029" spans="3:9" ht="16" x14ac:dyDescent="0.2">
      <c r="C1029" s="194"/>
      <c r="E1029" s="209"/>
      <c r="G1029" s="209"/>
      <c r="H1029" s="204"/>
      <c r="I1029" s="194"/>
    </row>
    <row r="1030" spans="3:9" ht="16" x14ac:dyDescent="0.2">
      <c r="C1030" s="194"/>
      <c r="E1030" s="209"/>
      <c r="G1030" s="209"/>
      <c r="H1030" s="204"/>
      <c r="I1030" s="194"/>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9"/>
  <sheetViews>
    <sheetView workbookViewId="0"/>
  </sheetViews>
  <sheetFormatPr baseColWidth="10" defaultColWidth="11.28515625" defaultRowHeight="15" customHeight="1" x14ac:dyDescent="0.2"/>
  <cols>
    <col min="1" max="1" width="4.5703125" customWidth="1"/>
    <col min="2" max="2" width="5.140625" customWidth="1"/>
    <col min="3" max="3" width="2.7109375" customWidth="1"/>
    <col min="4" max="4" width="3.140625" customWidth="1"/>
    <col min="5" max="5" width="42.7109375" customWidth="1"/>
    <col min="6" max="6" width="5.42578125" customWidth="1"/>
    <col min="7" max="7" width="27.5703125" customWidth="1"/>
    <col min="8" max="8" width="10.7109375" customWidth="1"/>
    <col min="9" max="9" width="10.5703125" customWidth="1"/>
    <col min="10" max="10" width="12.28515625" customWidth="1"/>
    <col min="11" max="11" width="11.85546875" customWidth="1"/>
    <col min="12" max="12" width="10.5703125" customWidth="1"/>
    <col min="13" max="13" width="11.85546875" customWidth="1"/>
    <col min="14" max="33" width="10.5703125" customWidth="1"/>
  </cols>
  <sheetData>
    <row r="1" spans="1:33" ht="15.75" customHeight="1" x14ac:dyDescent="0.2">
      <c r="A1" s="554" t="s">
        <v>1083</v>
      </c>
      <c r="B1" s="555"/>
      <c r="C1" s="555"/>
      <c r="D1" s="555"/>
      <c r="E1" s="555"/>
      <c r="F1" s="6" t="s">
        <v>2</v>
      </c>
      <c r="G1" s="9" t="s">
        <v>6</v>
      </c>
      <c r="H1" s="11" t="s">
        <v>14</v>
      </c>
      <c r="I1" s="11" t="s">
        <v>15</v>
      </c>
      <c r="J1" s="11" t="s">
        <v>16</v>
      </c>
      <c r="K1" s="11" t="s">
        <v>17</v>
      </c>
      <c r="L1" s="3"/>
      <c r="M1" s="3"/>
      <c r="N1" s="3"/>
      <c r="O1" s="3"/>
      <c r="P1" s="3"/>
      <c r="Q1" s="5" t="s">
        <v>1084</v>
      </c>
      <c r="R1" s="3"/>
      <c r="S1" s="3"/>
      <c r="T1" s="3"/>
      <c r="U1" s="5" t="s">
        <v>1084</v>
      </c>
      <c r="V1" s="3"/>
      <c r="W1" s="3"/>
      <c r="X1" s="3"/>
      <c r="Y1" s="5" t="s">
        <v>1084</v>
      </c>
      <c r="Z1" s="3"/>
      <c r="AA1" s="3"/>
      <c r="AB1" s="3"/>
      <c r="AC1" s="5" t="s">
        <v>1084</v>
      </c>
      <c r="AD1" s="3"/>
      <c r="AE1" s="3"/>
      <c r="AF1" s="3"/>
      <c r="AG1" s="3"/>
    </row>
    <row r="2" spans="1:33" ht="15.75" customHeight="1" x14ac:dyDescent="0.2">
      <c r="A2" s="236"/>
      <c r="B2" s="237"/>
      <c r="C2" s="238"/>
      <c r="D2" s="238"/>
      <c r="E2" s="238"/>
      <c r="F2" s="13"/>
      <c r="G2" s="15"/>
      <c r="H2" s="17"/>
      <c r="I2" s="167"/>
      <c r="J2" s="167"/>
      <c r="K2" s="167"/>
      <c r="L2" s="3"/>
      <c r="M2" s="3"/>
      <c r="N2" s="3"/>
      <c r="O2" s="3"/>
      <c r="P2" s="3"/>
      <c r="Q2" s="5" t="s">
        <v>1085</v>
      </c>
      <c r="R2" s="3"/>
      <c r="S2" s="3"/>
      <c r="T2" s="3"/>
      <c r="U2" s="543" t="s">
        <v>1086</v>
      </c>
      <c r="V2" s="544"/>
      <c r="W2" s="3"/>
      <c r="X2" s="3"/>
      <c r="Y2" s="543" t="s">
        <v>1087</v>
      </c>
      <c r="Z2" s="544"/>
      <c r="AA2" s="3"/>
      <c r="AB2" s="3"/>
      <c r="AC2" s="543" t="s">
        <v>1088</v>
      </c>
      <c r="AD2" s="544"/>
      <c r="AE2" s="3"/>
      <c r="AF2" s="3"/>
      <c r="AG2" s="3"/>
    </row>
    <row r="3" spans="1:33" ht="15.75" customHeight="1" x14ac:dyDescent="0.2">
      <c r="A3" s="238"/>
      <c r="B3" s="198"/>
      <c r="C3" s="238"/>
      <c r="D3" s="236"/>
      <c r="E3" s="236"/>
      <c r="F3" s="21"/>
      <c r="G3" s="23"/>
      <c r="H3" s="25"/>
      <c r="I3" s="549" t="s">
        <v>24</v>
      </c>
      <c r="J3" s="544"/>
      <c r="K3" s="544"/>
      <c r="L3" s="3"/>
      <c r="M3" s="239" t="s">
        <v>1089</v>
      </c>
      <c r="N3" s="239" t="s">
        <v>1090</v>
      </c>
      <c r="O3" s="5" t="s">
        <v>1091</v>
      </c>
      <c r="P3" s="3"/>
      <c r="Q3" s="5" t="s">
        <v>1092</v>
      </c>
      <c r="R3" s="5" t="s">
        <v>1093</v>
      </c>
      <c r="S3" s="5" t="s">
        <v>1094</v>
      </c>
      <c r="T3" s="3"/>
      <c r="U3" s="5" t="s">
        <v>1092</v>
      </c>
      <c r="V3" s="5" t="s">
        <v>1093</v>
      </c>
      <c r="W3" s="5" t="s">
        <v>1094</v>
      </c>
      <c r="X3" s="3"/>
      <c r="Y3" s="5" t="s">
        <v>1092</v>
      </c>
      <c r="Z3" s="5" t="s">
        <v>1093</v>
      </c>
      <c r="AA3" s="5" t="s">
        <v>1094</v>
      </c>
      <c r="AB3" s="3"/>
      <c r="AC3" s="5" t="s">
        <v>1092</v>
      </c>
      <c r="AD3" s="5" t="s">
        <v>1093</v>
      </c>
      <c r="AE3" s="5" t="s">
        <v>1094</v>
      </c>
      <c r="AF3" s="3"/>
      <c r="AG3" s="3"/>
    </row>
    <row r="4" spans="1:33" ht="15.75" customHeight="1" x14ac:dyDescent="0.2">
      <c r="A4" s="240"/>
      <c r="B4" s="241"/>
      <c r="C4" s="242"/>
      <c r="D4" s="243"/>
      <c r="E4" s="244" t="s">
        <v>27</v>
      </c>
      <c r="F4" s="34"/>
      <c r="G4" s="36"/>
      <c r="H4" s="38"/>
      <c r="I4" s="245">
        <v>45000</v>
      </c>
      <c r="J4" s="245">
        <v>75000</v>
      </c>
      <c r="K4" s="245">
        <v>380000</v>
      </c>
      <c r="L4" s="3"/>
      <c r="M4" s="3"/>
      <c r="N4" s="3"/>
      <c r="O4" s="3"/>
      <c r="P4" s="3"/>
      <c r="Q4" s="3"/>
      <c r="R4" s="3"/>
      <c r="S4" s="3"/>
      <c r="T4" s="3"/>
      <c r="U4" s="3"/>
      <c r="V4" s="3"/>
      <c r="W4" s="3"/>
      <c r="X4" s="3"/>
      <c r="Y4" s="3"/>
      <c r="Z4" s="3"/>
      <c r="AA4" s="3"/>
      <c r="AB4" s="3"/>
      <c r="AC4" s="3"/>
      <c r="AD4" s="3"/>
      <c r="AE4" s="3"/>
      <c r="AF4" s="3"/>
      <c r="AG4" s="3"/>
    </row>
    <row r="5" spans="1:33" ht="15.75" customHeight="1" x14ac:dyDescent="0.2">
      <c r="A5" s="246"/>
      <c r="B5" s="247"/>
      <c r="C5" s="248"/>
      <c r="D5" s="249"/>
      <c r="E5" s="250" t="s">
        <v>33</v>
      </c>
      <c r="F5" s="34"/>
      <c r="G5" s="36"/>
      <c r="H5" s="38"/>
      <c r="I5" s="251" t="s">
        <v>1095</v>
      </c>
      <c r="J5" s="252" t="s">
        <v>1095</v>
      </c>
      <c r="K5" s="251">
        <v>1446000</v>
      </c>
      <c r="L5" s="3"/>
      <c r="M5" s="3"/>
      <c r="N5" s="3"/>
      <c r="O5" s="3"/>
      <c r="P5" s="3"/>
      <c r="Q5" s="3"/>
      <c r="R5" s="3"/>
      <c r="S5" s="84"/>
      <c r="T5" s="84"/>
      <c r="U5" s="3"/>
      <c r="V5" s="3"/>
      <c r="W5" s="84"/>
      <c r="X5" s="84"/>
      <c r="Y5" s="3"/>
      <c r="Z5" s="3"/>
      <c r="AA5" s="84"/>
      <c r="AB5" s="84"/>
      <c r="AC5" s="3"/>
      <c r="AD5" s="3"/>
      <c r="AE5" s="84"/>
      <c r="AF5" s="84"/>
      <c r="AG5" s="84"/>
    </row>
    <row r="6" spans="1:33" ht="15.75" customHeight="1" x14ac:dyDescent="0.2">
      <c r="A6" s="238"/>
      <c r="B6" s="198"/>
      <c r="C6" s="238"/>
      <c r="D6" s="238"/>
      <c r="E6" s="238"/>
      <c r="F6" s="13"/>
      <c r="G6" s="15"/>
      <c r="H6" s="17"/>
      <c r="I6" s="167"/>
      <c r="J6" s="167"/>
      <c r="K6" s="167"/>
      <c r="L6" s="3"/>
      <c r="M6" s="3"/>
      <c r="N6" s="3"/>
      <c r="O6" s="3"/>
      <c r="P6" s="3"/>
      <c r="Q6" s="3"/>
      <c r="R6" s="3"/>
      <c r="S6" s="84"/>
      <c r="T6" s="84"/>
      <c r="U6" s="3"/>
      <c r="V6" s="3"/>
      <c r="W6" s="84"/>
      <c r="X6" s="84"/>
      <c r="Y6" s="3"/>
      <c r="Z6" s="3"/>
      <c r="AA6" s="84"/>
      <c r="AB6" s="84"/>
      <c r="AC6" s="3"/>
      <c r="AD6" s="3"/>
      <c r="AE6" s="84"/>
      <c r="AF6" s="84"/>
      <c r="AG6" s="84"/>
    </row>
    <row r="7" spans="1:33" ht="15.75" customHeight="1" x14ac:dyDescent="0.2">
      <c r="A7" s="238"/>
      <c r="B7" s="198"/>
      <c r="C7" s="238"/>
      <c r="D7" s="238"/>
      <c r="E7" s="2" t="s">
        <v>38</v>
      </c>
      <c r="F7" s="6"/>
      <c r="G7" s="9"/>
      <c r="H7" s="11" t="s">
        <v>39</v>
      </c>
      <c r="I7" s="50">
        <v>250</v>
      </c>
      <c r="J7" s="50">
        <v>500</v>
      </c>
      <c r="K7" s="50">
        <v>1500</v>
      </c>
      <c r="L7" s="3"/>
      <c r="M7" s="3"/>
      <c r="N7" s="3"/>
      <c r="O7" s="3"/>
      <c r="P7" s="3"/>
      <c r="Q7" s="3"/>
      <c r="R7" s="3"/>
      <c r="S7" s="3"/>
      <c r="T7" s="84"/>
      <c r="U7" s="3"/>
      <c r="V7" s="3"/>
      <c r="W7" s="3"/>
      <c r="X7" s="84"/>
      <c r="Y7" s="3"/>
      <c r="Z7" s="3"/>
      <c r="AA7" s="3"/>
      <c r="AB7" s="84"/>
      <c r="AC7" s="3"/>
      <c r="AD7" s="3"/>
      <c r="AE7" s="3"/>
      <c r="AF7" s="84"/>
      <c r="AG7" s="84"/>
    </row>
    <row r="8" spans="1:33" ht="15.75" customHeight="1" x14ac:dyDescent="0.2">
      <c r="A8" s="238"/>
      <c r="B8" s="198"/>
      <c r="C8" s="238"/>
      <c r="D8" s="238"/>
      <c r="E8" s="2" t="s">
        <v>38</v>
      </c>
      <c r="F8" s="6"/>
      <c r="G8" s="9"/>
      <c r="H8" s="11" t="s">
        <v>43</v>
      </c>
      <c r="I8" s="50">
        <v>3</v>
      </c>
      <c r="J8" s="50">
        <v>6</v>
      </c>
      <c r="K8" s="50">
        <v>10</v>
      </c>
      <c r="L8" s="50">
        <v>20</v>
      </c>
      <c r="M8" s="3"/>
      <c r="N8" s="3"/>
      <c r="O8" s="3"/>
      <c r="P8" s="3"/>
      <c r="Q8" s="3"/>
      <c r="R8" s="3"/>
      <c r="S8" s="3"/>
      <c r="T8" s="84"/>
      <c r="U8" s="3"/>
      <c r="V8" s="3"/>
      <c r="W8" s="3"/>
      <c r="X8" s="84"/>
      <c r="Y8" s="3"/>
      <c r="Z8" s="3"/>
      <c r="AA8" s="3"/>
      <c r="AB8" s="84"/>
      <c r="AC8" s="3"/>
      <c r="AD8" s="3"/>
      <c r="AE8" s="3"/>
      <c r="AF8" s="84"/>
      <c r="AG8" s="84"/>
    </row>
    <row r="9" spans="1:33" ht="15.75" customHeight="1" x14ac:dyDescent="0.2">
      <c r="A9" s="238"/>
      <c r="B9" s="198"/>
      <c r="C9" s="238"/>
      <c r="D9" s="236"/>
      <c r="E9" s="236"/>
      <c r="F9" s="34"/>
      <c r="G9" s="36"/>
      <c r="H9" s="54"/>
      <c r="I9" s="253" t="s">
        <v>57</v>
      </c>
      <c r="J9" s="254" t="s">
        <v>61</v>
      </c>
      <c r="K9" s="255" t="s">
        <v>64</v>
      </c>
      <c r="L9" s="3"/>
      <c r="M9" s="3"/>
      <c r="N9" s="3"/>
      <c r="O9" s="3"/>
      <c r="P9" s="3"/>
      <c r="Q9" s="3"/>
      <c r="R9" s="3"/>
      <c r="S9" s="3"/>
      <c r="T9" s="3"/>
      <c r="U9" s="3"/>
      <c r="V9" s="3"/>
      <c r="W9" s="3"/>
      <c r="X9" s="3"/>
      <c r="Y9" s="3"/>
      <c r="Z9" s="3"/>
      <c r="AA9" s="3"/>
      <c r="AB9" s="3"/>
      <c r="AC9" s="3"/>
      <c r="AD9" s="3"/>
      <c r="AE9" s="3"/>
      <c r="AF9" s="3"/>
      <c r="AG9" s="3"/>
    </row>
    <row r="10" spans="1:33" ht="15.75" customHeight="1" x14ac:dyDescent="0.2">
      <c r="A10" s="238"/>
      <c r="B10" s="198"/>
      <c r="C10" s="238"/>
      <c r="D10" s="236"/>
      <c r="E10" s="236"/>
      <c r="F10" s="6"/>
      <c r="G10" s="9"/>
      <c r="H10" s="60"/>
      <c r="I10" s="256"/>
      <c r="J10" s="257"/>
      <c r="K10" s="258"/>
      <c r="L10" s="3"/>
      <c r="M10" s="3"/>
      <c r="N10" s="3"/>
      <c r="O10" s="3"/>
      <c r="P10" s="3"/>
      <c r="Q10" s="3"/>
      <c r="R10" s="3"/>
      <c r="S10" s="3"/>
      <c r="T10" s="84"/>
      <c r="U10" s="3"/>
      <c r="V10" s="3"/>
      <c r="W10" s="3"/>
      <c r="X10" s="84"/>
      <c r="Y10" s="3"/>
      <c r="Z10" s="3"/>
      <c r="AA10" s="3"/>
      <c r="AB10" s="84"/>
      <c r="AC10" s="3"/>
      <c r="AD10" s="3"/>
      <c r="AE10" s="3"/>
      <c r="AF10" s="84"/>
      <c r="AG10" s="84"/>
    </row>
    <row r="11" spans="1:33" ht="15.75" customHeight="1" x14ac:dyDescent="0.2">
      <c r="A11" s="238"/>
      <c r="B11" s="198"/>
      <c r="C11" s="238"/>
      <c r="D11" s="238"/>
      <c r="E11" s="238"/>
      <c r="F11" s="64"/>
      <c r="G11" s="65"/>
      <c r="H11" s="66"/>
      <c r="I11" s="259"/>
      <c r="J11" s="260"/>
      <c r="K11" s="261"/>
      <c r="L11" s="3"/>
      <c r="M11" s="3"/>
      <c r="N11" s="3"/>
      <c r="O11" s="3"/>
      <c r="P11" s="3"/>
      <c r="Q11" s="3"/>
      <c r="R11" s="3"/>
      <c r="S11" s="3"/>
      <c r="T11" s="58"/>
      <c r="U11" s="3"/>
      <c r="V11" s="3"/>
      <c r="W11" s="3"/>
      <c r="X11" s="58"/>
      <c r="Y11" s="3"/>
      <c r="Z11" s="3"/>
      <c r="AA11" s="3"/>
      <c r="AB11" s="58"/>
      <c r="AC11" s="3"/>
      <c r="AD11" s="3"/>
      <c r="AE11" s="3"/>
      <c r="AF11" s="58"/>
      <c r="AG11" s="58"/>
    </row>
    <row r="12" spans="1:33" ht="15.75" customHeight="1" x14ac:dyDescent="0.2">
      <c r="A12" s="262"/>
      <c r="B12" s="262"/>
      <c r="C12" s="262"/>
      <c r="D12" s="262"/>
      <c r="E12" s="262"/>
      <c r="F12" s="34"/>
      <c r="G12" s="36"/>
      <c r="H12" s="74"/>
      <c r="I12" s="263"/>
      <c r="J12" s="264"/>
      <c r="K12" s="265"/>
      <c r="L12" s="3"/>
      <c r="M12" s="3"/>
      <c r="N12" s="3"/>
      <c r="O12" s="3"/>
      <c r="P12" s="3"/>
      <c r="Q12" s="3"/>
      <c r="R12" s="3"/>
      <c r="S12" s="3"/>
      <c r="T12" s="58"/>
      <c r="U12" s="3"/>
      <c r="V12" s="3"/>
      <c r="W12" s="3"/>
      <c r="X12" s="58"/>
      <c r="Y12" s="3"/>
      <c r="Z12" s="3"/>
      <c r="AA12" s="3"/>
      <c r="AB12" s="58"/>
      <c r="AC12" s="3"/>
      <c r="AD12" s="3"/>
      <c r="AE12" s="3"/>
      <c r="AF12" s="58"/>
      <c r="AG12" s="58"/>
    </row>
    <row r="13" spans="1:33" ht="15.75" customHeight="1" x14ac:dyDescent="0.2">
      <c r="A13" s="238"/>
      <c r="B13" s="198"/>
      <c r="C13" s="238"/>
      <c r="D13" s="238"/>
      <c r="E13" s="238"/>
      <c r="F13" s="6"/>
      <c r="G13" s="9"/>
      <c r="H13" s="11"/>
      <c r="I13" s="259"/>
      <c r="J13" s="260"/>
      <c r="K13" s="261"/>
      <c r="L13" s="3"/>
      <c r="M13" s="37"/>
      <c r="N13" s="37"/>
      <c r="O13" s="37"/>
      <c r="P13" s="3"/>
      <c r="Q13" s="37"/>
      <c r="R13" s="3"/>
      <c r="S13" s="3"/>
      <c r="T13" s="3"/>
      <c r="U13" s="3"/>
      <c r="V13" s="3"/>
      <c r="W13" s="3"/>
      <c r="X13" s="3"/>
      <c r="Y13" s="3"/>
      <c r="Z13" s="3"/>
      <c r="AA13" s="3"/>
      <c r="AB13" s="3"/>
      <c r="AC13" s="3"/>
      <c r="AD13" s="3"/>
      <c r="AE13" s="3"/>
      <c r="AF13" s="3"/>
      <c r="AG13" s="3"/>
    </row>
    <row r="14" spans="1:33" ht="15.75" customHeight="1" x14ac:dyDescent="0.2">
      <c r="A14" s="550" t="s">
        <v>1096</v>
      </c>
      <c r="B14" s="544"/>
      <c r="C14" s="544"/>
      <c r="D14" s="544"/>
      <c r="E14" s="544"/>
      <c r="F14" s="34"/>
      <c r="G14" s="36"/>
      <c r="H14" s="74"/>
      <c r="I14" s="164"/>
      <c r="J14" s="165"/>
      <c r="K14" s="166"/>
      <c r="L14" s="3"/>
      <c r="M14" s="3"/>
      <c r="N14" s="3"/>
      <c r="O14" s="3"/>
      <c r="P14" s="3"/>
      <c r="Q14" s="3"/>
      <c r="R14" s="3"/>
      <c r="S14" s="3"/>
      <c r="T14" s="84"/>
      <c r="U14" s="3"/>
      <c r="V14" s="3"/>
      <c r="W14" s="3"/>
      <c r="X14" s="84"/>
      <c r="Y14" s="3"/>
      <c r="Z14" s="3"/>
      <c r="AA14" s="3"/>
      <c r="AB14" s="84"/>
      <c r="AC14" s="3"/>
      <c r="AD14" s="3"/>
      <c r="AE14" s="3"/>
      <c r="AF14" s="84"/>
      <c r="AG14" s="84"/>
    </row>
    <row r="15" spans="1:33" ht="15.75" customHeight="1" x14ac:dyDescent="0.2">
      <c r="A15" s="266"/>
      <c r="B15" s="82" t="s">
        <v>206</v>
      </c>
      <c r="C15" s="548" t="s">
        <v>207</v>
      </c>
      <c r="D15" s="544"/>
      <c r="E15" s="544"/>
      <c r="F15" s="13"/>
      <c r="G15" s="36" t="s">
        <v>1097</v>
      </c>
      <c r="H15" s="17"/>
      <c r="I15" s="267">
        <v>20000</v>
      </c>
      <c r="J15" s="268"/>
      <c r="K15" s="267"/>
      <c r="L15" s="3"/>
      <c r="M15" s="3"/>
      <c r="N15" s="3"/>
      <c r="O15" s="3"/>
      <c r="P15" s="3"/>
      <c r="Q15" s="3"/>
      <c r="R15" s="14">
        <v>1</v>
      </c>
      <c r="S15" s="3"/>
      <c r="T15" s="84"/>
      <c r="U15" s="3"/>
      <c r="V15" s="3"/>
      <c r="W15" s="3"/>
      <c r="X15" s="84"/>
      <c r="Y15" s="3"/>
      <c r="Z15" s="3"/>
      <c r="AA15" s="3"/>
      <c r="AB15" s="84"/>
      <c r="AC15" s="3"/>
      <c r="AD15" s="3"/>
      <c r="AE15" s="3"/>
      <c r="AF15" s="84"/>
      <c r="AG15" s="84"/>
    </row>
    <row r="16" spans="1:33" ht="15.75" customHeight="1" x14ac:dyDescent="0.2">
      <c r="A16" s="269"/>
      <c r="B16" s="269"/>
      <c r="C16" s="269"/>
      <c r="D16" s="553" t="s">
        <v>1098</v>
      </c>
      <c r="E16" s="544"/>
      <c r="F16" s="13"/>
      <c r="G16" s="36" t="s">
        <v>1099</v>
      </c>
      <c r="H16" s="17"/>
      <c r="I16" s="271"/>
      <c r="J16" s="272"/>
      <c r="K16" s="271"/>
      <c r="L16" s="3"/>
      <c r="M16" s="3"/>
      <c r="N16" s="3"/>
      <c r="O16" s="3"/>
      <c r="P16" s="3"/>
      <c r="Q16" s="3"/>
      <c r="R16" s="3"/>
      <c r="S16" s="3"/>
      <c r="T16" s="84"/>
      <c r="U16" s="3"/>
      <c r="V16" s="3"/>
      <c r="W16" s="3"/>
      <c r="X16" s="84"/>
      <c r="Y16" s="3"/>
      <c r="Z16" s="3"/>
      <c r="AA16" s="3"/>
      <c r="AB16" s="84"/>
      <c r="AC16" s="3"/>
      <c r="AD16" s="3"/>
      <c r="AE16" s="3"/>
      <c r="AF16" s="84"/>
      <c r="AG16" s="84"/>
    </row>
    <row r="17" spans="1:33" ht="15.75" customHeight="1" x14ac:dyDescent="0.2">
      <c r="A17" s="273"/>
      <c r="B17" s="274"/>
      <c r="C17" s="274"/>
      <c r="D17" s="273"/>
      <c r="E17" s="275" t="s">
        <v>1100</v>
      </c>
      <c r="F17" s="13"/>
      <c r="G17" s="36" t="s">
        <v>1101</v>
      </c>
      <c r="H17" s="17"/>
      <c r="I17" s="276"/>
      <c r="J17" s="150"/>
      <c r="K17" s="276"/>
      <c r="L17" s="3"/>
      <c r="M17" s="3"/>
      <c r="N17" s="3"/>
      <c r="O17" s="3"/>
      <c r="P17" s="3"/>
      <c r="Q17" s="3"/>
      <c r="R17" s="3"/>
      <c r="S17" s="84"/>
      <c r="T17" s="84"/>
      <c r="U17" s="3"/>
      <c r="V17" s="3"/>
      <c r="W17" s="84"/>
      <c r="X17" s="84"/>
      <c r="Y17" s="3"/>
      <c r="Z17" s="3"/>
      <c r="AA17" s="84"/>
      <c r="AB17" s="84"/>
      <c r="AC17" s="3"/>
      <c r="AD17" s="3"/>
      <c r="AE17" s="84"/>
      <c r="AF17" s="84"/>
      <c r="AG17" s="84"/>
    </row>
    <row r="18" spans="1:33" ht="15.75" customHeight="1" x14ac:dyDescent="0.2">
      <c r="A18" s="273"/>
      <c r="B18" s="274"/>
      <c r="C18" s="274"/>
      <c r="D18" s="273"/>
      <c r="E18" s="275" t="s">
        <v>1102</v>
      </c>
      <c r="F18" s="13"/>
      <c r="G18" s="36" t="s">
        <v>1103</v>
      </c>
      <c r="H18" s="17"/>
      <c r="I18" s="277">
        <v>2000</v>
      </c>
      <c r="J18" s="150"/>
      <c r="K18" s="277"/>
      <c r="L18" s="3"/>
      <c r="M18" s="3"/>
      <c r="N18" s="3"/>
      <c r="O18" s="3"/>
      <c r="P18" s="3"/>
      <c r="Q18" s="3"/>
      <c r="R18" s="14">
        <v>1</v>
      </c>
      <c r="S18" s="84"/>
      <c r="T18" s="84"/>
      <c r="U18" s="3"/>
      <c r="V18" s="3"/>
      <c r="W18" s="84"/>
      <c r="X18" s="84"/>
      <c r="Y18" s="3"/>
      <c r="Z18" s="3"/>
      <c r="AA18" s="84"/>
      <c r="AB18" s="84"/>
      <c r="AC18" s="3"/>
      <c r="AD18" s="3"/>
      <c r="AE18" s="84"/>
      <c r="AF18" s="84"/>
      <c r="AG18" s="84"/>
    </row>
    <row r="19" spans="1:33" ht="15.75" customHeight="1" x14ac:dyDescent="0.2">
      <c r="A19" s="273"/>
      <c r="B19" s="274"/>
      <c r="C19" s="274"/>
      <c r="D19" s="273"/>
      <c r="E19" s="275" t="s">
        <v>1104</v>
      </c>
      <c r="F19" s="13"/>
      <c r="G19" s="36" t="s">
        <v>1105</v>
      </c>
      <c r="H19" s="17"/>
      <c r="I19" s="277">
        <v>2000</v>
      </c>
      <c r="J19" s="150"/>
      <c r="K19" s="277"/>
      <c r="L19" s="3"/>
      <c r="M19" s="3"/>
      <c r="N19" s="3"/>
      <c r="O19" s="3"/>
      <c r="P19" s="3"/>
      <c r="Q19" s="3"/>
      <c r="R19" s="14">
        <v>1</v>
      </c>
      <c r="S19" s="84"/>
      <c r="T19" s="84"/>
      <c r="U19" s="3"/>
      <c r="V19" s="3"/>
      <c r="W19" s="84"/>
      <c r="X19" s="84"/>
      <c r="Y19" s="3"/>
      <c r="Z19" s="3"/>
      <c r="AA19" s="84"/>
      <c r="AB19" s="84"/>
      <c r="AC19" s="3"/>
      <c r="AD19" s="3"/>
      <c r="AE19" s="84"/>
      <c r="AF19" s="84"/>
      <c r="AG19" s="84"/>
    </row>
    <row r="20" spans="1:33" ht="15.75" customHeight="1" x14ac:dyDescent="0.2">
      <c r="A20" s="273"/>
      <c r="B20" s="274"/>
      <c r="C20" s="274"/>
      <c r="D20" s="273"/>
      <c r="E20" s="275" t="s">
        <v>1106</v>
      </c>
      <c r="F20" s="34"/>
      <c r="G20" s="36" t="s">
        <v>1107</v>
      </c>
      <c r="H20" s="74"/>
      <c r="I20" s="277">
        <v>2000</v>
      </c>
      <c r="J20" s="150"/>
      <c r="K20" s="277"/>
      <c r="L20" s="3"/>
      <c r="M20" s="3"/>
      <c r="N20" s="3"/>
      <c r="O20" s="3"/>
      <c r="P20" s="3"/>
      <c r="Q20" s="3"/>
      <c r="R20" s="3"/>
      <c r="S20" s="84"/>
      <c r="T20" s="84"/>
      <c r="U20" s="3"/>
      <c r="V20" s="3"/>
      <c r="W20" s="84"/>
      <c r="X20" s="84"/>
      <c r="Y20" s="3"/>
      <c r="Z20" s="3"/>
      <c r="AA20" s="84"/>
      <c r="AB20" s="84"/>
      <c r="AC20" s="3"/>
      <c r="AD20" s="3"/>
      <c r="AE20" s="84"/>
      <c r="AF20" s="84"/>
      <c r="AG20" s="84"/>
    </row>
    <row r="21" spans="1:33" ht="15.75" customHeight="1" x14ac:dyDescent="0.2">
      <c r="A21" s="273"/>
      <c r="B21" s="274"/>
      <c r="C21" s="274"/>
      <c r="D21" s="273"/>
      <c r="E21" s="275" t="s">
        <v>1108</v>
      </c>
      <c r="F21" s="6"/>
      <c r="G21" s="9" t="s">
        <v>1109</v>
      </c>
      <c r="H21" s="11"/>
      <c r="I21" s="277">
        <v>8000</v>
      </c>
      <c r="J21" s="150"/>
      <c r="K21" s="277"/>
      <c r="L21" s="3"/>
      <c r="M21" s="3"/>
      <c r="N21" s="3"/>
      <c r="O21" s="3"/>
      <c r="P21" s="3"/>
      <c r="Q21" s="3"/>
      <c r="R21" s="3"/>
      <c r="S21" s="84"/>
      <c r="T21" s="84"/>
      <c r="U21" s="3"/>
      <c r="V21" s="3"/>
      <c r="W21" s="84"/>
      <c r="X21" s="84"/>
      <c r="Y21" s="3"/>
      <c r="Z21" s="3"/>
      <c r="AA21" s="84"/>
      <c r="AB21" s="84"/>
      <c r="AC21" s="3"/>
      <c r="AD21" s="3"/>
      <c r="AE21" s="84"/>
      <c r="AF21" s="84"/>
      <c r="AG21" s="84"/>
    </row>
    <row r="22" spans="1:33" ht="15.75" customHeight="1" x14ac:dyDescent="0.2">
      <c r="A22" s="273"/>
      <c r="B22" s="274"/>
      <c r="C22" s="274"/>
      <c r="D22" s="273"/>
      <c r="E22" s="275" t="s">
        <v>1110</v>
      </c>
      <c r="F22" s="6"/>
      <c r="G22" s="9" t="s">
        <v>1111</v>
      </c>
      <c r="H22" s="11"/>
      <c r="I22" s="277">
        <v>8000</v>
      </c>
      <c r="J22" s="150"/>
      <c r="K22" s="277"/>
      <c r="L22" s="3"/>
      <c r="M22" s="3"/>
      <c r="N22" s="3"/>
      <c r="O22" s="3"/>
      <c r="P22" s="3"/>
      <c r="Q22" s="3"/>
      <c r="R22" s="3"/>
      <c r="S22" s="84"/>
      <c r="T22" s="84"/>
      <c r="U22" s="3"/>
      <c r="V22" s="3"/>
      <c r="W22" s="84"/>
      <c r="X22" s="84"/>
      <c r="Y22" s="3"/>
      <c r="Z22" s="3"/>
      <c r="AA22" s="84"/>
      <c r="AB22" s="84"/>
      <c r="AC22" s="3"/>
      <c r="AD22" s="3"/>
      <c r="AE22" s="84"/>
      <c r="AF22" s="84"/>
      <c r="AG22" s="84"/>
    </row>
    <row r="23" spans="1:33" ht="15.75" customHeight="1" x14ac:dyDescent="0.2">
      <c r="A23" s="273"/>
      <c r="B23" s="274"/>
      <c r="C23" s="274"/>
      <c r="D23" s="273"/>
      <c r="E23" s="236"/>
      <c r="F23" s="6"/>
      <c r="G23" s="9"/>
      <c r="H23" s="11"/>
      <c r="I23" s="276"/>
      <c r="J23" s="150"/>
      <c r="K23" s="276"/>
      <c r="L23" s="3"/>
      <c r="M23" s="3"/>
      <c r="N23" s="3"/>
      <c r="O23" s="3"/>
      <c r="P23" s="3"/>
      <c r="Q23" s="3"/>
      <c r="R23" s="3"/>
      <c r="S23" s="84"/>
      <c r="T23" s="84"/>
      <c r="U23" s="3"/>
      <c r="V23" s="3"/>
      <c r="W23" s="84"/>
      <c r="X23" s="84"/>
      <c r="Y23" s="3"/>
      <c r="Z23" s="3"/>
      <c r="AA23" s="84"/>
      <c r="AB23" s="84"/>
      <c r="AC23" s="3"/>
      <c r="AD23" s="3"/>
      <c r="AE23" s="84"/>
      <c r="AF23" s="84"/>
      <c r="AG23" s="84"/>
    </row>
    <row r="24" spans="1:33" ht="15.75" customHeight="1" x14ac:dyDescent="0.2">
      <c r="A24" s="273"/>
      <c r="B24" s="274"/>
      <c r="C24" s="238"/>
      <c r="D24" s="553" t="s">
        <v>1112</v>
      </c>
      <c r="E24" s="544"/>
      <c r="F24" s="13"/>
      <c r="G24" s="36" t="s">
        <v>1113</v>
      </c>
      <c r="H24" s="17"/>
      <c r="I24" s="276"/>
      <c r="J24" s="150"/>
      <c r="K24" s="276"/>
      <c r="L24" s="3"/>
      <c r="M24" s="3"/>
      <c r="N24" s="3"/>
      <c r="O24" s="3"/>
      <c r="P24" s="3"/>
      <c r="Q24" s="3"/>
      <c r="R24" s="3"/>
      <c r="S24" s="3"/>
      <c r="T24" s="3"/>
      <c r="U24" s="3"/>
      <c r="V24" s="3"/>
      <c r="W24" s="3"/>
      <c r="X24" s="3"/>
      <c r="Y24" s="3"/>
      <c r="Z24" s="3"/>
      <c r="AA24" s="3"/>
      <c r="AB24" s="3"/>
      <c r="AC24" s="3"/>
      <c r="AD24" s="3"/>
      <c r="AE24" s="3"/>
      <c r="AF24" s="3"/>
      <c r="AG24" s="3"/>
    </row>
    <row r="25" spans="1:33" ht="15.75" customHeight="1" x14ac:dyDescent="0.2">
      <c r="A25" s="273"/>
      <c r="B25" s="274"/>
      <c r="C25" s="274"/>
      <c r="D25" s="273"/>
      <c r="E25" s="275" t="s">
        <v>1114</v>
      </c>
      <c r="F25" s="13"/>
      <c r="G25" s="36" t="s">
        <v>1115</v>
      </c>
      <c r="H25" s="17"/>
      <c r="I25" s="276"/>
      <c r="J25" s="150"/>
      <c r="K25" s="276"/>
      <c r="L25" s="3"/>
      <c r="M25" s="3"/>
      <c r="N25" s="3"/>
      <c r="O25" s="3"/>
      <c r="P25" s="3"/>
      <c r="Q25" s="3"/>
      <c r="R25" s="3"/>
      <c r="S25" s="3"/>
      <c r="T25" s="3"/>
      <c r="U25" s="3"/>
      <c r="V25" s="3"/>
      <c r="W25" s="3"/>
      <c r="X25" s="3"/>
      <c r="Y25" s="3"/>
      <c r="Z25" s="3"/>
      <c r="AA25" s="3"/>
      <c r="AB25" s="3"/>
      <c r="AC25" s="3"/>
      <c r="AD25" s="3"/>
      <c r="AE25" s="3"/>
      <c r="AF25" s="3"/>
      <c r="AG25" s="3"/>
    </row>
    <row r="26" spans="1:33" ht="15.75" customHeight="1" x14ac:dyDescent="0.2">
      <c r="A26" s="273"/>
      <c r="B26" s="274"/>
      <c r="C26" s="274"/>
      <c r="D26" s="273"/>
      <c r="E26" s="275" t="s">
        <v>1116</v>
      </c>
      <c r="F26" s="13"/>
      <c r="G26" s="36" t="s">
        <v>1117</v>
      </c>
      <c r="H26" s="17"/>
      <c r="I26" s="277">
        <v>8000</v>
      </c>
      <c r="J26" s="150"/>
      <c r="K26" s="277"/>
      <c r="L26" s="3"/>
      <c r="M26" s="3"/>
      <c r="N26" s="3"/>
      <c r="O26" s="3"/>
      <c r="P26" s="3"/>
      <c r="Q26" s="3"/>
      <c r="R26" s="3"/>
      <c r="S26" s="3"/>
      <c r="T26" s="3"/>
      <c r="U26" s="3"/>
      <c r="V26" s="3"/>
      <c r="W26" s="3"/>
      <c r="X26" s="3"/>
      <c r="Y26" s="3"/>
      <c r="Z26" s="3"/>
      <c r="AA26" s="3"/>
      <c r="AB26" s="3"/>
      <c r="AC26" s="3"/>
      <c r="AD26" s="3"/>
      <c r="AE26" s="3"/>
      <c r="AF26" s="3"/>
      <c r="AG26" s="3"/>
    </row>
    <row r="27" spans="1:33" ht="15.75" customHeight="1" x14ac:dyDescent="0.2">
      <c r="A27" s="274"/>
      <c r="B27" s="274"/>
      <c r="C27" s="274"/>
      <c r="D27" s="274"/>
      <c r="E27" s="274"/>
      <c r="F27" s="34"/>
      <c r="G27" s="36"/>
      <c r="H27" s="74"/>
      <c r="I27" s="276"/>
      <c r="J27" s="150"/>
      <c r="K27" s="276"/>
      <c r="L27" s="3"/>
      <c r="M27" s="3"/>
      <c r="N27" s="3"/>
      <c r="O27" s="3"/>
      <c r="P27" s="3"/>
      <c r="Q27" s="3"/>
      <c r="R27" s="3"/>
      <c r="S27" s="3"/>
      <c r="T27" s="3"/>
      <c r="U27" s="3"/>
      <c r="V27" s="3"/>
      <c r="W27" s="3"/>
      <c r="X27" s="3"/>
      <c r="Y27" s="3"/>
      <c r="Z27" s="3"/>
      <c r="AA27" s="3"/>
      <c r="AB27" s="3"/>
      <c r="AC27" s="3"/>
      <c r="AD27" s="3"/>
      <c r="AE27" s="3"/>
      <c r="AF27" s="3"/>
      <c r="AG27" s="3"/>
    </row>
    <row r="28" spans="1:33" ht="15.75" customHeight="1" x14ac:dyDescent="0.2">
      <c r="A28" s="273"/>
      <c r="B28" s="273"/>
      <c r="C28" s="273"/>
      <c r="D28" s="273"/>
      <c r="E28" s="236"/>
      <c r="F28" s="6"/>
      <c r="G28" s="9"/>
      <c r="H28" s="11"/>
      <c r="I28" s="276"/>
      <c r="J28" s="150"/>
      <c r="K28" s="276"/>
      <c r="L28" s="3"/>
      <c r="M28" s="3"/>
      <c r="N28" s="3"/>
      <c r="O28" s="3"/>
      <c r="P28" s="3"/>
      <c r="Q28" s="3"/>
      <c r="R28" s="3"/>
      <c r="S28" s="3"/>
      <c r="T28" s="3"/>
      <c r="U28" s="3"/>
      <c r="V28" s="3"/>
      <c r="W28" s="3"/>
      <c r="X28" s="3"/>
      <c r="Y28" s="3"/>
      <c r="Z28" s="3"/>
      <c r="AA28" s="3"/>
      <c r="AB28" s="3"/>
      <c r="AC28" s="3"/>
      <c r="AD28" s="3"/>
      <c r="AE28" s="3"/>
      <c r="AF28" s="3"/>
      <c r="AG28" s="3"/>
    </row>
    <row r="29" spans="1:33" ht="15.75" customHeight="1" x14ac:dyDescent="0.2">
      <c r="A29" s="273"/>
      <c r="B29" s="274"/>
      <c r="C29" s="274"/>
      <c r="D29" s="551" t="s">
        <v>1118</v>
      </c>
      <c r="E29" s="544"/>
      <c r="F29" s="13"/>
      <c r="G29" s="36"/>
      <c r="H29" s="17"/>
      <c r="I29" s="276"/>
      <c r="J29" s="150"/>
      <c r="K29" s="276"/>
      <c r="L29" s="3"/>
      <c r="M29" s="3"/>
      <c r="N29" s="3"/>
      <c r="O29" s="3"/>
      <c r="P29" s="3"/>
      <c r="Q29" s="3"/>
      <c r="R29" s="3"/>
      <c r="S29" s="3"/>
      <c r="T29" s="3"/>
      <c r="U29" s="3"/>
      <c r="V29" s="3"/>
      <c r="W29" s="3"/>
      <c r="X29" s="3"/>
      <c r="Y29" s="3"/>
      <c r="Z29" s="3"/>
      <c r="AA29" s="3"/>
      <c r="AB29" s="3"/>
      <c r="AC29" s="3"/>
      <c r="AD29" s="3"/>
      <c r="AE29" s="3"/>
      <c r="AF29" s="3"/>
      <c r="AG29" s="3"/>
    </row>
    <row r="30" spans="1:33" ht="15.75" customHeight="1" x14ac:dyDescent="0.2">
      <c r="A30" s="273"/>
      <c r="B30" s="274"/>
      <c r="C30" s="274"/>
      <c r="D30" s="273"/>
      <c r="E30" s="275" t="s">
        <v>1119</v>
      </c>
      <c r="F30" s="13"/>
      <c r="G30" s="36" t="s">
        <v>1120</v>
      </c>
      <c r="H30" s="17"/>
      <c r="I30" s="277">
        <v>2000</v>
      </c>
      <c r="J30" s="150"/>
      <c r="K30" s="277"/>
      <c r="L30" s="3"/>
      <c r="M30" s="3"/>
      <c r="N30" s="3"/>
      <c r="O30" s="3"/>
      <c r="P30" s="3"/>
      <c r="Q30" s="3"/>
      <c r="R30" s="3"/>
      <c r="S30" s="3"/>
      <c r="T30" s="3"/>
      <c r="U30" s="3"/>
      <c r="V30" s="3"/>
      <c r="W30" s="3"/>
      <c r="X30" s="3"/>
      <c r="Y30" s="3"/>
      <c r="Z30" s="3"/>
      <c r="AA30" s="3"/>
      <c r="AB30" s="3"/>
      <c r="AC30" s="3"/>
      <c r="AD30" s="3"/>
      <c r="AE30" s="3"/>
      <c r="AF30" s="3"/>
      <c r="AG30" s="3"/>
    </row>
    <row r="31" spans="1:33" ht="15.75" customHeight="1" x14ac:dyDescent="0.2">
      <c r="A31" s="273"/>
      <c r="B31" s="274"/>
      <c r="C31" s="274"/>
      <c r="D31" s="273"/>
      <c r="E31" s="275" t="s">
        <v>1121</v>
      </c>
      <c r="F31" s="13"/>
      <c r="G31" s="36" t="s">
        <v>1122</v>
      </c>
      <c r="H31" s="17"/>
      <c r="I31" s="277">
        <v>2000</v>
      </c>
      <c r="J31" s="150"/>
      <c r="K31" s="277"/>
      <c r="L31" s="3"/>
      <c r="M31" s="3"/>
      <c r="N31" s="3"/>
      <c r="O31" s="3"/>
      <c r="P31" s="3"/>
      <c r="Q31" s="3"/>
      <c r="R31" s="3"/>
      <c r="S31" s="3"/>
      <c r="T31" s="3"/>
      <c r="U31" s="3"/>
      <c r="V31" s="3"/>
      <c r="W31" s="3"/>
      <c r="X31" s="3"/>
      <c r="Y31" s="3"/>
      <c r="Z31" s="3"/>
      <c r="AA31" s="3"/>
      <c r="AB31" s="3"/>
      <c r="AC31" s="3"/>
      <c r="AD31" s="3"/>
      <c r="AE31" s="3"/>
      <c r="AF31" s="3"/>
      <c r="AG31" s="3"/>
    </row>
    <row r="32" spans="1:33" ht="15.75" customHeight="1" x14ac:dyDescent="0.2">
      <c r="A32" s="274"/>
      <c r="B32" s="274"/>
      <c r="C32" s="274"/>
      <c r="D32" s="274"/>
      <c r="E32" s="238"/>
      <c r="F32" s="13"/>
      <c r="G32" s="15"/>
      <c r="H32" s="17"/>
      <c r="I32" s="276"/>
      <c r="J32" s="150"/>
      <c r="K32" s="276"/>
      <c r="L32" s="3"/>
      <c r="M32" s="3"/>
      <c r="N32" s="3"/>
      <c r="O32" s="3"/>
      <c r="P32" s="3"/>
      <c r="Q32" s="3"/>
      <c r="R32" s="3"/>
      <c r="S32" s="3"/>
      <c r="T32" s="3"/>
      <c r="U32" s="3"/>
      <c r="V32" s="3"/>
      <c r="W32" s="3"/>
      <c r="X32" s="3"/>
      <c r="Y32" s="3"/>
      <c r="Z32" s="3"/>
      <c r="AA32" s="3"/>
      <c r="AB32" s="3"/>
      <c r="AC32" s="3"/>
      <c r="AD32" s="3"/>
      <c r="AE32" s="3"/>
      <c r="AF32" s="3"/>
      <c r="AG32" s="3"/>
    </row>
    <row r="33" spans="1:33" ht="15.75" customHeight="1" x14ac:dyDescent="0.2">
      <c r="A33" s="273"/>
      <c r="B33" s="273"/>
      <c r="C33" s="273"/>
      <c r="D33" s="551" t="s">
        <v>1123</v>
      </c>
      <c r="E33" s="544"/>
      <c r="F33" s="6"/>
      <c r="G33" s="9"/>
      <c r="H33" s="11"/>
      <c r="I33" s="276"/>
      <c r="J33" s="150"/>
      <c r="K33" s="276"/>
      <c r="L33" s="3"/>
      <c r="M33" s="3"/>
      <c r="N33" s="3"/>
      <c r="O33" s="3"/>
      <c r="P33" s="3"/>
      <c r="Q33" s="3"/>
      <c r="R33" s="3"/>
      <c r="S33" s="3"/>
      <c r="T33" s="3"/>
      <c r="U33" s="3"/>
      <c r="V33" s="3"/>
      <c r="W33" s="3"/>
      <c r="X33" s="3"/>
      <c r="Y33" s="3"/>
      <c r="Z33" s="3"/>
      <c r="AA33" s="3"/>
      <c r="AB33" s="3"/>
      <c r="AC33" s="3"/>
      <c r="AD33" s="3"/>
      <c r="AE33" s="3"/>
      <c r="AF33" s="3"/>
      <c r="AG33" s="3"/>
    </row>
    <row r="34" spans="1:33" ht="15.75" customHeight="1" x14ac:dyDescent="0.2">
      <c r="A34" s="273"/>
      <c r="B34" s="274"/>
      <c r="C34" s="274"/>
      <c r="D34" s="274"/>
      <c r="E34" s="275" t="s">
        <v>1124</v>
      </c>
      <c r="F34" s="6"/>
      <c r="G34" s="9" t="s">
        <v>1125</v>
      </c>
      <c r="H34" s="11"/>
      <c r="I34" s="277">
        <v>4000</v>
      </c>
      <c r="J34" s="150"/>
      <c r="K34" s="277"/>
      <c r="L34" s="3"/>
      <c r="M34" s="3"/>
      <c r="N34" s="3"/>
      <c r="O34" s="3"/>
      <c r="P34" s="3"/>
      <c r="Q34" s="3"/>
      <c r="R34" s="3"/>
      <c r="S34" s="3"/>
      <c r="T34" s="3"/>
      <c r="U34" s="3"/>
      <c r="V34" s="3"/>
      <c r="W34" s="3"/>
      <c r="X34" s="3"/>
      <c r="Y34" s="3"/>
      <c r="Z34" s="3"/>
      <c r="AA34" s="3"/>
      <c r="AB34" s="3"/>
      <c r="AC34" s="3"/>
      <c r="AD34" s="3"/>
      <c r="AE34" s="3"/>
      <c r="AF34" s="3"/>
      <c r="AG34" s="3"/>
    </row>
    <row r="35" spans="1:33" ht="15.75" customHeight="1" x14ac:dyDescent="0.2">
      <c r="A35" s="273"/>
      <c r="B35" s="273"/>
      <c r="C35" s="273"/>
      <c r="D35" s="273"/>
      <c r="E35" s="275" t="s">
        <v>1126</v>
      </c>
      <c r="F35" s="13"/>
      <c r="G35" s="15"/>
      <c r="H35" s="17"/>
      <c r="I35" s="276"/>
      <c r="J35" s="150"/>
      <c r="K35" s="276"/>
      <c r="L35" s="3"/>
      <c r="M35" s="3"/>
      <c r="N35" s="3"/>
      <c r="O35" s="3"/>
      <c r="P35" s="3"/>
      <c r="Q35" s="3"/>
      <c r="R35" s="3"/>
      <c r="S35" s="3"/>
      <c r="T35" s="3"/>
      <c r="U35" s="3"/>
      <c r="V35" s="3"/>
      <c r="W35" s="3"/>
      <c r="X35" s="3"/>
      <c r="Y35" s="3"/>
      <c r="Z35" s="3"/>
      <c r="AA35" s="3"/>
      <c r="AB35" s="3"/>
      <c r="AC35" s="3"/>
      <c r="AD35" s="3"/>
      <c r="AE35" s="3"/>
      <c r="AF35" s="3"/>
      <c r="AG35" s="3"/>
    </row>
    <row r="36" spans="1:33" ht="15.75" customHeight="1" x14ac:dyDescent="0.2">
      <c r="A36" s="274"/>
      <c r="B36" s="274"/>
      <c r="C36" s="274"/>
      <c r="D36" s="236"/>
      <c r="E36" s="236"/>
      <c r="F36" s="13"/>
      <c r="G36" s="15"/>
      <c r="H36" s="17"/>
      <c r="I36" s="276"/>
      <c r="J36" s="150"/>
      <c r="K36" s="276"/>
      <c r="L36" s="3"/>
      <c r="M36" s="3"/>
      <c r="N36" s="3"/>
      <c r="O36" s="3"/>
      <c r="P36" s="3"/>
      <c r="Q36" s="3"/>
      <c r="R36" s="3"/>
      <c r="S36" s="3"/>
      <c r="T36" s="3"/>
      <c r="U36" s="3"/>
      <c r="V36" s="3"/>
      <c r="W36" s="3"/>
      <c r="X36" s="3"/>
      <c r="Y36" s="3"/>
      <c r="Z36" s="3"/>
      <c r="AA36" s="3"/>
      <c r="AB36" s="3"/>
      <c r="AC36" s="3"/>
      <c r="AD36" s="3"/>
      <c r="AE36" s="3"/>
      <c r="AF36" s="3"/>
      <c r="AG36" s="3"/>
    </row>
    <row r="37" spans="1:33" ht="15.75" customHeight="1" x14ac:dyDescent="0.2">
      <c r="A37" s="273"/>
      <c r="B37" s="273"/>
      <c r="C37" s="274"/>
      <c r="D37" s="552" t="s">
        <v>1127</v>
      </c>
      <c r="E37" s="544"/>
      <c r="F37" s="13"/>
      <c r="G37" s="15"/>
      <c r="H37" s="17"/>
      <c r="I37" s="276"/>
      <c r="J37" s="150"/>
      <c r="K37" s="276"/>
      <c r="L37" s="3"/>
      <c r="M37" s="3"/>
      <c r="N37" s="3"/>
      <c r="O37" s="3"/>
      <c r="P37" s="3"/>
      <c r="Q37" s="3"/>
      <c r="R37" s="3"/>
      <c r="S37" s="3"/>
      <c r="T37" s="3"/>
      <c r="U37" s="3"/>
      <c r="V37" s="3"/>
      <c r="W37" s="3"/>
      <c r="X37" s="3"/>
      <c r="Y37" s="3"/>
      <c r="Z37" s="3"/>
      <c r="AA37" s="3"/>
      <c r="AB37" s="3"/>
      <c r="AC37" s="3"/>
      <c r="AD37" s="3"/>
      <c r="AE37" s="3"/>
      <c r="AF37" s="3"/>
      <c r="AG37" s="3"/>
    </row>
    <row r="38" spans="1:33" ht="15.75" customHeight="1" x14ac:dyDescent="0.2">
      <c r="A38" s="274"/>
      <c r="B38" s="274"/>
      <c r="C38" s="274"/>
      <c r="D38" s="273"/>
      <c r="E38" s="275" t="s">
        <v>1128</v>
      </c>
      <c r="F38" s="13"/>
      <c r="G38" s="36" t="s">
        <v>1129</v>
      </c>
      <c r="H38" s="17"/>
      <c r="I38" s="277">
        <v>16000</v>
      </c>
      <c r="J38" s="150"/>
      <c r="K38" s="277"/>
      <c r="L38" s="3"/>
      <c r="M38" s="3"/>
      <c r="N38" s="3"/>
      <c r="O38" s="3"/>
      <c r="P38" s="3"/>
      <c r="Q38" s="3"/>
      <c r="R38" s="3"/>
      <c r="S38" s="3"/>
      <c r="T38" s="3"/>
      <c r="U38" s="3"/>
      <c r="V38" s="3"/>
      <c r="W38" s="3"/>
      <c r="X38" s="3"/>
      <c r="Y38" s="3"/>
      <c r="Z38" s="3"/>
      <c r="AA38" s="3"/>
      <c r="AB38" s="3"/>
      <c r="AC38" s="3"/>
      <c r="AD38" s="3"/>
      <c r="AE38" s="3"/>
      <c r="AF38" s="3"/>
      <c r="AG38" s="3"/>
    </row>
    <row r="39" spans="1:33" ht="15.75" customHeight="1" x14ac:dyDescent="0.2">
      <c r="A39" s="273"/>
      <c r="B39" s="273"/>
      <c r="C39" s="273"/>
      <c r="D39" s="273"/>
      <c r="E39" s="275" t="s">
        <v>1130</v>
      </c>
      <c r="F39" s="13"/>
      <c r="G39" s="36" t="s">
        <v>1131</v>
      </c>
      <c r="H39" s="17"/>
      <c r="I39" s="279">
        <v>4000</v>
      </c>
      <c r="J39" s="161"/>
      <c r="K39" s="279"/>
      <c r="L39" s="3"/>
      <c r="M39" s="3"/>
      <c r="N39" s="3"/>
      <c r="O39" s="3"/>
      <c r="P39" s="3"/>
      <c r="Q39" s="3"/>
      <c r="R39" s="3"/>
      <c r="S39" s="3"/>
      <c r="T39" s="3"/>
      <c r="U39" s="3"/>
      <c r="V39" s="3"/>
      <c r="W39" s="3"/>
      <c r="X39" s="3"/>
      <c r="Y39" s="3"/>
      <c r="Z39" s="3"/>
      <c r="AA39" s="3"/>
      <c r="AB39" s="3"/>
      <c r="AC39" s="3"/>
      <c r="AD39" s="3"/>
      <c r="AE39" s="3"/>
      <c r="AF39" s="3"/>
      <c r="AG39" s="3"/>
    </row>
    <row r="40" spans="1:33" ht="15.75" customHeight="1" x14ac:dyDescent="0.2">
      <c r="A40" s="273"/>
      <c r="B40" s="274"/>
      <c r="C40" s="274"/>
      <c r="D40" s="274"/>
      <c r="E40" s="274"/>
      <c r="F40" s="13"/>
      <c r="G40" s="15"/>
      <c r="H40" s="17"/>
      <c r="I40" s="166"/>
      <c r="J40" s="165"/>
      <c r="K40" s="166"/>
      <c r="L40" s="3"/>
      <c r="M40" s="3"/>
      <c r="N40" s="3"/>
      <c r="O40" s="3"/>
      <c r="P40" s="3"/>
      <c r="Q40" s="3"/>
      <c r="R40" s="3"/>
      <c r="S40" s="3"/>
      <c r="T40" s="3"/>
      <c r="U40" s="3"/>
      <c r="V40" s="3"/>
      <c r="W40" s="3"/>
      <c r="X40" s="3"/>
      <c r="Y40" s="3"/>
      <c r="Z40" s="3"/>
      <c r="AA40" s="3"/>
      <c r="AB40" s="3"/>
      <c r="AC40" s="3"/>
      <c r="AD40" s="3"/>
      <c r="AE40" s="3"/>
      <c r="AF40" s="3"/>
      <c r="AG40" s="3"/>
    </row>
    <row r="41" spans="1:33" ht="15.75" customHeight="1" x14ac:dyDescent="0.2">
      <c r="A41" s="266"/>
      <c r="B41" s="82" t="s">
        <v>1132</v>
      </c>
      <c r="C41" s="82" t="s">
        <v>1133</v>
      </c>
      <c r="D41" s="82"/>
      <c r="E41" s="82"/>
      <c r="F41" s="13"/>
      <c r="G41" s="36" t="s">
        <v>1134</v>
      </c>
      <c r="H41" s="17"/>
      <c r="I41" s="277">
        <v>300000</v>
      </c>
      <c r="J41" s="165"/>
      <c r="K41" s="277"/>
      <c r="L41" s="3"/>
      <c r="M41" s="3"/>
      <c r="N41" s="3"/>
      <c r="O41" s="3"/>
      <c r="P41" s="3"/>
      <c r="Q41" s="3"/>
      <c r="R41" s="3"/>
      <c r="S41" s="3"/>
      <c r="T41" s="3"/>
      <c r="U41" s="3"/>
      <c r="V41" s="3"/>
      <c r="W41" s="3"/>
      <c r="X41" s="3"/>
      <c r="Y41" s="3"/>
      <c r="Z41" s="3"/>
      <c r="AA41" s="3"/>
      <c r="AB41" s="3"/>
      <c r="AC41" s="3"/>
      <c r="AD41" s="3"/>
      <c r="AE41" s="3"/>
      <c r="AF41" s="3"/>
      <c r="AG41" s="3"/>
    </row>
    <row r="42" spans="1:33" ht="15.75" customHeight="1" x14ac:dyDescent="0.2">
      <c r="A42" s="266"/>
      <c r="B42" s="82"/>
      <c r="C42" s="82"/>
      <c r="D42" s="82"/>
      <c r="E42" s="275" t="s">
        <v>1135</v>
      </c>
      <c r="F42" s="6"/>
      <c r="G42" s="9"/>
      <c r="H42" s="11"/>
      <c r="I42" s="277"/>
      <c r="J42" s="165"/>
      <c r="K42" s="277"/>
      <c r="L42" s="3"/>
      <c r="M42" s="3"/>
      <c r="N42" s="3"/>
      <c r="O42" s="3"/>
      <c r="P42" s="3"/>
      <c r="Q42" s="3"/>
      <c r="R42" s="3"/>
      <c r="S42" s="3"/>
      <c r="T42" s="3"/>
      <c r="U42" s="3"/>
      <c r="V42" s="3"/>
      <c r="W42" s="3"/>
      <c r="X42" s="3"/>
      <c r="Y42" s="3"/>
      <c r="Z42" s="3"/>
      <c r="AA42" s="3"/>
      <c r="AB42" s="3"/>
      <c r="AC42" s="3"/>
      <c r="AD42" s="3"/>
      <c r="AE42" s="3"/>
      <c r="AF42" s="3"/>
      <c r="AG42" s="3"/>
    </row>
    <row r="43" spans="1:33" ht="15.75" customHeight="1" x14ac:dyDescent="0.2">
      <c r="A43" s="266"/>
      <c r="B43" s="82"/>
      <c r="C43" s="82"/>
      <c r="D43" s="82"/>
      <c r="E43" s="275" t="s">
        <v>1136</v>
      </c>
      <c r="F43" s="13"/>
      <c r="G43" s="15"/>
      <c r="H43" s="17"/>
      <c r="I43" s="277">
        <v>600000</v>
      </c>
      <c r="J43" s="165"/>
      <c r="K43" s="277"/>
      <c r="L43" s="3"/>
      <c r="M43" s="3"/>
      <c r="N43" s="3"/>
      <c r="O43" s="3"/>
      <c r="P43" s="3"/>
      <c r="Q43" s="3"/>
      <c r="R43" s="3"/>
      <c r="S43" s="3"/>
      <c r="T43" s="3"/>
      <c r="U43" s="3"/>
      <c r="V43" s="3"/>
      <c r="W43" s="3"/>
      <c r="X43" s="3"/>
      <c r="Y43" s="3"/>
      <c r="Z43" s="3"/>
      <c r="AA43" s="3"/>
      <c r="AB43" s="3"/>
      <c r="AC43" s="3"/>
      <c r="AD43" s="3"/>
      <c r="AE43" s="3"/>
      <c r="AF43" s="3"/>
      <c r="AG43" s="3"/>
    </row>
    <row r="44" spans="1:33" ht="15.75" customHeight="1" x14ac:dyDescent="0.2">
      <c r="A44" s="266"/>
      <c r="B44" s="82"/>
      <c r="C44" s="82"/>
      <c r="D44" s="82"/>
      <c r="E44" s="275" t="s">
        <v>1137</v>
      </c>
      <c r="F44" s="13"/>
      <c r="G44" s="15"/>
      <c r="H44" s="17"/>
      <c r="I44" s="277">
        <v>900000</v>
      </c>
      <c r="J44" s="165"/>
      <c r="K44" s="277"/>
      <c r="L44" s="3"/>
      <c r="M44" s="3"/>
      <c r="N44" s="3"/>
      <c r="O44" s="3"/>
      <c r="P44" s="3"/>
      <c r="Q44" s="3"/>
      <c r="R44" s="3"/>
      <c r="S44" s="3"/>
      <c r="T44" s="3"/>
      <c r="U44" s="3"/>
      <c r="V44" s="3"/>
      <c r="W44" s="3"/>
      <c r="X44" s="3"/>
      <c r="Y44" s="3"/>
      <c r="Z44" s="3"/>
      <c r="AA44" s="3"/>
      <c r="AB44" s="3"/>
      <c r="AC44" s="3"/>
      <c r="AD44" s="3"/>
      <c r="AE44" s="3"/>
      <c r="AF44" s="3"/>
      <c r="AG44" s="3"/>
    </row>
    <row r="45" spans="1:33" ht="15.75" customHeight="1" x14ac:dyDescent="0.2">
      <c r="A45" s="266"/>
      <c r="B45" s="82"/>
      <c r="C45" s="82"/>
      <c r="D45" s="82"/>
      <c r="E45" s="275" t="s">
        <v>1138</v>
      </c>
      <c r="F45" s="13"/>
      <c r="G45" s="15"/>
      <c r="H45" s="17"/>
      <c r="I45" s="280">
        <v>1500000</v>
      </c>
      <c r="J45" s="165"/>
      <c r="K45" s="280"/>
      <c r="L45" s="3"/>
      <c r="M45" s="3"/>
      <c r="N45" s="3"/>
      <c r="O45" s="3"/>
      <c r="P45" s="3"/>
      <c r="Q45" s="3"/>
      <c r="R45" s="3"/>
      <c r="S45" s="3"/>
      <c r="T45" s="3"/>
      <c r="U45" s="3"/>
      <c r="V45" s="3"/>
      <c r="W45" s="3"/>
      <c r="X45" s="3"/>
      <c r="Y45" s="3"/>
      <c r="Z45" s="3"/>
      <c r="AA45" s="3"/>
      <c r="AB45" s="3"/>
      <c r="AC45" s="3"/>
      <c r="AD45" s="3"/>
      <c r="AE45" s="3"/>
      <c r="AF45" s="3"/>
      <c r="AG45" s="3"/>
    </row>
    <row r="46" spans="1:33" ht="15.75" customHeight="1" x14ac:dyDescent="0.2">
      <c r="A46" s="266"/>
      <c r="B46" s="82"/>
      <c r="C46" s="82"/>
      <c r="D46" s="82"/>
      <c r="E46" s="82"/>
      <c r="F46" s="13"/>
      <c r="G46" s="15"/>
      <c r="H46" s="17"/>
      <c r="I46" s="280"/>
      <c r="J46" s="165"/>
      <c r="K46" s="280"/>
      <c r="L46" s="3"/>
      <c r="M46" s="3"/>
      <c r="N46" s="3"/>
      <c r="O46" s="3"/>
      <c r="P46" s="3"/>
      <c r="Q46" s="3"/>
      <c r="R46" s="3"/>
      <c r="S46" s="3"/>
      <c r="T46" s="3"/>
      <c r="U46" s="3"/>
      <c r="V46" s="3"/>
      <c r="W46" s="3"/>
      <c r="X46" s="3"/>
      <c r="Y46" s="3"/>
      <c r="Z46" s="3"/>
      <c r="AA46" s="3"/>
      <c r="AB46" s="3"/>
      <c r="AC46" s="3"/>
      <c r="AD46" s="3"/>
      <c r="AE46" s="3"/>
      <c r="AF46" s="3"/>
      <c r="AG46" s="3"/>
    </row>
    <row r="47" spans="1:33" ht="15.75" customHeight="1" x14ac:dyDescent="0.2">
      <c r="A47" s="266"/>
      <c r="B47" s="82" t="s">
        <v>256</v>
      </c>
      <c r="C47" s="548" t="s">
        <v>257</v>
      </c>
      <c r="D47" s="544"/>
      <c r="E47" s="544"/>
      <c r="F47" s="13"/>
      <c r="G47" s="36" t="s">
        <v>1139</v>
      </c>
      <c r="H47" s="17"/>
      <c r="I47" s="267">
        <v>16000</v>
      </c>
      <c r="J47" s="268"/>
      <c r="K47" s="267"/>
      <c r="L47" s="3"/>
      <c r="M47" s="3"/>
      <c r="N47" s="3"/>
      <c r="O47" s="3"/>
      <c r="P47" s="3"/>
      <c r="Q47" s="3"/>
      <c r="R47" s="3"/>
      <c r="S47" s="3"/>
      <c r="T47" s="3"/>
      <c r="U47" s="3"/>
      <c r="V47" s="3"/>
      <c r="W47" s="3"/>
      <c r="X47" s="3"/>
      <c r="Y47" s="3"/>
      <c r="Z47" s="3"/>
      <c r="AA47" s="3"/>
      <c r="AB47" s="3"/>
      <c r="AC47" s="3"/>
      <c r="AD47" s="3"/>
      <c r="AE47" s="3"/>
      <c r="AF47" s="3"/>
      <c r="AG47" s="3"/>
    </row>
    <row r="48" spans="1:33" ht="15.75" customHeight="1" x14ac:dyDescent="0.2">
      <c r="A48" s="273"/>
      <c r="B48" s="274"/>
      <c r="C48" s="274"/>
      <c r="D48" s="273"/>
      <c r="E48" s="275" t="s">
        <v>1141</v>
      </c>
      <c r="F48" s="6"/>
      <c r="G48" s="9"/>
      <c r="H48" s="11"/>
      <c r="I48" s="276"/>
      <c r="J48" s="150"/>
      <c r="K48" s="276"/>
      <c r="L48" s="3"/>
      <c r="M48" s="3"/>
      <c r="N48" s="3"/>
      <c r="O48" s="3"/>
      <c r="P48" s="3"/>
      <c r="Q48" s="3"/>
      <c r="R48" s="3"/>
      <c r="S48" s="3"/>
      <c r="T48" s="3"/>
      <c r="U48" s="3"/>
      <c r="V48" s="3"/>
      <c r="W48" s="3"/>
      <c r="X48" s="3"/>
      <c r="Y48" s="3"/>
      <c r="Z48" s="3"/>
      <c r="AA48" s="3"/>
      <c r="AB48" s="3"/>
      <c r="AC48" s="3"/>
      <c r="AD48" s="3"/>
      <c r="AE48" s="3"/>
      <c r="AF48" s="3"/>
      <c r="AG48" s="3"/>
    </row>
    <row r="49" spans="1:33" ht="15.75" customHeight="1" x14ac:dyDescent="0.2">
      <c r="A49" s="273"/>
      <c r="B49" s="274"/>
      <c r="C49" s="274"/>
      <c r="D49" s="273"/>
      <c r="E49" s="275" t="s">
        <v>1142</v>
      </c>
      <c r="F49" s="13"/>
      <c r="G49" s="15"/>
      <c r="H49" s="17"/>
      <c r="I49" s="276"/>
      <c r="J49" s="150"/>
      <c r="K49" s="276"/>
      <c r="L49" s="3"/>
      <c r="M49" s="3"/>
      <c r="N49" s="3"/>
      <c r="O49" s="3"/>
      <c r="P49" s="3"/>
      <c r="Q49" s="3"/>
      <c r="R49" s="3"/>
      <c r="S49" s="3"/>
      <c r="T49" s="3"/>
      <c r="U49" s="3"/>
      <c r="V49" s="3"/>
      <c r="W49" s="3"/>
      <c r="X49" s="3"/>
      <c r="Y49" s="3"/>
      <c r="Z49" s="3"/>
      <c r="AA49" s="3"/>
      <c r="AB49" s="3"/>
      <c r="AC49" s="3"/>
      <c r="AD49" s="3"/>
      <c r="AE49" s="3"/>
      <c r="AF49" s="3"/>
      <c r="AG49" s="3"/>
    </row>
    <row r="50" spans="1:33" ht="15.75" customHeight="1" x14ac:dyDescent="0.2">
      <c r="A50" s="273"/>
      <c r="B50" s="274"/>
      <c r="C50" s="274"/>
      <c r="D50" s="273"/>
      <c r="E50" s="275" t="s">
        <v>1144</v>
      </c>
      <c r="F50" s="13"/>
      <c r="G50" s="15"/>
      <c r="H50" s="17"/>
      <c r="I50" s="276"/>
      <c r="J50" s="150"/>
      <c r="K50" s="276"/>
      <c r="L50" s="3"/>
      <c r="M50" s="3"/>
      <c r="N50" s="3"/>
      <c r="O50" s="3"/>
      <c r="P50" s="3"/>
      <c r="Q50" s="3"/>
      <c r="R50" s="3"/>
      <c r="S50" s="3"/>
      <c r="T50" s="3"/>
      <c r="U50" s="3"/>
      <c r="V50" s="3"/>
      <c r="W50" s="3"/>
      <c r="X50" s="3"/>
      <c r="Y50" s="3"/>
      <c r="Z50" s="3"/>
      <c r="AA50" s="3"/>
      <c r="AB50" s="3"/>
      <c r="AC50" s="3"/>
      <c r="AD50" s="3"/>
      <c r="AE50" s="3"/>
      <c r="AF50" s="3"/>
      <c r="AG50" s="3"/>
    </row>
    <row r="51" spans="1:33" ht="15.75" customHeight="1" x14ac:dyDescent="0.2">
      <c r="A51" s="274"/>
      <c r="B51" s="274"/>
      <c r="C51" s="274"/>
      <c r="D51" s="273"/>
      <c r="E51" s="275" t="s">
        <v>1145</v>
      </c>
      <c r="F51" s="13"/>
      <c r="G51" s="15"/>
      <c r="H51" s="17"/>
      <c r="I51" s="276"/>
      <c r="J51" s="150"/>
      <c r="K51" s="276"/>
      <c r="L51" s="3"/>
      <c r="M51" s="3"/>
      <c r="N51" s="3"/>
      <c r="O51" s="3"/>
      <c r="P51" s="3"/>
      <c r="Q51" s="3"/>
      <c r="R51" s="3"/>
      <c r="S51" s="3"/>
      <c r="T51" s="3"/>
      <c r="U51" s="3"/>
      <c r="V51" s="3"/>
      <c r="W51" s="3"/>
      <c r="X51" s="3"/>
      <c r="Y51" s="3"/>
      <c r="Z51" s="3"/>
      <c r="AA51" s="3"/>
      <c r="AB51" s="3"/>
      <c r="AC51" s="3"/>
      <c r="AD51" s="3"/>
      <c r="AE51" s="3"/>
      <c r="AF51" s="3"/>
      <c r="AG51" s="3"/>
    </row>
    <row r="52" spans="1:33" ht="15.75" customHeight="1" x14ac:dyDescent="0.2">
      <c r="A52" s="273"/>
      <c r="B52" s="273"/>
      <c r="C52" s="274"/>
      <c r="D52" s="289"/>
      <c r="E52" s="278" t="s">
        <v>1149</v>
      </c>
      <c r="F52" s="13"/>
      <c r="G52" s="15"/>
      <c r="H52" s="17"/>
      <c r="I52" s="279">
        <v>48000</v>
      </c>
      <c r="J52" s="161"/>
      <c r="K52" s="279"/>
      <c r="L52" s="3"/>
      <c r="M52" s="3"/>
      <c r="N52" s="3"/>
      <c r="O52" s="3"/>
      <c r="P52" s="3"/>
      <c r="Q52" s="3"/>
      <c r="R52" s="3"/>
      <c r="S52" s="3"/>
      <c r="T52" s="3"/>
      <c r="U52" s="3"/>
      <c r="V52" s="3"/>
      <c r="W52" s="3"/>
      <c r="X52" s="3"/>
      <c r="Y52" s="3"/>
      <c r="Z52" s="3"/>
      <c r="AA52" s="3"/>
      <c r="AB52" s="3"/>
      <c r="AC52" s="3"/>
      <c r="AD52" s="3"/>
      <c r="AE52" s="3"/>
      <c r="AF52" s="3"/>
      <c r="AG52" s="3"/>
    </row>
    <row r="53" spans="1:33" ht="15.75" customHeight="1" x14ac:dyDescent="0.2">
      <c r="A53" s="273"/>
      <c r="B53" s="274"/>
      <c r="C53" s="274"/>
      <c r="D53" s="274"/>
      <c r="E53" s="274"/>
      <c r="F53" s="6"/>
      <c r="G53" s="9"/>
      <c r="H53" s="11"/>
      <c r="I53" s="166"/>
      <c r="J53" s="165"/>
      <c r="K53" s="166"/>
      <c r="L53" s="3"/>
      <c r="M53" s="3"/>
      <c r="N53" s="3"/>
      <c r="O53" s="3"/>
      <c r="P53" s="3"/>
      <c r="Q53" s="3"/>
      <c r="R53" s="3"/>
      <c r="S53" s="3"/>
      <c r="T53" s="3"/>
      <c r="U53" s="3"/>
      <c r="V53" s="3"/>
      <c r="W53" s="3"/>
      <c r="X53" s="3"/>
      <c r="Y53" s="3"/>
      <c r="Z53" s="3"/>
      <c r="AA53" s="3"/>
      <c r="AB53" s="3"/>
      <c r="AC53" s="3"/>
      <c r="AD53" s="3"/>
      <c r="AE53" s="3"/>
      <c r="AF53" s="3"/>
      <c r="AG53" s="3"/>
    </row>
    <row r="54" spans="1:33" ht="15.75" customHeight="1" x14ac:dyDescent="0.2">
      <c r="A54" s="273"/>
      <c r="B54" s="82" t="s">
        <v>396</v>
      </c>
      <c r="C54" s="548" t="s">
        <v>1154</v>
      </c>
      <c r="D54" s="544"/>
      <c r="E54" s="544"/>
      <c r="F54" s="13"/>
      <c r="G54" s="15"/>
      <c r="H54" s="17"/>
      <c r="I54" s="291"/>
      <c r="J54" s="268"/>
      <c r="K54" s="291"/>
      <c r="L54" s="3"/>
      <c r="M54" s="3"/>
      <c r="N54" s="3"/>
      <c r="O54" s="3"/>
      <c r="P54" s="3"/>
      <c r="Q54" s="3"/>
      <c r="R54" s="3"/>
      <c r="S54" s="3"/>
      <c r="T54" s="3"/>
      <c r="U54" s="3"/>
      <c r="V54" s="3"/>
      <c r="W54" s="3"/>
      <c r="X54" s="3"/>
      <c r="Y54" s="3"/>
      <c r="Z54" s="3"/>
      <c r="AA54" s="3"/>
      <c r="AB54" s="3"/>
      <c r="AC54" s="3"/>
      <c r="AD54" s="3"/>
      <c r="AE54" s="3"/>
      <c r="AF54" s="3"/>
      <c r="AG54" s="3"/>
    </row>
    <row r="55" spans="1:33" ht="15.75" customHeight="1" x14ac:dyDescent="0.2">
      <c r="A55" s="273"/>
      <c r="B55" s="269"/>
      <c r="C55" s="269"/>
      <c r="D55" s="266"/>
      <c r="E55" s="273"/>
      <c r="F55" s="13"/>
      <c r="G55" s="15"/>
      <c r="H55" s="17"/>
      <c r="I55" s="162"/>
      <c r="J55" s="161"/>
      <c r="K55" s="162"/>
      <c r="L55" s="3"/>
      <c r="M55" s="3"/>
      <c r="N55" s="3"/>
      <c r="O55" s="3"/>
      <c r="P55" s="3"/>
      <c r="Q55" s="3"/>
      <c r="R55" s="3"/>
      <c r="S55" s="3"/>
      <c r="T55" s="3"/>
      <c r="U55" s="3"/>
      <c r="V55" s="3"/>
      <c r="W55" s="3"/>
      <c r="X55" s="3"/>
      <c r="Y55" s="3"/>
      <c r="Z55" s="3"/>
      <c r="AA55" s="3"/>
      <c r="AB55" s="3"/>
      <c r="AC55" s="3"/>
      <c r="AD55" s="3"/>
      <c r="AE55" s="3"/>
      <c r="AF55" s="3"/>
      <c r="AG55" s="3"/>
    </row>
    <row r="56" spans="1:33" ht="15.75" customHeight="1" x14ac:dyDescent="0.2">
      <c r="A56" s="273"/>
      <c r="B56" s="274"/>
      <c r="C56" s="274"/>
      <c r="D56" s="273"/>
      <c r="E56" s="273"/>
      <c r="F56" s="13"/>
      <c r="G56" s="15"/>
      <c r="H56" s="17"/>
      <c r="I56" s="166"/>
      <c r="J56" s="165"/>
      <c r="K56" s="166"/>
      <c r="L56" s="3"/>
      <c r="M56" s="3"/>
      <c r="N56" s="3"/>
      <c r="O56" s="3"/>
      <c r="P56" s="3"/>
      <c r="Q56" s="3"/>
      <c r="R56" s="3"/>
      <c r="S56" s="3"/>
      <c r="T56" s="3"/>
      <c r="U56" s="3"/>
      <c r="V56" s="3"/>
      <c r="W56" s="3"/>
      <c r="X56" s="3"/>
      <c r="Y56" s="3"/>
      <c r="Z56" s="3"/>
      <c r="AA56" s="3"/>
      <c r="AB56" s="3"/>
      <c r="AC56" s="3"/>
      <c r="AD56" s="3"/>
      <c r="AE56" s="3"/>
      <c r="AF56" s="3"/>
      <c r="AG56" s="3"/>
    </row>
    <row r="57" spans="1:33" ht="15.75" customHeight="1" x14ac:dyDescent="0.2">
      <c r="A57" s="266"/>
      <c r="B57" s="82" t="s">
        <v>261</v>
      </c>
      <c r="C57" s="548" t="s">
        <v>262</v>
      </c>
      <c r="D57" s="544"/>
      <c r="E57" s="544"/>
      <c r="F57" s="13"/>
      <c r="G57" s="15"/>
      <c r="H57" s="17"/>
      <c r="I57" s="291"/>
      <c r="J57" s="268"/>
      <c r="K57" s="291"/>
      <c r="L57" s="3"/>
      <c r="M57" s="3"/>
      <c r="N57" s="3"/>
      <c r="O57" s="3"/>
      <c r="P57" s="3"/>
      <c r="Q57" s="3"/>
      <c r="R57" s="3"/>
      <c r="S57" s="3"/>
      <c r="T57" s="3"/>
      <c r="U57" s="3"/>
      <c r="V57" s="3"/>
      <c r="W57" s="3"/>
      <c r="X57" s="3"/>
      <c r="Y57" s="3"/>
      <c r="Z57" s="3"/>
      <c r="AA57" s="3"/>
      <c r="AB57" s="3"/>
      <c r="AC57" s="3"/>
      <c r="AD57" s="3"/>
      <c r="AE57" s="3"/>
      <c r="AF57" s="3"/>
      <c r="AG57" s="3"/>
    </row>
    <row r="58" spans="1:33" ht="15.75" customHeight="1" x14ac:dyDescent="0.2">
      <c r="A58" s="273"/>
      <c r="B58" s="269"/>
      <c r="C58" s="274"/>
      <c r="D58" s="273"/>
      <c r="E58" s="275" t="s">
        <v>1177</v>
      </c>
      <c r="F58" s="6"/>
      <c r="G58" s="9"/>
      <c r="H58" s="11"/>
      <c r="I58" s="276"/>
      <c r="J58" s="150"/>
      <c r="K58" s="276"/>
      <c r="L58" s="3"/>
      <c r="M58" s="3"/>
      <c r="N58" s="3"/>
      <c r="O58" s="3"/>
      <c r="P58" s="3"/>
      <c r="Q58" s="3"/>
      <c r="R58" s="3"/>
      <c r="S58" s="3"/>
      <c r="T58" s="3"/>
      <c r="U58" s="3"/>
      <c r="V58" s="3"/>
      <c r="W58" s="3"/>
      <c r="X58" s="3"/>
      <c r="Y58" s="3"/>
      <c r="Z58" s="3"/>
      <c r="AA58" s="3"/>
      <c r="AB58" s="3"/>
      <c r="AC58" s="3"/>
      <c r="AD58" s="3"/>
      <c r="AE58" s="3"/>
      <c r="AF58" s="3"/>
      <c r="AG58" s="3"/>
    </row>
    <row r="59" spans="1:33" ht="15.75" customHeight="1" x14ac:dyDescent="0.2">
      <c r="A59" s="294"/>
      <c r="B59" s="269"/>
      <c r="C59" s="295"/>
      <c r="D59" s="294"/>
      <c r="E59" s="297" t="s">
        <v>1186</v>
      </c>
      <c r="F59" s="13"/>
      <c r="G59" s="15"/>
      <c r="H59" s="17"/>
      <c r="I59" s="276"/>
      <c r="J59" s="150"/>
      <c r="K59" s="276"/>
      <c r="L59" s="3"/>
      <c r="M59" s="3"/>
      <c r="N59" s="3"/>
      <c r="O59" s="3"/>
      <c r="P59" s="3"/>
      <c r="Q59" s="3"/>
      <c r="R59" s="3"/>
      <c r="S59" s="3"/>
      <c r="T59" s="3"/>
      <c r="U59" s="3"/>
      <c r="V59" s="3"/>
      <c r="W59" s="3"/>
      <c r="X59" s="3"/>
      <c r="Y59" s="3"/>
      <c r="Z59" s="3"/>
      <c r="AA59" s="3"/>
      <c r="AB59" s="3"/>
      <c r="AC59" s="3"/>
      <c r="AD59" s="3"/>
      <c r="AE59" s="3"/>
      <c r="AF59" s="3"/>
      <c r="AG59" s="3"/>
    </row>
    <row r="60" spans="1:33" ht="15.75" customHeight="1" x14ac:dyDescent="0.2">
      <c r="A60" s="269"/>
      <c r="B60" s="269"/>
      <c r="C60" s="269"/>
      <c r="D60" s="266"/>
      <c r="E60" s="297" t="s">
        <v>1195</v>
      </c>
      <c r="F60" s="13"/>
      <c r="G60" s="15"/>
      <c r="H60" s="17"/>
      <c r="I60" s="162"/>
      <c r="J60" s="161"/>
      <c r="K60" s="162"/>
      <c r="L60" s="3"/>
      <c r="M60" s="3"/>
      <c r="N60" s="3"/>
      <c r="O60" s="3"/>
      <c r="P60" s="3"/>
      <c r="Q60" s="3"/>
      <c r="R60" s="3"/>
      <c r="S60" s="3"/>
      <c r="T60" s="3"/>
      <c r="U60" s="3"/>
      <c r="V60" s="3"/>
      <c r="W60" s="3"/>
      <c r="X60" s="3"/>
      <c r="Y60" s="3"/>
      <c r="Z60" s="3"/>
      <c r="AA60" s="3"/>
      <c r="AB60" s="3"/>
      <c r="AC60" s="3"/>
      <c r="AD60" s="3"/>
      <c r="AE60" s="3"/>
      <c r="AF60" s="3"/>
      <c r="AG60" s="3"/>
    </row>
    <row r="61" spans="1:33" ht="15.75" customHeight="1" x14ac:dyDescent="0.2">
      <c r="A61" s="266"/>
      <c r="B61" s="266"/>
      <c r="C61" s="269"/>
      <c r="D61" s="269"/>
      <c r="E61" s="295"/>
      <c r="F61" s="13"/>
      <c r="G61" s="15"/>
      <c r="H61" s="17"/>
      <c r="I61" s="166"/>
      <c r="J61" s="165"/>
      <c r="K61" s="166"/>
      <c r="L61" s="3"/>
      <c r="M61" s="3"/>
      <c r="N61" s="3"/>
      <c r="O61" s="3"/>
      <c r="P61" s="3"/>
      <c r="Q61" s="3"/>
      <c r="R61" s="3"/>
      <c r="S61" s="3"/>
      <c r="T61" s="3"/>
      <c r="U61" s="3"/>
      <c r="V61" s="3"/>
      <c r="W61" s="3"/>
      <c r="X61" s="3"/>
      <c r="Y61" s="3"/>
      <c r="Z61" s="3"/>
      <c r="AA61" s="3"/>
      <c r="AB61" s="3"/>
      <c r="AC61" s="3"/>
      <c r="AD61" s="3"/>
      <c r="AE61" s="3"/>
      <c r="AF61" s="3"/>
      <c r="AG61" s="3"/>
    </row>
    <row r="62" spans="1:33" ht="15.75" customHeight="1" x14ac:dyDescent="0.2">
      <c r="A62" s="266"/>
      <c r="B62" s="82" t="s">
        <v>268</v>
      </c>
      <c r="C62" s="548" t="s">
        <v>1199</v>
      </c>
      <c r="D62" s="544"/>
      <c r="E62" s="544"/>
      <c r="F62" s="13"/>
      <c r="G62" s="15"/>
      <c r="H62" s="17"/>
      <c r="I62" s="267">
        <v>16000</v>
      </c>
      <c r="J62" s="268"/>
      <c r="K62" s="267"/>
      <c r="L62" s="3"/>
      <c r="M62" s="3"/>
      <c r="N62" s="3"/>
      <c r="O62" s="3"/>
      <c r="P62" s="3"/>
      <c r="Q62" s="3"/>
      <c r="R62" s="3"/>
      <c r="S62" s="3"/>
      <c r="T62" s="3"/>
      <c r="U62" s="3"/>
      <c r="V62" s="3"/>
      <c r="W62" s="3"/>
      <c r="X62" s="3"/>
      <c r="Y62" s="3"/>
      <c r="Z62" s="3"/>
      <c r="AA62" s="3"/>
      <c r="AB62" s="3"/>
      <c r="AC62" s="3"/>
      <c r="AD62" s="3"/>
      <c r="AE62" s="3"/>
      <c r="AF62" s="3"/>
      <c r="AG62" s="3"/>
    </row>
    <row r="63" spans="1:33" ht="15.75" customHeight="1" x14ac:dyDescent="0.2">
      <c r="A63" s="266"/>
      <c r="B63" s="266"/>
      <c r="C63" s="266"/>
      <c r="D63" s="266"/>
      <c r="E63" s="266"/>
      <c r="F63" s="13"/>
      <c r="G63" s="15"/>
      <c r="H63" s="17"/>
      <c r="I63" s="271"/>
      <c r="J63" s="272"/>
      <c r="K63" s="271"/>
      <c r="L63" s="3"/>
      <c r="M63" s="3"/>
      <c r="N63" s="3"/>
      <c r="O63" s="3"/>
      <c r="P63" s="3"/>
      <c r="Q63" s="3"/>
      <c r="R63" s="3"/>
      <c r="S63" s="3"/>
      <c r="T63" s="3"/>
      <c r="U63" s="3"/>
      <c r="V63" s="3"/>
      <c r="W63" s="3"/>
      <c r="X63" s="3"/>
      <c r="Y63" s="3"/>
      <c r="Z63" s="3"/>
      <c r="AA63" s="3"/>
      <c r="AB63" s="3"/>
      <c r="AC63" s="3"/>
      <c r="AD63" s="3"/>
      <c r="AE63" s="3"/>
      <c r="AF63" s="3"/>
      <c r="AG63" s="3"/>
    </row>
    <row r="64" spans="1:33" ht="15.75" customHeight="1" x14ac:dyDescent="0.2">
      <c r="A64" s="273"/>
      <c r="B64" s="274"/>
      <c r="C64" s="274"/>
      <c r="D64" s="273"/>
      <c r="E64" s="275" t="s">
        <v>1202</v>
      </c>
      <c r="F64" s="13"/>
      <c r="G64" s="15"/>
      <c r="H64" s="17"/>
      <c r="I64" s="276"/>
      <c r="J64" s="150"/>
      <c r="K64" s="276"/>
      <c r="L64" s="3"/>
      <c r="M64" s="3"/>
      <c r="N64" s="3"/>
      <c r="O64" s="3"/>
      <c r="P64" s="3"/>
      <c r="Q64" s="3"/>
      <c r="R64" s="3"/>
      <c r="S64" s="3"/>
      <c r="T64" s="3"/>
      <c r="U64" s="3"/>
      <c r="V64" s="3"/>
      <c r="W64" s="3"/>
      <c r="X64" s="3"/>
      <c r="Y64" s="3"/>
      <c r="Z64" s="3"/>
      <c r="AA64" s="3"/>
      <c r="AB64" s="3"/>
      <c r="AC64" s="3"/>
      <c r="AD64" s="3"/>
      <c r="AE64" s="3"/>
      <c r="AF64" s="3"/>
      <c r="AG64" s="3"/>
    </row>
    <row r="65" spans="1:33" ht="15.75" customHeight="1" x14ac:dyDescent="0.2">
      <c r="A65" s="273"/>
      <c r="B65" s="198"/>
      <c r="C65" s="274"/>
      <c r="D65" s="273"/>
      <c r="E65" s="275" t="s">
        <v>1208</v>
      </c>
      <c r="F65" s="13"/>
      <c r="G65" s="15"/>
      <c r="H65" s="17"/>
      <c r="I65" s="276"/>
      <c r="J65" s="150"/>
      <c r="K65" s="276"/>
      <c r="L65" s="3"/>
      <c r="M65" s="3"/>
      <c r="N65" s="3"/>
      <c r="O65" s="3"/>
      <c r="P65" s="3"/>
      <c r="Q65" s="3"/>
      <c r="R65" s="3"/>
      <c r="S65" s="3"/>
      <c r="T65" s="3"/>
      <c r="U65" s="3"/>
      <c r="V65" s="3"/>
      <c r="W65" s="3"/>
      <c r="X65" s="3"/>
      <c r="Y65" s="3"/>
      <c r="Z65" s="3"/>
      <c r="AA65" s="3"/>
      <c r="AB65" s="3"/>
      <c r="AC65" s="3"/>
      <c r="AD65" s="3"/>
      <c r="AE65" s="3"/>
      <c r="AF65" s="3"/>
      <c r="AG65" s="3"/>
    </row>
    <row r="66" spans="1:33" ht="15.75" customHeight="1" x14ac:dyDescent="0.2">
      <c r="A66" s="273"/>
      <c r="B66" s="274"/>
      <c r="C66" s="274"/>
      <c r="D66" s="289"/>
      <c r="E66" s="278" t="s">
        <v>1213</v>
      </c>
      <c r="F66" s="13"/>
      <c r="G66" s="15"/>
      <c r="H66" s="17"/>
      <c r="I66" s="276"/>
      <c r="J66" s="150"/>
      <c r="K66" s="276"/>
      <c r="L66" s="3"/>
      <c r="M66" s="3"/>
      <c r="N66" s="3"/>
      <c r="O66" s="3"/>
      <c r="P66" s="3"/>
      <c r="Q66" s="3"/>
      <c r="R66" s="3"/>
      <c r="S66" s="3"/>
      <c r="T66" s="3"/>
      <c r="U66" s="3"/>
      <c r="V66" s="3"/>
      <c r="W66" s="3"/>
      <c r="X66" s="3"/>
      <c r="Y66" s="3"/>
      <c r="Z66" s="3"/>
      <c r="AA66" s="3"/>
      <c r="AB66" s="3"/>
      <c r="AC66" s="3"/>
      <c r="AD66" s="3"/>
      <c r="AE66" s="3"/>
      <c r="AF66" s="3"/>
      <c r="AG66" s="3"/>
    </row>
    <row r="67" spans="1:33" ht="15.75" customHeight="1" x14ac:dyDescent="0.2">
      <c r="A67" s="273"/>
      <c r="B67" s="274"/>
      <c r="C67" s="274"/>
      <c r="D67" s="273"/>
      <c r="E67" s="275" t="s">
        <v>1218</v>
      </c>
      <c r="F67" s="6"/>
      <c r="G67" s="9"/>
      <c r="H67" s="11"/>
      <c r="I67" s="277">
        <v>16000</v>
      </c>
      <c r="J67" s="150"/>
      <c r="K67" s="277"/>
      <c r="L67" s="3"/>
      <c r="M67" s="3"/>
      <c r="N67" s="3"/>
      <c r="O67" s="3"/>
      <c r="P67" s="3"/>
      <c r="Q67" s="3"/>
      <c r="R67" s="3"/>
      <c r="S67" s="3"/>
      <c r="T67" s="3"/>
      <c r="U67" s="3"/>
      <c r="V67" s="3"/>
      <c r="W67" s="3"/>
      <c r="X67" s="3"/>
      <c r="Y67" s="3"/>
      <c r="Z67" s="3"/>
      <c r="AA67" s="3"/>
      <c r="AB67" s="3"/>
      <c r="AC67" s="3"/>
      <c r="AD67" s="3"/>
      <c r="AE67" s="3"/>
      <c r="AF67" s="3"/>
      <c r="AG67" s="3"/>
    </row>
    <row r="68" spans="1:33" ht="15.75" customHeight="1" x14ac:dyDescent="0.2">
      <c r="A68" s="273"/>
      <c r="B68" s="274"/>
      <c r="C68" s="274"/>
      <c r="D68" s="273"/>
      <c r="E68" s="275" t="s">
        <v>1220</v>
      </c>
      <c r="F68" s="13"/>
      <c r="G68" s="15"/>
      <c r="H68" s="17"/>
      <c r="I68" s="277">
        <v>4000</v>
      </c>
      <c r="J68" s="150"/>
      <c r="K68" s="277"/>
      <c r="L68" s="3"/>
      <c r="M68" s="3"/>
      <c r="N68" s="3"/>
      <c r="O68" s="3"/>
      <c r="P68" s="3"/>
      <c r="Q68" s="3"/>
      <c r="R68" s="3"/>
      <c r="S68" s="3"/>
      <c r="T68" s="3"/>
      <c r="U68" s="3"/>
      <c r="V68" s="3"/>
      <c r="W68" s="3"/>
      <c r="X68" s="3"/>
      <c r="Y68" s="3"/>
      <c r="Z68" s="3"/>
      <c r="AA68" s="3"/>
      <c r="AB68" s="3"/>
      <c r="AC68" s="3"/>
      <c r="AD68" s="3"/>
      <c r="AE68" s="3"/>
      <c r="AF68" s="3"/>
      <c r="AG68" s="3"/>
    </row>
    <row r="69" spans="1:33" ht="15.75" customHeight="1" x14ac:dyDescent="0.2">
      <c r="A69" s="274"/>
      <c r="B69" s="274"/>
      <c r="C69" s="274"/>
      <c r="D69" s="273"/>
      <c r="E69" s="275" t="s">
        <v>1225</v>
      </c>
      <c r="F69" s="13"/>
      <c r="G69" s="15"/>
      <c r="H69" s="17"/>
      <c r="I69" s="277">
        <v>8000</v>
      </c>
      <c r="J69" s="150"/>
      <c r="K69" s="277"/>
      <c r="L69" s="3"/>
      <c r="M69" s="3"/>
      <c r="N69" s="3"/>
      <c r="O69" s="3"/>
      <c r="P69" s="3"/>
      <c r="Q69" s="3"/>
      <c r="R69" s="3"/>
      <c r="S69" s="3"/>
      <c r="T69" s="3"/>
      <c r="U69" s="3"/>
      <c r="V69" s="3"/>
      <c r="W69" s="3"/>
      <c r="X69" s="3"/>
      <c r="Y69" s="3"/>
      <c r="Z69" s="3"/>
      <c r="AA69" s="3"/>
      <c r="AB69" s="3"/>
      <c r="AC69" s="3"/>
      <c r="AD69" s="3"/>
      <c r="AE69" s="3"/>
      <c r="AF69" s="3"/>
      <c r="AG69" s="3"/>
    </row>
    <row r="70" spans="1:33" ht="15.75" customHeight="1" x14ac:dyDescent="0.2">
      <c r="A70" s="273"/>
      <c r="B70" s="273"/>
      <c r="C70" s="274"/>
      <c r="D70" s="274"/>
      <c r="E70" s="275" t="s">
        <v>1230</v>
      </c>
      <c r="F70" s="13"/>
      <c r="G70" s="15"/>
      <c r="H70" s="17"/>
      <c r="I70" s="279">
        <v>16000</v>
      </c>
      <c r="J70" s="161"/>
      <c r="K70" s="279"/>
      <c r="L70" s="3"/>
      <c r="M70" s="3"/>
      <c r="N70" s="3"/>
      <c r="O70" s="3"/>
      <c r="P70" s="3"/>
      <c r="Q70" s="3"/>
      <c r="R70" s="3"/>
      <c r="S70" s="3"/>
      <c r="T70" s="3"/>
      <c r="U70" s="3"/>
      <c r="V70" s="3"/>
      <c r="W70" s="3"/>
      <c r="X70" s="3"/>
      <c r="Y70" s="3"/>
      <c r="Z70" s="3"/>
      <c r="AA70" s="3"/>
      <c r="AB70" s="3"/>
      <c r="AC70" s="3"/>
      <c r="AD70" s="3"/>
      <c r="AE70" s="3"/>
      <c r="AF70" s="3"/>
      <c r="AG70" s="3"/>
    </row>
    <row r="71" spans="1:33" ht="15.75" customHeight="1" x14ac:dyDescent="0.2">
      <c r="A71" s="273"/>
      <c r="B71" s="274"/>
      <c r="C71" s="274"/>
      <c r="D71" s="274"/>
      <c r="E71" s="274"/>
      <c r="F71" s="13"/>
      <c r="G71" s="15"/>
      <c r="H71" s="17"/>
      <c r="I71" s="166"/>
      <c r="J71" s="165"/>
      <c r="K71" s="166"/>
      <c r="L71" s="3"/>
      <c r="M71" s="3"/>
      <c r="N71" s="3"/>
      <c r="O71" s="3"/>
      <c r="P71" s="3"/>
      <c r="Q71" s="3"/>
      <c r="R71" s="3"/>
      <c r="S71" s="3"/>
      <c r="T71" s="3"/>
      <c r="U71" s="3"/>
      <c r="V71" s="3"/>
      <c r="W71" s="3"/>
      <c r="X71" s="3"/>
      <c r="Y71" s="3"/>
      <c r="Z71" s="3"/>
      <c r="AA71" s="3"/>
      <c r="AB71" s="3"/>
      <c r="AC71" s="3"/>
      <c r="AD71" s="3"/>
      <c r="AE71" s="3"/>
      <c r="AF71" s="3"/>
      <c r="AG71" s="3"/>
    </row>
    <row r="72" spans="1:33" ht="15.75" customHeight="1" x14ac:dyDescent="0.2">
      <c r="A72" s="266"/>
      <c r="B72" s="82" t="s">
        <v>277</v>
      </c>
      <c r="C72" s="548" t="s">
        <v>278</v>
      </c>
      <c r="D72" s="544"/>
      <c r="E72" s="544"/>
      <c r="F72" s="13"/>
      <c r="G72" s="15"/>
      <c r="H72" s="17"/>
      <c r="I72" s="267">
        <v>48000</v>
      </c>
      <c r="J72" s="268"/>
      <c r="K72" s="267"/>
      <c r="L72" s="3"/>
      <c r="M72" s="3"/>
      <c r="N72" s="3"/>
      <c r="O72" s="3"/>
      <c r="P72" s="3"/>
      <c r="Q72" s="3"/>
      <c r="R72" s="3"/>
      <c r="S72" s="3"/>
      <c r="T72" s="3"/>
      <c r="U72" s="3"/>
      <c r="V72" s="3"/>
      <c r="W72" s="3"/>
      <c r="X72" s="3"/>
      <c r="Y72" s="3"/>
      <c r="Z72" s="3"/>
      <c r="AA72" s="3"/>
      <c r="AB72" s="3"/>
      <c r="AC72" s="3"/>
      <c r="AD72" s="3"/>
      <c r="AE72" s="3"/>
      <c r="AF72" s="3"/>
      <c r="AG72" s="3"/>
    </row>
    <row r="73" spans="1:33" ht="15.75" customHeight="1" x14ac:dyDescent="0.2">
      <c r="A73" s="315"/>
      <c r="B73" s="274"/>
      <c r="C73" s="316"/>
      <c r="D73" s="315"/>
      <c r="E73" s="317" t="s">
        <v>1248</v>
      </c>
      <c r="F73" s="6"/>
      <c r="G73" s="9"/>
      <c r="H73" s="11"/>
      <c r="I73" s="276"/>
      <c r="J73" s="150"/>
      <c r="K73" s="276"/>
      <c r="L73" s="3"/>
      <c r="M73" s="3"/>
      <c r="N73" s="3"/>
      <c r="O73" s="3"/>
      <c r="P73" s="3"/>
      <c r="Q73" s="3"/>
      <c r="R73" s="3"/>
      <c r="S73" s="3"/>
      <c r="T73" s="3"/>
      <c r="U73" s="3"/>
      <c r="V73" s="3"/>
      <c r="W73" s="3"/>
      <c r="X73" s="3"/>
      <c r="Y73" s="3"/>
      <c r="Z73" s="3"/>
      <c r="AA73" s="3"/>
      <c r="AB73" s="3"/>
      <c r="AC73" s="3"/>
      <c r="AD73" s="3"/>
      <c r="AE73" s="3"/>
      <c r="AF73" s="3"/>
      <c r="AG73" s="3"/>
    </row>
    <row r="74" spans="1:33" ht="15.75" customHeight="1" x14ac:dyDescent="0.2">
      <c r="A74" s="315"/>
      <c r="B74" s="274"/>
      <c r="C74" s="316"/>
      <c r="D74" s="315"/>
      <c r="E74" s="317" t="s">
        <v>1253</v>
      </c>
      <c r="F74" s="13"/>
      <c r="G74" s="15"/>
      <c r="H74" s="17"/>
      <c r="I74" s="277">
        <v>16000</v>
      </c>
      <c r="J74" s="150"/>
      <c r="K74" s="277"/>
      <c r="L74" s="3"/>
      <c r="M74" s="3"/>
      <c r="N74" s="3"/>
      <c r="O74" s="3"/>
      <c r="P74" s="3"/>
      <c r="Q74" s="3"/>
      <c r="R74" s="3"/>
      <c r="S74" s="3"/>
      <c r="T74" s="3"/>
      <c r="U74" s="3"/>
      <c r="V74" s="3"/>
      <c r="W74" s="3"/>
      <c r="X74" s="3"/>
      <c r="Y74" s="3"/>
      <c r="Z74" s="3"/>
      <c r="AA74" s="3"/>
      <c r="AB74" s="3"/>
      <c r="AC74" s="3"/>
      <c r="AD74" s="3"/>
      <c r="AE74" s="3"/>
      <c r="AF74" s="3"/>
      <c r="AG74" s="3"/>
    </row>
    <row r="75" spans="1:33" ht="15.75" customHeight="1" x14ac:dyDescent="0.2">
      <c r="A75" s="316"/>
      <c r="B75" s="274"/>
      <c r="C75" s="316"/>
      <c r="D75" s="318"/>
      <c r="E75" s="319" t="s">
        <v>1258</v>
      </c>
      <c r="F75" s="13"/>
      <c r="G75" s="15"/>
      <c r="H75" s="17"/>
      <c r="I75" s="277">
        <v>16000</v>
      </c>
      <c r="J75" s="150"/>
      <c r="K75" s="277"/>
      <c r="L75" s="3"/>
      <c r="M75" s="3"/>
      <c r="N75" s="3"/>
      <c r="O75" s="3"/>
      <c r="P75" s="3"/>
      <c r="Q75" s="3"/>
      <c r="R75" s="3"/>
      <c r="S75" s="3"/>
      <c r="T75" s="3"/>
      <c r="U75" s="3"/>
      <c r="V75" s="3"/>
      <c r="W75" s="3"/>
      <c r="X75" s="3"/>
      <c r="Y75" s="3"/>
      <c r="Z75" s="3"/>
      <c r="AA75" s="3"/>
      <c r="AB75" s="3"/>
      <c r="AC75" s="3"/>
      <c r="AD75" s="3"/>
      <c r="AE75" s="3"/>
      <c r="AF75" s="3"/>
      <c r="AG75" s="3"/>
    </row>
    <row r="76" spans="1:33" ht="15.75" customHeight="1" x14ac:dyDescent="0.2">
      <c r="A76" s="320"/>
      <c r="B76" s="273"/>
      <c r="C76" s="322"/>
      <c r="D76" s="320"/>
      <c r="E76" s="325" t="s">
        <v>300</v>
      </c>
      <c r="F76" s="13"/>
      <c r="G76" s="15"/>
      <c r="H76" s="17"/>
      <c r="I76" s="277">
        <v>48000</v>
      </c>
      <c r="J76" s="150"/>
      <c r="K76" s="277"/>
      <c r="L76" s="3"/>
      <c r="M76" s="3"/>
      <c r="N76" s="3"/>
      <c r="O76" s="3"/>
      <c r="P76" s="3"/>
      <c r="Q76" s="3"/>
      <c r="R76" s="3"/>
      <c r="S76" s="3"/>
      <c r="T76" s="3"/>
      <c r="U76" s="3"/>
      <c r="V76" s="3"/>
      <c r="W76" s="3"/>
      <c r="X76" s="3"/>
      <c r="Y76" s="3"/>
      <c r="Z76" s="3"/>
      <c r="AA76" s="3"/>
      <c r="AB76" s="3"/>
      <c r="AC76" s="3"/>
      <c r="AD76" s="3"/>
      <c r="AE76" s="3"/>
      <c r="AF76" s="3"/>
      <c r="AG76" s="3"/>
    </row>
    <row r="77" spans="1:33" ht="15.75" customHeight="1" x14ac:dyDescent="0.2">
      <c r="A77" s="316"/>
      <c r="B77" s="198"/>
      <c r="C77" s="316"/>
      <c r="D77" s="316"/>
      <c r="E77" s="317" t="s">
        <v>1271</v>
      </c>
      <c r="F77" s="13"/>
      <c r="G77" s="15"/>
      <c r="H77" s="17"/>
      <c r="I77" s="277">
        <v>48000</v>
      </c>
      <c r="J77" s="150"/>
      <c r="K77" s="277"/>
      <c r="L77" s="3"/>
      <c r="M77" s="3"/>
      <c r="N77" s="3"/>
      <c r="O77" s="3"/>
      <c r="P77" s="3"/>
      <c r="Q77" s="3"/>
      <c r="R77" s="3"/>
      <c r="S77" s="3"/>
      <c r="T77" s="3"/>
      <c r="U77" s="3"/>
      <c r="V77" s="3"/>
      <c r="W77" s="3"/>
      <c r="X77" s="3"/>
      <c r="Y77" s="3"/>
      <c r="Z77" s="3"/>
      <c r="AA77" s="3"/>
      <c r="AB77" s="3"/>
      <c r="AC77" s="3"/>
      <c r="AD77" s="3"/>
      <c r="AE77" s="3"/>
      <c r="AF77" s="3"/>
      <c r="AG77" s="3"/>
    </row>
    <row r="78" spans="1:33" ht="15.75" customHeight="1" x14ac:dyDescent="0.2">
      <c r="A78" s="322"/>
      <c r="B78" s="273"/>
      <c r="C78" s="320"/>
      <c r="D78" s="320"/>
      <c r="E78" s="325" t="s">
        <v>1276</v>
      </c>
      <c r="F78" s="13"/>
      <c r="G78" s="15"/>
      <c r="H78" s="17"/>
      <c r="I78" s="279">
        <v>48000</v>
      </c>
      <c r="J78" s="161"/>
      <c r="K78" s="279"/>
      <c r="L78" s="3"/>
      <c r="M78" s="3"/>
      <c r="N78" s="3"/>
      <c r="O78" s="3"/>
      <c r="P78" s="3"/>
      <c r="Q78" s="3"/>
      <c r="R78" s="3"/>
      <c r="S78" s="3"/>
      <c r="T78" s="3"/>
      <c r="U78" s="3"/>
      <c r="V78" s="3"/>
      <c r="W78" s="3"/>
      <c r="X78" s="3"/>
      <c r="Y78" s="3"/>
      <c r="Z78" s="3"/>
      <c r="AA78" s="3"/>
      <c r="AB78" s="3"/>
      <c r="AC78" s="3"/>
      <c r="AD78" s="3"/>
      <c r="AE78" s="3"/>
      <c r="AF78" s="3"/>
      <c r="AG78" s="3"/>
    </row>
    <row r="79" spans="1:33" ht="15.75" customHeight="1" x14ac:dyDescent="0.2">
      <c r="A79" s="294"/>
      <c r="B79" s="273"/>
      <c r="C79" s="295"/>
      <c r="D79" s="327"/>
      <c r="E79" s="328"/>
      <c r="F79" s="13"/>
      <c r="G79" s="15"/>
      <c r="H79" s="17"/>
      <c r="I79" s="166"/>
      <c r="J79" s="165"/>
      <c r="K79" s="166"/>
      <c r="L79" s="3"/>
      <c r="M79" s="3"/>
      <c r="N79" s="3"/>
      <c r="O79" s="3"/>
      <c r="P79" s="3"/>
      <c r="Q79" s="3"/>
      <c r="R79" s="3"/>
      <c r="S79" s="3"/>
      <c r="T79" s="3"/>
      <c r="U79" s="3"/>
      <c r="V79" s="3"/>
      <c r="W79" s="3"/>
      <c r="X79" s="3"/>
      <c r="Y79" s="3"/>
      <c r="Z79" s="3"/>
      <c r="AA79" s="3"/>
      <c r="AB79" s="3"/>
      <c r="AC79" s="3"/>
      <c r="AD79" s="3"/>
      <c r="AE79" s="3"/>
      <c r="AF79" s="3"/>
      <c r="AG79" s="3"/>
    </row>
    <row r="80" spans="1:33" ht="15.75" customHeight="1" x14ac:dyDescent="0.2">
      <c r="A80" s="295"/>
      <c r="B80" s="274"/>
      <c r="C80" s="295"/>
      <c r="D80" s="294"/>
      <c r="E80" s="294"/>
      <c r="F80" s="13"/>
      <c r="G80" s="15"/>
      <c r="H80" s="17"/>
      <c r="I80" s="166"/>
      <c r="J80" s="165"/>
      <c r="K80" s="166"/>
      <c r="L80" s="3"/>
      <c r="M80" s="3"/>
      <c r="N80" s="3"/>
      <c r="O80" s="3"/>
      <c r="P80" s="3"/>
      <c r="Q80" s="3"/>
      <c r="R80" s="3"/>
      <c r="S80" s="3"/>
      <c r="T80" s="3"/>
      <c r="U80" s="3"/>
      <c r="V80" s="3"/>
      <c r="W80" s="3"/>
      <c r="X80" s="3"/>
      <c r="Y80" s="3"/>
      <c r="Z80" s="3"/>
      <c r="AA80" s="3"/>
      <c r="AB80" s="3"/>
      <c r="AC80" s="3"/>
      <c r="AD80" s="3"/>
      <c r="AE80" s="3"/>
      <c r="AF80" s="3"/>
      <c r="AG80" s="3"/>
    </row>
    <row r="81" spans="1:33" ht="15.75" customHeight="1" x14ac:dyDescent="0.2">
      <c r="A81" s="266"/>
      <c r="B81" s="82" t="s">
        <v>284</v>
      </c>
      <c r="C81" s="548" t="s">
        <v>286</v>
      </c>
      <c r="D81" s="544"/>
      <c r="E81" s="544"/>
      <c r="F81" s="13"/>
      <c r="G81" s="15"/>
      <c r="H81" s="17"/>
      <c r="I81" s="267">
        <v>16000</v>
      </c>
      <c r="J81" s="268"/>
      <c r="K81" s="267"/>
      <c r="L81" s="3"/>
      <c r="M81" s="3"/>
      <c r="N81" s="3"/>
      <c r="O81" s="3"/>
      <c r="P81" s="3"/>
      <c r="Q81" s="3"/>
      <c r="R81" s="3"/>
      <c r="S81" s="3"/>
      <c r="T81" s="3"/>
      <c r="U81" s="3"/>
      <c r="V81" s="3"/>
      <c r="W81" s="3"/>
      <c r="X81" s="3"/>
      <c r="Y81" s="3"/>
      <c r="Z81" s="3"/>
      <c r="AA81" s="3"/>
      <c r="AB81" s="3"/>
      <c r="AC81" s="3"/>
      <c r="AD81" s="3"/>
      <c r="AE81" s="3"/>
      <c r="AF81" s="3"/>
      <c r="AG81" s="3"/>
    </row>
    <row r="82" spans="1:33" ht="15.75" customHeight="1" x14ac:dyDescent="0.2">
      <c r="A82" s="294"/>
      <c r="B82" s="274"/>
      <c r="C82" s="295"/>
      <c r="D82" s="295"/>
      <c r="E82" s="297" t="s">
        <v>1292</v>
      </c>
      <c r="F82" s="13"/>
      <c r="G82" s="15"/>
      <c r="H82" s="17"/>
      <c r="I82" s="276"/>
      <c r="J82" s="150"/>
      <c r="K82" s="276"/>
      <c r="L82" s="3"/>
      <c r="M82" s="3"/>
      <c r="N82" s="3"/>
      <c r="O82" s="3"/>
      <c r="P82" s="3"/>
      <c r="Q82" s="3"/>
      <c r="R82" s="3"/>
      <c r="S82" s="3"/>
      <c r="T82" s="3"/>
      <c r="U82" s="3"/>
      <c r="V82" s="3"/>
      <c r="W82" s="3"/>
      <c r="X82" s="3"/>
      <c r="Y82" s="3"/>
      <c r="Z82" s="3"/>
      <c r="AA82" s="3"/>
      <c r="AB82" s="3"/>
      <c r="AC82" s="3"/>
      <c r="AD82" s="3"/>
      <c r="AE82" s="3"/>
      <c r="AF82" s="3"/>
      <c r="AG82" s="3"/>
    </row>
    <row r="83" spans="1:33" ht="15.75" customHeight="1" x14ac:dyDescent="0.2">
      <c r="A83" s="294"/>
      <c r="B83" s="274"/>
      <c r="C83" s="295"/>
      <c r="D83" s="294"/>
      <c r="E83" s="297" t="s">
        <v>1296</v>
      </c>
      <c r="F83" s="6"/>
      <c r="G83" s="9"/>
      <c r="H83" s="11"/>
      <c r="I83" s="276"/>
      <c r="J83" s="150"/>
      <c r="K83" s="276"/>
      <c r="L83" s="3"/>
      <c r="M83" s="3"/>
      <c r="N83" s="3"/>
      <c r="O83" s="3"/>
      <c r="P83" s="3"/>
      <c r="Q83" s="3"/>
      <c r="R83" s="3"/>
      <c r="S83" s="3"/>
      <c r="T83" s="3"/>
      <c r="U83" s="3"/>
      <c r="V83" s="3"/>
      <c r="W83" s="3"/>
      <c r="X83" s="3"/>
      <c r="Y83" s="3"/>
      <c r="Z83" s="3"/>
      <c r="AA83" s="3"/>
      <c r="AB83" s="3"/>
      <c r="AC83" s="3"/>
      <c r="AD83" s="3"/>
      <c r="AE83" s="3"/>
      <c r="AF83" s="3"/>
      <c r="AG83" s="3"/>
    </row>
    <row r="84" spans="1:33" ht="15.75" customHeight="1" x14ac:dyDescent="0.2">
      <c r="A84" s="294"/>
      <c r="B84" s="274"/>
      <c r="C84" s="295"/>
      <c r="D84" s="294"/>
      <c r="E84" s="297" t="s">
        <v>1297</v>
      </c>
      <c r="F84" s="13"/>
      <c r="G84" s="15"/>
      <c r="H84" s="17"/>
      <c r="I84" s="277">
        <v>16000</v>
      </c>
      <c r="J84" s="150"/>
      <c r="K84" s="277"/>
      <c r="L84" s="3"/>
      <c r="M84" s="3"/>
      <c r="N84" s="3"/>
      <c r="O84" s="3"/>
      <c r="P84" s="3"/>
      <c r="Q84" s="3"/>
      <c r="R84" s="3"/>
      <c r="S84" s="3"/>
      <c r="T84" s="3"/>
      <c r="U84" s="3"/>
      <c r="V84" s="3"/>
      <c r="W84" s="3"/>
      <c r="X84" s="3"/>
      <c r="Y84" s="3"/>
      <c r="Z84" s="3"/>
      <c r="AA84" s="3"/>
      <c r="AB84" s="3"/>
      <c r="AC84" s="3"/>
      <c r="AD84" s="3"/>
      <c r="AE84" s="3"/>
      <c r="AF84" s="3"/>
      <c r="AG84" s="3"/>
    </row>
    <row r="85" spans="1:33" ht="15.75" customHeight="1" x14ac:dyDescent="0.2">
      <c r="A85" s="294"/>
      <c r="B85" s="269"/>
      <c r="C85" s="295"/>
      <c r="D85" s="294"/>
      <c r="E85" s="297" t="s">
        <v>1303</v>
      </c>
      <c r="F85" s="13"/>
      <c r="G85" s="15"/>
      <c r="H85" s="17"/>
      <c r="I85" s="277">
        <v>16000</v>
      </c>
      <c r="J85" s="150"/>
      <c r="K85" s="277"/>
      <c r="L85" s="3"/>
      <c r="M85" s="3"/>
      <c r="N85" s="3"/>
      <c r="O85" s="3"/>
      <c r="P85" s="3"/>
      <c r="Q85" s="3"/>
      <c r="R85" s="3"/>
      <c r="S85" s="3"/>
      <c r="T85" s="3"/>
      <c r="U85" s="3"/>
      <c r="V85" s="3"/>
      <c r="W85" s="3"/>
      <c r="X85" s="3"/>
      <c r="Y85" s="3"/>
      <c r="Z85" s="3"/>
      <c r="AA85" s="3"/>
      <c r="AB85" s="3"/>
      <c r="AC85" s="3"/>
      <c r="AD85" s="3"/>
      <c r="AE85" s="3"/>
      <c r="AF85" s="3"/>
      <c r="AG85" s="3"/>
    </row>
    <row r="86" spans="1:33" ht="15.75" customHeight="1" x14ac:dyDescent="0.2">
      <c r="A86" s="295"/>
      <c r="B86" s="269"/>
      <c r="C86" s="295"/>
      <c r="D86" s="294"/>
      <c r="E86" s="270" t="s">
        <v>1305</v>
      </c>
      <c r="F86" s="13"/>
      <c r="G86" s="15"/>
      <c r="H86" s="17"/>
      <c r="I86" s="277">
        <v>16000</v>
      </c>
      <c r="J86" s="150"/>
      <c r="K86" s="277"/>
      <c r="L86" s="3"/>
      <c r="M86" s="3"/>
      <c r="N86" s="3"/>
      <c r="O86" s="3"/>
      <c r="P86" s="3"/>
      <c r="Q86" s="3"/>
      <c r="R86" s="3"/>
      <c r="S86" s="3"/>
      <c r="T86" s="3"/>
      <c r="U86" s="3"/>
      <c r="V86" s="3"/>
      <c r="W86" s="3"/>
      <c r="X86" s="3"/>
      <c r="Y86" s="3"/>
      <c r="Z86" s="3"/>
      <c r="AA86" s="3"/>
      <c r="AB86" s="3"/>
      <c r="AC86" s="3"/>
      <c r="AD86" s="3"/>
      <c r="AE86" s="3"/>
      <c r="AF86" s="3"/>
      <c r="AG86" s="3"/>
    </row>
    <row r="87" spans="1:33" ht="15.75" customHeight="1" x14ac:dyDescent="0.2">
      <c r="A87" s="294"/>
      <c r="B87" s="273"/>
      <c r="C87" s="295"/>
      <c r="D87" s="294"/>
      <c r="E87" s="297" t="s">
        <v>1309</v>
      </c>
      <c r="F87" s="13"/>
      <c r="G87" s="15"/>
      <c r="H87" s="17"/>
      <c r="I87" s="277">
        <v>16000</v>
      </c>
      <c r="J87" s="150"/>
      <c r="K87" s="277"/>
      <c r="L87" s="3"/>
      <c r="M87" s="3"/>
      <c r="N87" s="3"/>
      <c r="O87" s="3"/>
      <c r="P87" s="3"/>
      <c r="Q87" s="3"/>
      <c r="R87" s="3"/>
      <c r="S87" s="3"/>
      <c r="T87" s="3"/>
      <c r="U87" s="3"/>
      <c r="V87" s="3"/>
      <c r="W87" s="3"/>
      <c r="X87" s="3"/>
      <c r="Y87" s="3"/>
      <c r="Z87" s="3"/>
      <c r="AA87" s="3"/>
      <c r="AB87" s="3"/>
      <c r="AC87" s="3"/>
      <c r="AD87" s="3"/>
      <c r="AE87" s="3"/>
      <c r="AF87" s="3"/>
      <c r="AG87" s="3"/>
    </row>
    <row r="88" spans="1:33" ht="15.75" customHeight="1" x14ac:dyDescent="0.2">
      <c r="A88" s="294"/>
      <c r="B88" s="274"/>
      <c r="C88" s="295"/>
      <c r="D88" s="295"/>
      <c r="E88" s="270" t="s">
        <v>1313</v>
      </c>
      <c r="F88" s="13"/>
      <c r="G88" s="15"/>
      <c r="H88" s="17"/>
      <c r="I88" s="277">
        <v>16000</v>
      </c>
      <c r="J88" s="150"/>
      <c r="K88" s="277"/>
      <c r="L88" s="3"/>
      <c r="M88" s="3"/>
      <c r="N88" s="3"/>
      <c r="O88" s="3"/>
      <c r="P88" s="3"/>
      <c r="Q88" s="3"/>
      <c r="R88" s="3"/>
      <c r="S88" s="3"/>
      <c r="T88" s="3"/>
      <c r="U88" s="3"/>
      <c r="V88" s="3"/>
      <c r="W88" s="3"/>
      <c r="X88" s="3"/>
      <c r="Y88" s="3"/>
      <c r="Z88" s="3"/>
      <c r="AA88" s="3"/>
      <c r="AB88" s="3"/>
      <c r="AC88" s="3"/>
      <c r="AD88" s="3"/>
      <c r="AE88" s="3"/>
      <c r="AF88" s="3"/>
      <c r="AG88" s="3"/>
    </row>
    <row r="89" spans="1:33" ht="15.75" customHeight="1" x14ac:dyDescent="0.2">
      <c r="A89" s="294"/>
      <c r="B89" s="273"/>
      <c r="C89" s="294"/>
      <c r="D89" s="294"/>
      <c r="E89" s="270" t="s">
        <v>1316</v>
      </c>
      <c r="F89" s="13"/>
      <c r="G89" s="15"/>
      <c r="H89" s="17"/>
      <c r="I89" s="279">
        <v>16000</v>
      </c>
      <c r="J89" s="161"/>
      <c r="K89" s="279"/>
      <c r="L89" s="3"/>
      <c r="M89" s="3"/>
      <c r="N89" s="3"/>
      <c r="O89" s="3"/>
      <c r="P89" s="3"/>
      <c r="Q89" s="3"/>
      <c r="R89" s="3"/>
      <c r="S89" s="3"/>
      <c r="T89" s="3"/>
      <c r="U89" s="3"/>
      <c r="V89" s="3"/>
      <c r="W89" s="3"/>
      <c r="X89" s="3"/>
      <c r="Y89" s="3"/>
      <c r="Z89" s="3"/>
      <c r="AA89" s="3"/>
      <c r="AB89" s="3"/>
      <c r="AC89" s="3"/>
      <c r="AD89" s="3"/>
      <c r="AE89" s="3"/>
      <c r="AF89" s="3"/>
      <c r="AG89" s="3"/>
    </row>
    <row r="90" spans="1:33" ht="15.75" customHeight="1" x14ac:dyDescent="0.2">
      <c r="A90" s="294"/>
      <c r="B90" s="274"/>
      <c r="C90" s="295"/>
      <c r="D90" s="294"/>
      <c r="E90" s="236"/>
      <c r="F90" s="13"/>
      <c r="G90" s="15"/>
      <c r="H90" s="17"/>
      <c r="I90" s="166"/>
      <c r="J90" s="165"/>
      <c r="K90" s="166"/>
      <c r="L90" s="3"/>
      <c r="M90" s="3"/>
      <c r="N90" s="3"/>
      <c r="O90" s="3"/>
      <c r="P90" s="3"/>
      <c r="Q90" s="3"/>
      <c r="R90" s="3"/>
      <c r="S90" s="3"/>
      <c r="T90" s="3"/>
      <c r="U90" s="3"/>
      <c r="V90" s="3"/>
      <c r="W90" s="3"/>
      <c r="X90" s="3"/>
      <c r="Y90" s="3"/>
      <c r="Z90" s="3"/>
      <c r="AA90" s="3"/>
      <c r="AB90" s="3"/>
      <c r="AC90" s="3"/>
      <c r="AD90" s="3"/>
      <c r="AE90" s="3"/>
      <c r="AF90" s="3"/>
      <c r="AG90" s="3"/>
    </row>
    <row r="91" spans="1:33" ht="15.75" customHeight="1" x14ac:dyDescent="0.2">
      <c r="A91" s="266"/>
      <c r="B91" s="82" t="s">
        <v>76</v>
      </c>
      <c r="C91" s="548" t="s">
        <v>299</v>
      </c>
      <c r="D91" s="544"/>
      <c r="E91" s="544"/>
      <c r="F91" s="13"/>
      <c r="G91" s="15"/>
      <c r="H91" s="17"/>
      <c r="I91" s="267">
        <v>48000</v>
      </c>
      <c r="J91" s="268"/>
      <c r="K91" s="267"/>
      <c r="L91" s="3"/>
      <c r="M91" s="3"/>
      <c r="N91" s="3"/>
      <c r="O91" s="3"/>
      <c r="P91" s="3"/>
      <c r="Q91" s="3"/>
      <c r="R91" s="3"/>
      <c r="S91" s="3"/>
      <c r="T91" s="3"/>
      <c r="U91" s="3"/>
      <c r="V91" s="3"/>
      <c r="W91" s="3"/>
      <c r="X91" s="3"/>
      <c r="Y91" s="3"/>
      <c r="Z91" s="3"/>
      <c r="AA91" s="3"/>
      <c r="AB91" s="3"/>
      <c r="AC91" s="3"/>
      <c r="AD91" s="3"/>
      <c r="AE91" s="3"/>
      <c r="AF91" s="3"/>
      <c r="AG91" s="3"/>
    </row>
    <row r="92" spans="1:33" ht="15.75" customHeight="1" x14ac:dyDescent="0.2">
      <c r="A92" s="274"/>
      <c r="B92" s="274"/>
      <c r="C92" s="274"/>
      <c r="D92" s="273"/>
      <c r="E92" s="275" t="s">
        <v>1327</v>
      </c>
      <c r="F92" s="13"/>
      <c r="G92" s="15"/>
      <c r="H92" s="17"/>
      <c r="I92" s="276"/>
      <c r="J92" s="150"/>
      <c r="K92" s="276"/>
      <c r="L92" s="3"/>
      <c r="M92" s="3"/>
      <c r="N92" s="3"/>
      <c r="O92" s="3"/>
      <c r="P92" s="3"/>
      <c r="Q92" s="3"/>
      <c r="R92" s="3"/>
      <c r="S92" s="3"/>
      <c r="T92" s="3"/>
      <c r="U92" s="3"/>
      <c r="V92" s="3"/>
      <c r="W92" s="3"/>
      <c r="X92" s="3"/>
      <c r="Y92" s="3"/>
      <c r="Z92" s="3"/>
      <c r="AA92" s="3"/>
      <c r="AB92" s="3"/>
      <c r="AC92" s="3"/>
      <c r="AD92" s="3"/>
      <c r="AE92" s="3"/>
      <c r="AF92" s="3"/>
      <c r="AG92" s="3"/>
    </row>
    <row r="93" spans="1:33" ht="15.75" customHeight="1" x14ac:dyDescent="0.2">
      <c r="A93" s="273"/>
      <c r="B93" s="266"/>
      <c r="C93" s="274"/>
      <c r="D93" s="273"/>
      <c r="E93" s="275" t="s">
        <v>1331</v>
      </c>
      <c r="F93" s="13"/>
      <c r="G93" s="15"/>
      <c r="H93" s="17"/>
      <c r="I93" s="276"/>
      <c r="J93" s="150"/>
      <c r="K93" s="276"/>
      <c r="L93" s="3"/>
      <c r="M93" s="3"/>
      <c r="N93" s="3"/>
      <c r="O93" s="3"/>
      <c r="P93" s="3"/>
      <c r="Q93" s="3"/>
      <c r="R93" s="3"/>
      <c r="S93" s="3"/>
      <c r="T93" s="3"/>
      <c r="U93" s="3"/>
      <c r="V93" s="3"/>
      <c r="W93" s="3"/>
      <c r="X93" s="3"/>
      <c r="Y93" s="3"/>
      <c r="Z93" s="3"/>
      <c r="AA93" s="3"/>
      <c r="AB93" s="3"/>
      <c r="AC93" s="3"/>
      <c r="AD93" s="3"/>
      <c r="AE93" s="3"/>
      <c r="AF93" s="3"/>
      <c r="AG93" s="3"/>
    </row>
    <row r="94" spans="1:33" ht="15.75" customHeight="1" x14ac:dyDescent="0.2">
      <c r="A94" s="273"/>
      <c r="B94" s="274"/>
      <c r="C94" s="274"/>
      <c r="D94" s="274"/>
      <c r="E94" s="275" t="s">
        <v>1334</v>
      </c>
      <c r="F94" s="157"/>
      <c r="G94" s="158"/>
      <c r="H94" s="159"/>
      <c r="I94" s="277">
        <v>12000</v>
      </c>
      <c r="J94" s="150"/>
      <c r="K94" s="277"/>
      <c r="L94" s="37"/>
      <c r="M94" s="37"/>
      <c r="N94" s="37"/>
      <c r="O94" s="3"/>
      <c r="P94" s="3"/>
      <c r="Q94" s="3"/>
      <c r="R94" s="3"/>
      <c r="S94" s="3"/>
      <c r="T94" s="3"/>
      <c r="U94" s="3"/>
      <c r="V94" s="3"/>
      <c r="W94" s="3"/>
      <c r="X94" s="3"/>
      <c r="Y94" s="3"/>
      <c r="Z94" s="3"/>
      <c r="AA94" s="3"/>
      <c r="AB94" s="3"/>
      <c r="AC94" s="3"/>
      <c r="AD94" s="3"/>
      <c r="AE94" s="3"/>
      <c r="AF94" s="3"/>
      <c r="AG94" s="3"/>
    </row>
    <row r="95" spans="1:33" ht="15.75" customHeight="1" x14ac:dyDescent="0.2">
      <c r="A95" s="273"/>
      <c r="B95" s="273"/>
      <c r="C95" s="273"/>
      <c r="D95" s="273"/>
      <c r="E95" s="275" t="s">
        <v>1335</v>
      </c>
      <c r="F95" s="157"/>
      <c r="G95" s="158"/>
      <c r="H95" s="159"/>
      <c r="I95" s="279">
        <v>36000</v>
      </c>
      <c r="J95" s="161"/>
      <c r="K95" s="279"/>
      <c r="L95" s="333"/>
      <c r="M95" s="333"/>
      <c r="N95" s="333"/>
      <c r="O95" s="3"/>
      <c r="P95" s="3"/>
      <c r="Q95" s="3"/>
      <c r="R95" s="3"/>
      <c r="S95" s="3"/>
      <c r="T95" s="3"/>
      <c r="U95" s="3"/>
      <c r="V95" s="3"/>
      <c r="W95" s="3"/>
      <c r="X95" s="3"/>
      <c r="Y95" s="3"/>
      <c r="Z95" s="3"/>
      <c r="AA95" s="3"/>
      <c r="AB95" s="3"/>
      <c r="AC95" s="3"/>
      <c r="AD95" s="3"/>
      <c r="AE95" s="3"/>
      <c r="AF95" s="3"/>
      <c r="AG95" s="3"/>
    </row>
    <row r="96" spans="1:33" ht="15.75" customHeight="1" x14ac:dyDescent="0.2">
      <c r="A96" s="236"/>
      <c r="B96" s="274"/>
      <c r="C96" s="238"/>
      <c r="D96" s="236"/>
      <c r="E96" s="236"/>
      <c r="F96" s="157"/>
      <c r="G96" s="158"/>
      <c r="H96" s="159"/>
      <c r="I96" s="335"/>
      <c r="J96" s="165"/>
      <c r="K96" s="335"/>
      <c r="L96" s="3"/>
      <c r="M96" s="3"/>
      <c r="N96" s="3"/>
      <c r="O96" s="3"/>
      <c r="P96" s="3"/>
      <c r="Q96" s="3"/>
      <c r="R96" s="3"/>
      <c r="S96" s="3"/>
      <c r="T96" s="3"/>
      <c r="U96" s="3"/>
      <c r="V96" s="3"/>
      <c r="W96" s="3"/>
      <c r="X96" s="3"/>
      <c r="Y96" s="3"/>
      <c r="Z96" s="3"/>
      <c r="AA96" s="3"/>
      <c r="AB96" s="3"/>
      <c r="AC96" s="3"/>
      <c r="AD96" s="3"/>
      <c r="AE96" s="3"/>
      <c r="AF96" s="3"/>
      <c r="AG96" s="3"/>
    </row>
    <row r="97" spans="1:33" ht="15.75" customHeight="1" x14ac:dyDescent="0.2">
      <c r="A97" s="266"/>
      <c r="B97" s="82" t="s">
        <v>304</v>
      </c>
      <c r="C97" s="548" t="s">
        <v>1342</v>
      </c>
      <c r="D97" s="544"/>
      <c r="E97" s="544"/>
      <c r="F97" s="157"/>
      <c r="G97" s="158"/>
      <c r="H97" s="159"/>
      <c r="I97" s="267">
        <v>20000</v>
      </c>
      <c r="J97" s="268"/>
      <c r="K97" s="267"/>
      <c r="L97" s="3"/>
      <c r="M97" s="3"/>
      <c r="N97" s="3"/>
      <c r="O97" s="3"/>
      <c r="P97" s="3"/>
      <c r="Q97" s="3"/>
      <c r="R97" s="3"/>
      <c r="S97" s="3"/>
      <c r="T97" s="3"/>
      <c r="U97" s="3"/>
      <c r="V97" s="3"/>
      <c r="W97" s="3"/>
      <c r="X97" s="3"/>
      <c r="Y97" s="3"/>
      <c r="Z97" s="3"/>
      <c r="AA97" s="3"/>
      <c r="AB97" s="3"/>
      <c r="AC97" s="3"/>
      <c r="AD97" s="3"/>
      <c r="AE97" s="3"/>
      <c r="AF97" s="3"/>
      <c r="AG97" s="3"/>
    </row>
    <row r="98" spans="1:33" ht="15.75" customHeight="1" x14ac:dyDescent="0.2">
      <c r="A98" s="236"/>
      <c r="B98" s="198"/>
      <c r="C98" s="238"/>
      <c r="D98" s="236"/>
      <c r="E98" s="270" t="s">
        <v>1346</v>
      </c>
      <c r="F98" s="157"/>
      <c r="G98" s="158"/>
      <c r="H98" s="159"/>
      <c r="I98" s="337"/>
      <c r="J98" s="161"/>
      <c r="K98" s="337"/>
      <c r="L98" s="3"/>
      <c r="M98" s="3"/>
      <c r="N98" s="3"/>
      <c r="O98" s="3"/>
      <c r="P98" s="3"/>
      <c r="Q98" s="3"/>
      <c r="R98" s="3"/>
      <c r="S98" s="3"/>
      <c r="T98" s="3"/>
      <c r="U98" s="3"/>
      <c r="V98" s="3"/>
      <c r="W98" s="3"/>
      <c r="X98" s="3"/>
      <c r="Y98" s="3"/>
      <c r="Z98" s="3"/>
      <c r="AA98" s="3"/>
      <c r="AB98" s="3"/>
      <c r="AC98" s="3"/>
      <c r="AD98" s="3"/>
      <c r="AE98" s="3"/>
      <c r="AF98" s="3"/>
      <c r="AG98" s="3"/>
    </row>
    <row r="99" spans="1:33" ht="15.75" customHeight="1" x14ac:dyDescent="0.2">
      <c r="A99" s="273"/>
      <c r="B99" s="198"/>
      <c r="C99" s="274"/>
      <c r="D99" s="273"/>
      <c r="E99" s="273"/>
      <c r="F99" s="157"/>
      <c r="G99" s="158"/>
      <c r="H99" s="159"/>
      <c r="I99" s="166"/>
      <c r="J99" s="165"/>
      <c r="K99" s="166"/>
      <c r="L99" s="3"/>
      <c r="M99" s="3"/>
      <c r="N99" s="3"/>
      <c r="O99" s="3"/>
      <c r="P99" s="3"/>
      <c r="Q99" s="3"/>
      <c r="R99" s="3"/>
      <c r="S99" s="3"/>
      <c r="T99" s="3"/>
      <c r="U99" s="3"/>
      <c r="V99" s="3"/>
      <c r="W99" s="3"/>
      <c r="X99" s="3"/>
      <c r="Y99" s="3"/>
      <c r="Z99" s="3"/>
      <c r="AA99" s="3"/>
      <c r="AB99" s="3"/>
      <c r="AC99" s="3"/>
      <c r="AD99" s="3"/>
      <c r="AE99" s="3"/>
      <c r="AF99" s="3"/>
      <c r="AG99" s="3"/>
    </row>
    <row r="100" spans="1:33" ht="15.75" customHeight="1" x14ac:dyDescent="0.2">
      <c r="A100" s="266"/>
      <c r="B100" s="82" t="s">
        <v>270</v>
      </c>
      <c r="C100" s="548" t="s">
        <v>1358</v>
      </c>
      <c r="D100" s="544"/>
      <c r="E100" s="544"/>
      <c r="F100" s="13"/>
      <c r="G100" s="15"/>
      <c r="H100" s="17"/>
      <c r="I100" s="267">
        <v>96000</v>
      </c>
      <c r="J100" s="268"/>
      <c r="K100" s="267"/>
      <c r="L100" s="3"/>
      <c r="M100" s="3"/>
      <c r="N100" s="3"/>
      <c r="O100" s="3"/>
      <c r="P100" s="3"/>
      <c r="Q100" s="3"/>
      <c r="R100" s="3"/>
      <c r="S100" s="3"/>
      <c r="T100" s="3"/>
      <c r="U100" s="3"/>
      <c r="V100" s="3"/>
      <c r="W100" s="3"/>
      <c r="X100" s="3"/>
      <c r="Y100" s="3"/>
      <c r="Z100" s="3"/>
      <c r="AA100" s="3"/>
      <c r="AB100" s="3"/>
      <c r="AC100" s="3"/>
      <c r="AD100" s="3"/>
      <c r="AE100" s="3"/>
      <c r="AF100" s="3"/>
      <c r="AG100" s="3"/>
    </row>
    <row r="101" spans="1:33" ht="15.75" customHeight="1" x14ac:dyDescent="0.2">
      <c r="A101" s="266"/>
      <c r="B101" s="269"/>
      <c r="C101" s="269"/>
      <c r="D101" s="266"/>
      <c r="E101" s="266"/>
      <c r="F101" s="157"/>
      <c r="G101" s="158"/>
      <c r="H101" s="159"/>
      <c r="I101" s="271"/>
      <c r="J101" s="272"/>
      <c r="K101" s="271"/>
      <c r="L101" s="3"/>
      <c r="M101" s="3"/>
      <c r="N101" s="3"/>
      <c r="O101" s="3"/>
      <c r="P101" s="3"/>
      <c r="Q101" s="3"/>
      <c r="R101" s="3"/>
      <c r="S101" s="3"/>
      <c r="T101" s="3"/>
      <c r="U101" s="3"/>
      <c r="V101" s="3"/>
      <c r="W101" s="3"/>
      <c r="X101" s="3"/>
      <c r="Y101" s="3"/>
      <c r="Z101" s="3"/>
      <c r="AA101" s="3"/>
      <c r="AB101" s="3"/>
      <c r="AC101" s="3"/>
      <c r="AD101" s="3"/>
      <c r="AE101" s="3"/>
      <c r="AF101" s="3"/>
      <c r="AG101" s="3"/>
    </row>
    <row r="102" spans="1:33" ht="15.75" customHeight="1" x14ac:dyDescent="0.2">
      <c r="A102" s="273"/>
      <c r="B102" s="274"/>
      <c r="C102" s="274"/>
      <c r="D102" s="273"/>
      <c r="E102" s="275" t="s">
        <v>1365</v>
      </c>
      <c r="F102" s="157"/>
      <c r="G102" s="158"/>
      <c r="H102" s="159"/>
      <c r="I102" s="276"/>
      <c r="J102" s="150"/>
      <c r="K102" s="276"/>
      <c r="L102" s="3"/>
      <c r="M102" s="3"/>
      <c r="N102" s="3"/>
      <c r="O102" s="3"/>
      <c r="P102" s="3"/>
      <c r="Q102" s="3"/>
      <c r="R102" s="3"/>
      <c r="S102" s="3"/>
      <c r="T102" s="3"/>
      <c r="U102" s="3"/>
      <c r="V102" s="3"/>
      <c r="W102" s="3"/>
      <c r="X102" s="3"/>
      <c r="Y102" s="3"/>
      <c r="Z102" s="3"/>
      <c r="AA102" s="3"/>
      <c r="AB102" s="3"/>
      <c r="AC102" s="3"/>
      <c r="AD102" s="3"/>
      <c r="AE102" s="3"/>
      <c r="AF102" s="3"/>
      <c r="AG102" s="3"/>
    </row>
    <row r="103" spans="1:33" ht="15.75" customHeight="1" x14ac:dyDescent="0.2">
      <c r="A103" s="274"/>
      <c r="B103" s="274"/>
      <c r="C103" s="274"/>
      <c r="D103" s="236"/>
      <c r="E103" s="275" t="s">
        <v>1370</v>
      </c>
      <c r="F103" s="157"/>
      <c r="G103" s="158"/>
      <c r="H103" s="159"/>
      <c r="I103" s="276"/>
      <c r="J103" s="150"/>
      <c r="K103" s="276"/>
      <c r="L103" s="3"/>
      <c r="M103" s="3"/>
      <c r="N103" s="3"/>
      <c r="O103" s="3"/>
      <c r="P103" s="3"/>
      <c r="Q103" s="3"/>
      <c r="R103" s="3"/>
      <c r="S103" s="3"/>
      <c r="T103" s="3"/>
      <c r="U103" s="3"/>
      <c r="V103" s="3"/>
      <c r="W103" s="3"/>
      <c r="X103" s="3"/>
      <c r="Y103" s="3"/>
      <c r="Z103" s="3"/>
      <c r="AA103" s="3"/>
      <c r="AB103" s="3"/>
      <c r="AC103" s="3"/>
      <c r="AD103" s="3"/>
      <c r="AE103" s="3"/>
      <c r="AF103" s="3"/>
      <c r="AG103" s="3"/>
    </row>
    <row r="104" spans="1:33" ht="15.75" customHeight="1" x14ac:dyDescent="0.2">
      <c r="A104" s="274"/>
      <c r="B104" s="313"/>
      <c r="C104" s="274"/>
      <c r="D104" s="273"/>
      <c r="E104" s="275" t="s">
        <v>1373</v>
      </c>
      <c r="F104" s="169"/>
      <c r="G104" s="170"/>
      <c r="H104" s="171"/>
      <c r="I104" s="277">
        <v>48000</v>
      </c>
      <c r="J104" s="150"/>
      <c r="K104" s="277"/>
      <c r="L104" s="3"/>
      <c r="M104" s="3"/>
      <c r="N104" s="3"/>
      <c r="O104" s="3"/>
      <c r="P104" s="3"/>
      <c r="Q104" s="3"/>
      <c r="R104" s="3"/>
      <c r="S104" s="3"/>
      <c r="T104" s="3"/>
      <c r="U104" s="3"/>
      <c r="V104" s="3"/>
      <c r="W104" s="3"/>
      <c r="X104" s="3"/>
      <c r="Y104" s="3"/>
      <c r="Z104" s="3"/>
      <c r="AA104" s="3"/>
      <c r="AB104" s="3"/>
      <c r="AC104" s="3"/>
      <c r="AD104" s="3"/>
      <c r="AE104" s="3"/>
      <c r="AF104" s="3"/>
      <c r="AG104" s="3"/>
    </row>
    <row r="105" spans="1:33" ht="15.75" customHeight="1" x14ac:dyDescent="0.2">
      <c r="A105" s="273"/>
      <c r="B105" s="273"/>
      <c r="C105" s="274"/>
      <c r="D105" s="273"/>
      <c r="E105" s="275" t="s">
        <v>1377</v>
      </c>
      <c r="F105" s="169"/>
      <c r="G105" s="170"/>
      <c r="H105" s="171"/>
      <c r="I105" s="277">
        <v>8000</v>
      </c>
      <c r="J105" s="150"/>
      <c r="K105" s="277"/>
      <c r="L105" s="3"/>
      <c r="M105" s="3"/>
      <c r="N105" s="3"/>
      <c r="O105" s="3"/>
      <c r="P105" s="3"/>
      <c r="Q105" s="3"/>
      <c r="R105" s="3"/>
      <c r="S105" s="3"/>
      <c r="T105" s="3"/>
      <c r="U105" s="3"/>
      <c r="V105" s="3"/>
      <c r="W105" s="3"/>
      <c r="X105" s="3"/>
      <c r="Y105" s="3"/>
      <c r="Z105" s="3"/>
      <c r="AA105" s="3"/>
      <c r="AB105" s="3"/>
      <c r="AC105" s="3"/>
      <c r="AD105" s="3"/>
      <c r="AE105" s="3"/>
      <c r="AF105" s="3"/>
      <c r="AG105" s="3"/>
    </row>
    <row r="106" spans="1:33" ht="15.75" customHeight="1" x14ac:dyDescent="0.2">
      <c r="A106" s="273"/>
      <c r="B106" s="274"/>
      <c r="C106" s="274"/>
      <c r="D106" s="273"/>
      <c r="E106" s="275" t="s">
        <v>1381</v>
      </c>
      <c r="F106" s="169"/>
      <c r="G106" s="170"/>
      <c r="H106" s="171"/>
      <c r="I106" s="277">
        <v>8000</v>
      </c>
      <c r="J106" s="150"/>
      <c r="K106" s="277"/>
      <c r="L106" s="3"/>
      <c r="M106" s="3"/>
      <c r="N106" s="3"/>
      <c r="O106" s="3"/>
      <c r="P106" s="3"/>
      <c r="Q106" s="3"/>
      <c r="R106" s="3"/>
      <c r="S106" s="3"/>
      <c r="T106" s="3"/>
      <c r="U106" s="3"/>
      <c r="V106" s="3"/>
      <c r="W106" s="3"/>
      <c r="X106" s="3"/>
      <c r="Y106" s="3"/>
      <c r="Z106" s="3"/>
      <c r="AA106" s="3"/>
      <c r="AB106" s="3"/>
      <c r="AC106" s="3"/>
      <c r="AD106" s="3"/>
      <c r="AE106" s="3"/>
      <c r="AF106" s="3"/>
      <c r="AG106" s="3"/>
    </row>
    <row r="107" spans="1:33" ht="15.75" customHeight="1" x14ac:dyDescent="0.2">
      <c r="A107" s="274"/>
      <c r="B107" s="273"/>
      <c r="C107" s="273"/>
      <c r="D107" s="273"/>
      <c r="E107" s="90" t="s">
        <v>1385</v>
      </c>
      <c r="F107" s="169"/>
      <c r="G107" s="170"/>
      <c r="H107" s="171"/>
      <c r="I107" s="279">
        <v>48000</v>
      </c>
      <c r="J107" s="161"/>
      <c r="K107" s="279"/>
      <c r="L107" s="3"/>
      <c r="M107" s="3"/>
      <c r="N107" s="3"/>
      <c r="O107" s="3"/>
      <c r="P107" s="3"/>
      <c r="Q107" s="3"/>
      <c r="R107" s="3"/>
      <c r="S107" s="3"/>
      <c r="T107" s="3"/>
      <c r="U107" s="3"/>
      <c r="V107" s="3"/>
      <c r="W107" s="3"/>
      <c r="X107" s="3"/>
      <c r="Y107" s="3"/>
      <c r="Z107" s="3"/>
      <c r="AA107" s="3"/>
      <c r="AB107" s="3"/>
      <c r="AC107" s="3"/>
      <c r="AD107" s="3"/>
      <c r="AE107" s="3"/>
      <c r="AF107" s="3"/>
      <c r="AG107" s="3"/>
    </row>
    <row r="108" spans="1:33" ht="15.75" customHeight="1" x14ac:dyDescent="0.2">
      <c r="A108" s="274"/>
      <c r="B108" s="273"/>
      <c r="C108" s="273"/>
      <c r="D108" s="273"/>
      <c r="E108" s="338"/>
      <c r="F108" s="169"/>
      <c r="G108" s="170"/>
      <c r="H108" s="171"/>
      <c r="I108" s="166"/>
      <c r="J108" s="165"/>
      <c r="K108" s="166"/>
      <c r="L108" s="3"/>
      <c r="M108" s="3"/>
      <c r="N108" s="3"/>
      <c r="O108" s="3"/>
      <c r="P108" s="3"/>
      <c r="Q108" s="3"/>
      <c r="R108" s="3"/>
      <c r="S108" s="3"/>
      <c r="T108" s="3"/>
      <c r="U108" s="3"/>
      <c r="V108" s="3"/>
      <c r="W108" s="3"/>
      <c r="X108" s="3"/>
      <c r="Y108" s="3"/>
      <c r="Z108" s="3"/>
      <c r="AA108" s="3"/>
      <c r="AB108" s="3"/>
      <c r="AC108" s="3"/>
      <c r="AD108" s="3"/>
      <c r="AE108" s="3"/>
      <c r="AF108" s="3"/>
      <c r="AG108" s="3"/>
    </row>
    <row r="109" spans="1:33" ht="15.75" customHeight="1" x14ac:dyDescent="0.2">
      <c r="A109" s="269"/>
      <c r="B109" s="82" t="s">
        <v>1392</v>
      </c>
      <c r="C109" s="548" t="s">
        <v>307</v>
      </c>
      <c r="D109" s="544"/>
      <c r="E109" s="544"/>
      <c r="F109" s="169"/>
      <c r="G109" s="170"/>
      <c r="H109" s="171"/>
      <c r="I109" s="291"/>
      <c r="J109" s="268"/>
      <c r="K109" s="291"/>
      <c r="L109" s="3"/>
      <c r="M109" s="3"/>
      <c r="N109" s="3"/>
      <c r="O109" s="3"/>
      <c r="P109" s="3"/>
      <c r="Q109" s="3"/>
      <c r="R109" s="3"/>
      <c r="S109" s="3"/>
      <c r="T109" s="3"/>
      <c r="U109" s="3"/>
      <c r="V109" s="3"/>
      <c r="W109" s="3"/>
      <c r="X109" s="3"/>
      <c r="Y109" s="3"/>
      <c r="Z109" s="3"/>
      <c r="AA109" s="3"/>
      <c r="AB109" s="3"/>
      <c r="AC109" s="3"/>
      <c r="AD109" s="3"/>
      <c r="AE109" s="3"/>
      <c r="AF109" s="3"/>
      <c r="AG109" s="3"/>
    </row>
    <row r="110" spans="1:33" ht="15.75" customHeight="1" x14ac:dyDescent="0.2">
      <c r="A110" s="295"/>
      <c r="B110" s="269"/>
      <c r="C110" s="295"/>
      <c r="D110" s="295"/>
      <c r="E110" s="297" t="s">
        <v>1395</v>
      </c>
      <c r="F110" s="13"/>
      <c r="G110" s="15"/>
      <c r="H110" s="17"/>
      <c r="I110" s="276"/>
      <c r="J110" s="150"/>
      <c r="K110" s="276"/>
      <c r="L110" s="3"/>
      <c r="M110" s="3"/>
      <c r="N110" s="3"/>
      <c r="O110" s="3"/>
      <c r="P110" s="3"/>
      <c r="Q110" s="3"/>
      <c r="R110" s="3"/>
      <c r="S110" s="3"/>
      <c r="T110" s="3"/>
      <c r="U110" s="3"/>
      <c r="V110" s="3"/>
      <c r="W110" s="3"/>
      <c r="X110" s="3"/>
      <c r="Y110" s="3"/>
      <c r="Z110" s="3"/>
      <c r="AA110" s="3"/>
      <c r="AB110" s="3"/>
      <c r="AC110" s="3"/>
      <c r="AD110" s="3"/>
      <c r="AE110" s="3"/>
      <c r="AF110" s="3"/>
      <c r="AG110" s="3"/>
    </row>
    <row r="111" spans="1:33" ht="15.75" customHeight="1" x14ac:dyDescent="0.2">
      <c r="A111" s="294"/>
      <c r="B111" s="266"/>
      <c r="C111" s="294"/>
      <c r="D111" s="294"/>
      <c r="E111" s="297" t="s">
        <v>1398</v>
      </c>
      <c r="F111" s="172"/>
      <c r="G111" s="173"/>
      <c r="H111" s="174"/>
      <c r="I111" s="276"/>
      <c r="J111" s="150"/>
      <c r="K111" s="276"/>
      <c r="L111" s="3"/>
      <c r="M111" s="3"/>
      <c r="N111" s="3"/>
      <c r="O111" s="3"/>
      <c r="P111" s="3"/>
      <c r="Q111" s="3"/>
      <c r="R111" s="3"/>
      <c r="S111" s="3"/>
      <c r="T111" s="3"/>
      <c r="U111" s="3"/>
      <c r="V111" s="3"/>
      <c r="W111" s="3"/>
      <c r="X111" s="3"/>
      <c r="Y111" s="3"/>
      <c r="Z111" s="3"/>
      <c r="AA111" s="3"/>
      <c r="AB111" s="3"/>
      <c r="AC111" s="3"/>
      <c r="AD111" s="3"/>
      <c r="AE111" s="3"/>
      <c r="AF111" s="3"/>
      <c r="AG111" s="3"/>
    </row>
    <row r="112" spans="1:33" ht="15.75" customHeight="1" x14ac:dyDescent="0.2">
      <c r="A112" s="273"/>
      <c r="B112" s="266"/>
      <c r="C112" s="273"/>
      <c r="D112" s="273"/>
      <c r="E112" s="275" t="s">
        <v>1402</v>
      </c>
      <c r="F112" s="172"/>
      <c r="G112" s="173"/>
      <c r="H112" s="174"/>
      <c r="I112" s="276"/>
      <c r="J112" s="150"/>
      <c r="K112" s="276"/>
      <c r="L112" s="3"/>
      <c r="M112" s="3"/>
      <c r="N112" s="3"/>
      <c r="O112" s="3"/>
      <c r="P112" s="3"/>
      <c r="Q112" s="3"/>
      <c r="R112" s="3"/>
      <c r="S112" s="3"/>
      <c r="T112" s="3"/>
      <c r="U112" s="3"/>
      <c r="V112" s="3"/>
      <c r="W112" s="3"/>
      <c r="X112" s="3"/>
      <c r="Y112" s="3"/>
      <c r="Z112" s="3"/>
      <c r="AA112" s="3"/>
      <c r="AB112" s="3"/>
      <c r="AC112" s="3"/>
      <c r="AD112" s="3"/>
      <c r="AE112" s="3"/>
      <c r="AF112" s="3"/>
      <c r="AG112" s="3"/>
    </row>
    <row r="113" spans="1:33" ht="15.75" customHeight="1" x14ac:dyDescent="0.2">
      <c r="A113" s="273"/>
      <c r="B113" s="269"/>
      <c r="C113" s="274"/>
      <c r="D113" s="273"/>
      <c r="E113" s="275" t="s">
        <v>1403</v>
      </c>
      <c r="F113" s="172"/>
      <c r="G113" s="173"/>
      <c r="H113" s="174"/>
      <c r="I113" s="279">
        <v>48000</v>
      </c>
      <c r="J113" s="161"/>
      <c r="K113" s="279"/>
      <c r="L113" s="3"/>
      <c r="M113" s="3"/>
      <c r="N113" s="3"/>
      <c r="O113" s="3"/>
      <c r="P113" s="3"/>
      <c r="Q113" s="3"/>
      <c r="R113" s="3"/>
      <c r="S113" s="3"/>
      <c r="T113" s="3"/>
      <c r="U113" s="3"/>
      <c r="V113" s="3"/>
      <c r="W113" s="3"/>
      <c r="X113" s="3"/>
      <c r="Y113" s="3"/>
      <c r="Z113" s="3"/>
      <c r="AA113" s="3"/>
      <c r="AB113" s="3"/>
      <c r="AC113" s="3"/>
      <c r="AD113" s="3"/>
      <c r="AE113" s="3"/>
      <c r="AF113" s="3"/>
      <c r="AG113" s="3"/>
    </row>
    <row r="114" spans="1:33" ht="15.75" customHeight="1" x14ac:dyDescent="0.2">
      <c r="A114" s="273"/>
      <c r="B114" s="269"/>
      <c r="C114" s="274"/>
      <c r="D114" s="273"/>
      <c r="E114" s="273"/>
      <c r="F114" s="172"/>
      <c r="G114" s="173"/>
      <c r="H114" s="174"/>
      <c r="I114" s="166"/>
      <c r="J114" s="165"/>
      <c r="K114" s="166"/>
      <c r="L114" s="3"/>
      <c r="M114" s="3"/>
      <c r="N114" s="3"/>
      <c r="O114" s="3"/>
      <c r="P114" s="3"/>
      <c r="Q114" s="3"/>
      <c r="R114" s="3"/>
      <c r="S114" s="3"/>
      <c r="T114" s="3"/>
      <c r="U114" s="3"/>
      <c r="V114" s="3"/>
      <c r="W114" s="3"/>
      <c r="X114" s="3"/>
      <c r="Y114" s="3"/>
      <c r="Z114" s="3"/>
      <c r="AA114" s="3"/>
      <c r="AB114" s="3"/>
      <c r="AC114" s="3"/>
      <c r="AD114" s="3"/>
      <c r="AE114" s="3"/>
      <c r="AF114" s="3"/>
      <c r="AG114" s="3"/>
    </row>
    <row r="115" spans="1:33" ht="15.75" customHeight="1" x14ac:dyDescent="0.2">
      <c r="A115" s="266"/>
      <c r="B115" s="82" t="s">
        <v>1408</v>
      </c>
      <c r="C115" s="548" t="s">
        <v>1186</v>
      </c>
      <c r="D115" s="544"/>
      <c r="E115" s="544"/>
      <c r="F115" s="172"/>
      <c r="G115" s="173"/>
      <c r="H115" s="174"/>
      <c r="I115" s="267">
        <v>96000</v>
      </c>
      <c r="J115" s="268"/>
      <c r="K115" s="267"/>
      <c r="L115" s="3"/>
      <c r="M115" s="3"/>
      <c r="N115" s="3"/>
      <c r="O115" s="3"/>
      <c r="P115" s="3"/>
      <c r="Q115" s="3"/>
      <c r="R115" s="3"/>
      <c r="S115" s="3"/>
      <c r="T115" s="3"/>
      <c r="U115" s="3"/>
      <c r="V115" s="3"/>
      <c r="W115" s="3"/>
      <c r="X115" s="3"/>
      <c r="Y115" s="3"/>
      <c r="Z115" s="3"/>
      <c r="AA115" s="3"/>
      <c r="AB115" s="3"/>
      <c r="AC115" s="3"/>
      <c r="AD115" s="3"/>
      <c r="AE115" s="3"/>
      <c r="AF115" s="3"/>
      <c r="AG115" s="3"/>
    </row>
    <row r="116" spans="1:33" ht="15.75" customHeight="1" x14ac:dyDescent="0.2">
      <c r="A116" s="274"/>
      <c r="B116" s="269"/>
      <c r="C116" s="274"/>
      <c r="D116" s="273"/>
      <c r="E116" s="278" t="s">
        <v>1409</v>
      </c>
      <c r="F116" s="172"/>
      <c r="G116" s="173"/>
      <c r="H116" s="174"/>
      <c r="I116" s="276"/>
      <c r="J116" s="150"/>
      <c r="K116" s="276"/>
      <c r="L116" s="3"/>
      <c r="M116" s="3"/>
      <c r="N116" s="3"/>
      <c r="O116" s="3"/>
      <c r="P116" s="3"/>
      <c r="Q116" s="3"/>
      <c r="R116" s="3"/>
      <c r="S116" s="3"/>
      <c r="T116" s="3"/>
      <c r="U116" s="3"/>
      <c r="V116" s="3"/>
      <c r="W116" s="3"/>
      <c r="X116" s="3"/>
      <c r="Y116" s="3"/>
      <c r="Z116" s="3"/>
      <c r="AA116" s="3"/>
      <c r="AB116" s="3"/>
      <c r="AC116" s="3"/>
      <c r="AD116" s="3"/>
      <c r="AE116" s="3"/>
      <c r="AF116" s="3"/>
      <c r="AG116" s="3"/>
    </row>
    <row r="117" spans="1:33" ht="15.75" customHeight="1" x14ac:dyDescent="0.2">
      <c r="A117" s="273"/>
      <c r="B117" s="266"/>
      <c r="C117" s="274"/>
      <c r="D117" s="273"/>
      <c r="E117" s="275" t="s">
        <v>207</v>
      </c>
      <c r="F117" s="172"/>
      <c r="G117" s="173"/>
      <c r="H117" s="174"/>
      <c r="I117" s="276"/>
      <c r="J117" s="150"/>
      <c r="K117" s="276"/>
      <c r="L117" s="3"/>
      <c r="M117" s="3"/>
      <c r="N117" s="3"/>
      <c r="O117" s="3"/>
      <c r="P117" s="3"/>
      <c r="Q117" s="3"/>
      <c r="R117" s="3"/>
      <c r="S117" s="3"/>
      <c r="T117" s="3"/>
      <c r="U117" s="3"/>
      <c r="V117" s="3"/>
      <c r="W117" s="3"/>
      <c r="X117" s="3"/>
      <c r="Y117" s="3"/>
      <c r="Z117" s="3"/>
      <c r="AA117" s="3"/>
      <c r="AB117" s="3"/>
      <c r="AC117" s="3"/>
      <c r="AD117" s="3"/>
      <c r="AE117" s="3"/>
      <c r="AF117" s="3"/>
      <c r="AG117" s="3"/>
    </row>
    <row r="118" spans="1:33" ht="15.75" customHeight="1" x14ac:dyDescent="0.2">
      <c r="A118" s="273"/>
      <c r="B118" s="269"/>
      <c r="C118" s="274"/>
      <c r="D118" s="273"/>
      <c r="E118" s="275" t="s">
        <v>262</v>
      </c>
      <c r="F118" s="172"/>
      <c r="G118" s="173"/>
      <c r="H118" s="174"/>
      <c r="I118" s="276"/>
      <c r="J118" s="150"/>
      <c r="K118" s="276"/>
      <c r="L118" s="3"/>
      <c r="M118" s="3"/>
      <c r="N118" s="3"/>
      <c r="O118" s="3"/>
      <c r="P118" s="3"/>
      <c r="Q118" s="3"/>
      <c r="R118" s="3"/>
      <c r="S118" s="3"/>
      <c r="T118" s="3"/>
      <c r="U118" s="3"/>
      <c r="V118" s="3"/>
      <c r="W118" s="3"/>
      <c r="X118" s="3"/>
      <c r="Y118" s="3"/>
      <c r="Z118" s="3"/>
      <c r="AA118" s="3"/>
      <c r="AB118" s="3"/>
      <c r="AC118" s="3"/>
      <c r="AD118" s="3"/>
      <c r="AE118" s="3"/>
      <c r="AF118" s="3"/>
      <c r="AG118" s="3"/>
    </row>
    <row r="119" spans="1:33" ht="15.75" customHeight="1" x14ac:dyDescent="0.2">
      <c r="A119" s="274"/>
      <c r="B119" s="269"/>
      <c r="C119" s="274"/>
      <c r="D119" s="273"/>
      <c r="E119" s="275" t="s">
        <v>278</v>
      </c>
      <c r="F119" s="172"/>
      <c r="G119" s="173"/>
      <c r="H119" s="174"/>
      <c r="I119" s="276"/>
      <c r="J119" s="150"/>
      <c r="K119" s="276"/>
      <c r="L119" s="3"/>
      <c r="M119" s="3"/>
      <c r="N119" s="3"/>
      <c r="O119" s="3"/>
      <c r="P119" s="3"/>
      <c r="Q119" s="3"/>
      <c r="R119" s="3"/>
      <c r="S119" s="3"/>
      <c r="T119" s="3"/>
      <c r="U119" s="3"/>
      <c r="V119" s="3"/>
      <c r="W119" s="3"/>
      <c r="X119" s="3"/>
      <c r="Y119" s="3"/>
      <c r="Z119" s="3"/>
      <c r="AA119" s="3"/>
      <c r="AB119" s="3"/>
      <c r="AC119" s="3"/>
      <c r="AD119" s="3"/>
      <c r="AE119" s="3"/>
      <c r="AF119" s="3"/>
      <c r="AG119" s="3"/>
    </row>
    <row r="120" spans="1:33" ht="15.75" customHeight="1" x14ac:dyDescent="0.2">
      <c r="A120" s="273"/>
      <c r="B120" s="266"/>
      <c r="C120" s="274"/>
      <c r="D120" s="274"/>
      <c r="E120" s="275" t="s">
        <v>1423</v>
      </c>
      <c r="F120" s="13"/>
      <c r="G120" s="15"/>
      <c r="H120" s="17"/>
      <c r="I120" s="276"/>
      <c r="J120" s="150"/>
      <c r="K120" s="276"/>
      <c r="L120" s="3"/>
      <c r="M120" s="3"/>
      <c r="N120" s="3"/>
      <c r="O120" s="3"/>
      <c r="P120" s="3"/>
      <c r="Q120" s="3"/>
      <c r="R120" s="3"/>
      <c r="S120" s="3"/>
      <c r="T120" s="3"/>
      <c r="U120" s="3"/>
      <c r="V120" s="3"/>
      <c r="W120" s="3"/>
      <c r="X120" s="3"/>
      <c r="Y120" s="3"/>
      <c r="Z120" s="3"/>
      <c r="AA120" s="3"/>
      <c r="AB120" s="3"/>
      <c r="AC120" s="3"/>
      <c r="AD120" s="3"/>
      <c r="AE120" s="3"/>
      <c r="AF120" s="3"/>
      <c r="AG120" s="3"/>
    </row>
    <row r="121" spans="1:33" ht="15.75" customHeight="1" x14ac:dyDescent="0.2">
      <c r="A121" s="274"/>
      <c r="B121" s="266"/>
      <c r="C121" s="273"/>
      <c r="D121" s="273"/>
      <c r="E121" s="275" t="s">
        <v>452</v>
      </c>
      <c r="F121" s="13"/>
      <c r="G121" s="15"/>
      <c r="H121" s="17"/>
      <c r="I121" s="276"/>
      <c r="J121" s="150"/>
      <c r="K121" s="276"/>
      <c r="L121" s="3"/>
      <c r="M121" s="3"/>
      <c r="N121" s="3"/>
      <c r="O121" s="3"/>
      <c r="P121" s="3"/>
      <c r="Q121" s="3"/>
      <c r="R121" s="3"/>
      <c r="S121" s="3"/>
      <c r="T121" s="3"/>
      <c r="U121" s="3"/>
      <c r="V121" s="3"/>
      <c r="W121" s="3"/>
      <c r="X121" s="3"/>
      <c r="Y121" s="3"/>
      <c r="Z121" s="3"/>
      <c r="AA121" s="3"/>
      <c r="AB121" s="3"/>
      <c r="AC121" s="3"/>
      <c r="AD121" s="3"/>
      <c r="AE121" s="3"/>
      <c r="AF121" s="3"/>
      <c r="AG121" s="3"/>
    </row>
    <row r="122" spans="1:33" ht="15.75" customHeight="1" x14ac:dyDescent="0.2">
      <c r="A122" s="274"/>
      <c r="B122" s="269"/>
      <c r="C122" s="274"/>
      <c r="D122" s="274"/>
      <c r="E122" s="275" t="s">
        <v>136</v>
      </c>
      <c r="F122" s="13"/>
      <c r="G122" s="15"/>
      <c r="H122" s="17"/>
      <c r="I122" s="276"/>
      <c r="J122" s="150"/>
      <c r="K122" s="276"/>
      <c r="L122" s="3"/>
      <c r="M122" s="3"/>
      <c r="N122" s="3"/>
      <c r="O122" s="3"/>
      <c r="P122" s="3"/>
      <c r="Q122" s="3"/>
      <c r="R122" s="3"/>
      <c r="S122" s="3"/>
      <c r="T122" s="3"/>
      <c r="U122" s="3"/>
      <c r="V122" s="3"/>
      <c r="W122" s="3"/>
      <c r="X122" s="3"/>
      <c r="Y122" s="3"/>
      <c r="Z122" s="3"/>
      <c r="AA122" s="3"/>
      <c r="AB122" s="3"/>
      <c r="AC122" s="3"/>
      <c r="AD122" s="3"/>
      <c r="AE122" s="3"/>
      <c r="AF122" s="3"/>
      <c r="AG122" s="3"/>
    </row>
    <row r="123" spans="1:33" ht="15.75" customHeight="1" x14ac:dyDescent="0.2">
      <c r="A123" s="274"/>
      <c r="B123" s="269"/>
      <c r="C123" s="274"/>
      <c r="D123" s="273"/>
      <c r="E123" s="275" t="s">
        <v>1432</v>
      </c>
      <c r="F123" s="13"/>
      <c r="G123" s="15"/>
      <c r="H123" s="17"/>
      <c r="I123" s="276"/>
      <c r="J123" s="150"/>
      <c r="K123" s="276"/>
      <c r="L123" s="3"/>
      <c r="M123" s="3"/>
      <c r="N123" s="3"/>
      <c r="O123" s="3"/>
      <c r="P123" s="3"/>
      <c r="Q123" s="3"/>
      <c r="R123" s="3"/>
      <c r="S123" s="3"/>
      <c r="T123" s="3"/>
      <c r="U123" s="3"/>
      <c r="V123" s="3"/>
      <c r="W123" s="3"/>
      <c r="X123" s="3"/>
      <c r="Y123" s="3"/>
      <c r="Z123" s="3"/>
      <c r="AA123" s="3"/>
      <c r="AB123" s="3"/>
      <c r="AC123" s="3"/>
      <c r="AD123" s="3"/>
      <c r="AE123" s="3"/>
      <c r="AF123" s="3"/>
      <c r="AG123" s="3"/>
    </row>
    <row r="124" spans="1:33" ht="15.75" customHeight="1" x14ac:dyDescent="0.2">
      <c r="A124" s="274"/>
      <c r="B124" s="274"/>
      <c r="C124" s="274"/>
      <c r="D124" s="273"/>
      <c r="E124" s="275" t="s">
        <v>1433</v>
      </c>
      <c r="F124" s="13"/>
      <c r="G124" s="15"/>
      <c r="H124" s="17"/>
      <c r="I124" s="279">
        <v>48000</v>
      </c>
      <c r="J124" s="161"/>
      <c r="K124" s="279"/>
      <c r="L124" s="3"/>
      <c r="M124" s="3"/>
      <c r="N124" s="3"/>
      <c r="O124" s="3"/>
      <c r="P124" s="3"/>
      <c r="Q124" s="3"/>
      <c r="R124" s="3"/>
      <c r="S124" s="3"/>
      <c r="T124" s="3"/>
      <c r="U124" s="3"/>
      <c r="V124" s="3"/>
      <c r="W124" s="3"/>
      <c r="X124" s="3"/>
      <c r="Y124" s="3"/>
      <c r="Z124" s="3"/>
      <c r="AA124" s="3"/>
      <c r="AB124" s="3"/>
      <c r="AC124" s="3"/>
      <c r="AD124" s="3"/>
      <c r="AE124" s="3"/>
      <c r="AF124" s="3"/>
      <c r="AG124" s="3"/>
    </row>
    <row r="125" spans="1:33" ht="15.75" customHeight="1" x14ac:dyDescent="0.2">
      <c r="A125" s="274"/>
      <c r="B125" s="274"/>
      <c r="C125" s="274"/>
      <c r="D125" s="274"/>
      <c r="E125" s="274"/>
      <c r="F125" s="13"/>
      <c r="G125" s="15"/>
      <c r="H125" s="17"/>
      <c r="I125" s="166"/>
      <c r="J125" s="165"/>
      <c r="K125" s="166"/>
      <c r="L125" s="3"/>
      <c r="M125" s="3"/>
      <c r="N125" s="3"/>
      <c r="O125" s="3"/>
      <c r="P125" s="3"/>
      <c r="Q125" s="3"/>
      <c r="R125" s="3"/>
      <c r="S125" s="3"/>
      <c r="T125" s="3"/>
      <c r="U125" s="3"/>
      <c r="V125" s="3"/>
      <c r="W125" s="3"/>
      <c r="X125" s="3"/>
      <c r="Y125" s="3"/>
      <c r="Z125" s="3"/>
      <c r="AA125" s="3"/>
      <c r="AB125" s="3"/>
      <c r="AC125" s="3"/>
      <c r="AD125" s="3"/>
      <c r="AE125" s="3"/>
      <c r="AF125" s="3"/>
      <c r="AG125" s="3"/>
    </row>
    <row r="126" spans="1:33" ht="15.75" customHeight="1" x14ac:dyDescent="0.2">
      <c r="A126" s="266"/>
      <c r="B126" s="82" t="s">
        <v>1439</v>
      </c>
      <c r="C126" s="548" t="s">
        <v>165</v>
      </c>
      <c r="D126" s="544"/>
      <c r="E126" s="544"/>
      <c r="F126" s="13"/>
      <c r="G126" s="15"/>
      <c r="H126" s="17"/>
      <c r="I126" s="267">
        <v>48000</v>
      </c>
      <c r="J126" s="268"/>
      <c r="K126" s="267"/>
      <c r="L126" s="3"/>
      <c r="M126" s="3"/>
      <c r="N126" s="3"/>
      <c r="O126" s="3"/>
      <c r="P126" s="3"/>
      <c r="Q126" s="3"/>
      <c r="R126" s="3"/>
      <c r="S126" s="3"/>
      <c r="T126" s="3"/>
      <c r="U126" s="3"/>
      <c r="V126" s="3"/>
      <c r="W126" s="3"/>
      <c r="X126" s="3"/>
      <c r="Y126" s="3"/>
      <c r="Z126" s="3"/>
      <c r="AA126" s="3"/>
      <c r="AB126" s="3"/>
      <c r="AC126" s="3"/>
      <c r="AD126" s="3"/>
      <c r="AE126" s="3"/>
      <c r="AF126" s="3"/>
      <c r="AG126" s="3"/>
    </row>
    <row r="127" spans="1:33" ht="15.75" customHeight="1" x14ac:dyDescent="0.2">
      <c r="A127" s="273"/>
      <c r="B127" s="273"/>
      <c r="C127" s="273"/>
      <c r="D127" s="273"/>
      <c r="E127" s="278" t="s">
        <v>1443</v>
      </c>
      <c r="F127" s="13"/>
      <c r="G127" s="15"/>
      <c r="H127" s="17"/>
      <c r="I127" s="162"/>
      <c r="J127" s="161"/>
      <c r="K127" s="162"/>
      <c r="L127" s="3"/>
      <c r="M127" s="3"/>
      <c r="N127" s="3"/>
      <c r="O127" s="3"/>
      <c r="P127" s="3"/>
      <c r="Q127" s="3"/>
      <c r="R127" s="3"/>
      <c r="S127" s="3"/>
      <c r="T127" s="3"/>
      <c r="U127" s="3"/>
      <c r="V127" s="3"/>
      <c r="W127" s="3"/>
      <c r="X127" s="3"/>
      <c r="Y127" s="3"/>
      <c r="Z127" s="3"/>
      <c r="AA127" s="3"/>
      <c r="AB127" s="3"/>
      <c r="AC127" s="3"/>
      <c r="AD127" s="3"/>
      <c r="AE127" s="3"/>
      <c r="AF127" s="3"/>
      <c r="AG127" s="3"/>
    </row>
    <row r="128" spans="1:33" ht="15.75" customHeight="1" x14ac:dyDescent="0.2">
      <c r="A128" s="273"/>
      <c r="B128" s="237"/>
      <c r="C128" s="273"/>
      <c r="D128" s="273"/>
      <c r="E128" s="273"/>
      <c r="F128" s="13"/>
      <c r="G128" s="15"/>
      <c r="H128" s="17"/>
      <c r="I128" s="166"/>
      <c r="J128" s="165"/>
      <c r="K128" s="166"/>
      <c r="L128" s="3"/>
      <c r="M128" s="3"/>
      <c r="N128" s="3"/>
      <c r="O128" s="3"/>
      <c r="P128" s="3"/>
      <c r="Q128" s="3"/>
      <c r="R128" s="3"/>
      <c r="S128" s="3"/>
      <c r="T128" s="3"/>
      <c r="U128" s="3"/>
      <c r="V128" s="3"/>
      <c r="W128" s="3"/>
      <c r="X128" s="3"/>
      <c r="Y128" s="3"/>
      <c r="Z128" s="3"/>
      <c r="AA128" s="3"/>
      <c r="AB128" s="3"/>
      <c r="AC128" s="3"/>
      <c r="AD128" s="3"/>
      <c r="AE128" s="3"/>
      <c r="AF128" s="3"/>
      <c r="AG128" s="3"/>
    </row>
    <row r="129" spans="1:33" ht="15.75" customHeight="1" x14ac:dyDescent="0.2">
      <c r="A129" s="266"/>
      <c r="B129" s="82" t="s">
        <v>384</v>
      </c>
      <c r="C129" s="548" t="s">
        <v>1449</v>
      </c>
      <c r="D129" s="544"/>
      <c r="E129" s="544"/>
      <c r="F129" s="13"/>
      <c r="G129" s="15"/>
      <c r="H129" s="17"/>
      <c r="I129" s="267">
        <v>48000</v>
      </c>
      <c r="J129" s="268"/>
      <c r="K129" s="267"/>
      <c r="L129" s="3"/>
      <c r="M129" s="3"/>
      <c r="N129" s="3"/>
      <c r="O129" s="3"/>
      <c r="P129" s="3"/>
      <c r="Q129" s="3"/>
      <c r="R129" s="3"/>
      <c r="S129" s="3"/>
      <c r="T129" s="3"/>
      <c r="U129" s="3"/>
      <c r="V129" s="3"/>
      <c r="W129" s="3"/>
      <c r="X129" s="3"/>
      <c r="Y129" s="3"/>
      <c r="Z129" s="3"/>
      <c r="AA129" s="3"/>
      <c r="AB129" s="3"/>
      <c r="AC129" s="3"/>
      <c r="AD129" s="3"/>
      <c r="AE129" s="3"/>
      <c r="AF129" s="3"/>
      <c r="AG129" s="3"/>
    </row>
    <row r="130" spans="1:33" ht="15.75" customHeight="1" x14ac:dyDescent="0.2">
      <c r="A130" s="338"/>
      <c r="B130" s="148"/>
      <c r="C130" s="148"/>
      <c r="D130" s="338"/>
      <c r="E130" s="90" t="s">
        <v>1449</v>
      </c>
      <c r="F130" s="13"/>
      <c r="G130" s="15"/>
      <c r="H130" s="17"/>
      <c r="I130" s="162"/>
      <c r="J130" s="161"/>
      <c r="K130" s="162"/>
      <c r="L130" s="3"/>
      <c r="M130" s="3"/>
      <c r="N130" s="3"/>
      <c r="O130" s="3"/>
      <c r="P130" s="3"/>
      <c r="Q130" s="3"/>
      <c r="R130" s="3"/>
      <c r="S130" s="3"/>
      <c r="T130" s="3"/>
      <c r="U130" s="3"/>
      <c r="V130" s="3"/>
      <c r="W130" s="3"/>
      <c r="X130" s="3"/>
      <c r="Y130" s="3"/>
      <c r="Z130" s="3"/>
      <c r="AA130" s="3"/>
      <c r="AB130" s="3"/>
      <c r="AC130" s="3"/>
      <c r="AD130" s="3"/>
      <c r="AE130" s="3"/>
      <c r="AF130" s="3"/>
      <c r="AG130" s="3"/>
    </row>
    <row r="131" spans="1:33" ht="15.75" customHeight="1" x14ac:dyDescent="0.2">
      <c r="A131" s="273"/>
      <c r="B131" s="198"/>
      <c r="C131" s="274"/>
      <c r="D131" s="273"/>
      <c r="E131" s="273"/>
      <c r="F131" s="13"/>
      <c r="G131" s="15"/>
      <c r="H131" s="17"/>
      <c r="I131" s="166"/>
      <c r="J131" s="165"/>
      <c r="K131" s="166"/>
      <c r="L131" s="3"/>
      <c r="M131" s="3"/>
      <c r="N131" s="3"/>
      <c r="O131" s="3"/>
      <c r="P131" s="3"/>
      <c r="Q131" s="3"/>
      <c r="R131" s="3"/>
      <c r="S131" s="3"/>
      <c r="T131" s="3"/>
      <c r="U131" s="3"/>
      <c r="V131" s="3"/>
      <c r="W131" s="3"/>
      <c r="X131" s="3"/>
      <c r="Y131" s="3"/>
      <c r="Z131" s="3"/>
      <c r="AA131" s="3"/>
      <c r="AB131" s="3"/>
      <c r="AC131" s="3"/>
      <c r="AD131" s="3"/>
      <c r="AE131" s="3"/>
      <c r="AF131" s="3"/>
      <c r="AG131" s="3"/>
    </row>
    <row r="132" spans="1:33" ht="15.75" customHeight="1" x14ac:dyDescent="0.2">
      <c r="A132" s="550" t="s">
        <v>1456</v>
      </c>
      <c r="B132" s="544"/>
      <c r="C132" s="544"/>
      <c r="D132" s="544"/>
      <c r="E132" s="544"/>
      <c r="F132" s="13"/>
      <c r="G132" s="15"/>
      <c r="H132" s="17"/>
      <c r="I132" s="291"/>
      <c r="J132" s="268"/>
      <c r="K132" s="291"/>
      <c r="L132" s="3"/>
      <c r="M132" s="3"/>
      <c r="N132" s="3"/>
      <c r="O132" s="3"/>
      <c r="P132" s="3"/>
      <c r="Q132" s="3"/>
      <c r="R132" s="3"/>
      <c r="S132" s="3"/>
      <c r="T132" s="3"/>
      <c r="U132" s="3"/>
      <c r="V132" s="3"/>
      <c r="W132" s="3"/>
      <c r="X132" s="3"/>
      <c r="Y132" s="3"/>
      <c r="Z132" s="3"/>
      <c r="AA132" s="3"/>
      <c r="AB132" s="3"/>
      <c r="AC132" s="3"/>
      <c r="AD132" s="3"/>
      <c r="AE132" s="3"/>
      <c r="AF132" s="3"/>
      <c r="AG132" s="3"/>
    </row>
    <row r="133" spans="1:33" ht="15.75" customHeight="1" x14ac:dyDescent="0.2">
      <c r="A133" s="266"/>
      <c r="B133" s="82" t="s">
        <v>321</v>
      </c>
      <c r="C133" s="548" t="s">
        <v>322</v>
      </c>
      <c r="D133" s="544"/>
      <c r="E133" s="544"/>
      <c r="F133" s="13"/>
      <c r="G133" s="15"/>
      <c r="H133" s="17"/>
      <c r="I133" s="277">
        <v>200000</v>
      </c>
      <c r="J133" s="150"/>
      <c r="K133" s="277"/>
      <c r="L133" s="3"/>
      <c r="M133" s="3"/>
      <c r="N133" s="3"/>
      <c r="O133" s="3"/>
      <c r="P133" s="3"/>
      <c r="Q133" s="3"/>
      <c r="R133" s="3"/>
      <c r="S133" s="3"/>
      <c r="T133" s="3"/>
      <c r="U133" s="3"/>
      <c r="V133" s="3"/>
      <c r="W133" s="3"/>
      <c r="X133" s="3"/>
      <c r="Y133" s="3"/>
      <c r="Z133" s="3"/>
      <c r="AA133" s="3"/>
      <c r="AB133" s="3"/>
      <c r="AC133" s="3"/>
      <c r="AD133" s="3"/>
      <c r="AE133" s="3"/>
      <c r="AF133" s="3"/>
      <c r="AG133" s="3"/>
    </row>
    <row r="134" spans="1:33" ht="15.75" customHeight="1" x14ac:dyDescent="0.2">
      <c r="A134" s="294"/>
      <c r="B134" s="273"/>
      <c r="C134" s="294"/>
      <c r="D134" s="294"/>
      <c r="E134" s="297" t="s">
        <v>488</v>
      </c>
      <c r="F134" s="13"/>
      <c r="G134" s="15"/>
      <c r="H134" s="17"/>
      <c r="I134" s="276"/>
      <c r="J134" s="150"/>
      <c r="K134" s="276"/>
      <c r="L134" s="3"/>
      <c r="M134" s="3"/>
      <c r="N134" s="3"/>
      <c r="O134" s="3"/>
      <c r="P134" s="3"/>
      <c r="Q134" s="3"/>
      <c r="R134" s="3"/>
      <c r="S134" s="3"/>
      <c r="T134" s="3"/>
      <c r="U134" s="3"/>
      <c r="V134" s="3"/>
      <c r="W134" s="3"/>
      <c r="X134" s="3"/>
      <c r="Y134" s="3"/>
      <c r="Z134" s="3"/>
      <c r="AA134" s="3"/>
      <c r="AB134" s="3"/>
      <c r="AC134" s="3"/>
      <c r="AD134" s="3"/>
      <c r="AE134" s="3"/>
      <c r="AF134" s="3"/>
      <c r="AG134" s="3"/>
    </row>
    <row r="135" spans="1:33" ht="15.75" customHeight="1" x14ac:dyDescent="0.2">
      <c r="A135" s="295"/>
      <c r="B135" s="274"/>
      <c r="C135" s="295"/>
      <c r="D135" s="294"/>
      <c r="E135" s="297" t="s">
        <v>493</v>
      </c>
      <c r="F135" s="13"/>
      <c r="G135" s="15"/>
      <c r="H135" s="17"/>
      <c r="I135" s="276"/>
      <c r="J135" s="150"/>
      <c r="K135" s="276"/>
      <c r="L135" s="3"/>
      <c r="M135" s="3"/>
      <c r="N135" s="3"/>
      <c r="O135" s="3"/>
      <c r="P135" s="3"/>
      <c r="Q135" s="3"/>
      <c r="R135" s="3"/>
      <c r="S135" s="3"/>
      <c r="T135" s="3"/>
      <c r="U135" s="3"/>
      <c r="V135" s="3"/>
      <c r="W135" s="3"/>
      <c r="X135" s="3"/>
      <c r="Y135" s="3"/>
      <c r="Z135" s="3"/>
      <c r="AA135" s="3"/>
      <c r="AB135" s="3"/>
      <c r="AC135" s="3"/>
      <c r="AD135" s="3"/>
      <c r="AE135" s="3"/>
      <c r="AF135" s="3"/>
      <c r="AG135" s="3"/>
    </row>
    <row r="136" spans="1:33" ht="15.75" customHeight="1" x14ac:dyDescent="0.2">
      <c r="A136" s="294"/>
      <c r="B136" s="198"/>
      <c r="C136" s="295"/>
      <c r="D136" s="294"/>
      <c r="E136" s="297" t="s">
        <v>187</v>
      </c>
      <c r="F136" s="13"/>
      <c r="G136" s="15"/>
      <c r="H136" s="17"/>
      <c r="I136" s="276"/>
      <c r="J136" s="150"/>
      <c r="K136" s="276"/>
      <c r="L136" s="3"/>
      <c r="M136" s="3"/>
      <c r="N136" s="3"/>
      <c r="O136" s="3"/>
      <c r="P136" s="3"/>
      <c r="Q136" s="3"/>
      <c r="R136" s="3"/>
      <c r="S136" s="3"/>
      <c r="T136" s="3"/>
      <c r="U136" s="3"/>
      <c r="V136" s="3"/>
      <c r="W136" s="3"/>
      <c r="X136" s="3"/>
      <c r="Y136" s="3"/>
      <c r="Z136" s="3"/>
      <c r="AA136" s="3"/>
      <c r="AB136" s="3"/>
      <c r="AC136" s="3"/>
      <c r="AD136" s="3"/>
      <c r="AE136" s="3"/>
      <c r="AF136" s="3"/>
      <c r="AG136" s="3"/>
    </row>
    <row r="137" spans="1:33" ht="15.75" customHeight="1" x14ac:dyDescent="0.2">
      <c r="A137" s="295"/>
      <c r="B137" s="269"/>
      <c r="C137" s="295"/>
      <c r="D137" s="295"/>
      <c r="E137" s="297" t="s">
        <v>507</v>
      </c>
      <c r="F137" s="178"/>
      <c r="G137" s="179"/>
      <c r="H137" s="180"/>
      <c r="I137" s="276"/>
      <c r="J137" s="150"/>
      <c r="K137" s="276"/>
      <c r="L137" s="3"/>
      <c r="M137" s="3"/>
      <c r="N137" s="3"/>
      <c r="O137" s="3"/>
      <c r="P137" s="3"/>
      <c r="Q137" s="3"/>
      <c r="R137" s="3"/>
      <c r="S137" s="3"/>
      <c r="T137" s="3"/>
      <c r="U137" s="3"/>
      <c r="V137" s="3"/>
      <c r="W137" s="3"/>
      <c r="X137" s="3"/>
      <c r="Y137" s="3"/>
      <c r="Z137" s="3"/>
      <c r="AA137" s="3"/>
      <c r="AB137" s="3"/>
      <c r="AC137" s="3"/>
      <c r="AD137" s="3"/>
      <c r="AE137" s="3"/>
      <c r="AF137" s="3"/>
      <c r="AG137" s="3"/>
    </row>
    <row r="138" spans="1:33" ht="15.75" customHeight="1" x14ac:dyDescent="0.2">
      <c r="A138" s="294"/>
      <c r="B138" s="273"/>
      <c r="C138" s="294"/>
      <c r="D138" s="294"/>
      <c r="E138" s="297" t="s">
        <v>1476</v>
      </c>
      <c r="F138" s="178"/>
      <c r="G138" s="179"/>
      <c r="H138" s="180"/>
      <c r="I138" s="162"/>
      <c r="J138" s="161"/>
      <c r="K138" s="162"/>
      <c r="L138" s="3"/>
      <c r="M138" s="3"/>
      <c r="N138" s="3"/>
      <c r="O138" s="3"/>
      <c r="P138" s="3"/>
      <c r="Q138" s="3"/>
      <c r="R138" s="3"/>
      <c r="S138" s="3"/>
      <c r="T138" s="3"/>
      <c r="U138" s="3"/>
      <c r="V138" s="3"/>
      <c r="W138" s="3"/>
      <c r="X138" s="3"/>
      <c r="Y138" s="3"/>
      <c r="Z138" s="3"/>
      <c r="AA138" s="3"/>
      <c r="AB138" s="3"/>
      <c r="AC138" s="3"/>
      <c r="AD138" s="3"/>
      <c r="AE138" s="3"/>
      <c r="AF138" s="3"/>
      <c r="AG138" s="3"/>
    </row>
    <row r="139" spans="1:33" ht="15.75" customHeight="1" x14ac:dyDescent="0.2">
      <c r="A139" s="294"/>
      <c r="B139" s="274"/>
      <c r="C139" s="295"/>
      <c r="D139" s="294"/>
      <c r="E139" s="236"/>
      <c r="F139" s="178"/>
      <c r="G139" s="179"/>
      <c r="H139" s="180"/>
      <c r="I139" s="166"/>
      <c r="J139" s="165"/>
      <c r="K139" s="166"/>
      <c r="L139" s="3"/>
      <c r="M139" s="3"/>
      <c r="N139" s="3"/>
      <c r="O139" s="3"/>
      <c r="P139" s="3"/>
      <c r="Q139" s="3"/>
      <c r="R139" s="3"/>
      <c r="S139" s="3"/>
      <c r="T139" s="3"/>
      <c r="U139" s="3"/>
      <c r="V139" s="3"/>
      <c r="W139" s="3"/>
      <c r="X139" s="3"/>
      <c r="Y139" s="3"/>
      <c r="Z139" s="3"/>
      <c r="AA139" s="3"/>
      <c r="AB139" s="3"/>
      <c r="AC139" s="3"/>
      <c r="AD139" s="3"/>
      <c r="AE139" s="3"/>
      <c r="AF139" s="3"/>
      <c r="AG139" s="3"/>
    </row>
    <row r="140" spans="1:33" ht="15.75" customHeight="1" x14ac:dyDescent="0.2">
      <c r="A140" s="295"/>
      <c r="B140" s="82" t="s">
        <v>1486</v>
      </c>
      <c r="C140" s="548" t="s">
        <v>1487</v>
      </c>
      <c r="D140" s="544"/>
      <c r="E140" s="544"/>
      <c r="F140" s="178"/>
      <c r="G140" s="179"/>
      <c r="H140" s="180"/>
      <c r="I140" s="267">
        <v>96000</v>
      </c>
      <c r="J140" s="268"/>
      <c r="K140" s="267"/>
      <c r="L140" s="3"/>
      <c r="M140" s="3"/>
      <c r="N140" s="3"/>
      <c r="O140" s="3"/>
      <c r="P140" s="3"/>
      <c r="Q140" s="3"/>
      <c r="R140" s="3"/>
      <c r="S140" s="3"/>
      <c r="T140" s="3"/>
      <c r="U140" s="3"/>
      <c r="V140" s="3"/>
      <c r="W140" s="3"/>
      <c r="X140" s="3"/>
      <c r="Y140" s="3"/>
      <c r="Z140" s="3"/>
      <c r="AA140" s="3"/>
      <c r="AB140" s="3"/>
      <c r="AC140" s="3"/>
      <c r="AD140" s="3"/>
      <c r="AE140" s="3"/>
      <c r="AF140" s="3"/>
      <c r="AG140" s="3"/>
    </row>
    <row r="141" spans="1:33" ht="15.75" customHeight="1" x14ac:dyDescent="0.2">
      <c r="A141" s="238"/>
      <c r="B141" s="274"/>
      <c r="C141" s="238"/>
      <c r="D141" s="236"/>
      <c r="E141" s="236"/>
      <c r="F141" s="178"/>
      <c r="G141" s="179"/>
      <c r="H141" s="180"/>
      <c r="I141" s="162"/>
      <c r="J141" s="161"/>
      <c r="K141" s="162"/>
      <c r="L141" s="3"/>
      <c r="M141" s="3"/>
      <c r="N141" s="3"/>
      <c r="O141" s="3"/>
      <c r="P141" s="3"/>
      <c r="Q141" s="3"/>
      <c r="R141" s="3"/>
      <c r="S141" s="3"/>
      <c r="T141" s="3"/>
      <c r="U141" s="3"/>
      <c r="V141" s="3"/>
      <c r="W141" s="3"/>
      <c r="X141" s="3"/>
      <c r="Y141" s="3"/>
      <c r="Z141" s="3"/>
      <c r="AA141" s="3"/>
      <c r="AB141" s="3"/>
      <c r="AC141" s="3"/>
      <c r="AD141" s="3"/>
      <c r="AE141" s="3"/>
      <c r="AF141" s="3"/>
      <c r="AG141" s="3"/>
    </row>
    <row r="142" spans="1:33" ht="15.75" customHeight="1" x14ac:dyDescent="0.2">
      <c r="A142" s="295"/>
      <c r="B142" s="198"/>
      <c r="C142" s="294"/>
      <c r="D142" s="295"/>
      <c r="E142" s="295"/>
      <c r="F142" s="178"/>
      <c r="G142" s="179"/>
      <c r="H142" s="180"/>
      <c r="I142" s="166"/>
      <c r="J142" s="165"/>
      <c r="K142" s="166"/>
      <c r="L142" s="3"/>
      <c r="M142" s="3"/>
      <c r="N142" s="3"/>
      <c r="O142" s="3"/>
      <c r="P142" s="3"/>
      <c r="Q142" s="3"/>
      <c r="R142" s="3"/>
      <c r="S142" s="3"/>
      <c r="T142" s="3"/>
      <c r="U142" s="3"/>
      <c r="V142" s="3"/>
      <c r="W142" s="3"/>
      <c r="X142" s="3"/>
      <c r="Y142" s="3"/>
      <c r="Z142" s="3"/>
      <c r="AA142" s="3"/>
      <c r="AB142" s="3"/>
      <c r="AC142" s="3"/>
      <c r="AD142" s="3"/>
      <c r="AE142" s="3"/>
      <c r="AF142" s="3"/>
      <c r="AG142" s="3"/>
    </row>
    <row r="143" spans="1:33" ht="15.75" customHeight="1" x14ac:dyDescent="0.2">
      <c r="A143" s="550" t="s">
        <v>1495</v>
      </c>
      <c r="B143" s="544"/>
      <c r="C143" s="544"/>
      <c r="D143" s="544"/>
      <c r="E143" s="544"/>
      <c r="F143" s="178"/>
      <c r="G143" s="179"/>
      <c r="H143" s="180"/>
      <c r="I143" s="291"/>
      <c r="J143" s="268"/>
      <c r="K143" s="291"/>
      <c r="L143" s="3"/>
      <c r="M143" s="3"/>
      <c r="N143" s="3"/>
      <c r="O143" s="3"/>
      <c r="P143" s="3"/>
      <c r="Q143" s="3"/>
      <c r="R143" s="3"/>
      <c r="S143" s="3"/>
      <c r="T143" s="3"/>
      <c r="U143" s="3"/>
      <c r="V143" s="3"/>
      <c r="W143" s="3"/>
      <c r="X143" s="3"/>
      <c r="Y143" s="3"/>
      <c r="Z143" s="3"/>
      <c r="AA143" s="3"/>
      <c r="AB143" s="3"/>
      <c r="AC143" s="3"/>
      <c r="AD143" s="3"/>
      <c r="AE143" s="3"/>
      <c r="AF143" s="3"/>
      <c r="AG143" s="3"/>
    </row>
    <row r="144" spans="1:33" ht="15.75" customHeight="1" x14ac:dyDescent="0.2">
      <c r="A144" s="269"/>
      <c r="B144" s="82" t="s">
        <v>331</v>
      </c>
      <c r="C144" s="548" t="s">
        <v>332</v>
      </c>
      <c r="D144" s="544"/>
      <c r="E144" s="544"/>
      <c r="F144" s="178"/>
      <c r="G144" s="179"/>
      <c r="H144" s="180"/>
      <c r="I144" s="277">
        <v>100000</v>
      </c>
      <c r="J144" s="272"/>
      <c r="K144" s="277"/>
      <c r="L144" s="3"/>
      <c r="M144" s="3"/>
      <c r="N144" s="3"/>
      <c r="O144" s="3"/>
      <c r="P144" s="3"/>
      <c r="Q144" s="3"/>
      <c r="R144" s="3"/>
      <c r="S144" s="3"/>
      <c r="T144" s="3"/>
      <c r="U144" s="3"/>
      <c r="V144" s="3"/>
      <c r="W144" s="3"/>
      <c r="X144" s="3"/>
      <c r="Y144" s="3"/>
      <c r="Z144" s="3"/>
      <c r="AA144" s="3"/>
      <c r="AB144" s="3"/>
      <c r="AC144" s="3"/>
      <c r="AD144" s="3"/>
      <c r="AE144" s="3"/>
      <c r="AF144" s="3"/>
      <c r="AG144" s="3"/>
    </row>
    <row r="145" spans="1:33" ht="15.75" customHeight="1" x14ac:dyDescent="0.2">
      <c r="A145" s="295"/>
      <c r="B145" s="198"/>
      <c r="C145" s="295"/>
      <c r="D145" s="294"/>
      <c r="E145" s="297" t="s">
        <v>332</v>
      </c>
      <c r="F145" s="178"/>
      <c r="G145" s="179"/>
      <c r="H145" s="180"/>
      <c r="I145" s="276"/>
      <c r="J145" s="272"/>
      <c r="K145" s="276"/>
      <c r="L145" s="3"/>
      <c r="M145" s="3"/>
      <c r="N145" s="3"/>
      <c r="O145" s="3"/>
      <c r="P145" s="3"/>
      <c r="Q145" s="3"/>
      <c r="R145" s="3"/>
      <c r="S145" s="3"/>
      <c r="T145" s="3"/>
      <c r="U145" s="3"/>
      <c r="V145" s="3"/>
      <c r="W145" s="3"/>
      <c r="X145" s="3"/>
      <c r="Y145" s="3"/>
      <c r="Z145" s="3"/>
      <c r="AA145" s="3"/>
      <c r="AB145" s="3"/>
      <c r="AC145" s="3"/>
      <c r="AD145" s="3"/>
      <c r="AE145" s="3"/>
      <c r="AF145" s="3"/>
      <c r="AG145" s="3"/>
    </row>
    <row r="146" spans="1:33" ht="15.75" customHeight="1" x14ac:dyDescent="0.2">
      <c r="A146" s="294"/>
      <c r="B146" s="274"/>
      <c r="C146" s="295"/>
      <c r="D146" s="294"/>
      <c r="E146" s="297" t="s">
        <v>1504</v>
      </c>
      <c r="F146" s="178"/>
      <c r="G146" s="179"/>
      <c r="H146" s="180"/>
      <c r="I146" s="276"/>
      <c r="J146" s="150"/>
      <c r="K146" s="276"/>
      <c r="L146" s="3"/>
      <c r="M146" s="3"/>
      <c r="N146" s="3"/>
      <c r="O146" s="3"/>
      <c r="P146" s="3"/>
      <c r="Q146" s="3"/>
      <c r="R146" s="3"/>
      <c r="S146" s="3"/>
      <c r="T146" s="3"/>
      <c r="U146" s="3"/>
      <c r="V146" s="3"/>
      <c r="W146" s="3"/>
      <c r="X146" s="3"/>
      <c r="Y146" s="3"/>
      <c r="Z146" s="3"/>
      <c r="AA146" s="3"/>
      <c r="AB146" s="3"/>
      <c r="AC146" s="3"/>
      <c r="AD146" s="3"/>
      <c r="AE146" s="3"/>
      <c r="AF146" s="3"/>
      <c r="AG146" s="3"/>
    </row>
    <row r="147" spans="1:33" ht="15.75" customHeight="1" x14ac:dyDescent="0.2">
      <c r="A147" s="294"/>
      <c r="B147" s="274"/>
      <c r="C147" s="295"/>
      <c r="D147" s="295"/>
      <c r="E147" s="297" t="s">
        <v>1506</v>
      </c>
      <c r="F147" s="178"/>
      <c r="G147" s="179"/>
      <c r="H147" s="180"/>
      <c r="I147" s="162"/>
      <c r="J147" s="161"/>
      <c r="K147" s="162"/>
      <c r="L147" s="3"/>
      <c r="M147" s="3"/>
      <c r="N147" s="3"/>
      <c r="O147" s="3"/>
      <c r="P147" s="3"/>
      <c r="Q147" s="3"/>
      <c r="R147" s="3"/>
      <c r="S147" s="3"/>
      <c r="T147" s="3"/>
      <c r="U147" s="3"/>
      <c r="V147" s="3"/>
      <c r="W147" s="3"/>
      <c r="X147" s="3"/>
      <c r="Y147" s="3"/>
      <c r="Z147" s="3"/>
      <c r="AA147" s="3"/>
      <c r="AB147" s="3"/>
      <c r="AC147" s="3"/>
      <c r="AD147" s="3"/>
      <c r="AE147" s="3"/>
      <c r="AF147" s="3"/>
      <c r="AG147" s="3"/>
    </row>
    <row r="148" spans="1:33" ht="15.75" customHeight="1" x14ac:dyDescent="0.2">
      <c r="A148" s="236"/>
      <c r="B148" s="273"/>
      <c r="C148" s="236"/>
      <c r="D148" s="236"/>
      <c r="E148" s="236"/>
      <c r="F148" s="178"/>
      <c r="G148" s="179"/>
      <c r="H148" s="180"/>
      <c r="I148" s="166"/>
      <c r="J148" s="165"/>
      <c r="K148" s="166"/>
      <c r="L148" s="3"/>
      <c r="M148" s="3"/>
      <c r="N148" s="3"/>
      <c r="O148" s="3"/>
      <c r="P148" s="3"/>
      <c r="Q148" s="3"/>
      <c r="R148" s="3"/>
      <c r="S148" s="3"/>
      <c r="T148" s="3"/>
      <c r="U148" s="3"/>
      <c r="V148" s="3"/>
      <c r="W148" s="3"/>
      <c r="X148" s="3"/>
      <c r="Y148" s="3"/>
      <c r="Z148" s="3"/>
      <c r="AA148" s="3"/>
      <c r="AB148" s="3"/>
      <c r="AC148" s="3"/>
      <c r="AD148" s="3"/>
      <c r="AE148" s="3"/>
      <c r="AF148" s="3"/>
      <c r="AG148" s="3"/>
    </row>
    <row r="149" spans="1:33" ht="15.75" customHeight="1" x14ac:dyDescent="0.2">
      <c r="A149" s="269"/>
      <c r="B149" s="82" t="s">
        <v>1508</v>
      </c>
      <c r="C149" s="548" t="s">
        <v>339</v>
      </c>
      <c r="D149" s="544"/>
      <c r="E149" s="544"/>
      <c r="F149" s="178"/>
      <c r="G149" s="179"/>
      <c r="H149" s="180"/>
      <c r="I149" s="267">
        <v>200000</v>
      </c>
      <c r="J149" s="268"/>
      <c r="K149" s="267"/>
      <c r="L149" s="3"/>
      <c r="M149" s="3"/>
      <c r="N149" s="3"/>
      <c r="O149" s="3"/>
      <c r="P149" s="3"/>
      <c r="Q149" s="3"/>
      <c r="R149" s="3"/>
      <c r="S149" s="3"/>
      <c r="T149" s="3"/>
      <c r="U149" s="3"/>
      <c r="V149" s="3"/>
      <c r="W149" s="3"/>
      <c r="X149" s="3"/>
      <c r="Y149" s="3"/>
      <c r="Z149" s="3"/>
      <c r="AA149" s="3"/>
      <c r="AB149" s="3"/>
      <c r="AC149" s="3"/>
      <c r="AD149" s="3"/>
      <c r="AE149" s="3"/>
      <c r="AF149" s="3"/>
      <c r="AG149" s="3"/>
    </row>
    <row r="150" spans="1:33" ht="15.75" customHeight="1" x14ac:dyDescent="0.2">
      <c r="A150" s="295"/>
      <c r="B150" s="269"/>
      <c r="C150" s="295"/>
      <c r="D150" s="294"/>
      <c r="E150" s="297" t="s">
        <v>1513</v>
      </c>
      <c r="F150" s="178"/>
      <c r="G150" s="179"/>
      <c r="H150" s="180"/>
      <c r="I150" s="276"/>
      <c r="J150" s="150"/>
      <c r="K150" s="276"/>
      <c r="L150" s="3"/>
      <c r="M150" s="3"/>
      <c r="N150" s="3"/>
      <c r="O150" s="3"/>
      <c r="P150" s="3"/>
      <c r="Q150" s="3"/>
      <c r="R150" s="3"/>
      <c r="S150" s="3"/>
      <c r="T150" s="3"/>
      <c r="U150" s="3"/>
      <c r="V150" s="3"/>
      <c r="W150" s="3"/>
      <c r="X150" s="3"/>
      <c r="Y150" s="3"/>
      <c r="Z150" s="3"/>
      <c r="AA150" s="3"/>
      <c r="AB150" s="3"/>
      <c r="AC150" s="3"/>
      <c r="AD150" s="3"/>
      <c r="AE150" s="3"/>
      <c r="AF150" s="3"/>
      <c r="AG150" s="3"/>
    </row>
    <row r="151" spans="1:33" ht="15.75" customHeight="1" x14ac:dyDescent="0.2">
      <c r="A151" s="294"/>
      <c r="B151" s="269"/>
      <c r="C151" s="295"/>
      <c r="D151" s="294"/>
      <c r="E151" s="297" t="s">
        <v>1517</v>
      </c>
      <c r="F151" s="178"/>
      <c r="G151" s="179"/>
      <c r="H151" s="180"/>
      <c r="I151" s="162"/>
      <c r="J151" s="161"/>
      <c r="K151" s="162"/>
      <c r="L151" s="3"/>
      <c r="M151" s="3"/>
      <c r="N151" s="3"/>
      <c r="O151" s="3"/>
      <c r="P151" s="3"/>
      <c r="Q151" s="3"/>
      <c r="R151" s="3"/>
      <c r="S151" s="3"/>
      <c r="T151" s="3"/>
      <c r="U151" s="3"/>
      <c r="V151" s="3"/>
      <c r="W151" s="3"/>
      <c r="X151" s="3"/>
      <c r="Y151" s="3"/>
      <c r="Z151" s="3"/>
      <c r="AA151" s="3"/>
      <c r="AB151" s="3"/>
      <c r="AC151" s="3"/>
      <c r="AD151" s="3"/>
      <c r="AE151" s="3"/>
      <c r="AF151" s="3"/>
      <c r="AG151" s="3"/>
    </row>
    <row r="152" spans="1:33" ht="15.75" customHeight="1" x14ac:dyDescent="0.2">
      <c r="A152" s="236"/>
      <c r="B152" s="198"/>
      <c r="C152" s="238"/>
      <c r="D152" s="236"/>
      <c r="E152" s="236"/>
      <c r="F152" s="178"/>
      <c r="G152" s="179"/>
      <c r="H152" s="180"/>
      <c r="I152" s="166"/>
      <c r="J152" s="165"/>
      <c r="K152" s="166"/>
      <c r="L152" s="3"/>
      <c r="M152" s="3"/>
      <c r="N152" s="3"/>
      <c r="O152" s="3"/>
      <c r="P152" s="3"/>
      <c r="Q152" s="3"/>
      <c r="R152" s="3"/>
      <c r="S152" s="3"/>
      <c r="T152" s="3"/>
      <c r="U152" s="3"/>
      <c r="V152" s="3"/>
      <c r="W152" s="3"/>
      <c r="X152" s="3"/>
      <c r="Y152" s="3"/>
      <c r="Z152" s="3"/>
      <c r="AA152" s="3"/>
      <c r="AB152" s="3"/>
      <c r="AC152" s="3"/>
      <c r="AD152" s="3"/>
      <c r="AE152" s="3"/>
      <c r="AF152" s="3"/>
      <c r="AG152" s="3"/>
    </row>
    <row r="153" spans="1:33" ht="15.75" customHeight="1" x14ac:dyDescent="0.2">
      <c r="A153" s="266"/>
      <c r="B153" s="82" t="s">
        <v>1523</v>
      </c>
      <c r="C153" s="548" t="s">
        <v>1524</v>
      </c>
      <c r="D153" s="544"/>
      <c r="E153" s="544"/>
      <c r="F153" s="178"/>
      <c r="G153" s="179"/>
      <c r="H153" s="180"/>
      <c r="I153" s="267">
        <v>150000</v>
      </c>
      <c r="J153" s="268"/>
      <c r="K153" s="267"/>
      <c r="L153" s="3"/>
      <c r="M153" s="3"/>
      <c r="N153" s="3"/>
      <c r="O153" s="3"/>
      <c r="P153" s="3"/>
      <c r="Q153" s="3"/>
      <c r="R153" s="3"/>
      <c r="S153" s="3"/>
      <c r="T153" s="3"/>
      <c r="U153" s="3"/>
      <c r="V153" s="3"/>
      <c r="W153" s="3"/>
      <c r="X153" s="3"/>
      <c r="Y153" s="3"/>
      <c r="Z153" s="3"/>
      <c r="AA153" s="3"/>
      <c r="AB153" s="3"/>
      <c r="AC153" s="3"/>
      <c r="AD153" s="3"/>
      <c r="AE153" s="3"/>
      <c r="AF153" s="3"/>
      <c r="AG153" s="3"/>
    </row>
    <row r="154" spans="1:33" ht="15.75" customHeight="1" x14ac:dyDescent="0.2">
      <c r="A154" s="295"/>
      <c r="B154" s="269"/>
      <c r="C154" s="295"/>
      <c r="D154" s="295"/>
      <c r="E154" s="297" t="s">
        <v>1529</v>
      </c>
      <c r="F154" s="178"/>
      <c r="G154" s="179"/>
      <c r="H154" s="180"/>
      <c r="I154" s="343"/>
      <c r="J154" s="272"/>
      <c r="K154" s="343"/>
      <c r="L154" s="3"/>
      <c r="M154" s="3"/>
      <c r="N154" s="3"/>
      <c r="O154" s="3"/>
      <c r="P154" s="3"/>
      <c r="Q154" s="3"/>
      <c r="R154" s="3"/>
      <c r="S154" s="3"/>
      <c r="T154" s="3"/>
      <c r="U154" s="3"/>
      <c r="V154" s="3"/>
      <c r="W154" s="3"/>
      <c r="X154" s="3"/>
      <c r="Y154" s="3"/>
      <c r="Z154" s="3"/>
      <c r="AA154" s="3"/>
      <c r="AB154" s="3"/>
      <c r="AC154" s="3"/>
      <c r="AD154" s="3"/>
      <c r="AE154" s="3"/>
      <c r="AF154" s="3"/>
      <c r="AG154" s="3"/>
    </row>
    <row r="155" spans="1:33" ht="15.75" customHeight="1" x14ac:dyDescent="0.2">
      <c r="A155" s="294"/>
      <c r="B155" s="266"/>
      <c r="C155" s="294"/>
      <c r="D155" s="294"/>
      <c r="E155" s="297" t="s">
        <v>1534</v>
      </c>
      <c r="F155" s="178"/>
      <c r="G155" s="179"/>
      <c r="H155" s="180"/>
      <c r="I155" s="276"/>
      <c r="J155" s="150"/>
      <c r="K155" s="276"/>
      <c r="L155" s="3"/>
      <c r="M155" s="3"/>
      <c r="N155" s="3"/>
      <c r="O155" s="3"/>
      <c r="P155" s="3"/>
      <c r="Q155" s="3"/>
      <c r="R155" s="3"/>
      <c r="S155" s="3"/>
      <c r="T155" s="3"/>
      <c r="U155" s="3"/>
      <c r="V155" s="3"/>
      <c r="W155" s="3"/>
      <c r="X155" s="3"/>
      <c r="Y155" s="3"/>
      <c r="Z155" s="3"/>
      <c r="AA155" s="3"/>
      <c r="AB155" s="3"/>
      <c r="AC155" s="3"/>
      <c r="AD155" s="3"/>
      <c r="AE155" s="3"/>
      <c r="AF155" s="3"/>
      <c r="AG155" s="3"/>
    </row>
    <row r="156" spans="1:33" ht="15.75" customHeight="1" x14ac:dyDescent="0.2">
      <c r="A156" s="294"/>
      <c r="B156" s="269"/>
      <c r="C156" s="295"/>
      <c r="D156" s="294"/>
      <c r="E156" s="297" t="s">
        <v>1537</v>
      </c>
      <c r="F156" s="178"/>
      <c r="G156" s="179"/>
      <c r="H156" s="180"/>
      <c r="I156" s="162"/>
      <c r="J156" s="161"/>
      <c r="K156" s="162"/>
      <c r="L156" s="3"/>
      <c r="M156" s="3"/>
      <c r="N156" s="3"/>
      <c r="O156" s="3"/>
      <c r="P156" s="3"/>
      <c r="Q156" s="3"/>
      <c r="R156" s="3"/>
      <c r="S156" s="3"/>
      <c r="T156" s="3"/>
      <c r="U156" s="3"/>
      <c r="V156" s="3"/>
      <c r="W156" s="3"/>
      <c r="X156" s="3"/>
      <c r="Y156" s="3"/>
      <c r="Z156" s="3"/>
      <c r="AA156" s="3"/>
      <c r="AB156" s="3"/>
      <c r="AC156" s="3"/>
      <c r="AD156" s="3"/>
      <c r="AE156" s="3"/>
      <c r="AF156" s="3"/>
      <c r="AG156" s="3"/>
    </row>
    <row r="157" spans="1:33" ht="15.75" customHeight="1" x14ac:dyDescent="0.2">
      <c r="A157" s="236"/>
      <c r="B157" s="198"/>
      <c r="C157" s="238"/>
      <c r="D157" s="236"/>
      <c r="E157" s="236"/>
      <c r="F157" s="178"/>
      <c r="G157" s="179"/>
      <c r="H157" s="180"/>
      <c r="I157" s="166"/>
      <c r="J157" s="165"/>
      <c r="K157" s="166"/>
      <c r="L157" s="3"/>
      <c r="M157" s="3"/>
      <c r="N157" s="3"/>
      <c r="O157" s="3"/>
      <c r="P157" s="3"/>
      <c r="Q157" s="3"/>
      <c r="R157" s="3"/>
      <c r="S157" s="3"/>
      <c r="T157" s="3"/>
      <c r="U157" s="3"/>
      <c r="V157" s="3"/>
      <c r="W157" s="3"/>
      <c r="X157" s="3"/>
      <c r="Y157" s="3"/>
      <c r="Z157" s="3"/>
      <c r="AA157" s="3"/>
      <c r="AB157" s="3"/>
      <c r="AC157" s="3"/>
      <c r="AD157" s="3"/>
      <c r="AE157" s="3"/>
      <c r="AF157" s="3"/>
      <c r="AG157" s="3"/>
    </row>
    <row r="158" spans="1:33" ht="15.75" customHeight="1" x14ac:dyDescent="0.2">
      <c r="A158" s="236"/>
      <c r="B158" s="274"/>
      <c r="C158" s="238"/>
      <c r="D158" s="236"/>
      <c r="E158" s="236"/>
      <c r="F158" s="178"/>
      <c r="G158" s="179"/>
      <c r="H158" s="180"/>
      <c r="I158" s="166"/>
      <c r="J158" s="165"/>
      <c r="K158" s="166"/>
      <c r="L158" s="3"/>
      <c r="M158" s="3"/>
      <c r="N158" s="3"/>
      <c r="O158" s="3"/>
      <c r="P158" s="3"/>
      <c r="Q158" s="3"/>
      <c r="R158" s="3"/>
      <c r="S158" s="3"/>
      <c r="T158" s="3"/>
      <c r="U158" s="3"/>
      <c r="V158" s="3"/>
      <c r="W158" s="3"/>
      <c r="X158" s="3"/>
      <c r="Y158" s="3"/>
      <c r="Z158" s="3"/>
      <c r="AA158" s="3"/>
      <c r="AB158" s="3"/>
      <c r="AC158" s="3"/>
      <c r="AD158" s="3"/>
      <c r="AE158" s="3"/>
      <c r="AF158" s="3"/>
      <c r="AG158" s="3"/>
    </row>
    <row r="159" spans="1:33" ht="15.75" customHeight="1" x14ac:dyDescent="0.2">
      <c r="A159" s="550" t="s">
        <v>1545</v>
      </c>
      <c r="B159" s="544"/>
      <c r="C159" s="544"/>
      <c r="D159" s="544"/>
      <c r="E159" s="544"/>
      <c r="F159" s="178"/>
      <c r="G159" s="179"/>
      <c r="H159" s="180"/>
      <c r="I159" s="166"/>
      <c r="J159" s="165"/>
      <c r="K159" s="166"/>
      <c r="L159" s="3"/>
      <c r="M159" s="3"/>
      <c r="N159" s="3"/>
      <c r="O159" s="3"/>
      <c r="P159" s="3"/>
      <c r="Q159" s="3"/>
      <c r="R159" s="3"/>
      <c r="S159" s="3"/>
      <c r="T159" s="3"/>
      <c r="U159" s="3"/>
      <c r="V159" s="3"/>
      <c r="W159" s="3"/>
      <c r="X159" s="3"/>
      <c r="Y159" s="3"/>
      <c r="Z159" s="3"/>
      <c r="AA159" s="3"/>
      <c r="AB159" s="3"/>
      <c r="AC159" s="3"/>
      <c r="AD159" s="3"/>
      <c r="AE159" s="3"/>
      <c r="AF159" s="3"/>
      <c r="AG159" s="3"/>
    </row>
    <row r="160" spans="1:33" ht="15.75" customHeight="1" x14ac:dyDescent="0.2">
      <c r="A160" s="266"/>
      <c r="B160" s="82" t="s">
        <v>1547</v>
      </c>
      <c r="C160" s="548" t="s">
        <v>1548</v>
      </c>
      <c r="D160" s="544"/>
      <c r="E160" s="544"/>
      <c r="F160" s="178"/>
      <c r="G160" s="179"/>
      <c r="H160" s="180"/>
      <c r="I160" s="267">
        <v>350000</v>
      </c>
      <c r="J160" s="268"/>
      <c r="K160" s="267"/>
      <c r="L160" s="3"/>
      <c r="M160" s="3"/>
      <c r="N160" s="3"/>
      <c r="O160" s="3"/>
      <c r="P160" s="3"/>
      <c r="Q160" s="3"/>
      <c r="R160" s="3"/>
      <c r="S160" s="3"/>
      <c r="T160" s="3"/>
      <c r="U160" s="3"/>
      <c r="V160" s="3"/>
      <c r="W160" s="3"/>
      <c r="X160" s="3"/>
      <c r="Y160" s="3"/>
      <c r="Z160" s="3"/>
      <c r="AA160" s="3"/>
      <c r="AB160" s="3"/>
      <c r="AC160" s="3"/>
      <c r="AD160" s="3"/>
      <c r="AE160" s="3"/>
      <c r="AF160" s="3"/>
      <c r="AG160" s="3"/>
    </row>
    <row r="161" spans="1:33" ht="15.75" customHeight="1" x14ac:dyDescent="0.2">
      <c r="A161" s="294"/>
      <c r="B161" s="198"/>
      <c r="C161" s="295"/>
      <c r="D161" s="295"/>
      <c r="E161" s="297" t="s">
        <v>1553</v>
      </c>
      <c r="F161" s="178"/>
      <c r="G161" s="179"/>
      <c r="H161" s="180"/>
      <c r="I161" s="276"/>
      <c r="J161" s="150"/>
      <c r="K161" s="276"/>
      <c r="L161" s="3"/>
      <c r="M161" s="3"/>
      <c r="N161" s="3"/>
      <c r="O161" s="3"/>
      <c r="P161" s="3"/>
      <c r="Q161" s="3"/>
      <c r="R161" s="3"/>
      <c r="S161" s="3"/>
      <c r="T161" s="3"/>
      <c r="U161" s="3"/>
      <c r="V161" s="3"/>
      <c r="W161" s="3"/>
      <c r="X161" s="3"/>
      <c r="Y161" s="3"/>
      <c r="Z161" s="3"/>
      <c r="AA161" s="3"/>
      <c r="AB161" s="3"/>
      <c r="AC161" s="3"/>
      <c r="AD161" s="3"/>
      <c r="AE161" s="3"/>
      <c r="AF161" s="3"/>
      <c r="AG161" s="3"/>
    </row>
    <row r="162" spans="1:33" ht="15.75" customHeight="1" x14ac:dyDescent="0.2">
      <c r="A162" s="294"/>
      <c r="B162" s="269"/>
      <c r="C162" s="295"/>
      <c r="D162" s="295"/>
      <c r="E162" s="297" t="s">
        <v>1556</v>
      </c>
      <c r="F162" s="178"/>
      <c r="G162" s="179"/>
      <c r="H162" s="180"/>
      <c r="I162" s="343"/>
      <c r="J162" s="272"/>
      <c r="K162" s="343"/>
      <c r="L162" s="3"/>
      <c r="M162" s="3"/>
      <c r="N162" s="3"/>
      <c r="O162" s="3"/>
      <c r="P162" s="3"/>
      <c r="Q162" s="3"/>
      <c r="R162" s="3"/>
      <c r="S162" s="3"/>
      <c r="T162" s="3"/>
      <c r="U162" s="3"/>
      <c r="V162" s="3"/>
      <c r="W162" s="3"/>
      <c r="X162" s="3"/>
      <c r="Y162" s="3"/>
      <c r="Z162" s="3"/>
      <c r="AA162" s="3"/>
      <c r="AB162" s="3"/>
      <c r="AC162" s="3"/>
      <c r="AD162" s="3"/>
      <c r="AE162" s="3"/>
      <c r="AF162" s="3"/>
      <c r="AG162" s="3"/>
    </row>
    <row r="163" spans="1:33" ht="15.75" customHeight="1" x14ac:dyDescent="0.2">
      <c r="A163" s="294"/>
      <c r="B163" s="269"/>
      <c r="C163" s="295"/>
      <c r="D163" s="295"/>
      <c r="E163" s="297" t="s">
        <v>1559</v>
      </c>
      <c r="F163" s="178"/>
      <c r="G163" s="179"/>
      <c r="H163" s="180"/>
      <c r="I163" s="276"/>
      <c r="J163" s="150"/>
      <c r="K163" s="276"/>
      <c r="L163" s="3"/>
      <c r="M163" s="3"/>
      <c r="N163" s="3"/>
      <c r="O163" s="3"/>
      <c r="P163" s="3"/>
      <c r="Q163" s="3"/>
      <c r="R163" s="3"/>
      <c r="S163" s="3"/>
      <c r="T163" s="3"/>
      <c r="U163" s="3"/>
      <c r="V163" s="3"/>
      <c r="W163" s="3"/>
      <c r="X163" s="3"/>
      <c r="Y163" s="3"/>
      <c r="Z163" s="3"/>
      <c r="AA163" s="3"/>
      <c r="AB163" s="3"/>
      <c r="AC163" s="3"/>
      <c r="AD163" s="3"/>
      <c r="AE163" s="3"/>
      <c r="AF163" s="3"/>
      <c r="AG163" s="3"/>
    </row>
    <row r="164" spans="1:33" ht="15.75" customHeight="1" x14ac:dyDescent="0.2">
      <c r="A164" s="269"/>
      <c r="B164" s="269"/>
      <c r="C164" s="269"/>
      <c r="D164" s="269"/>
      <c r="E164" s="297" t="s">
        <v>1560</v>
      </c>
      <c r="F164" s="178"/>
      <c r="G164" s="179"/>
      <c r="H164" s="180"/>
      <c r="I164" s="162"/>
      <c r="J164" s="161"/>
      <c r="K164" s="162"/>
      <c r="L164" s="3"/>
      <c r="M164" s="3"/>
      <c r="N164" s="3"/>
      <c r="O164" s="3"/>
      <c r="P164" s="3"/>
      <c r="Q164" s="3"/>
      <c r="R164" s="3"/>
      <c r="S164" s="3"/>
      <c r="T164" s="3"/>
      <c r="U164" s="3"/>
      <c r="V164" s="3"/>
      <c r="W164" s="3"/>
      <c r="X164" s="3"/>
      <c r="Y164" s="3"/>
      <c r="Z164" s="3"/>
      <c r="AA164" s="3"/>
      <c r="AB164" s="3"/>
      <c r="AC164" s="3"/>
      <c r="AD164" s="3"/>
      <c r="AE164" s="3"/>
      <c r="AF164" s="3"/>
      <c r="AG164" s="3"/>
    </row>
    <row r="165" spans="1:33" ht="15.75" customHeight="1" x14ac:dyDescent="0.2">
      <c r="A165" s="294"/>
      <c r="B165" s="269"/>
      <c r="C165" s="295"/>
      <c r="D165" s="295"/>
      <c r="E165" s="238"/>
      <c r="F165" s="178"/>
      <c r="G165" s="179"/>
      <c r="H165" s="180"/>
      <c r="I165" s="166"/>
      <c r="J165" s="165"/>
      <c r="K165" s="166"/>
      <c r="L165" s="3"/>
      <c r="M165" s="3"/>
      <c r="N165" s="3"/>
      <c r="O165" s="3"/>
      <c r="P165" s="3"/>
      <c r="Q165" s="3"/>
      <c r="R165" s="3"/>
      <c r="S165" s="3"/>
      <c r="T165" s="3"/>
      <c r="U165" s="3"/>
      <c r="V165" s="3"/>
      <c r="W165" s="3"/>
      <c r="X165" s="3"/>
      <c r="Y165" s="3"/>
      <c r="Z165" s="3"/>
      <c r="AA165" s="3"/>
      <c r="AB165" s="3"/>
      <c r="AC165" s="3"/>
      <c r="AD165" s="3"/>
      <c r="AE165" s="3"/>
      <c r="AF165" s="3"/>
      <c r="AG165" s="3"/>
    </row>
    <row r="166" spans="1:33" ht="15.75" customHeight="1" x14ac:dyDescent="0.2">
      <c r="A166" s="269"/>
      <c r="B166" s="82" t="s">
        <v>261</v>
      </c>
      <c r="C166" s="548" t="s">
        <v>1566</v>
      </c>
      <c r="D166" s="544"/>
      <c r="E166" s="544"/>
      <c r="F166" s="178"/>
      <c r="G166" s="179"/>
      <c r="H166" s="180"/>
      <c r="I166" s="267">
        <v>200000</v>
      </c>
      <c r="J166" s="268"/>
      <c r="K166" s="267"/>
      <c r="L166" s="3"/>
      <c r="M166" s="3"/>
      <c r="N166" s="3"/>
      <c r="O166" s="3"/>
      <c r="P166" s="3"/>
      <c r="Q166" s="3"/>
      <c r="R166" s="3"/>
      <c r="S166" s="3"/>
      <c r="T166" s="3"/>
      <c r="U166" s="3"/>
      <c r="V166" s="3"/>
      <c r="W166" s="3"/>
      <c r="X166" s="3"/>
      <c r="Y166" s="3"/>
      <c r="Z166" s="3"/>
      <c r="AA166" s="3"/>
      <c r="AB166" s="3"/>
      <c r="AC166" s="3"/>
      <c r="AD166" s="3"/>
      <c r="AE166" s="3"/>
      <c r="AF166" s="3"/>
      <c r="AG166" s="3"/>
    </row>
    <row r="167" spans="1:33" ht="15.75" customHeight="1" x14ac:dyDescent="0.2">
      <c r="A167" s="294"/>
      <c r="B167" s="237"/>
      <c r="C167" s="294"/>
      <c r="D167" s="294"/>
      <c r="E167" s="297" t="s">
        <v>1568</v>
      </c>
      <c r="F167" s="178"/>
      <c r="G167" s="179"/>
      <c r="H167" s="180"/>
      <c r="I167" s="343"/>
      <c r="J167" s="272"/>
      <c r="K167" s="343"/>
      <c r="L167" s="3"/>
      <c r="M167" s="3"/>
      <c r="N167" s="3"/>
      <c r="O167" s="3"/>
      <c r="P167" s="3"/>
      <c r="Q167" s="3"/>
      <c r="R167" s="3"/>
      <c r="S167" s="3"/>
      <c r="T167" s="3"/>
      <c r="U167" s="3"/>
      <c r="V167" s="3"/>
      <c r="W167" s="3"/>
      <c r="X167" s="3"/>
      <c r="Y167" s="3"/>
      <c r="Z167" s="3"/>
      <c r="AA167" s="3"/>
      <c r="AB167" s="3"/>
      <c r="AC167" s="3"/>
      <c r="AD167" s="3"/>
      <c r="AE167" s="3"/>
      <c r="AF167" s="3"/>
      <c r="AG167" s="3"/>
    </row>
    <row r="168" spans="1:33" ht="15.75" customHeight="1" x14ac:dyDescent="0.2">
      <c r="A168" s="294"/>
      <c r="B168" s="198"/>
      <c r="C168" s="295"/>
      <c r="D168" s="295"/>
      <c r="E168" s="297" t="s">
        <v>1573</v>
      </c>
      <c r="F168" s="178"/>
      <c r="G168" s="179"/>
      <c r="H168" s="180"/>
      <c r="I168" s="276"/>
      <c r="J168" s="150"/>
      <c r="K168" s="276"/>
      <c r="L168" s="3"/>
      <c r="M168" s="3"/>
      <c r="N168" s="3"/>
      <c r="O168" s="3"/>
      <c r="P168" s="3"/>
      <c r="Q168" s="3"/>
      <c r="R168" s="3"/>
      <c r="S168" s="3"/>
      <c r="T168" s="3"/>
      <c r="U168" s="3"/>
      <c r="V168" s="3"/>
      <c r="W168" s="3"/>
      <c r="X168" s="3"/>
      <c r="Y168" s="3"/>
      <c r="Z168" s="3"/>
      <c r="AA168" s="3"/>
      <c r="AB168" s="3"/>
      <c r="AC168" s="3"/>
      <c r="AD168" s="3"/>
      <c r="AE168" s="3"/>
      <c r="AF168" s="3"/>
      <c r="AG168" s="3"/>
    </row>
    <row r="169" spans="1:33" ht="15.75" customHeight="1" x14ac:dyDescent="0.2">
      <c r="A169" s="294"/>
      <c r="B169" s="237"/>
      <c r="C169" s="295"/>
      <c r="D169" s="295"/>
      <c r="E169" s="297" t="s">
        <v>1574</v>
      </c>
      <c r="F169" s="178"/>
      <c r="G169" s="179"/>
      <c r="H169" s="180"/>
      <c r="I169" s="162"/>
      <c r="J169" s="161"/>
      <c r="K169" s="162"/>
      <c r="L169" s="3"/>
      <c r="M169" s="3"/>
      <c r="N169" s="3"/>
      <c r="O169" s="3"/>
      <c r="P169" s="3"/>
      <c r="Q169" s="3"/>
      <c r="R169" s="3"/>
      <c r="S169" s="3"/>
      <c r="T169" s="3"/>
      <c r="U169" s="3"/>
      <c r="V169" s="3"/>
      <c r="W169" s="3"/>
      <c r="X169" s="3"/>
      <c r="Y169" s="3"/>
      <c r="Z169" s="3"/>
      <c r="AA169" s="3"/>
      <c r="AB169" s="3"/>
      <c r="AC169" s="3"/>
      <c r="AD169" s="3"/>
      <c r="AE169" s="3"/>
      <c r="AF169" s="3"/>
      <c r="AG169" s="3"/>
    </row>
    <row r="170" spans="1:33" ht="15.75" customHeight="1" x14ac:dyDescent="0.2">
      <c r="A170" s="294"/>
      <c r="B170" s="237"/>
      <c r="C170" s="295"/>
      <c r="D170" s="295"/>
      <c r="E170" s="295"/>
      <c r="F170" s="178"/>
      <c r="G170" s="179"/>
      <c r="H170" s="180"/>
      <c r="I170" s="164"/>
      <c r="J170" s="165"/>
      <c r="K170" s="166"/>
      <c r="L170" s="3"/>
      <c r="M170" s="3"/>
      <c r="N170" s="3"/>
      <c r="O170" s="3"/>
      <c r="P170" s="3"/>
      <c r="Q170" s="3"/>
      <c r="R170" s="3"/>
      <c r="S170" s="3"/>
      <c r="T170" s="3"/>
      <c r="U170" s="3"/>
      <c r="V170" s="3"/>
      <c r="W170" s="3"/>
      <c r="X170" s="3"/>
      <c r="Y170" s="3"/>
      <c r="Z170" s="3"/>
      <c r="AA170" s="3"/>
      <c r="AB170" s="3"/>
      <c r="AC170" s="3"/>
      <c r="AD170" s="3"/>
      <c r="AE170" s="3"/>
      <c r="AF170" s="3"/>
      <c r="AG170" s="3"/>
    </row>
    <row r="171" spans="1:33" ht="15.75" customHeight="1" x14ac:dyDescent="0.2">
      <c r="A171" s="273"/>
      <c r="B171" s="273"/>
      <c r="C171" s="274"/>
      <c r="D171" s="274"/>
      <c r="E171" s="274"/>
      <c r="F171" s="178"/>
      <c r="G171" s="179"/>
      <c r="H171" s="180"/>
      <c r="I171" s="167"/>
      <c r="J171" s="167"/>
      <c r="K171" s="167"/>
      <c r="L171" s="3"/>
      <c r="M171" s="3"/>
      <c r="N171" s="3"/>
      <c r="O171" s="3"/>
      <c r="P171" s="3"/>
      <c r="Q171" s="3"/>
      <c r="R171" s="3"/>
      <c r="S171" s="3"/>
      <c r="T171" s="3"/>
      <c r="U171" s="3"/>
      <c r="V171" s="3"/>
      <c r="W171" s="3"/>
      <c r="X171" s="3"/>
      <c r="Y171" s="3"/>
      <c r="Z171" s="3"/>
      <c r="AA171" s="3"/>
      <c r="AB171" s="3"/>
      <c r="AC171" s="3"/>
      <c r="AD171" s="3"/>
      <c r="AE171" s="3"/>
      <c r="AF171" s="3"/>
      <c r="AG171" s="3"/>
    </row>
    <row r="172" spans="1:33" ht="15.75" customHeight="1" x14ac:dyDescent="0.2">
      <c r="A172" s="262"/>
      <c r="B172" s="307"/>
      <c r="C172" s="307"/>
      <c r="D172" s="307"/>
      <c r="E172" s="307"/>
      <c r="F172" s="178"/>
      <c r="G172" s="179"/>
      <c r="H172" s="180"/>
      <c r="I172" s="167"/>
      <c r="J172" s="167"/>
      <c r="K172" s="167"/>
      <c r="L172" s="3"/>
      <c r="M172" s="3"/>
      <c r="N172" s="3"/>
      <c r="O172" s="3"/>
      <c r="P172" s="3"/>
      <c r="Q172" s="3"/>
      <c r="R172" s="3"/>
      <c r="S172" s="3"/>
      <c r="T172" s="3"/>
      <c r="U172" s="3"/>
      <c r="V172" s="3"/>
      <c r="W172" s="3"/>
      <c r="X172" s="3"/>
      <c r="Y172" s="3"/>
      <c r="Z172" s="3"/>
      <c r="AA172" s="3"/>
      <c r="AB172" s="3"/>
      <c r="AC172" s="3"/>
      <c r="AD172" s="3"/>
      <c r="AE172" s="3"/>
      <c r="AF172" s="3"/>
      <c r="AG172" s="3"/>
    </row>
    <row r="173" spans="1:33" ht="15.75" customHeight="1" x14ac:dyDescent="0.2">
      <c r="A173" s="274"/>
      <c r="B173" s="274"/>
      <c r="C173" s="274"/>
      <c r="D173" s="274"/>
      <c r="E173" s="274"/>
      <c r="F173" s="178"/>
      <c r="G173" s="179"/>
      <c r="H173" s="180"/>
      <c r="I173" s="167"/>
      <c r="J173" s="167"/>
      <c r="K173" s="167"/>
      <c r="L173" s="3"/>
      <c r="M173" s="3"/>
      <c r="N173" s="3"/>
      <c r="O173" s="3"/>
      <c r="P173" s="3"/>
      <c r="Q173" s="3"/>
      <c r="R173" s="3"/>
      <c r="S173" s="3"/>
      <c r="T173" s="3"/>
      <c r="U173" s="3"/>
      <c r="V173" s="3"/>
      <c r="W173" s="3"/>
      <c r="X173" s="3"/>
      <c r="Y173" s="3"/>
      <c r="Z173" s="3"/>
      <c r="AA173" s="3"/>
      <c r="AB173" s="3"/>
      <c r="AC173" s="3"/>
      <c r="AD173" s="3"/>
      <c r="AE173" s="3"/>
      <c r="AF173" s="3"/>
      <c r="AG173" s="3"/>
    </row>
    <row r="174" spans="1:33" ht="15.75" customHeight="1" x14ac:dyDescent="0.2">
      <c r="A174" s="273"/>
      <c r="B174" s="274"/>
      <c r="C174" s="274"/>
      <c r="D174" s="274"/>
      <c r="E174" s="274"/>
      <c r="F174" s="178"/>
      <c r="G174" s="179"/>
      <c r="H174" s="180"/>
      <c r="I174" s="167"/>
      <c r="J174" s="167"/>
      <c r="K174" s="167"/>
      <c r="L174" s="3"/>
      <c r="M174" s="3"/>
      <c r="N174" s="3"/>
      <c r="O174" s="3"/>
      <c r="P174" s="3"/>
      <c r="Q174" s="3"/>
      <c r="R174" s="3"/>
      <c r="S174" s="3"/>
      <c r="T174" s="3"/>
      <c r="U174" s="3"/>
      <c r="V174" s="3"/>
      <c r="W174" s="3"/>
      <c r="X174" s="3"/>
      <c r="Y174" s="3"/>
      <c r="Z174" s="3"/>
      <c r="AA174" s="3"/>
      <c r="AB174" s="3"/>
      <c r="AC174" s="3"/>
      <c r="AD174" s="3"/>
      <c r="AE174" s="3"/>
      <c r="AF174" s="3"/>
      <c r="AG174" s="3"/>
    </row>
    <row r="175" spans="1:33" ht="15.75" customHeight="1" x14ac:dyDescent="0.2">
      <c r="A175" s="273"/>
      <c r="B175" s="274"/>
      <c r="C175" s="274"/>
      <c r="D175" s="274"/>
      <c r="E175" s="274"/>
      <c r="F175" s="178"/>
      <c r="G175" s="179"/>
      <c r="H175" s="180"/>
      <c r="I175" s="167"/>
      <c r="J175" s="167"/>
      <c r="K175" s="167"/>
      <c r="L175" s="3"/>
      <c r="M175" s="3"/>
      <c r="N175" s="3"/>
      <c r="O175" s="3"/>
      <c r="P175" s="3"/>
      <c r="Q175" s="3"/>
      <c r="R175" s="3"/>
      <c r="S175" s="3"/>
      <c r="T175" s="3"/>
      <c r="U175" s="3"/>
      <c r="V175" s="3"/>
      <c r="W175" s="3"/>
      <c r="X175" s="3"/>
      <c r="Y175" s="3"/>
      <c r="Z175" s="3"/>
      <c r="AA175" s="3"/>
      <c r="AB175" s="3"/>
      <c r="AC175" s="3"/>
      <c r="AD175" s="3"/>
      <c r="AE175" s="3"/>
      <c r="AF175" s="3"/>
      <c r="AG175" s="3"/>
    </row>
    <row r="176" spans="1:33" ht="15.75" customHeight="1" x14ac:dyDescent="0.2">
      <c r="A176" s="273"/>
      <c r="B176" s="274"/>
      <c r="C176" s="274"/>
      <c r="D176" s="274"/>
      <c r="E176" s="274"/>
      <c r="F176" s="178"/>
      <c r="G176" s="179"/>
      <c r="H176" s="180"/>
      <c r="I176" s="167"/>
      <c r="J176" s="167"/>
      <c r="K176" s="167"/>
      <c r="L176" s="3"/>
      <c r="M176" s="3"/>
      <c r="N176" s="3"/>
      <c r="O176" s="3"/>
      <c r="P176" s="3"/>
      <c r="Q176" s="3"/>
      <c r="R176" s="3"/>
      <c r="S176" s="3"/>
      <c r="T176" s="3"/>
      <c r="U176" s="3"/>
      <c r="V176" s="3"/>
      <c r="W176" s="3"/>
      <c r="X176" s="3"/>
      <c r="Y176" s="3"/>
      <c r="Z176" s="3"/>
      <c r="AA176" s="3"/>
      <c r="AB176" s="3"/>
      <c r="AC176" s="3"/>
      <c r="AD176" s="3"/>
      <c r="AE176" s="3"/>
      <c r="AF176" s="3"/>
      <c r="AG176" s="3"/>
    </row>
    <row r="177" spans="1:33" ht="15.75" customHeight="1" x14ac:dyDescent="0.2">
      <c r="A177" s="262"/>
      <c r="B177" s="307"/>
      <c r="C177" s="307"/>
      <c r="D177" s="307"/>
      <c r="E177" s="307"/>
      <c r="F177" s="178"/>
      <c r="G177" s="179"/>
      <c r="H177" s="180"/>
      <c r="I177" s="167"/>
      <c r="J177" s="167"/>
      <c r="K177" s="167"/>
      <c r="L177" s="3"/>
      <c r="M177" s="3"/>
      <c r="N177" s="3"/>
      <c r="O177" s="3"/>
      <c r="P177" s="3"/>
      <c r="Q177" s="3"/>
      <c r="R177" s="3"/>
      <c r="S177" s="3"/>
      <c r="T177" s="3"/>
      <c r="U177" s="3"/>
      <c r="V177" s="3"/>
      <c r="W177" s="3"/>
      <c r="X177" s="3"/>
      <c r="Y177" s="3"/>
      <c r="Z177" s="3"/>
      <c r="AA177" s="3"/>
      <c r="AB177" s="3"/>
      <c r="AC177" s="3"/>
      <c r="AD177" s="3"/>
      <c r="AE177" s="3"/>
      <c r="AF177" s="3"/>
      <c r="AG177" s="3"/>
    </row>
    <row r="178" spans="1:33" ht="15.75" customHeight="1" x14ac:dyDescent="0.2">
      <c r="A178" s="273"/>
      <c r="B178" s="274"/>
      <c r="C178" s="274"/>
      <c r="D178" s="274"/>
      <c r="E178" s="274"/>
      <c r="F178" s="178"/>
      <c r="G178" s="179"/>
      <c r="H178" s="180"/>
      <c r="I178" s="167"/>
      <c r="J178" s="167"/>
      <c r="K178" s="167"/>
      <c r="L178" s="3"/>
      <c r="M178" s="3"/>
      <c r="N178" s="3"/>
      <c r="O178" s="3"/>
      <c r="P178" s="3"/>
      <c r="Q178" s="3"/>
      <c r="R178" s="3"/>
      <c r="S178" s="3"/>
      <c r="T178" s="3"/>
      <c r="U178" s="3"/>
      <c r="V178" s="3"/>
      <c r="W178" s="3"/>
      <c r="X178" s="3"/>
      <c r="Y178" s="3"/>
      <c r="Z178" s="3"/>
      <c r="AA178" s="3"/>
      <c r="AB178" s="3"/>
      <c r="AC178" s="3"/>
      <c r="AD178" s="3"/>
      <c r="AE178" s="3"/>
      <c r="AF178" s="3"/>
      <c r="AG178" s="3"/>
    </row>
    <row r="179" spans="1:33" ht="15.75" customHeight="1" x14ac:dyDescent="0.2">
      <c r="A179" s="273"/>
      <c r="B179" s="274"/>
      <c r="C179" s="274"/>
      <c r="D179" s="274"/>
      <c r="E179" s="274"/>
      <c r="F179" s="178"/>
      <c r="G179" s="179"/>
      <c r="H179" s="180"/>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spans="1:33" ht="15.75" customHeight="1" x14ac:dyDescent="0.2">
      <c r="A180" s="274"/>
      <c r="B180" s="274"/>
      <c r="C180" s="274"/>
      <c r="D180" s="274"/>
      <c r="E180" s="274"/>
      <c r="F180" s="178"/>
      <c r="G180" s="179"/>
      <c r="H180" s="180"/>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spans="1:33" ht="15.75" customHeight="1" x14ac:dyDescent="0.2">
      <c r="A181" s="262"/>
      <c r="B181" s="307"/>
      <c r="C181" s="307"/>
      <c r="D181" s="307"/>
      <c r="E181" s="307"/>
      <c r="F181" s="178"/>
      <c r="G181" s="179"/>
      <c r="H181" s="180"/>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spans="1:33" ht="15.75" customHeight="1" x14ac:dyDescent="0.2">
      <c r="A182" s="274"/>
      <c r="B182" s="274"/>
      <c r="C182" s="274"/>
      <c r="D182" s="274"/>
      <c r="E182" s="274"/>
      <c r="F182" s="178"/>
      <c r="G182" s="179"/>
      <c r="H182" s="180"/>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spans="1:33" ht="15.75" customHeight="1" x14ac:dyDescent="0.2">
      <c r="A183" s="274"/>
      <c r="B183" s="274"/>
      <c r="C183" s="274"/>
      <c r="D183" s="274"/>
      <c r="E183" s="274"/>
      <c r="F183" s="178"/>
      <c r="G183" s="179"/>
      <c r="H183" s="180"/>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ht="15.75" customHeight="1" x14ac:dyDescent="0.2">
      <c r="A184" s="274"/>
      <c r="B184" s="274"/>
      <c r="C184" s="274"/>
      <c r="D184" s="274"/>
      <c r="E184" s="274"/>
      <c r="F184" s="178"/>
      <c r="G184" s="179"/>
      <c r="H184" s="180"/>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spans="1:33" ht="15.75" customHeight="1" x14ac:dyDescent="0.2">
      <c r="A185" s="238"/>
      <c r="B185" s="198"/>
      <c r="C185" s="238"/>
      <c r="D185" s="238"/>
      <c r="E185" s="238"/>
      <c r="F185" s="178"/>
      <c r="G185" s="179"/>
      <c r="H185" s="180"/>
      <c r="I185" s="167"/>
      <c r="J185" s="167"/>
      <c r="K185" s="167"/>
      <c r="L185" s="3"/>
      <c r="M185" s="3"/>
      <c r="N185" s="3"/>
      <c r="O185" s="3"/>
      <c r="P185" s="3"/>
      <c r="Q185" s="3"/>
      <c r="R185" s="3"/>
      <c r="S185" s="3"/>
      <c r="T185" s="3"/>
      <c r="U185" s="3"/>
      <c r="V185" s="3"/>
      <c r="W185" s="3"/>
      <c r="X185" s="3"/>
      <c r="Y185" s="3"/>
      <c r="Z185" s="3"/>
      <c r="AA185" s="3"/>
      <c r="AB185" s="3"/>
      <c r="AC185" s="3"/>
      <c r="AD185" s="3"/>
      <c r="AE185" s="3"/>
      <c r="AF185" s="3"/>
      <c r="AG185" s="3"/>
    </row>
    <row r="186" spans="1:33" ht="15.75" customHeight="1" x14ac:dyDescent="0.2">
      <c r="A186" s="266"/>
      <c r="B186" s="269"/>
      <c r="C186" s="269"/>
      <c r="D186" s="269"/>
      <c r="E186" s="269"/>
      <c r="F186" s="178"/>
      <c r="G186" s="179"/>
      <c r="H186" s="180"/>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spans="1:33" ht="15.75" customHeight="1" x14ac:dyDescent="0.2">
      <c r="A187" s="273"/>
      <c r="B187" s="273"/>
      <c r="C187" s="273"/>
      <c r="D187" s="273"/>
      <c r="E187" s="273"/>
      <c r="F187" s="178"/>
      <c r="G187" s="179"/>
      <c r="H187" s="180"/>
      <c r="I187" s="37"/>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spans="1:33" ht="15.75" customHeight="1" x14ac:dyDescent="0.2">
      <c r="A188" s="273"/>
      <c r="B188" s="274"/>
      <c r="C188" s="274"/>
      <c r="D188" s="274"/>
      <c r="E188" s="274"/>
      <c r="F188" s="178"/>
      <c r="G188" s="179"/>
      <c r="H188" s="180"/>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spans="1:33" ht="15.75" customHeight="1" x14ac:dyDescent="0.2">
      <c r="A189" s="273"/>
      <c r="B189" s="274"/>
      <c r="C189" s="274"/>
      <c r="D189" s="274"/>
      <c r="E189" s="274"/>
      <c r="F189" s="178"/>
      <c r="G189" s="179"/>
      <c r="H189" s="180"/>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spans="1:33" ht="15.75" customHeight="1" x14ac:dyDescent="0.2">
      <c r="A190" s="273"/>
      <c r="B190" s="273"/>
      <c r="C190" s="274"/>
      <c r="D190" s="274"/>
      <c r="E190" s="274"/>
      <c r="F190" s="178"/>
      <c r="G190" s="179"/>
      <c r="H190" s="180"/>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spans="1:33" ht="15.75" customHeight="1" x14ac:dyDescent="0.2">
      <c r="A191" s="273"/>
      <c r="B191" s="274"/>
      <c r="C191" s="274"/>
      <c r="D191" s="274"/>
      <c r="E191" s="274"/>
      <c r="F191" s="178"/>
      <c r="G191" s="179"/>
      <c r="H191" s="180"/>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ht="15.75" customHeight="1" x14ac:dyDescent="0.2">
      <c r="A192" s="273"/>
      <c r="B192" s="274"/>
      <c r="C192" s="274"/>
      <c r="D192" s="274"/>
      <c r="E192" s="274"/>
      <c r="F192" s="178"/>
      <c r="G192" s="179"/>
      <c r="H192" s="180"/>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spans="1:33" ht="15.75" customHeight="1" x14ac:dyDescent="0.2">
      <c r="A193" s="273"/>
      <c r="B193" s="274"/>
      <c r="C193" s="274"/>
      <c r="D193" s="274"/>
      <c r="E193" s="274"/>
      <c r="F193" s="178"/>
      <c r="G193" s="179"/>
      <c r="H193" s="180"/>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ht="15.75" customHeight="1" x14ac:dyDescent="0.2">
      <c r="A194" s="273"/>
      <c r="B194" s="274"/>
      <c r="C194" s="274"/>
      <c r="D194" s="274"/>
      <c r="E194" s="274"/>
      <c r="F194" s="178"/>
      <c r="G194" s="179"/>
      <c r="H194" s="180"/>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spans="1:33" ht="15.75" customHeight="1" x14ac:dyDescent="0.2">
      <c r="A195" s="273"/>
      <c r="B195" s="274"/>
      <c r="C195" s="274"/>
      <c r="D195" s="274"/>
      <c r="E195" s="274"/>
      <c r="F195" s="178"/>
      <c r="G195" s="179"/>
      <c r="H195" s="180"/>
      <c r="I195" s="167"/>
      <c r="J195" s="167"/>
      <c r="K195" s="167"/>
      <c r="L195" s="3"/>
      <c r="M195" s="3"/>
      <c r="N195" s="3"/>
      <c r="O195" s="3"/>
      <c r="P195" s="3"/>
      <c r="Q195" s="3"/>
      <c r="R195" s="3"/>
      <c r="S195" s="3"/>
      <c r="T195" s="3"/>
      <c r="U195" s="3"/>
      <c r="V195" s="3"/>
      <c r="W195" s="3"/>
      <c r="X195" s="3"/>
      <c r="Y195" s="3"/>
      <c r="Z195" s="3"/>
      <c r="AA195" s="3"/>
      <c r="AB195" s="3"/>
      <c r="AC195" s="3"/>
      <c r="AD195" s="3"/>
      <c r="AE195" s="3"/>
      <c r="AF195" s="3"/>
      <c r="AG195" s="3"/>
    </row>
    <row r="196" spans="1:33" ht="15.75" customHeight="1" x14ac:dyDescent="0.2">
      <c r="A196" s="274"/>
      <c r="B196" s="274"/>
      <c r="C196" s="274"/>
      <c r="D196" s="274"/>
      <c r="E196" s="274"/>
      <c r="F196" s="178"/>
      <c r="G196" s="179"/>
      <c r="H196" s="180"/>
      <c r="I196" s="167"/>
      <c r="J196" s="167"/>
      <c r="K196" s="167"/>
      <c r="L196" s="3"/>
      <c r="M196" s="3"/>
      <c r="N196" s="3"/>
      <c r="O196" s="3"/>
      <c r="P196" s="3"/>
      <c r="Q196" s="3"/>
      <c r="R196" s="3"/>
      <c r="S196" s="3"/>
      <c r="T196" s="3"/>
      <c r="U196" s="3"/>
      <c r="V196" s="3"/>
      <c r="W196" s="3"/>
      <c r="X196" s="3"/>
      <c r="Y196" s="3"/>
      <c r="Z196" s="3"/>
      <c r="AA196" s="3"/>
      <c r="AB196" s="3"/>
      <c r="AC196" s="3"/>
      <c r="AD196" s="3"/>
      <c r="AE196" s="3"/>
      <c r="AF196" s="3"/>
      <c r="AG196" s="3"/>
    </row>
    <row r="197" spans="1:33" ht="15.75" customHeight="1" x14ac:dyDescent="0.2">
      <c r="A197" s="274"/>
      <c r="B197" s="274"/>
      <c r="C197" s="274"/>
      <c r="D197" s="274"/>
      <c r="E197" s="274"/>
      <c r="F197" s="178"/>
      <c r="G197" s="179"/>
      <c r="H197" s="180"/>
      <c r="I197" s="167"/>
      <c r="J197" s="167"/>
      <c r="K197" s="167"/>
      <c r="L197" s="3"/>
      <c r="M197" s="3"/>
      <c r="N197" s="3"/>
      <c r="O197" s="3"/>
      <c r="P197" s="3"/>
      <c r="Q197" s="3"/>
      <c r="R197" s="3"/>
      <c r="S197" s="3"/>
      <c r="T197" s="3"/>
      <c r="U197" s="3"/>
      <c r="V197" s="3"/>
      <c r="W197" s="3"/>
      <c r="X197" s="3"/>
      <c r="Y197" s="3"/>
      <c r="Z197" s="3"/>
      <c r="AA197" s="3"/>
      <c r="AB197" s="3"/>
      <c r="AC197" s="3"/>
      <c r="AD197" s="3"/>
      <c r="AE197" s="3"/>
      <c r="AF197" s="3"/>
      <c r="AG197" s="3"/>
    </row>
    <row r="198" spans="1:33" ht="15.75" customHeight="1" x14ac:dyDescent="0.2">
      <c r="A198" s="274"/>
      <c r="B198" s="274"/>
      <c r="C198" s="274"/>
      <c r="D198" s="274"/>
      <c r="E198" s="274"/>
      <c r="F198" s="178"/>
      <c r="G198" s="179"/>
      <c r="H198" s="180"/>
      <c r="I198" s="167"/>
      <c r="J198" s="167"/>
      <c r="K198" s="167"/>
      <c r="L198" s="3"/>
      <c r="M198" s="3"/>
      <c r="N198" s="3"/>
      <c r="O198" s="3"/>
      <c r="P198" s="3"/>
      <c r="Q198" s="3"/>
      <c r="R198" s="3"/>
      <c r="S198" s="3"/>
      <c r="T198" s="3"/>
      <c r="U198" s="3"/>
      <c r="V198" s="3"/>
      <c r="W198" s="3"/>
      <c r="X198" s="3"/>
      <c r="Y198" s="3"/>
      <c r="Z198" s="3"/>
      <c r="AA198" s="3"/>
      <c r="AB198" s="3"/>
      <c r="AC198" s="3"/>
      <c r="AD198" s="3"/>
      <c r="AE198" s="3"/>
      <c r="AF198" s="3"/>
      <c r="AG198" s="3"/>
    </row>
    <row r="199" spans="1:33" ht="15.75" customHeight="1" x14ac:dyDescent="0.2">
      <c r="A199" s="238"/>
      <c r="B199" s="198"/>
      <c r="C199" s="238"/>
      <c r="D199" s="238"/>
      <c r="E199" s="238"/>
      <c r="F199" s="178"/>
      <c r="G199" s="179"/>
      <c r="H199" s="180"/>
      <c r="I199" s="167"/>
      <c r="J199" s="167"/>
      <c r="K199" s="167"/>
      <c r="L199" s="3"/>
      <c r="M199" s="3"/>
      <c r="N199" s="3"/>
      <c r="O199" s="3"/>
      <c r="P199" s="3"/>
      <c r="Q199" s="3"/>
      <c r="R199" s="3"/>
      <c r="S199" s="3"/>
      <c r="T199" s="3"/>
      <c r="U199" s="3"/>
      <c r="V199" s="3"/>
      <c r="W199" s="3"/>
      <c r="X199" s="3"/>
      <c r="Y199" s="3"/>
      <c r="Z199" s="3"/>
      <c r="AA199" s="3"/>
      <c r="AB199" s="3"/>
      <c r="AC199" s="3"/>
      <c r="AD199" s="3"/>
      <c r="AE199" s="3"/>
      <c r="AF199" s="3"/>
      <c r="AG199" s="3"/>
    </row>
    <row r="200" spans="1:33" ht="15.75" customHeight="1" x14ac:dyDescent="0.2">
      <c r="A200" s="330"/>
      <c r="B200" s="58"/>
      <c r="C200" s="330"/>
      <c r="D200" s="330"/>
      <c r="E200" s="330"/>
      <c r="F200" s="178"/>
      <c r="G200" s="179"/>
      <c r="H200" s="180"/>
      <c r="I200" s="167"/>
      <c r="J200" s="167"/>
      <c r="K200" s="167"/>
      <c r="L200" s="3"/>
      <c r="M200" s="3"/>
      <c r="N200" s="3"/>
      <c r="O200" s="3"/>
      <c r="P200" s="3"/>
      <c r="Q200" s="3"/>
      <c r="R200" s="3"/>
      <c r="S200" s="3"/>
      <c r="T200" s="3"/>
      <c r="U200" s="3"/>
      <c r="V200" s="3"/>
      <c r="W200" s="3"/>
      <c r="X200" s="3"/>
      <c r="Y200" s="3"/>
      <c r="Z200" s="3"/>
      <c r="AA200" s="3"/>
      <c r="AB200" s="3"/>
      <c r="AC200" s="3"/>
      <c r="AD200" s="3"/>
      <c r="AE200" s="3"/>
      <c r="AF200" s="3"/>
      <c r="AG200" s="3"/>
    </row>
    <row r="201" spans="1:33" ht="15.75" customHeight="1" x14ac:dyDescent="0.2">
      <c r="A201" s="238"/>
      <c r="B201" s="58"/>
      <c r="C201" s="330"/>
      <c r="D201" s="330"/>
      <c r="E201" s="330"/>
      <c r="F201" s="178"/>
      <c r="G201" s="179"/>
      <c r="H201" s="180"/>
      <c r="I201" s="167"/>
      <c r="J201" s="167"/>
      <c r="K201" s="167"/>
      <c r="L201" s="3"/>
      <c r="M201" s="3"/>
      <c r="N201" s="3"/>
      <c r="O201" s="3"/>
      <c r="P201" s="3"/>
      <c r="Q201" s="3"/>
      <c r="R201" s="3"/>
      <c r="S201" s="3"/>
      <c r="T201" s="3"/>
      <c r="U201" s="3"/>
      <c r="V201" s="3"/>
      <c r="W201" s="3"/>
      <c r="X201" s="3"/>
      <c r="Y201" s="3"/>
      <c r="Z201" s="3"/>
      <c r="AA201" s="3"/>
      <c r="AB201" s="3"/>
      <c r="AC201" s="3"/>
      <c r="AD201" s="3"/>
      <c r="AE201" s="3"/>
      <c r="AF201" s="3"/>
      <c r="AG201" s="3"/>
    </row>
    <row r="202" spans="1:33" ht="15.75" customHeight="1" x14ac:dyDescent="0.2">
      <c r="A202" s="238"/>
      <c r="B202" s="58"/>
      <c r="C202" s="330"/>
      <c r="D202" s="330"/>
      <c r="E202" s="330"/>
      <c r="F202" s="178"/>
      <c r="G202" s="179"/>
      <c r="H202" s="180"/>
      <c r="I202" s="167"/>
      <c r="J202" s="167"/>
      <c r="K202" s="167"/>
      <c r="L202" s="3"/>
      <c r="M202" s="3"/>
      <c r="N202" s="3"/>
      <c r="O202" s="3"/>
      <c r="P202" s="3"/>
      <c r="Q202" s="3"/>
      <c r="R202" s="3"/>
      <c r="S202" s="3"/>
      <c r="T202" s="3"/>
      <c r="U202" s="3"/>
      <c r="V202" s="3"/>
      <c r="W202" s="3"/>
      <c r="X202" s="3"/>
      <c r="Y202" s="3"/>
      <c r="Z202" s="3"/>
      <c r="AA202" s="3"/>
      <c r="AB202" s="3"/>
      <c r="AC202" s="3"/>
      <c r="AD202" s="3"/>
      <c r="AE202" s="3"/>
      <c r="AF202" s="3"/>
      <c r="AG202" s="3"/>
    </row>
    <row r="203" spans="1:33" ht="15.75" customHeight="1" x14ac:dyDescent="0.2">
      <c r="A203" s="238"/>
      <c r="B203" s="353"/>
      <c r="C203" s="332"/>
      <c r="D203" s="332"/>
      <c r="E203" s="332"/>
      <c r="F203" s="178"/>
      <c r="G203" s="179"/>
      <c r="H203" s="180"/>
      <c r="I203" s="167"/>
      <c r="J203" s="167"/>
      <c r="K203" s="167"/>
      <c r="L203" s="3"/>
      <c r="M203" s="3"/>
      <c r="N203" s="3"/>
      <c r="O203" s="3"/>
      <c r="P203" s="3"/>
      <c r="Q203" s="3"/>
      <c r="R203" s="3"/>
      <c r="S203" s="3"/>
      <c r="T203" s="3"/>
      <c r="U203" s="3"/>
      <c r="V203" s="3"/>
      <c r="W203" s="3"/>
      <c r="X203" s="3"/>
      <c r="Y203" s="3"/>
      <c r="Z203" s="3"/>
      <c r="AA203" s="3"/>
      <c r="AB203" s="3"/>
      <c r="AC203" s="3"/>
      <c r="AD203" s="3"/>
      <c r="AE203" s="3"/>
      <c r="AF203" s="3"/>
      <c r="AG203" s="3"/>
    </row>
    <row r="204" spans="1:33" ht="15.75" customHeight="1" x14ac:dyDescent="0.2">
      <c r="A204" s="238"/>
      <c r="B204" s="84"/>
      <c r="C204" s="334"/>
      <c r="D204" s="334"/>
      <c r="E204" s="334"/>
      <c r="F204" s="178"/>
      <c r="G204" s="179"/>
      <c r="H204" s="180"/>
      <c r="I204" s="167"/>
      <c r="J204" s="167"/>
      <c r="K204" s="167"/>
      <c r="L204" s="3"/>
      <c r="M204" s="3"/>
      <c r="N204" s="3"/>
      <c r="O204" s="3"/>
      <c r="P204" s="3"/>
      <c r="Q204" s="3"/>
      <c r="R204" s="3"/>
      <c r="S204" s="3"/>
      <c r="T204" s="3"/>
      <c r="U204" s="3"/>
      <c r="V204" s="3"/>
      <c r="W204" s="3"/>
      <c r="X204" s="3"/>
      <c r="Y204" s="3"/>
      <c r="Z204" s="3"/>
      <c r="AA204" s="3"/>
      <c r="AB204" s="3"/>
      <c r="AC204" s="3"/>
      <c r="AD204" s="3"/>
      <c r="AE204" s="3"/>
      <c r="AF204" s="3"/>
      <c r="AG204" s="3"/>
    </row>
    <row r="205" spans="1:33" ht="15.75" customHeight="1" x14ac:dyDescent="0.2">
      <c r="A205" s="238"/>
      <c r="B205" s="84"/>
      <c r="C205" s="334"/>
      <c r="D205" s="334"/>
      <c r="E205" s="334"/>
      <c r="F205" s="178"/>
      <c r="G205" s="179"/>
      <c r="H205" s="180"/>
      <c r="I205" s="167"/>
      <c r="J205" s="167"/>
      <c r="K205" s="167"/>
      <c r="L205" s="3"/>
      <c r="M205" s="3"/>
      <c r="N205" s="3"/>
      <c r="O205" s="3"/>
      <c r="P205" s="3"/>
      <c r="Q205" s="3"/>
      <c r="R205" s="3"/>
      <c r="S205" s="3"/>
      <c r="T205" s="3"/>
      <c r="U205" s="3"/>
      <c r="V205" s="3"/>
      <c r="W205" s="3"/>
      <c r="X205" s="3"/>
      <c r="Y205" s="3"/>
      <c r="Z205" s="3"/>
      <c r="AA205" s="3"/>
      <c r="AB205" s="3"/>
      <c r="AC205" s="3"/>
      <c r="AD205" s="3"/>
      <c r="AE205" s="3"/>
      <c r="AF205" s="3"/>
      <c r="AG205" s="3"/>
    </row>
    <row r="206" spans="1:33" ht="15.75" customHeight="1" x14ac:dyDescent="0.2">
      <c r="A206" s="238"/>
      <c r="B206" s="3"/>
      <c r="C206" s="354"/>
      <c r="D206" s="354"/>
      <c r="E206" s="354"/>
      <c r="F206" s="178"/>
      <c r="G206" s="179"/>
      <c r="H206" s="180"/>
      <c r="I206" s="167"/>
      <c r="J206" s="167"/>
      <c r="K206" s="167"/>
      <c r="L206" s="3"/>
      <c r="M206" s="3"/>
      <c r="N206" s="3"/>
      <c r="O206" s="3"/>
      <c r="P206" s="3"/>
      <c r="Q206" s="3"/>
      <c r="R206" s="3"/>
      <c r="S206" s="3"/>
      <c r="T206" s="3"/>
      <c r="U206" s="3"/>
      <c r="V206" s="3"/>
      <c r="W206" s="3"/>
      <c r="X206" s="3"/>
      <c r="Y206" s="3"/>
      <c r="Z206" s="3"/>
      <c r="AA206" s="3"/>
      <c r="AB206" s="3"/>
      <c r="AC206" s="3"/>
      <c r="AD206" s="3"/>
      <c r="AE206" s="3"/>
      <c r="AF206" s="3"/>
      <c r="AG206" s="3"/>
    </row>
    <row r="207" spans="1:33" ht="15.75" customHeight="1" x14ac:dyDescent="0.2">
      <c r="A207" s="238"/>
      <c r="B207" s="84"/>
      <c r="C207" s="334"/>
      <c r="D207" s="334"/>
      <c r="E207" s="334"/>
      <c r="F207" s="178"/>
      <c r="G207" s="179"/>
      <c r="H207" s="180"/>
      <c r="I207" s="167"/>
      <c r="J207" s="167"/>
      <c r="K207" s="167"/>
      <c r="L207" s="3"/>
      <c r="M207" s="3"/>
      <c r="N207" s="3"/>
      <c r="O207" s="3"/>
      <c r="P207" s="3"/>
      <c r="Q207" s="3"/>
      <c r="R207" s="3"/>
      <c r="S207" s="3"/>
      <c r="T207" s="3"/>
      <c r="U207" s="3"/>
      <c r="V207" s="3"/>
      <c r="W207" s="3"/>
      <c r="X207" s="3"/>
      <c r="Y207" s="3"/>
      <c r="Z207" s="3"/>
      <c r="AA207" s="3"/>
      <c r="AB207" s="3"/>
      <c r="AC207" s="3"/>
      <c r="AD207" s="3"/>
      <c r="AE207" s="3"/>
      <c r="AF207" s="3"/>
      <c r="AG207" s="3"/>
    </row>
    <row r="208" spans="1:33" ht="15.75" customHeight="1" x14ac:dyDescent="0.2">
      <c r="A208" s="238"/>
      <c r="B208" s="198"/>
      <c r="C208" s="238"/>
      <c r="D208" s="238"/>
      <c r="E208" s="238"/>
      <c r="F208" s="178"/>
      <c r="G208" s="179"/>
      <c r="H208" s="180"/>
      <c r="I208" s="167"/>
      <c r="J208" s="167"/>
      <c r="K208" s="167"/>
      <c r="L208" s="3"/>
      <c r="M208" s="3"/>
      <c r="N208" s="3"/>
      <c r="O208" s="3"/>
      <c r="P208" s="3"/>
      <c r="Q208" s="3"/>
      <c r="R208" s="3"/>
      <c r="S208" s="3"/>
      <c r="T208" s="3"/>
      <c r="U208" s="3"/>
      <c r="V208" s="3"/>
      <c r="W208" s="3"/>
      <c r="X208" s="3"/>
      <c r="Y208" s="3"/>
      <c r="Z208" s="3"/>
      <c r="AA208" s="3"/>
      <c r="AB208" s="3"/>
      <c r="AC208" s="3"/>
      <c r="AD208" s="3"/>
      <c r="AE208" s="3"/>
      <c r="AF208" s="3"/>
      <c r="AG208" s="3"/>
    </row>
    <row r="209" spans="1:33" ht="15.75" customHeight="1" x14ac:dyDescent="0.2">
      <c r="A209" s="238"/>
      <c r="B209" s="269"/>
      <c r="C209" s="238"/>
      <c r="D209" s="238"/>
      <c r="E209" s="238"/>
      <c r="F209" s="178"/>
      <c r="G209" s="179"/>
      <c r="H209" s="180"/>
      <c r="I209" s="167"/>
      <c r="J209" s="167"/>
      <c r="K209" s="167"/>
      <c r="L209" s="3"/>
      <c r="M209" s="3"/>
      <c r="N209" s="3"/>
      <c r="O209" s="3"/>
      <c r="P209" s="3"/>
      <c r="Q209" s="3"/>
      <c r="R209" s="3"/>
      <c r="S209" s="3"/>
      <c r="T209" s="3"/>
      <c r="U209" s="3"/>
      <c r="V209" s="3"/>
      <c r="W209" s="3"/>
      <c r="X209" s="3"/>
      <c r="Y209" s="3"/>
      <c r="Z209" s="3"/>
      <c r="AA209" s="3"/>
      <c r="AB209" s="3"/>
      <c r="AC209" s="3"/>
      <c r="AD209" s="3"/>
      <c r="AE209" s="3"/>
      <c r="AF209" s="3"/>
      <c r="AG209" s="3"/>
    </row>
    <row r="210" spans="1:33" ht="15.75" customHeight="1" x14ac:dyDescent="0.2">
      <c r="A210" s="238"/>
      <c r="B210" s="274"/>
      <c r="C210" s="238"/>
      <c r="D210" s="238"/>
      <c r="E210" s="238"/>
      <c r="F210" s="178"/>
      <c r="G210" s="179"/>
      <c r="H210" s="180"/>
      <c r="I210" s="167"/>
      <c r="J210" s="167"/>
      <c r="K210" s="167"/>
      <c r="L210" s="3"/>
      <c r="M210" s="3"/>
      <c r="N210" s="3"/>
      <c r="O210" s="3"/>
      <c r="P210" s="3"/>
      <c r="Q210" s="3"/>
      <c r="R210" s="3"/>
      <c r="S210" s="3"/>
      <c r="T210" s="3"/>
      <c r="U210" s="3"/>
      <c r="V210" s="3"/>
      <c r="W210" s="3"/>
      <c r="X210" s="3"/>
      <c r="Y210" s="3"/>
      <c r="Z210" s="3"/>
      <c r="AA210" s="3"/>
      <c r="AB210" s="3"/>
      <c r="AC210" s="3"/>
      <c r="AD210" s="3"/>
      <c r="AE210" s="3"/>
      <c r="AF210" s="3"/>
      <c r="AG210" s="3"/>
    </row>
    <row r="211" spans="1:33" ht="15.75" customHeight="1" x14ac:dyDescent="0.2">
      <c r="A211" s="238"/>
      <c r="B211" s="274"/>
      <c r="C211" s="238"/>
      <c r="D211" s="238"/>
      <c r="E211" s="238"/>
      <c r="F211" s="178"/>
      <c r="G211" s="179"/>
      <c r="H211" s="180"/>
      <c r="I211" s="167"/>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spans="1:33" ht="15.75" customHeight="1" x14ac:dyDescent="0.2">
      <c r="F212" s="178"/>
      <c r="G212" s="179"/>
      <c r="H212" s="355"/>
    </row>
    <row r="213" spans="1:33" ht="15.75" customHeight="1" x14ac:dyDescent="0.2">
      <c r="F213" s="178"/>
      <c r="G213" s="179"/>
      <c r="H213" s="355"/>
    </row>
    <row r="214" spans="1:33" ht="15.75" customHeight="1" x14ac:dyDescent="0.2">
      <c r="F214" s="178"/>
      <c r="G214" s="179"/>
      <c r="H214" s="355"/>
    </row>
    <row r="215" spans="1:33" ht="15.75" customHeight="1" x14ac:dyDescent="0.2">
      <c r="F215" s="178"/>
      <c r="G215" s="179"/>
      <c r="H215" s="355"/>
    </row>
    <row r="216" spans="1:33" ht="15.75" customHeight="1" x14ac:dyDescent="0.2">
      <c r="F216" s="178"/>
      <c r="G216" s="179"/>
      <c r="H216" s="355"/>
    </row>
    <row r="217" spans="1:33" ht="15.75" customHeight="1" x14ac:dyDescent="0.2">
      <c r="F217" s="178"/>
      <c r="G217" s="179"/>
      <c r="H217" s="355"/>
    </row>
    <row r="218" spans="1:33" ht="15.75" customHeight="1" x14ac:dyDescent="0.2">
      <c r="F218" s="178"/>
      <c r="G218" s="179"/>
      <c r="H218" s="355"/>
    </row>
    <row r="219" spans="1:33" ht="15.75" customHeight="1" x14ac:dyDescent="0.2">
      <c r="F219" s="178"/>
      <c r="G219" s="179"/>
      <c r="H219" s="355"/>
    </row>
    <row r="220" spans="1:33" ht="15.75" customHeight="1" x14ac:dyDescent="0.2">
      <c r="F220" s="178"/>
      <c r="G220" s="179"/>
      <c r="H220" s="355"/>
    </row>
    <row r="221" spans="1:33" ht="15.75" customHeight="1" x14ac:dyDescent="0.2">
      <c r="F221" s="178"/>
      <c r="G221" s="179"/>
      <c r="H221" s="355"/>
    </row>
    <row r="222" spans="1:33" ht="15.75" customHeight="1" x14ac:dyDescent="0.2">
      <c r="F222" s="178"/>
      <c r="G222" s="179"/>
      <c r="H222" s="355"/>
    </row>
    <row r="223" spans="1:33" ht="15.75" customHeight="1" x14ac:dyDescent="0.2">
      <c r="F223" s="178"/>
      <c r="G223" s="179"/>
      <c r="H223" s="355"/>
    </row>
    <row r="224" spans="1:33" ht="15.75" customHeight="1" x14ac:dyDescent="0.2">
      <c r="F224" s="178"/>
      <c r="G224" s="179"/>
      <c r="H224" s="355"/>
    </row>
    <row r="225" spans="6:8" ht="15.75" customHeight="1" x14ac:dyDescent="0.2">
      <c r="F225" s="178"/>
      <c r="G225" s="179"/>
      <c r="H225" s="355"/>
    </row>
    <row r="226" spans="6:8" ht="15.75" customHeight="1" x14ac:dyDescent="0.2">
      <c r="F226" s="178"/>
      <c r="G226" s="179"/>
      <c r="H226" s="355"/>
    </row>
    <row r="227" spans="6:8" ht="15.75" customHeight="1" x14ac:dyDescent="0.2">
      <c r="F227" s="178"/>
      <c r="G227" s="179"/>
      <c r="H227" s="355"/>
    </row>
    <row r="228" spans="6:8" ht="15.75" customHeight="1" x14ac:dyDescent="0.2">
      <c r="F228" s="178"/>
      <c r="G228" s="179"/>
      <c r="H228" s="355"/>
    </row>
    <row r="229" spans="6:8" ht="15.75" customHeight="1" x14ac:dyDescent="0.2">
      <c r="F229" s="178"/>
      <c r="G229" s="179"/>
      <c r="H229" s="355"/>
    </row>
    <row r="230" spans="6:8" ht="15.75" customHeight="1" x14ac:dyDescent="0.2">
      <c r="F230" s="178"/>
      <c r="G230" s="179"/>
      <c r="H230" s="355"/>
    </row>
    <row r="231" spans="6:8" ht="15.75" customHeight="1" x14ac:dyDescent="0.2">
      <c r="F231" s="178"/>
      <c r="G231" s="179"/>
      <c r="H231" s="355"/>
    </row>
    <row r="232" spans="6:8" ht="15.75" customHeight="1" x14ac:dyDescent="0.2">
      <c r="F232" s="178"/>
      <c r="G232" s="179"/>
      <c r="H232" s="355"/>
    </row>
    <row r="233" spans="6:8" ht="15.75" customHeight="1" x14ac:dyDescent="0.2">
      <c r="F233" s="178"/>
      <c r="G233" s="179"/>
      <c r="H233" s="355"/>
    </row>
    <row r="234" spans="6:8" ht="15.75" customHeight="1" x14ac:dyDescent="0.2">
      <c r="F234" s="178"/>
      <c r="G234" s="179"/>
      <c r="H234" s="355"/>
    </row>
    <row r="235" spans="6:8" ht="15.75" customHeight="1" x14ac:dyDescent="0.2">
      <c r="F235" s="178"/>
      <c r="G235" s="179"/>
      <c r="H235" s="355"/>
    </row>
    <row r="236" spans="6:8" ht="15.75" customHeight="1" x14ac:dyDescent="0.2">
      <c r="F236" s="178"/>
      <c r="G236" s="179"/>
      <c r="H236" s="355"/>
    </row>
    <row r="237" spans="6:8" ht="15.75" customHeight="1" x14ac:dyDescent="0.2">
      <c r="F237" s="178"/>
      <c r="G237" s="179"/>
      <c r="H237" s="355"/>
    </row>
    <row r="238" spans="6:8" ht="15.75" customHeight="1" x14ac:dyDescent="0.2">
      <c r="F238" s="178"/>
      <c r="G238" s="179"/>
      <c r="H238" s="355"/>
    </row>
    <row r="239" spans="6:8" ht="15.75" customHeight="1" x14ac:dyDescent="0.2">
      <c r="F239" s="178"/>
      <c r="G239" s="179"/>
      <c r="H239" s="355"/>
    </row>
    <row r="240" spans="6:8" ht="15.75" customHeight="1" x14ac:dyDescent="0.2">
      <c r="F240" s="178"/>
      <c r="G240" s="179"/>
      <c r="H240" s="355"/>
    </row>
    <row r="241" spans="6:8" ht="15.75" customHeight="1" x14ac:dyDescent="0.2">
      <c r="F241" s="178"/>
      <c r="G241" s="179"/>
      <c r="H241" s="355"/>
    </row>
    <row r="242" spans="6:8" ht="15.75" customHeight="1" x14ac:dyDescent="0.2">
      <c r="F242" s="178"/>
      <c r="G242" s="179"/>
      <c r="H242" s="355"/>
    </row>
    <row r="243" spans="6:8" ht="15.75" customHeight="1" x14ac:dyDescent="0.2">
      <c r="F243" s="178"/>
      <c r="G243" s="179"/>
      <c r="H243" s="355"/>
    </row>
    <row r="244" spans="6:8" ht="15.75" customHeight="1" x14ac:dyDescent="0.2">
      <c r="F244" s="178"/>
      <c r="G244" s="179"/>
      <c r="H244" s="355"/>
    </row>
    <row r="245" spans="6:8" ht="15.75" customHeight="1" x14ac:dyDescent="0.2">
      <c r="F245" s="178"/>
      <c r="G245" s="179"/>
      <c r="H245" s="355"/>
    </row>
    <row r="246" spans="6:8" ht="15.75" customHeight="1" x14ac:dyDescent="0.2">
      <c r="F246" s="178"/>
      <c r="G246" s="179"/>
      <c r="H246" s="355"/>
    </row>
    <row r="247" spans="6:8" ht="15.75" customHeight="1" x14ac:dyDescent="0.2">
      <c r="F247" s="178"/>
      <c r="G247" s="179"/>
      <c r="H247" s="355"/>
    </row>
    <row r="248" spans="6:8" ht="15.75" customHeight="1" x14ac:dyDescent="0.2">
      <c r="F248" s="178"/>
      <c r="G248" s="179"/>
      <c r="H248" s="355"/>
    </row>
    <row r="249" spans="6:8" ht="15.75" customHeight="1" x14ac:dyDescent="0.2">
      <c r="F249" s="178"/>
      <c r="G249" s="179"/>
      <c r="H249" s="355"/>
    </row>
    <row r="250" spans="6:8" ht="15.75" customHeight="1" x14ac:dyDescent="0.2">
      <c r="F250" s="178"/>
      <c r="G250" s="179"/>
      <c r="H250" s="355"/>
    </row>
    <row r="251" spans="6:8" ht="15.75" customHeight="1" x14ac:dyDescent="0.2">
      <c r="F251" s="178"/>
      <c r="G251" s="179"/>
      <c r="H251" s="355"/>
    </row>
    <row r="252" spans="6:8" ht="15.75" customHeight="1" x14ac:dyDescent="0.2">
      <c r="F252" s="178"/>
      <c r="G252" s="179"/>
      <c r="H252" s="355"/>
    </row>
    <row r="253" spans="6:8" ht="15.75" customHeight="1" x14ac:dyDescent="0.2">
      <c r="F253" s="178"/>
      <c r="G253" s="179"/>
      <c r="H253" s="355"/>
    </row>
    <row r="254" spans="6:8" ht="15.75" customHeight="1" x14ac:dyDescent="0.2">
      <c r="F254" s="178"/>
      <c r="G254" s="179"/>
      <c r="H254" s="355"/>
    </row>
    <row r="255" spans="6:8" ht="15.75" customHeight="1" x14ac:dyDescent="0.2">
      <c r="F255" s="178"/>
      <c r="G255" s="179"/>
      <c r="H255" s="355"/>
    </row>
    <row r="256" spans="6:8" ht="15.75" customHeight="1" x14ac:dyDescent="0.2">
      <c r="F256" s="178"/>
      <c r="G256" s="179"/>
      <c r="H256" s="355"/>
    </row>
    <row r="257" spans="6:8" ht="15.75" customHeight="1" x14ac:dyDescent="0.2">
      <c r="F257" s="178"/>
      <c r="G257" s="179"/>
      <c r="H257" s="355"/>
    </row>
    <row r="258" spans="6:8" ht="15.75" customHeight="1" x14ac:dyDescent="0.2">
      <c r="F258" s="178"/>
      <c r="G258" s="179"/>
      <c r="H258" s="355"/>
    </row>
    <row r="259" spans="6:8" ht="15.75" customHeight="1" x14ac:dyDescent="0.2">
      <c r="F259" s="178"/>
      <c r="G259" s="179"/>
      <c r="H259" s="355"/>
    </row>
    <row r="260" spans="6:8" ht="15.75" customHeight="1" x14ac:dyDescent="0.2">
      <c r="F260" s="178"/>
      <c r="G260" s="179"/>
      <c r="H260" s="355"/>
    </row>
    <row r="261" spans="6:8" ht="15.75" customHeight="1" x14ac:dyDescent="0.2">
      <c r="F261" s="178"/>
      <c r="G261" s="179"/>
      <c r="H261" s="355"/>
    </row>
    <row r="262" spans="6:8" ht="15.75" customHeight="1" x14ac:dyDescent="0.2">
      <c r="F262" s="178"/>
      <c r="G262" s="179"/>
      <c r="H262" s="355"/>
    </row>
    <row r="263" spans="6:8" ht="15.75" customHeight="1" x14ac:dyDescent="0.2">
      <c r="F263" s="178"/>
      <c r="G263" s="179"/>
      <c r="H263" s="355"/>
    </row>
    <row r="264" spans="6:8" ht="15.75" customHeight="1" x14ac:dyDescent="0.2">
      <c r="F264" s="178"/>
      <c r="G264" s="179"/>
      <c r="H264" s="355"/>
    </row>
    <row r="265" spans="6:8" ht="15.75" customHeight="1" x14ac:dyDescent="0.2">
      <c r="F265" s="178"/>
      <c r="G265" s="179"/>
      <c r="H265" s="355"/>
    </row>
    <row r="266" spans="6:8" ht="15.75" customHeight="1" x14ac:dyDescent="0.2">
      <c r="F266" s="178"/>
      <c r="G266" s="179"/>
      <c r="H266" s="355"/>
    </row>
    <row r="267" spans="6:8" ht="15.75" customHeight="1" x14ac:dyDescent="0.2">
      <c r="F267" s="178"/>
      <c r="G267" s="179"/>
      <c r="H267" s="355"/>
    </row>
    <row r="268" spans="6:8" ht="15.75" customHeight="1" x14ac:dyDescent="0.2">
      <c r="F268" s="178"/>
      <c r="G268" s="179"/>
      <c r="H268" s="355"/>
    </row>
    <row r="269" spans="6:8" ht="15.75" customHeight="1" x14ac:dyDescent="0.2">
      <c r="F269" s="178"/>
      <c r="G269" s="179"/>
      <c r="H269" s="355"/>
    </row>
    <row r="270" spans="6:8" ht="15.75" customHeight="1" x14ac:dyDescent="0.2">
      <c r="F270" s="178"/>
      <c r="G270" s="179"/>
      <c r="H270" s="355"/>
    </row>
    <row r="271" spans="6:8" ht="15.75" customHeight="1" x14ac:dyDescent="0.2">
      <c r="F271" s="178"/>
      <c r="G271" s="179"/>
      <c r="H271" s="355"/>
    </row>
    <row r="272" spans="6:8" ht="15.75" customHeight="1" x14ac:dyDescent="0.2">
      <c r="F272" s="178"/>
      <c r="G272" s="179"/>
      <c r="H272" s="355"/>
    </row>
    <row r="273" spans="6:8" ht="15.75" customHeight="1" x14ac:dyDescent="0.2">
      <c r="F273" s="178"/>
      <c r="G273" s="179"/>
      <c r="H273" s="355"/>
    </row>
    <row r="274" spans="6:8" ht="15.75" customHeight="1" x14ac:dyDescent="0.2">
      <c r="F274" s="178"/>
      <c r="G274" s="179"/>
      <c r="H274" s="355"/>
    </row>
    <row r="275" spans="6:8" ht="15.75" customHeight="1" x14ac:dyDescent="0.2">
      <c r="F275" s="178"/>
      <c r="G275" s="179"/>
      <c r="H275" s="355"/>
    </row>
    <row r="276" spans="6:8" ht="15.75" customHeight="1" x14ac:dyDescent="0.2">
      <c r="F276" s="178"/>
      <c r="G276" s="179"/>
      <c r="H276" s="355"/>
    </row>
    <row r="277" spans="6:8" ht="15.75" customHeight="1" x14ac:dyDescent="0.2">
      <c r="F277" s="178"/>
      <c r="G277" s="179"/>
      <c r="H277" s="355"/>
    </row>
    <row r="278" spans="6:8" ht="15.75" customHeight="1" x14ac:dyDescent="0.2">
      <c r="F278" s="178"/>
      <c r="G278" s="179"/>
      <c r="H278" s="355"/>
    </row>
    <row r="279" spans="6:8" ht="15.75" customHeight="1" x14ac:dyDescent="0.2">
      <c r="F279" s="178"/>
      <c r="G279" s="179"/>
      <c r="H279" s="355"/>
    </row>
    <row r="280" spans="6:8" ht="15.75" customHeight="1" x14ac:dyDescent="0.2">
      <c r="F280" s="178"/>
      <c r="G280" s="179"/>
      <c r="H280" s="355"/>
    </row>
    <row r="281" spans="6:8" ht="15.75" customHeight="1" x14ac:dyDescent="0.2">
      <c r="F281" s="178"/>
      <c r="G281" s="179"/>
      <c r="H281" s="355"/>
    </row>
    <row r="282" spans="6:8" ht="15.75" customHeight="1" x14ac:dyDescent="0.2">
      <c r="F282" s="178"/>
      <c r="G282" s="179"/>
      <c r="H282" s="355"/>
    </row>
    <row r="283" spans="6:8" ht="15.75" customHeight="1" x14ac:dyDescent="0.2">
      <c r="F283" s="178"/>
      <c r="G283" s="179"/>
      <c r="H283" s="355"/>
    </row>
    <row r="284" spans="6:8" ht="15.75" customHeight="1" x14ac:dyDescent="0.2">
      <c r="F284" s="178"/>
      <c r="G284" s="179"/>
      <c r="H284" s="355"/>
    </row>
    <row r="285" spans="6:8" ht="15.75" customHeight="1" x14ac:dyDescent="0.2">
      <c r="F285" s="178"/>
      <c r="G285" s="179"/>
      <c r="H285" s="355"/>
    </row>
    <row r="286" spans="6:8" ht="15.75" customHeight="1" x14ac:dyDescent="0.2">
      <c r="F286" s="178"/>
      <c r="G286" s="179"/>
      <c r="H286" s="355"/>
    </row>
    <row r="287" spans="6:8" ht="15.75" customHeight="1" x14ac:dyDescent="0.2">
      <c r="F287" s="178"/>
      <c r="G287" s="179"/>
      <c r="H287" s="355"/>
    </row>
    <row r="288" spans="6:8" ht="15.75" customHeight="1" x14ac:dyDescent="0.2">
      <c r="F288" s="178"/>
      <c r="G288" s="179"/>
      <c r="H288" s="355"/>
    </row>
    <row r="289" spans="6:8" ht="15.75" customHeight="1" x14ac:dyDescent="0.2">
      <c r="F289" s="178"/>
      <c r="G289" s="179"/>
      <c r="H289" s="355"/>
    </row>
    <row r="290" spans="6:8" ht="15.75" customHeight="1" x14ac:dyDescent="0.2">
      <c r="F290" s="178"/>
      <c r="G290" s="179"/>
      <c r="H290" s="355"/>
    </row>
    <row r="291" spans="6:8" ht="15.75" customHeight="1" x14ac:dyDescent="0.2">
      <c r="F291" s="178"/>
      <c r="G291" s="179"/>
      <c r="H291" s="355"/>
    </row>
    <row r="292" spans="6:8" ht="15.75" customHeight="1" x14ac:dyDescent="0.2">
      <c r="F292" s="178"/>
      <c r="G292" s="179"/>
      <c r="H292" s="355"/>
    </row>
    <row r="293" spans="6:8" ht="15.75" customHeight="1" x14ac:dyDescent="0.2">
      <c r="F293" s="178"/>
      <c r="G293" s="179"/>
      <c r="H293" s="355"/>
    </row>
    <row r="294" spans="6:8" ht="15.75" customHeight="1" x14ac:dyDescent="0.2">
      <c r="F294" s="178"/>
      <c r="G294" s="179"/>
      <c r="H294" s="355"/>
    </row>
    <row r="295" spans="6:8" ht="15.75" customHeight="1" x14ac:dyDescent="0.2">
      <c r="F295" s="178"/>
      <c r="G295" s="179"/>
      <c r="H295" s="355"/>
    </row>
    <row r="296" spans="6:8" ht="15.75" customHeight="1" x14ac:dyDescent="0.2">
      <c r="F296" s="178"/>
      <c r="G296" s="179"/>
      <c r="H296" s="355"/>
    </row>
    <row r="297" spans="6:8" ht="15.75" customHeight="1" x14ac:dyDescent="0.2">
      <c r="F297" s="178"/>
      <c r="G297" s="179"/>
      <c r="H297" s="355"/>
    </row>
    <row r="298" spans="6:8" ht="15.75" customHeight="1" x14ac:dyDescent="0.2">
      <c r="F298" s="178"/>
      <c r="G298" s="179"/>
      <c r="H298" s="355"/>
    </row>
    <row r="299" spans="6:8" ht="15.75" customHeight="1" x14ac:dyDescent="0.2">
      <c r="F299" s="178"/>
      <c r="G299" s="179"/>
      <c r="H299" s="355"/>
    </row>
    <row r="300" spans="6:8" ht="15.75" customHeight="1" x14ac:dyDescent="0.2">
      <c r="F300" s="178"/>
      <c r="G300" s="179"/>
      <c r="H300" s="355"/>
    </row>
    <row r="301" spans="6:8" ht="15.75" customHeight="1" x14ac:dyDescent="0.2">
      <c r="F301" s="178"/>
      <c r="G301" s="179"/>
      <c r="H301" s="355"/>
    </row>
    <row r="302" spans="6:8" ht="15.75" customHeight="1" x14ac:dyDescent="0.2">
      <c r="F302" s="178"/>
      <c r="G302" s="179"/>
      <c r="H302" s="355"/>
    </row>
    <row r="303" spans="6:8" ht="15.75" customHeight="1" x14ac:dyDescent="0.2">
      <c r="F303" s="178"/>
      <c r="G303" s="179"/>
      <c r="H303" s="355"/>
    </row>
    <row r="304" spans="6:8" ht="15.75" customHeight="1" x14ac:dyDescent="0.2">
      <c r="F304" s="178"/>
      <c r="G304" s="179"/>
      <c r="H304" s="355"/>
    </row>
    <row r="305" spans="6:8" ht="15.75" customHeight="1" x14ac:dyDescent="0.2">
      <c r="F305" s="178"/>
      <c r="G305" s="179"/>
      <c r="H305" s="355"/>
    </row>
    <row r="306" spans="6:8" ht="15.75" customHeight="1" x14ac:dyDescent="0.2">
      <c r="F306" s="178"/>
      <c r="G306" s="179"/>
      <c r="H306" s="355"/>
    </row>
    <row r="307" spans="6:8" ht="15.75" customHeight="1" x14ac:dyDescent="0.2">
      <c r="F307" s="178"/>
      <c r="G307" s="179"/>
      <c r="H307" s="355"/>
    </row>
    <row r="308" spans="6:8" ht="15.75" customHeight="1" x14ac:dyDescent="0.2">
      <c r="F308" s="178"/>
      <c r="G308" s="179"/>
      <c r="H308" s="355"/>
    </row>
    <row r="309" spans="6:8" ht="15.75" customHeight="1" x14ac:dyDescent="0.2">
      <c r="F309" s="178"/>
      <c r="G309" s="179"/>
      <c r="H309" s="355"/>
    </row>
    <row r="310" spans="6:8" ht="15.75" customHeight="1" x14ac:dyDescent="0.2">
      <c r="F310" s="178"/>
      <c r="G310" s="179"/>
      <c r="H310" s="355"/>
    </row>
    <row r="311" spans="6:8" ht="15.75" customHeight="1" x14ac:dyDescent="0.2">
      <c r="F311" s="178"/>
      <c r="G311" s="179"/>
      <c r="H311" s="355"/>
    </row>
    <row r="312" spans="6:8" ht="15.75" customHeight="1" x14ac:dyDescent="0.2">
      <c r="F312" s="178"/>
      <c r="G312" s="179"/>
      <c r="H312" s="355"/>
    </row>
    <row r="313" spans="6:8" ht="15.75" customHeight="1" x14ac:dyDescent="0.2">
      <c r="F313" s="178"/>
      <c r="G313" s="179"/>
      <c r="H313" s="355"/>
    </row>
    <row r="314" spans="6:8" ht="15.75" customHeight="1" x14ac:dyDescent="0.2">
      <c r="F314" s="178"/>
      <c r="G314" s="179"/>
      <c r="H314" s="355"/>
    </row>
    <row r="315" spans="6:8" ht="15.75" customHeight="1" x14ac:dyDescent="0.2">
      <c r="F315" s="178"/>
      <c r="G315" s="179"/>
      <c r="H315" s="355"/>
    </row>
    <row r="316" spans="6:8" ht="15.75" customHeight="1" x14ac:dyDescent="0.2">
      <c r="F316" s="178"/>
      <c r="G316" s="179"/>
      <c r="H316" s="355"/>
    </row>
    <row r="317" spans="6:8" ht="15.75" customHeight="1" x14ac:dyDescent="0.2">
      <c r="F317" s="178"/>
      <c r="G317" s="179"/>
      <c r="H317" s="355"/>
    </row>
    <row r="318" spans="6:8" ht="15.75" customHeight="1" x14ac:dyDescent="0.2">
      <c r="F318" s="178"/>
      <c r="G318" s="179"/>
      <c r="H318" s="355"/>
    </row>
    <row r="319" spans="6:8" ht="15.75" customHeight="1" x14ac:dyDescent="0.2">
      <c r="F319" s="178"/>
      <c r="G319" s="179"/>
      <c r="H319" s="355"/>
    </row>
    <row r="320" spans="6:8" ht="15.75" customHeight="1" x14ac:dyDescent="0.2">
      <c r="F320" s="178"/>
      <c r="G320" s="179"/>
      <c r="H320" s="355"/>
    </row>
    <row r="321" spans="6:8" ht="15.75" customHeight="1" x14ac:dyDescent="0.2">
      <c r="F321" s="178"/>
      <c r="G321" s="179"/>
      <c r="H321" s="355"/>
    </row>
    <row r="322" spans="6:8" ht="15.75" customHeight="1" x14ac:dyDescent="0.2">
      <c r="F322" s="178"/>
      <c r="G322" s="179"/>
      <c r="H322" s="355"/>
    </row>
    <row r="323" spans="6:8" ht="15.75" customHeight="1" x14ac:dyDescent="0.2">
      <c r="F323" s="178"/>
      <c r="G323" s="179"/>
      <c r="H323" s="355"/>
    </row>
    <row r="324" spans="6:8" ht="15.75" customHeight="1" x14ac:dyDescent="0.2">
      <c r="F324" s="178"/>
      <c r="G324" s="179"/>
      <c r="H324" s="355"/>
    </row>
    <row r="325" spans="6:8" ht="15.75" customHeight="1" x14ac:dyDescent="0.2">
      <c r="F325" s="178"/>
      <c r="G325" s="179"/>
      <c r="H325" s="355"/>
    </row>
    <row r="326" spans="6:8" ht="15.75" customHeight="1" x14ac:dyDescent="0.2">
      <c r="F326" s="178"/>
      <c r="G326" s="179"/>
      <c r="H326" s="355"/>
    </row>
    <row r="327" spans="6:8" ht="15.75" customHeight="1" x14ac:dyDescent="0.2">
      <c r="F327" s="178"/>
      <c r="G327" s="179"/>
      <c r="H327" s="355"/>
    </row>
    <row r="328" spans="6:8" ht="15.75" customHeight="1" x14ac:dyDescent="0.2">
      <c r="F328" s="178"/>
      <c r="G328" s="179"/>
      <c r="H328" s="355"/>
    </row>
    <row r="329" spans="6:8" ht="15.75" customHeight="1" x14ac:dyDescent="0.2">
      <c r="F329" s="178"/>
      <c r="G329" s="179"/>
      <c r="H329" s="355"/>
    </row>
    <row r="330" spans="6:8" ht="15.75" customHeight="1" x14ac:dyDescent="0.2">
      <c r="F330" s="178"/>
      <c r="G330" s="179"/>
      <c r="H330" s="355"/>
    </row>
    <row r="331" spans="6:8" ht="15.75" customHeight="1" x14ac:dyDescent="0.2">
      <c r="F331" s="178"/>
      <c r="G331" s="179"/>
      <c r="H331" s="355"/>
    </row>
    <row r="332" spans="6:8" ht="15.75" customHeight="1" x14ac:dyDescent="0.2">
      <c r="F332" s="178"/>
      <c r="G332" s="179"/>
      <c r="H332" s="355"/>
    </row>
    <row r="333" spans="6:8" ht="15.75" customHeight="1" x14ac:dyDescent="0.2">
      <c r="F333" s="178"/>
      <c r="G333" s="179"/>
      <c r="H333" s="355"/>
    </row>
    <row r="334" spans="6:8" ht="15.75" customHeight="1" x14ac:dyDescent="0.2">
      <c r="F334" s="178"/>
      <c r="G334" s="179"/>
      <c r="H334" s="355"/>
    </row>
    <row r="335" spans="6:8" ht="15.75" customHeight="1" x14ac:dyDescent="0.2">
      <c r="F335" s="178"/>
      <c r="G335" s="179"/>
      <c r="H335" s="355"/>
    </row>
    <row r="336" spans="6:8" ht="15.75" customHeight="1" x14ac:dyDescent="0.2">
      <c r="F336" s="178"/>
      <c r="G336" s="179"/>
      <c r="H336" s="355"/>
    </row>
    <row r="337" spans="6:8" ht="15.75" customHeight="1" x14ac:dyDescent="0.2">
      <c r="F337" s="178"/>
      <c r="G337" s="179"/>
      <c r="H337" s="355"/>
    </row>
    <row r="338" spans="6:8" ht="15.75" customHeight="1" x14ac:dyDescent="0.2">
      <c r="F338" s="178"/>
      <c r="G338" s="179"/>
      <c r="H338" s="355"/>
    </row>
    <row r="339" spans="6:8" ht="15.75" customHeight="1" x14ac:dyDescent="0.2">
      <c r="F339" s="178"/>
      <c r="G339" s="179"/>
      <c r="H339" s="355"/>
    </row>
    <row r="340" spans="6:8" ht="15.75" customHeight="1" x14ac:dyDescent="0.2">
      <c r="F340" s="178"/>
      <c r="G340" s="179"/>
      <c r="H340" s="355"/>
    </row>
    <row r="341" spans="6:8" ht="15.75" customHeight="1" x14ac:dyDescent="0.2">
      <c r="F341" s="178"/>
      <c r="G341" s="179"/>
      <c r="H341" s="355"/>
    </row>
    <row r="342" spans="6:8" ht="15.75" customHeight="1" x14ac:dyDescent="0.2">
      <c r="F342" s="178"/>
      <c r="G342" s="179"/>
      <c r="H342" s="355"/>
    </row>
    <row r="343" spans="6:8" ht="15.75" customHeight="1" x14ac:dyDescent="0.2">
      <c r="F343" s="178"/>
      <c r="G343" s="179"/>
      <c r="H343" s="355"/>
    </row>
    <row r="344" spans="6:8" ht="15.75" customHeight="1" x14ac:dyDescent="0.2">
      <c r="F344" s="178"/>
      <c r="G344" s="179"/>
      <c r="H344" s="355"/>
    </row>
    <row r="345" spans="6:8" ht="15.75" customHeight="1" x14ac:dyDescent="0.2">
      <c r="F345" s="178"/>
      <c r="G345" s="179"/>
      <c r="H345" s="355"/>
    </row>
    <row r="346" spans="6:8" ht="15.75" customHeight="1" x14ac:dyDescent="0.2">
      <c r="F346" s="178"/>
      <c r="G346" s="179"/>
      <c r="H346" s="355"/>
    </row>
    <row r="347" spans="6:8" ht="15.75" customHeight="1" x14ac:dyDescent="0.2">
      <c r="F347" s="178"/>
      <c r="G347" s="179"/>
      <c r="H347" s="355"/>
    </row>
    <row r="348" spans="6:8" ht="15.75" customHeight="1" x14ac:dyDescent="0.2">
      <c r="F348" s="178"/>
      <c r="G348" s="179"/>
      <c r="H348" s="355"/>
    </row>
    <row r="349" spans="6:8" ht="15.75" customHeight="1" x14ac:dyDescent="0.2">
      <c r="F349" s="178"/>
      <c r="G349" s="179"/>
      <c r="H349" s="355"/>
    </row>
    <row r="350" spans="6:8" ht="15.75" customHeight="1" x14ac:dyDescent="0.2">
      <c r="F350" s="178"/>
      <c r="G350" s="179"/>
      <c r="H350" s="355"/>
    </row>
    <row r="351" spans="6:8" ht="15.75" customHeight="1" x14ac:dyDescent="0.2">
      <c r="F351" s="178"/>
      <c r="G351" s="179"/>
      <c r="H351" s="355"/>
    </row>
    <row r="352" spans="6:8" ht="15.75" customHeight="1" x14ac:dyDescent="0.2">
      <c r="F352" s="178"/>
      <c r="G352" s="179"/>
      <c r="H352" s="355"/>
    </row>
    <row r="353" spans="6:8" ht="15.75" customHeight="1" x14ac:dyDescent="0.2">
      <c r="F353" s="178"/>
      <c r="G353" s="179"/>
      <c r="H353" s="355"/>
    </row>
    <row r="354" spans="6:8" ht="15.75" customHeight="1" x14ac:dyDescent="0.2">
      <c r="F354" s="178"/>
      <c r="G354" s="179"/>
      <c r="H354" s="355"/>
    </row>
    <row r="355" spans="6:8" ht="15.75" customHeight="1" x14ac:dyDescent="0.2">
      <c r="F355" s="178"/>
      <c r="G355" s="179"/>
      <c r="H355" s="355"/>
    </row>
    <row r="356" spans="6:8" ht="15.75" customHeight="1" x14ac:dyDescent="0.2">
      <c r="F356" s="178"/>
      <c r="G356" s="179"/>
      <c r="H356" s="355"/>
    </row>
    <row r="357" spans="6:8" ht="15.75" customHeight="1" x14ac:dyDescent="0.2">
      <c r="F357" s="178"/>
      <c r="G357" s="179"/>
      <c r="H357" s="355"/>
    </row>
    <row r="358" spans="6:8" ht="15.75" customHeight="1" x14ac:dyDescent="0.2">
      <c r="F358" s="178"/>
      <c r="G358" s="179"/>
      <c r="H358" s="355"/>
    </row>
    <row r="359" spans="6:8" ht="15.75" customHeight="1" x14ac:dyDescent="0.2">
      <c r="F359" s="178"/>
      <c r="G359" s="179"/>
      <c r="H359" s="355"/>
    </row>
    <row r="360" spans="6:8" ht="15.75" customHeight="1" x14ac:dyDescent="0.2">
      <c r="F360" s="178"/>
      <c r="G360" s="179"/>
      <c r="H360" s="355"/>
    </row>
    <row r="361" spans="6:8" ht="15.75" customHeight="1" x14ac:dyDescent="0.2">
      <c r="F361" s="178"/>
      <c r="G361" s="179"/>
      <c r="H361" s="355"/>
    </row>
    <row r="362" spans="6:8" ht="15.75" customHeight="1" x14ac:dyDescent="0.2">
      <c r="F362" s="178"/>
      <c r="G362" s="179"/>
      <c r="H362" s="355"/>
    </row>
    <row r="363" spans="6:8" ht="15.75" customHeight="1" x14ac:dyDescent="0.2">
      <c r="F363" s="178"/>
      <c r="G363" s="179"/>
      <c r="H363" s="355"/>
    </row>
    <row r="364" spans="6:8" ht="15.75" customHeight="1" x14ac:dyDescent="0.2">
      <c r="F364" s="178"/>
      <c r="G364" s="179"/>
      <c r="H364" s="355"/>
    </row>
    <row r="365" spans="6:8" ht="15.75" customHeight="1" x14ac:dyDescent="0.2">
      <c r="F365" s="178"/>
      <c r="G365" s="179"/>
      <c r="H365" s="355"/>
    </row>
    <row r="366" spans="6:8" ht="15.75" customHeight="1" x14ac:dyDescent="0.2">
      <c r="F366" s="178"/>
      <c r="G366" s="179"/>
      <c r="H366" s="355"/>
    </row>
    <row r="367" spans="6:8" ht="15.75" customHeight="1" x14ac:dyDescent="0.2">
      <c r="F367" s="178"/>
      <c r="G367" s="179"/>
      <c r="H367" s="355"/>
    </row>
    <row r="368" spans="6:8" ht="15.75" customHeight="1" x14ac:dyDescent="0.2">
      <c r="F368" s="178"/>
      <c r="G368" s="179"/>
      <c r="H368" s="355"/>
    </row>
    <row r="369" spans="6:8" ht="15.75" customHeight="1" x14ac:dyDescent="0.2">
      <c r="F369" s="178"/>
      <c r="G369" s="179"/>
      <c r="H369" s="355"/>
    </row>
    <row r="370" spans="6:8" ht="15.75" customHeight="1" x14ac:dyDescent="0.2">
      <c r="F370" s="178"/>
      <c r="G370" s="179"/>
      <c r="H370" s="355"/>
    </row>
    <row r="371" spans="6:8" ht="15.75" customHeight="1" x14ac:dyDescent="0.2">
      <c r="F371" s="178"/>
      <c r="G371" s="179"/>
      <c r="H371" s="355"/>
    </row>
    <row r="372" spans="6:8" ht="15.75" customHeight="1" x14ac:dyDescent="0.2">
      <c r="F372" s="178"/>
      <c r="G372" s="179"/>
      <c r="H372" s="355"/>
    </row>
    <row r="373" spans="6:8" ht="15.75" customHeight="1" x14ac:dyDescent="0.2">
      <c r="F373" s="178"/>
      <c r="G373" s="179"/>
      <c r="H373" s="355"/>
    </row>
    <row r="374" spans="6:8" ht="15.75" customHeight="1" x14ac:dyDescent="0.2">
      <c r="F374" s="178"/>
      <c r="G374" s="179"/>
      <c r="H374" s="355"/>
    </row>
    <row r="375" spans="6:8" ht="15.75" customHeight="1" x14ac:dyDescent="0.2">
      <c r="F375" s="178"/>
      <c r="G375" s="179"/>
      <c r="H375" s="355"/>
    </row>
    <row r="376" spans="6:8" ht="15.75" customHeight="1" x14ac:dyDescent="0.2">
      <c r="F376" s="178"/>
      <c r="G376" s="179"/>
      <c r="H376" s="355"/>
    </row>
    <row r="377" spans="6:8" ht="15.75" customHeight="1" x14ac:dyDescent="0.2">
      <c r="F377" s="178"/>
      <c r="G377" s="179"/>
      <c r="H377" s="355"/>
    </row>
    <row r="378" spans="6:8" ht="15.75" customHeight="1" x14ac:dyDescent="0.2">
      <c r="F378" s="178"/>
      <c r="G378" s="179"/>
      <c r="H378" s="355"/>
    </row>
    <row r="379" spans="6:8" ht="15.75" customHeight="1" x14ac:dyDescent="0.2">
      <c r="F379" s="178"/>
      <c r="G379" s="179"/>
      <c r="H379" s="355"/>
    </row>
    <row r="380" spans="6:8" ht="15.75" customHeight="1" x14ac:dyDescent="0.2">
      <c r="F380" s="178"/>
      <c r="G380" s="179"/>
      <c r="H380" s="355"/>
    </row>
    <row r="381" spans="6:8" ht="15.75" customHeight="1" x14ac:dyDescent="0.2">
      <c r="F381" s="178"/>
      <c r="G381" s="179"/>
      <c r="H381" s="355"/>
    </row>
    <row r="382" spans="6:8" ht="15.75" customHeight="1" x14ac:dyDescent="0.2">
      <c r="F382" s="178"/>
      <c r="G382" s="179"/>
      <c r="H382" s="355"/>
    </row>
    <row r="383" spans="6:8" ht="15.75" customHeight="1" x14ac:dyDescent="0.2">
      <c r="F383" s="178"/>
      <c r="G383" s="179"/>
      <c r="H383" s="355"/>
    </row>
    <row r="384" spans="6:8" ht="15.75" customHeight="1" x14ac:dyDescent="0.2">
      <c r="F384" s="178"/>
      <c r="G384" s="179"/>
      <c r="H384" s="355"/>
    </row>
    <row r="385" spans="6:8" ht="15.75" customHeight="1" x14ac:dyDescent="0.2">
      <c r="F385" s="178"/>
      <c r="G385" s="179"/>
      <c r="H385" s="355"/>
    </row>
    <row r="386" spans="6:8" ht="15.75" customHeight="1" x14ac:dyDescent="0.2">
      <c r="F386" s="178"/>
      <c r="G386" s="179"/>
      <c r="H386" s="355"/>
    </row>
    <row r="387" spans="6:8" ht="15.75" customHeight="1" x14ac:dyDescent="0.2">
      <c r="F387" s="178"/>
      <c r="G387" s="179"/>
      <c r="H387" s="355"/>
    </row>
    <row r="388" spans="6:8" ht="15.75" customHeight="1" x14ac:dyDescent="0.2">
      <c r="F388" s="178"/>
      <c r="G388" s="179"/>
      <c r="H388" s="355"/>
    </row>
    <row r="389" spans="6:8" ht="15.75" customHeight="1" x14ac:dyDescent="0.2">
      <c r="F389" s="178"/>
      <c r="G389" s="179"/>
      <c r="H389" s="355"/>
    </row>
    <row r="390" spans="6:8" ht="15.75" customHeight="1" x14ac:dyDescent="0.2">
      <c r="F390" s="178"/>
      <c r="G390" s="179"/>
      <c r="H390" s="355"/>
    </row>
    <row r="391" spans="6:8" ht="15.75" customHeight="1" x14ac:dyDescent="0.2">
      <c r="F391" s="178"/>
      <c r="G391" s="179"/>
      <c r="H391" s="355"/>
    </row>
    <row r="392" spans="6:8" ht="15.75" customHeight="1" x14ac:dyDescent="0.2">
      <c r="F392" s="178"/>
      <c r="G392" s="179"/>
      <c r="H392" s="355"/>
    </row>
    <row r="393" spans="6:8" ht="15.75" customHeight="1" x14ac:dyDescent="0.2">
      <c r="F393" s="178"/>
      <c r="G393" s="179"/>
      <c r="H393" s="355"/>
    </row>
    <row r="394" spans="6:8" ht="15.75" customHeight="1" x14ac:dyDescent="0.2">
      <c r="F394" s="178"/>
      <c r="G394" s="179"/>
      <c r="H394" s="355"/>
    </row>
    <row r="395" spans="6:8" ht="15.75" customHeight="1" x14ac:dyDescent="0.2">
      <c r="F395" s="178"/>
      <c r="G395" s="179"/>
      <c r="H395" s="355"/>
    </row>
    <row r="396" spans="6:8" ht="15.75" customHeight="1" x14ac:dyDescent="0.2">
      <c r="F396" s="178"/>
      <c r="G396" s="179"/>
      <c r="H396" s="355"/>
    </row>
    <row r="397" spans="6:8" ht="15.75" customHeight="1" x14ac:dyDescent="0.2">
      <c r="F397" s="178"/>
      <c r="G397" s="179"/>
      <c r="H397" s="355"/>
    </row>
    <row r="398" spans="6:8" ht="15.75" customHeight="1" x14ac:dyDescent="0.2">
      <c r="F398" s="178"/>
      <c r="G398" s="179"/>
      <c r="H398" s="355"/>
    </row>
    <row r="399" spans="6:8" ht="15.75" customHeight="1" x14ac:dyDescent="0.2">
      <c r="F399" s="178"/>
      <c r="G399" s="179"/>
      <c r="H399" s="355"/>
    </row>
    <row r="400" spans="6:8" ht="15.75" customHeight="1" x14ac:dyDescent="0.2">
      <c r="F400" s="178"/>
      <c r="G400" s="179"/>
      <c r="H400" s="355"/>
    </row>
    <row r="401" spans="6:8" ht="15.75" customHeight="1" x14ac:dyDescent="0.2">
      <c r="F401" s="178"/>
      <c r="G401" s="179"/>
      <c r="H401" s="355"/>
    </row>
    <row r="402" spans="6:8" ht="15.75" customHeight="1" x14ac:dyDescent="0.2">
      <c r="F402" s="178"/>
      <c r="G402" s="179"/>
      <c r="H402" s="355"/>
    </row>
    <row r="403" spans="6:8" ht="15.75" customHeight="1" x14ac:dyDescent="0.2">
      <c r="F403" s="178"/>
      <c r="G403" s="179"/>
      <c r="H403" s="355"/>
    </row>
    <row r="404" spans="6:8" ht="15.75" customHeight="1" x14ac:dyDescent="0.2">
      <c r="F404" s="178"/>
      <c r="G404" s="179"/>
      <c r="H404" s="355"/>
    </row>
    <row r="405" spans="6:8" ht="15.75" customHeight="1" x14ac:dyDescent="0.2">
      <c r="F405" s="178"/>
      <c r="G405" s="179"/>
      <c r="H405" s="355"/>
    </row>
    <row r="406" spans="6:8" ht="15.75" customHeight="1" x14ac:dyDescent="0.2">
      <c r="F406" s="178"/>
      <c r="G406" s="179"/>
      <c r="H406" s="355"/>
    </row>
    <row r="407" spans="6:8" ht="15.75" customHeight="1" x14ac:dyDescent="0.2">
      <c r="F407" s="178"/>
      <c r="G407" s="179"/>
      <c r="H407" s="355"/>
    </row>
    <row r="408" spans="6:8" ht="15.75" customHeight="1" x14ac:dyDescent="0.2">
      <c r="F408" s="178"/>
      <c r="G408" s="179"/>
      <c r="H408" s="355"/>
    </row>
    <row r="409" spans="6:8" ht="15.75" customHeight="1" x14ac:dyDescent="0.2">
      <c r="F409" s="178"/>
      <c r="G409" s="179"/>
      <c r="H409" s="355"/>
    </row>
    <row r="410" spans="6:8" ht="15.75" customHeight="1" x14ac:dyDescent="0.2">
      <c r="F410" s="178"/>
      <c r="G410" s="179"/>
      <c r="H410" s="355"/>
    </row>
    <row r="411" spans="6:8" ht="15.75" customHeight="1" x14ac:dyDescent="0.2">
      <c r="F411" s="178"/>
      <c r="G411" s="179"/>
      <c r="H411" s="355"/>
    </row>
    <row r="412" spans="6:8" ht="15.75" customHeight="1" x14ac:dyDescent="0.2">
      <c r="F412" s="178"/>
      <c r="G412" s="179"/>
      <c r="H412" s="355"/>
    </row>
    <row r="413" spans="6:8" ht="15.75" customHeight="1" x14ac:dyDescent="0.2">
      <c r="F413" s="178"/>
      <c r="G413" s="179"/>
      <c r="H413" s="355"/>
    </row>
    <row r="414" spans="6:8" ht="15.75" customHeight="1" x14ac:dyDescent="0.2">
      <c r="F414" s="178"/>
      <c r="G414" s="179"/>
      <c r="H414" s="355"/>
    </row>
    <row r="415" spans="6:8" ht="15.75" customHeight="1" x14ac:dyDescent="0.2">
      <c r="F415" s="178"/>
      <c r="G415" s="179"/>
      <c r="H415" s="355"/>
    </row>
    <row r="416" spans="6:8" ht="15.75" customHeight="1" x14ac:dyDescent="0.2">
      <c r="F416" s="178"/>
      <c r="G416" s="179"/>
      <c r="H416" s="355"/>
    </row>
    <row r="417" spans="6:8" ht="15.75" customHeight="1" x14ac:dyDescent="0.2">
      <c r="F417" s="178"/>
      <c r="G417" s="179"/>
      <c r="H417" s="355"/>
    </row>
    <row r="418" spans="6:8" ht="15.75" customHeight="1" x14ac:dyDescent="0.2">
      <c r="F418" s="178"/>
      <c r="G418" s="179"/>
      <c r="H418" s="355"/>
    </row>
    <row r="419" spans="6:8" ht="15.75" customHeight="1" x14ac:dyDescent="0.2">
      <c r="F419" s="178"/>
      <c r="G419" s="179"/>
      <c r="H419" s="355"/>
    </row>
    <row r="420" spans="6:8" ht="15.75" customHeight="1" x14ac:dyDescent="0.2">
      <c r="F420" s="178"/>
      <c r="G420" s="179"/>
      <c r="H420" s="355"/>
    </row>
    <row r="421" spans="6:8" ht="15.75" customHeight="1" x14ac:dyDescent="0.2">
      <c r="F421" s="178"/>
      <c r="G421" s="179"/>
      <c r="H421" s="355"/>
    </row>
    <row r="422" spans="6:8" ht="15.75" customHeight="1" x14ac:dyDescent="0.2">
      <c r="F422" s="178"/>
      <c r="G422" s="179"/>
      <c r="H422" s="355"/>
    </row>
    <row r="423" spans="6:8" ht="15.75" customHeight="1" x14ac:dyDescent="0.2">
      <c r="F423" s="178"/>
      <c r="G423" s="179"/>
      <c r="H423" s="355"/>
    </row>
    <row r="424" spans="6:8" ht="15.75" customHeight="1" x14ac:dyDescent="0.2">
      <c r="F424" s="178"/>
      <c r="G424" s="179"/>
      <c r="H424" s="355"/>
    </row>
    <row r="425" spans="6:8" ht="15.75" customHeight="1" x14ac:dyDescent="0.2">
      <c r="F425" s="178"/>
      <c r="G425" s="179"/>
      <c r="H425" s="355"/>
    </row>
    <row r="426" spans="6:8" ht="15.75" customHeight="1" x14ac:dyDescent="0.2">
      <c r="F426" s="178"/>
      <c r="G426" s="179"/>
      <c r="H426" s="355"/>
    </row>
    <row r="427" spans="6:8" ht="15.75" customHeight="1" x14ac:dyDescent="0.2">
      <c r="F427" s="178"/>
      <c r="G427" s="179"/>
      <c r="H427" s="355"/>
    </row>
    <row r="428" spans="6:8" ht="15.75" customHeight="1" x14ac:dyDescent="0.2">
      <c r="F428" s="178"/>
      <c r="G428" s="179"/>
      <c r="H428" s="355"/>
    </row>
    <row r="429" spans="6:8" ht="15.75" customHeight="1" x14ac:dyDescent="0.2">
      <c r="F429" s="178"/>
      <c r="G429" s="179"/>
      <c r="H429" s="355"/>
    </row>
    <row r="430" spans="6:8" ht="15.75" customHeight="1" x14ac:dyDescent="0.2">
      <c r="F430" s="178"/>
      <c r="G430" s="179"/>
      <c r="H430" s="355"/>
    </row>
    <row r="431" spans="6:8" ht="15.75" customHeight="1" x14ac:dyDescent="0.2">
      <c r="F431" s="178"/>
      <c r="G431" s="179"/>
      <c r="H431" s="355"/>
    </row>
    <row r="432" spans="6:8" ht="15.75" customHeight="1" x14ac:dyDescent="0.2">
      <c r="F432" s="178"/>
      <c r="G432" s="179"/>
      <c r="H432" s="355"/>
    </row>
    <row r="433" spans="6:8" ht="15.75" customHeight="1" x14ac:dyDescent="0.2">
      <c r="F433" s="178"/>
      <c r="G433" s="179"/>
      <c r="H433" s="355"/>
    </row>
    <row r="434" spans="6:8" ht="15.75" customHeight="1" x14ac:dyDescent="0.2">
      <c r="F434" s="178"/>
      <c r="G434" s="179"/>
      <c r="H434" s="355"/>
    </row>
    <row r="435" spans="6:8" ht="15.75" customHeight="1" x14ac:dyDescent="0.2">
      <c r="F435" s="178"/>
      <c r="G435" s="179"/>
      <c r="H435" s="355"/>
    </row>
    <row r="436" spans="6:8" ht="15.75" customHeight="1" x14ac:dyDescent="0.2">
      <c r="F436" s="178"/>
      <c r="G436" s="179"/>
      <c r="H436" s="355"/>
    </row>
    <row r="437" spans="6:8" ht="15.75" customHeight="1" x14ac:dyDescent="0.2">
      <c r="F437" s="178"/>
      <c r="G437" s="179"/>
      <c r="H437" s="355"/>
    </row>
    <row r="438" spans="6:8" ht="15.75" customHeight="1" x14ac:dyDescent="0.2">
      <c r="F438" s="178"/>
      <c r="G438" s="179"/>
      <c r="H438" s="355"/>
    </row>
    <row r="439" spans="6:8" ht="15.75" customHeight="1" x14ac:dyDescent="0.2">
      <c r="F439" s="178"/>
      <c r="G439" s="179"/>
      <c r="H439" s="355"/>
    </row>
    <row r="440" spans="6:8" ht="15.75" customHeight="1" x14ac:dyDescent="0.2">
      <c r="F440" s="178"/>
      <c r="G440" s="179"/>
      <c r="H440" s="355"/>
    </row>
    <row r="441" spans="6:8" ht="15.75" customHeight="1" x14ac:dyDescent="0.2">
      <c r="F441" s="178"/>
      <c r="G441" s="179"/>
      <c r="H441" s="355"/>
    </row>
    <row r="442" spans="6:8" ht="15.75" customHeight="1" x14ac:dyDescent="0.2">
      <c r="F442" s="178"/>
      <c r="G442" s="179"/>
      <c r="H442" s="355"/>
    </row>
    <row r="443" spans="6:8" ht="15.75" customHeight="1" x14ac:dyDescent="0.2">
      <c r="F443" s="178"/>
      <c r="G443" s="179"/>
      <c r="H443" s="355"/>
    </row>
    <row r="444" spans="6:8" ht="15.75" customHeight="1" x14ac:dyDescent="0.2">
      <c r="F444" s="178"/>
      <c r="G444" s="179"/>
      <c r="H444" s="355"/>
    </row>
    <row r="445" spans="6:8" ht="15.75" customHeight="1" x14ac:dyDescent="0.2">
      <c r="F445" s="178"/>
      <c r="G445" s="179"/>
      <c r="H445" s="355"/>
    </row>
    <row r="446" spans="6:8" ht="15.75" customHeight="1" x14ac:dyDescent="0.2">
      <c r="F446" s="178"/>
      <c r="G446" s="179"/>
      <c r="H446" s="355"/>
    </row>
    <row r="447" spans="6:8" ht="15.75" customHeight="1" x14ac:dyDescent="0.2">
      <c r="F447" s="178"/>
      <c r="G447" s="179"/>
      <c r="H447" s="355"/>
    </row>
    <row r="448" spans="6:8" ht="15.75" customHeight="1" x14ac:dyDescent="0.2">
      <c r="F448" s="178"/>
      <c r="G448" s="179"/>
      <c r="H448" s="355"/>
    </row>
    <row r="449" spans="6:8" ht="15.75" customHeight="1" x14ac:dyDescent="0.2">
      <c r="F449" s="178"/>
      <c r="G449" s="179"/>
      <c r="H449" s="355"/>
    </row>
    <row r="450" spans="6:8" ht="15.75" customHeight="1" x14ac:dyDescent="0.2">
      <c r="F450" s="178"/>
      <c r="G450" s="179"/>
      <c r="H450" s="355"/>
    </row>
    <row r="451" spans="6:8" ht="15.75" customHeight="1" x14ac:dyDescent="0.2">
      <c r="F451" s="178"/>
      <c r="G451" s="179"/>
      <c r="H451" s="355"/>
    </row>
    <row r="452" spans="6:8" ht="15.75" customHeight="1" x14ac:dyDescent="0.2">
      <c r="F452" s="178"/>
      <c r="G452" s="179"/>
      <c r="H452" s="355"/>
    </row>
    <row r="453" spans="6:8" ht="15.75" customHeight="1" x14ac:dyDescent="0.2">
      <c r="F453" s="178"/>
      <c r="G453" s="179"/>
      <c r="H453" s="355"/>
    </row>
    <row r="454" spans="6:8" ht="15.75" customHeight="1" x14ac:dyDescent="0.2">
      <c r="F454" s="178"/>
      <c r="G454" s="179"/>
      <c r="H454" s="355"/>
    </row>
    <row r="455" spans="6:8" ht="15.75" customHeight="1" x14ac:dyDescent="0.2">
      <c r="F455" s="178"/>
      <c r="G455" s="179"/>
      <c r="H455" s="355"/>
    </row>
    <row r="456" spans="6:8" ht="15.75" customHeight="1" x14ac:dyDescent="0.2">
      <c r="F456" s="178"/>
      <c r="G456" s="179"/>
      <c r="H456" s="355"/>
    </row>
    <row r="457" spans="6:8" ht="15.75" customHeight="1" x14ac:dyDescent="0.2">
      <c r="F457" s="178"/>
      <c r="G457" s="179"/>
      <c r="H457" s="355"/>
    </row>
    <row r="458" spans="6:8" ht="15.75" customHeight="1" x14ac:dyDescent="0.2">
      <c r="F458" s="178"/>
      <c r="G458" s="179"/>
      <c r="H458" s="355"/>
    </row>
    <row r="459" spans="6:8" ht="15.75" customHeight="1" x14ac:dyDescent="0.2">
      <c r="F459" s="178"/>
      <c r="G459" s="179"/>
      <c r="H459" s="355"/>
    </row>
    <row r="460" spans="6:8" ht="15.75" customHeight="1" x14ac:dyDescent="0.2">
      <c r="F460" s="178"/>
      <c r="G460" s="179"/>
      <c r="H460" s="355"/>
    </row>
    <row r="461" spans="6:8" ht="15.75" customHeight="1" x14ac:dyDescent="0.2">
      <c r="F461" s="178"/>
      <c r="G461" s="179"/>
      <c r="H461" s="355"/>
    </row>
    <row r="462" spans="6:8" ht="15.75" customHeight="1" x14ac:dyDescent="0.2">
      <c r="F462" s="178"/>
      <c r="G462" s="179"/>
      <c r="H462" s="355"/>
    </row>
    <row r="463" spans="6:8" ht="15.75" customHeight="1" x14ac:dyDescent="0.2">
      <c r="F463" s="178"/>
      <c r="G463" s="179"/>
      <c r="H463" s="355"/>
    </row>
    <row r="464" spans="6:8" ht="15.75" customHeight="1" x14ac:dyDescent="0.2">
      <c r="F464" s="178"/>
      <c r="G464" s="179"/>
      <c r="H464" s="355"/>
    </row>
    <row r="465" spans="6:8" ht="15.75" customHeight="1" x14ac:dyDescent="0.2">
      <c r="F465" s="178"/>
      <c r="G465" s="179"/>
      <c r="H465" s="355"/>
    </row>
    <row r="466" spans="6:8" ht="15.75" customHeight="1" x14ac:dyDescent="0.2">
      <c r="F466" s="178"/>
      <c r="G466" s="179"/>
      <c r="H466" s="355"/>
    </row>
    <row r="467" spans="6:8" ht="15.75" customHeight="1" x14ac:dyDescent="0.2">
      <c r="F467" s="178"/>
      <c r="G467" s="179"/>
      <c r="H467" s="355"/>
    </row>
    <row r="468" spans="6:8" ht="15.75" customHeight="1" x14ac:dyDescent="0.2">
      <c r="F468" s="178"/>
      <c r="G468" s="179"/>
      <c r="H468" s="355"/>
    </row>
    <row r="469" spans="6:8" ht="15.75" customHeight="1" x14ac:dyDescent="0.2">
      <c r="F469" s="178"/>
      <c r="G469" s="179"/>
      <c r="H469" s="355"/>
    </row>
    <row r="470" spans="6:8" ht="15.75" customHeight="1" x14ac:dyDescent="0.2">
      <c r="F470" s="178"/>
      <c r="G470" s="179"/>
      <c r="H470" s="355"/>
    </row>
    <row r="471" spans="6:8" ht="15.75" customHeight="1" x14ac:dyDescent="0.2">
      <c r="F471" s="178"/>
      <c r="G471" s="179"/>
      <c r="H471" s="355"/>
    </row>
    <row r="472" spans="6:8" ht="15.75" customHeight="1" x14ac:dyDescent="0.2">
      <c r="F472" s="178"/>
      <c r="G472" s="179"/>
      <c r="H472" s="355"/>
    </row>
    <row r="473" spans="6:8" ht="15.75" customHeight="1" x14ac:dyDescent="0.2">
      <c r="F473" s="178"/>
      <c r="G473" s="179"/>
      <c r="H473" s="355"/>
    </row>
    <row r="474" spans="6:8" ht="15.75" customHeight="1" x14ac:dyDescent="0.2">
      <c r="F474" s="178"/>
      <c r="G474" s="179"/>
      <c r="H474" s="355"/>
    </row>
    <row r="475" spans="6:8" ht="15.75" customHeight="1" x14ac:dyDescent="0.2">
      <c r="F475" s="178"/>
      <c r="G475" s="179"/>
      <c r="H475" s="355"/>
    </row>
    <row r="476" spans="6:8" ht="15.75" customHeight="1" x14ac:dyDescent="0.2">
      <c r="F476" s="178"/>
      <c r="G476" s="179"/>
      <c r="H476" s="355"/>
    </row>
    <row r="477" spans="6:8" ht="15.75" customHeight="1" x14ac:dyDescent="0.2">
      <c r="F477" s="178"/>
      <c r="G477" s="179"/>
      <c r="H477" s="355"/>
    </row>
    <row r="478" spans="6:8" ht="15.75" customHeight="1" x14ac:dyDescent="0.2">
      <c r="F478" s="178"/>
      <c r="G478" s="179"/>
      <c r="H478" s="355"/>
    </row>
    <row r="479" spans="6:8" ht="15.75" customHeight="1" x14ac:dyDescent="0.2">
      <c r="F479" s="178"/>
      <c r="G479" s="179"/>
      <c r="H479" s="355"/>
    </row>
    <row r="480" spans="6:8" ht="15.75" customHeight="1" x14ac:dyDescent="0.2">
      <c r="F480" s="178"/>
      <c r="G480" s="179"/>
      <c r="H480" s="355"/>
    </row>
    <row r="481" spans="6:8" ht="15.75" customHeight="1" x14ac:dyDescent="0.2">
      <c r="F481" s="178"/>
      <c r="G481" s="179"/>
      <c r="H481" s="355"/>
    </row>
    <row r="482" spans="6:8" ht="15.75" customHeight="1" x14ac:dyDescent="0.2">
      <c r="F482" s="178"/>
      <c r="G482" s="179"/>
      <c r="H482" s="355"/>
    </row>
    <row r="483" spans="6:8" ht="15.75" customHeight="1" x14ac:dyDescent="0.2">
      <c r="F483" s="178"/>
      <c r="G483" s="179"/>
      <c r="H483" s="355"/>
    </row>
    <row r="484" spans="6:8" ht="15.75" customHeight="1" x14ac:dyDescent="0.2">
      <c r="F484" s="178"/>
      <c r="G484" s="179"/>
      <c r="H484" s="355"/>
    </row>
    <row r="485" spans="6:8" ht="15.75" customHeight="1" x14ac:dyDescent="0.2">
      <c r="F485" s="178"/>
      <c r="G485" s="179"/>
      <c r="H485" s="355"/>
    </row>
    <row r="486" spans="6:8" ht="15.75" customHeight="1" x14ac:dyDescent="0.2">
      <c r="F486" s="178"/>
      <c r="G486" s="179"/>
      <c r="H486" s="355"/>
    </row>
    <row r="487" spans="6:8" ht="15.75" customHeight="1" x14ac:dyDescent="0.2">
      <c r="F487" s="178"/>
      <c r="G487" s="179"/>
      <c r="H487" s="355"/>
    </row>
    <row r="488" spans="6:8" ht="15.75" customHeight="1" x14ac:dyDescent="0.2">
      <c r="F488" s="178"/>
      <c r="G488" s="179"/>
      <c r="H488" s="355"/>
    </row>
    <row r="489" spans="6:8" ht="15.75" customHeight="1" x14ac:dyDescent="0.2">
      <c r="F489" s="178"/>
      <c r="G489" s="179"/>
      <c r="H489" s="355"/>
    </row>
    <row r="490" spans="6:8" ht="15.75" customHeight="1" x14ac:dyDescent="0.2">
      <c r="F490" s="178"/>
      <c r="G490" s="179"/>
      <c r="H490" s="355"/>
    </row>
    <row r="491" spans="6:8" ht="15.75" customHeight="1" x14ac:dyDescent="0.2">
      <c r="F491" s="178"/>
      <c r="G491" s="179"/>
      <c r="H491" s="355"/>
    </row>
    <row r="492" spans="6:8" ht="15.75" customHeight="1" x14ac:dyDescent="0.2">
      <c r="F492" s="178"/>
      <c r="G492" s="179"/>
      <c r="H492" s="355"/>
    </row>
    <row r="493" spans="6:8" ht="15.75" customHeight="1" x14ac:dyDescent="0.2">
      <c r="F493" s="178"/>
      <c r="G493" s="179"/>
      <c r="H493" s="355"/>
    </row>
    <row r="494" spans="6:8" ht="15.75" customHeight="1" x14ac:dyDescent="0.2">
      <c r="F494" s="178"/>
      <c r="G494" s="179"/>
      <c r="H494" s="355"/>
    </row>
    <row r="495" spans="6:8" ht="15.75" customHeight="1" x14ac:dyDescent="0.2">
      <c r="F495" s="178"/>
      <c r="G495" s="179"/>
      <c r="H495" s="355"/>
    </row>
    <row r="496" spans="6:8" ht="15.75" customHeight="1" x14ac:dyDescent="0.2">
      <c r="F496" s="178"/>
      <c r="G496" s="179"/>
      <c r="H496" s="355"/>
    </row>
    <row r="497" spans="6:8" ht="15.75" customHeight="1" x14ac:dyDescent="0.2">
      <c r="F497" s="178"/>
      <c r="G497" s="179"/>
      <c r="H497" s="355"/>
    </row>
    <row r="498" spans="6:8" ht="15.75" customHeight="1" x14ac:dyDescent="0.2">
      <c r="F498" s="178"/>
      <c r="G498" s="179"/>
      <c r="H498" s="355"/>
    </row>
    <row r="499" spans="6:8" ht="15.75" customHeight="1" x14ac:dyDescent="0.2">
      <c r="F499" s="178"/>
      <c r="G499" s="179"/>
      <c r="H499" s="355"/>
    </row>
    <row r="500" spans="6:8" ht="15.75" customHeight="1" x14ac:dyDescent="0.2">
      <c r="F500" s="178"/>
      <c r="G500" s="179"/>
      <c r="H500" s="355"/>
    </row>
    <row r="501" spans="6:8" ht="15.75" customHeight="1" x14ac:dyDescent="0.2">
      <c r="F501" s="178"/>
      <c r="G501" s="179"/>
      <c r="H501" s="355"/>
    </row>
    <row r="502" spans="6:8" ht="15.75" customHeight="1" x14ac:dyDescent="0.2">
      <c r="F502" s="178"/>
      <c r="G502" s="179"/>
      <c r="H502" s="355"/>
    </row>
    <row r="503" spans="6:8" ht="15.75" customHeight="1" x14ac:dyDescent="0.2">
      <c r="F503" s="178"/>
      <c r="G503" s="179"/>
      <c r="H503" s="355"/>
    </row>
    <row r="504" spans="6:8" ht="15.75" customHeight="1" x14ac:dyDescent="0.2">
      <c r="F504" s="178"/>
      <c r="G504" s="179"/>
      <c r="H504" s="355"/>
    </row>
    <row r="505" spans="6:8" ht="15.75" customHeight="1" x14ac:dyDescent="0.2">
      <c r="F505" s="178"/>
      <c r="G505" s="179"/>
      <c r="H505" s="355"/>
    </row>
    <row r="506" spans="6:8" ht="15.75" customHeight="1" x14ac:dyDescent="0.2">
      <c r="F506" s="178"/>
      <c r="G506" s="179"/>
      <c r="H506" s="355"/>
    </row>
    <row r="507" spans="6:8" ht="15.75" customHeight="1" x14ac:dyDescent="0.2">
      <c r="F507" s="178"/>
      <c r="G507" s="179"/>
      <c r="H507" s="355"/>
    </row>
    <row r="508" spans="6:8" ht="15.75" customHeight="1" x14ac:dyDescent="0.2">
      <c r="F508" s="178"/>
      <c r="G508" s="179"/>
      <c r="H508" s="355"/>
    </row>
    <row r="509" spans="6:8" ht="15.75" customHeight="1" x14ac:dyDescent="0.2">
      <c r="F509" s="178"/>
      <c r="G509" s="179"/>
      <c r="H509" s="355"/>
    </row>
    <row r="510" spans="6:8" ht="15.75" customHeight="1" x14ac:dyDescent="0.2">
      <c r="F510" s="178"/>
      <c r="G510" s="179"/>
      <c r="H510" s="355"/>
    </row>
    <row r="511" spans="6:8" ht="15.75" customHeight="1" x14ac:dyDescent="0.2">
      <c r="F511" s="178"/>
      <c r="G511" s="179"/>
      <c r="H511" s="355"/>
    </row>
    <row r="512" spans="6:8" ht="15.75" customHeight="1" x14ac:dyDescent="0.2">
      <c r="F512" s="178"/>
      <c r="G512" s="179"/>
      <c r="H512" s="355"/>
    </row>
    <row r="513" spans="6:8" ht="15.75" customHeight="1" x14ac:dyDescent="0.2">
      <c r="F513" s="178"/>
      <c r="G513" s="179"/>
      <c r="H513" s="355"/>
    </row>
    <row r="514" spans="6:8" ht="15.75" customHeight="1" x14ac:dyDescent="0.2">
      <c r="F514" s="178"/>
      <c r="G514" s="179"/>
      <c r="H514" s="355"/>
    </row>
    <row r="515" spans="6:8" ht="15.75" customHeight="1" x14ac:dyDescent="0.2">
      <c r="F515" s="178"/>
      <c r="G515" s="179"/>
      <c r="H515" s="355"/>
    </row>
    <row r="516" spans="6:8" ht="15.75" customHeight="1" x14ac:dyDescent="0.2">
      <c r="F516" s="178"/>
      <c r="G516" s="179"/>
      <c r="H516" s="355"/>
    </row>
    <row r="517" spans="6:8" ht="15.75" customHeight="1" x14ac:dyDescent="0.2">
      <c r="F517" s="178"/>
      <c r="G517" s="179"/>
      <c r="H517" s="355"/>
    </row>
    <row r="518" spans="6:8" ht="15.75" customHeight="1" x14ac:dyDescent="0.2">
      <c r="F518" s="178"/>
      <c r="G518" s="179"/>
      <c r="H518" s="355"/>
    </row>
    <row r="519" spans="6:8" ht="15.75" customHeight="1" x14ac:dyDescent="0.2">
      <c r="F519" s="178"/>
      <c r="G519" s="179"/>
      <c r="H519" s="355"/>
    </row>
    <row r="520" spans="6:8" ht="15.75" customHeight="1" x14ac:dyDescent="0.2">
      <c r="F520" s="178"/>
      <c r="G520" s="179"/>
      <c r="H520" s="355"/>
    </row>
    <row r="521" spans="6:8" ht="15.75" customHeight="1" x14ac:dyDescent="0.2">
      <c r="F521" s="178"/>
      <c r="G521" s="179"/>
      <c r="H521" s="355"/>
    </row>
    <row r="522" spans="6:8" ht="15.75" customHeight="1" x14ac:dyDescent="0.2">
      <c r="F522" s="178"/>
      <c r="G522" s="179"/>
      <c r="H522" s="355"/>
    </row>
    <row r="523" spans="6:8" ht="15.75" customHeight="1" x14ac:dyDescent="0.2">
      <c r="F523" s="178"/>
      <c r="G523" s="179"/>
      <c r="H523" s="355"/>
    </row>
    <row r="524" spans="6:8" ht="15.75" customHeight="1" x14ac:dyDescent="0.2">
      <c r="F524" s="178"/>
      <c r="G524" s="179"/>
      <c r="H524" s="355"/>
    </row>
    <row r="525" spans="6:8" ht="15.75" customHeight="1" x14ac:dyDescent="0.2">
      <c r="F525" s="178"/>
      <c r="G525" s="179"/>
      <c r="H525" s="355"/>
    </row>
    <row r="526" spans="6:8" ht="15.75" customHeight="1" x14ac:dyDescent="0.2">
      <c r="F526" s="178"/>
      <c r="G526" s="179"/>
      <c r="H526" s="355"/>
    </row>
    <row r="527" spans="6:8" ht="15.75" customHeight="1" x14ac:dyDescent="0.2">
      <c r="F527" s="178"/>
      <c r="G527" s="179"/>
      <c r="H527" s="355"/>
    </row>
    <row r="528" spans="6:8" ht="15.75" customHeight="1" x14ac:dyDescent="0.2">
      <c r="F528" s="178"/>
      <c r="G528" s="179"/>
      <c r="H528" s="355"/>
    </row>
    <row r="529" spans="6:8" ht="15.75" customHeight="1" x14ac:dyDescent="0.2">
      <c r="F529" s="178"/>
      <c r="G529" s="179"/>
      <c r="H529" s="355"/>
    </row>
    <row r="530" spans="6:8" ht="15.75" customHeight="1" x14ac:dyDescent="0.2">
      <c r="F530" s="178"/>
      <c r="G530" s="179"/>
      <c r="H530" s="355"/>
    </row>
    <row r="531" spans="6:8" ht="15.75" customHeight="1" x14ac:dyDescent="0.2">
      <c r="F531" s="178"/>
      <c r="G531" s="179"/>
      <c r="H531" s="355"/>
    </row>
    <row r="532" spans="6:8" ht="15.75" customHeight="1" x14ac:dyDescent="0.2">
      <c r="F532" s="178"/>
      <c r="G532" s="179"/>
      <c r="H532" s="355"/>
    </row>
    <row r="533" spans="6:8" ht="15.75" customHeight="1" x14ac:dyDescent="0.2">
      <c r="F533" s="178"/>
      <c r="G533" s="179"/>
      <c r="H533" s="355"/>
    </row>
    <row r="534" spans="6:8" ht="15.75" customHeight="1" x14ac:dyDescent="0.2">
      <c r="F534" s="178"/>
      <c r="G534" s="179"/>
      <c r="H534" s="355"/>
    </row>
    <row r="535" spans="6:8" ht="15.75" customHeight="1" x14ac:dyDescent="0.2">
      <c r="F535" s="178"/>
      <c r="G535" s="179"/>
      <c r="H535" s="355"/>
    </row>
    <row r="536" spans="6:8" ht="15.75" customHeight="1" x14ac:dyDescent="0.2">
      <c r="F536" s="178"/>
      <c r="G536" s="179"/>
      <c r="H536" s="355"/>
    </row>
    <row r="537" spans="6:8" ht="15.75" customHeight="1" x14ac:dyDescent="0.2">
      <c r="F537" s="178"/>
      <c r="G537" s="179"/>
      <c r="H537" s="355"/>
    </row>
    <row r="538" spans="6:8" ht="15.75" customHeight="1" x14ac:dyDescent="0.2">
      <c r="F538" s="178"/>
      <c r="G538" s="179"/>
      <c r="H538" s="355"/>
    </row>
    <row r="539" spans="6:8" ht="15.75" customHeight="1" x14ac:dyDescent="0.2">
      <c r="F539" s="178"/>
      <c r="G539" s="179"/>
      <c r="H539" s="355"/>
    </row>
    <row r="540" spans="6:8" ht="15.75" customHeight="1" x14ac:dyDescent="0.2">
      <c r="F540" s="178"/>
      <c r="G540" s="179"/>
      <c r="H540" s="355"/>
    </row>
    <row r="541" spans="6:8" ht="15.75" customHeight="1" x14ac:dyDescent="0.2">
      <c r="F541" s="178"/>
      <c r="G541" s="179"/>
      <c r="H541" s="355"/>
    </row>
    <row r="542" spans="6:8" ht="15.75" customHeight="1" x14ac:dyDescent="0.2">
      <c r="F542" s="178"/>
      <c r="G542" s="179"/>
      <c r="H542" s="355"/>
    </row>
    <row r="543" spans="6:8" ht="15.75" customHeight="1" x14ac:dyDescent="0.2">
      <c r="F543" s="178"/>
      <c r="G543" s="179"/>
      <c r="H543" s="355"/>
    </row>
    <row r="544" spans="6:8" ht="15.75" customHeight="1" x14ac:dyDescent="0.2">
      <c r="F544" s="178"/>
      <c r="G544" s="179"/>
      <c r="H544" s="355"/>
    </row>
    <row r="545" spans="6:8" ht="15.75" customHeight="1" x14ac:dyDescent="0.2">
      <c r="F545" s="178"/>
      <c r="G545" s="179"/>
      <c r="H545" s="355"/>
    </row>
    <row r="546" spans="6:8" ht="15.75" customHeight="1" x14ac:dyDescent="0.2">
      <c r="F546" s="178"/>
      <c r="G546" s="179"/>
      <c r="H546" s="355"/>
    </row>
    <row r="547" spans="6:8" ht="15.75" customHeight="1" x14ac:dyDescent="0.2">
      <c r="F547" s="178"/>
      <c r="G547" s="179"/>
      <c r="H547" s="355"/>
    </row>
    <row r="548" spans="6:8" ht="15.75" customHeight="1" x14ac:dyDescent="0.2">
      <c r="F548" s="178"/>
      <c r="G548" s="179"/>
      <c r="H548" s="355"/>
    </row>
    <row r="549" spans="6:8" ht="15.75" customHeight="1" x14ac:dyDescent="0.2">
      <c r="F549" s="178"/>
      <c r="G549" s="179"/>
      <c r="H549" s="355"/>
    </row>
    <row r="550" spans="6:8" ht="15.75" customHeight="1" x14ac:dyDescent="0.2">
      <c r="F550" s="178"/>
      <c r="G550" s="179"/>
      <c r="H550" s="355"/>
    </row>
    <row r="551" spans="6:8" ht="15.75" customHeight="1" x14ac:dyDescent="0.2">
      <c r="F551" s="178"/>
      <c r="G551" s="179"/>
      <c r="H551" s="355"/>
    </row>
    <row r="552" spans="6:8" ht="15.75" customHeight="1" x14ac:dyDescent="0.2">
      <c r="F552" s="178"/>
      <c r="G552" s="179"/>
      <c r="H552" s="355"/>
    </row>
    <row r="553" spans="6:8" ht="15.75" customHeight="1" x14ac:dyDescent="0.2">
      <c r="F553" s="178"/>
      <c r="G553" s="179"/>
      <c r="H553" s="355"/>
    </row>
    <row r="554" spans="6:8" ht="15.75" customHeight="1" x14ac:dyDescent="0.2">
      <c r="F554" s="178"/>
      <c r="G554" s="179"/>
      <c r="H554" s="355"/>
    </row>
    <row r="555" spans="6:8" ht="15.75" customHeight="1" x14ac:dyDescent="0.2">
      <c r="F555" s="178"/>
      <c r="G555" s="179"/>
      <c r="H555" s="355"/>
    </row>
    <row r="556" spans="6:8" ht="15.75" customHeight="1" x14ac:dyDescent="0.2">
      <c r="F556" s="178"/>
      <c r="G556" s="179"/>
      <c r="H556" s="355"/>
    </row>
    <row r="557" spans="6:8" ht="15.75" customHeight="1" x14ac:dyDescent="0.2">
      <c r="F557" s="178"/>
      <c r="G557" s="179"/>
      <c r="H557" s="355"/>
    </row>
    <row r="558" spans="6:8" ht="15.75" customHeight="1" x14ac:dyDescent="0.2">
      <c r="F558" s="178"/>
      <c r="G558" s="179"/>
      <c r="H558" s="355"/>
    </row>
    <row r="559" spans="6:8" ht="15.75" customHeight="1" x14ac:dyDescent="0.2">
      <c r="F559" s="178"/>
      <c r="G559" s="179"/>
      <c r="H559" s="355"/>
    </row>
    <row r="560" spans="6:8" ht="15.75" customHeight="1" x14ac:dyDescent="0.2">
      <c r="F560" s="178"/>
      <c r="G560" s="179"/>
      <c r="H560" s="355"/>
    </row>
    <row r="561" spans="6:8" ht="15.75" customHeight="1" x14ac:dyDescent="0.2">
      <c r="F561" s="178"/>
      <c r="G561" s="179"/>
      <c r="H561" s="355"/>
    </row>
    <row r="562" spans="6:8" ht="15.75" customHeight="1" x14ac:dyDescent="0.2">
      <c r="F562" s="178"/>
      <c r="G562" s="179"/>
      <c r="H562" s="355"/>
    </row>
    <row r="563" spans="6:8" ht="15.75" customHeight="1" x14ac:dyDescent="0.2">
      <c r="F563" s="178"/>
      <c r="G563" s="179"/>
      <c r="H563" s="355"/>
    </row>
    <row r="564" spans="6:8" ht="15.75" customHeight="1" x14ac:dyDescent="0.2">
      <c r="F564" s="178"/>
      <c r="G564" s="179"/>
      <c r="H564" s="355"/>
    </row>
    <row r="565" spans="6:8" ht="15.75" customHeight="1" x14ac:dyDescent="0.2">
      <c r="F565" s="178"/>
      <c r="G565" s="179"/>
      <c r="H565" s="355"/>
    </row>
    <row r="566" spans="6:8" ht="15.75" customHeight="1" x14ac:dyDescent="0.2">
      <c r="F566" s="178"/>
      <c r="G566" s="179"/>
      <c r="H566" s="355"/>
    </row>
    <row r="567" spans="6:8" ht="15.75" customHeight="1" x14ac:dyDescent="0.2">
      <c r="F567" s="178"/>
      <c r="G567" s="179"/>
      <c r="H567" s="355"/>
    </row>
    <row r="568" spans="6:8" ht="15.75" customHeight="1" x14ac:dyDescent="0.2">
      <c r="F568" s="178"/>
      <c r="G568" s="179"/>
      <c r="H568" s="355"/>
    </row>
    <row r="569" spans="6:8" ht="15.75" customHeight="1" x14ac:dyDescent="0.2">
      <c r="F569" s="178"/>
      <c r="G569" s="179"/>
      <c r="H569" s="355"/>
    </row>
    <row r="570" spans="6:8" ht="15.75" customHeight="1" x14ac:dyDescent="0.2">
      <c r="F570" s="178"/>
      <c r="G570" s="179"/>
      <c r="H570" s="355"/>
    </row>
    <row r="571" spans="6:8" ht="15.75" customHeight="1" x14ac:dyDescent="0.2">
      <c r="F571" s="178"/>
      <c r="G571" s="179"/>
      <c r="H571" s="355"/>
    </row>
    <row r="572" spans="6:8" ht="15.75" customHeight="1" x14ac:dyDescent="0.2">
      <c r="F572" s="178"/>
      <c r="G572" s="179"/>
      <c r="H572" s="355"/>
    </row>
    <row r="573" spans="6:8" ht="15.75" customHeight="1" x14ac:dyDescent="0.2">
      <c r="F573" s="178"/>
      <c r="G573" s="179"/>
      <c r="H573" s="355"/>
    </row>
    <row r="574" spans="6:8" ht="15.75" customHeight="1" x14ac:dyDescent="0.2">
      <c r="F574" s="178"/>
      <c r="G574" s="179"/>
      <c r="H574" s="355"/>
    </row>
    <row r="575" spans="6:8" ht="15.75" customHeight="1" x14ac:dyDescent="0.2">
      <c r="F575" s="178"/>
      <c r="G575" s="179"/>
      <c r="H575" s="355"/>
    </row>
    <row r="576" spans="6:8" ht="15.75" customHeight="1" x14ac:dyDescent="0.2">
      <c r="F576" s="178"/>
      <c r="G576" s="179"/>
      <c r="H576" s="355"/>
    </row>
    <row r="577" spans="6:8" ht="15.75" customHeight="1" x14ac:dyDescent="0.2">
      <c r="F577" s="178"/>
      <c r="G577" s="179"/>
      <c r="H577" s="355"/>
    </row>
    <row r="578" spans="6:8" ht="15.75" customHeight="1" x14ac:dyDescent="0.2">
      <c r="F578" s="178"/>
      <c r="G578" s="179"/>
      <c r="H578" s="355"/>
    </row>
    <row r="579" spans="6:8" ht="15.75" customHeight="1" x14ac:dyDescent="0.2">
      <c r="F579" s="178"/>
      <c r="G579" s="179"/>
      <c r="H579" s="355"/>
    </row>
    <row r="580" spans="6:8" ht="15.75" customHeight="1" x14ac:dyDescent="0.2">
      <c r="F580" s="178"/>
      <c r="G580" s="179"/>
      <c r="H580" s="355"/>
    </row>
    <row r="581" spans="6:8" ht="15.75" customHeight="1" x14ac:dyDescent="0.2">
      <c r="F581" s="178"/>
      <c r="G581" s="179"/>
      <c r="H581" s="355"/>
    </row>
    <row r="582" spans="6:8" ht="15.75" customHeight="1" x14ac:dyDescent="0.2">
      <c r="F582" s="178"/>
      <c r="G582" s="179"/>
      <c r="H582" s="355"/>
    </row>
    <row r="583" spans="6:8" ht="15.75" customHeight="1" x14ac:dyDescent="0.2">
      <c r="F583" s="178"/>
      <c r="G583" s="179"/>
      <c r="H583" s="355"/>
    </row>
    <row r="584" spans="6:8" ht="15.75" customHeight="1" x14ac:dyDescent="0.2">
      <c r="F584" s="178"/>
      <c r="G584" s="179"/>
      <c r="H584" s="355"/>
    </row>
    <row r="585" spans="6:8" ht="15.75" customHeight="1" x14ac:dyDescent="0.2">
      <c r="F585" s="178"/>
      <c r="G585" s="179"/>
      <c r="H585" s="355"/>
    </row>
    <row r="586" spans="6:8" ht="15.75" customHeight="1" x14ac:dyDescent="0.2">
      <c r="F586" s="178"/>
      <c r="G586" s="179"/>
      <c r="H586" s="355"/>
    </row>
    <row r="587" spans="6:8" ht="15.75" customHeight="1" x14ac:dyDescent="0.2">
      <c r="F587" s="178"/>
      <c r="G587" s="179"/>
      <c r="H587" s="355"/>
    </row>
    <row r="588" spans="6:8" ht="15.75" customHeight="1" x14ac:dyDescent="0.2">
      <c r="F588" s="178"/>
      <c r="G588" s="179"/>
      <c r="H588" s="355"/>
    </row>
    <row r="589" spans="6:8" ht="15.75" customHeight="1" x14ac:dyDescent="0.2">
      <c r="F589" s="178"/>
      <c r="G589" s="179"/>
      <c r="H589" s="355"/>
    </row>
    <row r="590" spans="6:8" ht="15.75" customHeight="1" x14ac:dyDescent="0.2">
      <c r="F590" s="178"/>
      <c r="G590" s="179"/>
      <c r="H590" s="355"/>
    </row>
    <row r="591" spans="6:8" ht="15.75" customHeight="1" x14ac:dyDescent="0.2">
      <c r="F591" s="178"/>
      <c r="G591" s="179"/>
      <c r="H591" s="355"/>
    </row>
    <row r="592" spans="6:8" ht="15.75" customHeight="1" x14ac:dyDescent="0.2">
      <c r="F592" s="178"/>
      <c r="G592" s="179"/>
      <c r="H592" s="355"/>
    </row>
    <row r="593" spans="6:8" ht="15.75" customHeight="1" x14ac:dyDescent="0.2">
      <c r="F593" s="178"/>
      <c r="G593" s="179"/>
      <c r="H593" s="355"/>
    </row>
    <row r="594" spans="6:8" ht="15.75" customHeight="1" x14ac:dyDescent="0.2">
      <c r="F594" s="178"/>
      <c r="G594" s="179"/>
      <c r="H594" s="355"/>
    </row>
    <row r="595" spans="6:8" ht="15.75" customHeight="1" x14ac:dyDescent="0.2">
      <c r="F595" s="178"/>
      <c r="G595" s="179"/>
      <c r="H595" s="355"/>
    </row>
    <row r="596" spans="6:8" ht="15.75" customHeight="1" x14ac:dyDescent="0.2">
      <c r="F596" s="178"/>
      <c r="G596" s="179"/>
      <c r="H596" s="355"/>
    </row>
    <row r="597" spans="6:8" ht="15.75" customHeight="1" x14ac:dyDescent="0.2">
      <c r="F597" s="178"/>
      <c r="G597" s="179"/>
      <c r="H597" s="355"/>
    </row>
    <row r="598" spans="6:8" ht="15.75" customHeight="1" x14ac:dyDescent="0.2">
      <c r="F598" s="178"/>
      <c r="G598" s="179"/>
      <c r="H598" s="355"/>
    </row>
    <row r="599" spans="6:8" ht="15.75" customHeight="1" x14ac:dyDescent="0.2">
      <c r="F599" s="178"/>
      <c r="G599" s="179"/>
      <c r="H599" s="355"/>
    </row>
    <row r="600" spans="6:8" ht="15.75" customHeight="1" x14ac:dyDescent="0.2">
      <c r="F600" s="178"/>
      <c r="G600" s="179"/>
      <c r="H600" s="355"/>
    </row>
    <row r="601" spans="6:8" ht="15.75" customHeight="1" x14ac:dyDescent="0.2">
      <c r="F601" s="178"/>
      <c r="G601" s="179"/>
      <c r="H601" s="355"/>
    </row>
    <row r="602" spans="6:8" ht="15.75" customHeight="1" x14ac:dyDescent="0.2">
      <c r="F602" s="178"/>
      <c r="G602" s="179"/>
      <c r="H602" s="355"/>
    </row>
    <row r="603" spans="6:8" ht="15.75" customHeight="1" x14ac:dyDescent="0.2">
      <c r="F603" s="178"/>
      <c r="G603" s="179"/>
      <c r="H603" s="355"/>
    </row>
    <row r="604" spans="6:8" ht="15.75" customHeight="1" x14ac:dyDescent="0.2">
      <c r="F604" s="178"/>
      <c r="G604" s="179"/>
      <c r="H604" s="355"/>
    </row>
    <row r="605" spans="6:8" ht="15.75" customHeight="1" x14ac:dyDescent="0.2">
      <c r="F605" s="178"/>
      <c r="G605" s="179"/>
      <c r="H605" s="355"/>
    </row>
    <row r="606" spans="6:8" ht="15.75" customHeight="1" x14ac:dyDescent="0.2">
      <c r="F606" s="178"/>
      <c r="G606" s="179"/>
      <c r="H606" s="355"/>
    </row>
    <row r="607" spans="6:8" ht="15.75" customHeight="1" x14ac:dyDescent="0.2">
      <c r="F607" s="178"/>
      <c r="G607" s="179"/>
      <c r="H607" s="355"/>
    </row>
    <row r="608" spans="6:8" ht="15.75" customHeight="1" x14ac:dyDescent="0.2">
      <c r="F608" s="178"/>
      <c r="G608" s="179"/>
      <c r="H608" s="355"/>
    </row>
    <row r="609" spans="6:8" ht="15.75" customHeight="1" x14ac:dyDescent="0.2">
      <c r="F609" s="178"/>
      <c r="G609" s="179"/>
      <c r="H609" s="355"/>
    </row>
    <row r="610" spans="6:8" ht="15.75" customHeight="1" x14ac:dyDescent="0.2">
      <c r="F610" s="178"/>
      <c r="G610" s="179"/>
      <c r="H610" s="355"/>
    </row>
    <row r="611" spans="6:8" ht="15.75" customHeight="1" x14ac:dyDescent="0.2">
      <c r="F611" s="178"/>
      <c r="G611" s="179"/>
      <c r="H611" s="355"/>
    </row>
    <row r="612" spans="6:8" ht="15.75" customHeight="1" x14ac:dyDescent="0.2">
      <c r="F612" s="178"/>
      <c r="G612" s="179"/>
      <c r="H612" s="355"/>
    </row>
    <row r="613" spans="6:8" ht="15.75" customHeight="1" x14ac:dyDescent="0.2">
      <c r="F613" s="178"/>
      <c r="G613" s="179"/>
      <c r="H613" s="355"/>
    </row>
    <row r="614" spans="6:8" ht="15.75" customHeight="1" x14ac:dyDescent="0.2">
      <c r="F614" s="178"/>
      <c r="G614" s="179"/>
      <c r="H614" s="355"/>
    </row>
    <row r="615" spans="6:8" ht="15.75" customHeight="1" x14ac:dyDescent="0.2">
      <c r="F615" s="178"/>
      <c r="G615" s="179"/>
      <c r="H615" s="355"/>
    </row>
    <row r="616" spans="6:8" ht="15.75" customHeight="1" x14ac:dyDescent="0.2">
      <c r="F616" s="178"/>
      <c r="G616" s="179"/>
      <c r="H616" s="355"/>
    </row>
    <row r="617" spans="6:8" ht="15.75" customHeight="1" x14ac:dyDescent="0.2">
      <c r="F617" s="178"/>
      <c r="G617" s="179"/>
      <c r="H617" s="355"/>
    </row>
    <row r="618" spans="6:8" ht="15.75" customHeight="1" x14ac:dyDescent="0.2">
      <c r="F618" s="178"/>
      <c r="G618" s="179"/>
      <c r="H618" s="355"/>
    </row>
    <row r="619" spans="6:8" ht="15.75" customHeight="1" x14ac:dyDescent="0.2">
      <c r="F619" s="178"/>
      <c r="G619" s="179"/>
      <c r="H619" s="355"/>
    </row>
    <row r="620" spans="6:8" ht="15.75" customHeight="1" x14ac:dyDescent="0.2">
      <c r="F620" s="178"/>
      <c r="G620" s="179"/>
      <c r="H620" s="355"/>
    </row>
    <row r="621" spans="6:8" ht="15.75" customHeight="1" x14ac:dyDescent="0.2">
      <c r="F621" s="178"/>
      <c r="G621" s="179"/>
      <c r="H621" s="355"/>
    </row>
    <row r="622" spans="6:8" ht="15.75" customHeight="1" x14ac:dyDescent="0.2">
      <c r="F622" s="178"/>
      <c r="G622" s="179"/>
      <c r="H622" s="355"/>
    </row>
    <row r="623" spans="6:8" ht="15.75" customHeight="1" x14ac:dyDescent="0.2">
      <c r="F623" s="178"/>
      <c r="G623" s="179"/>
      <c r="H623" s="355"/>
    </row>
    <row r="624" spans="6:8" ht="15.75" customHeight="1" x14ac:dyDescent="0.2">
      <c r="F624" s="178"/>
      <c r="G624" s="179"/>
      <c r="H624" s="355"/>
    </row>
    <row r="625" spans="6:8" ht="15.75" customHeight="1" x14ac:dyDescent="0.2">
      <c r="F625" s="178"/>
      <c r="G625" s="179"/>
      <c r="H625" s="355"/>
    </row>
    <row r="626" spans="6:8" ht="15.75" customHeight="1" x14ac:dyDescent="0.2">
      <c r="F626" s="178"/>
      <c r="G626" s="179"/>
      <c r="H626" s="355"/>
    </row>
    <row r="627" spans="6:8" ht="15.75" customHeight="1" x14ac:dyDescent="0.2">
      <c r="F627" s="178"/>
      <c r="G627" s="179"/>
      <c r="H627" s="355"/>
    </row>
    <row r="628" spans="6:8" ht="15.75" customHeight="1" x14ac:dyDescent="0.2">
      <c r="F628" s="178"/>
      <c r="G628" s="179"/>
      <c r="H628" s="355"/>
    </row>
    <row r="629" spans="6:8" ht="15.75" customHeight="1" x14ac:dyDescent="0.2">
      <c r="F629" s="178"/>
      <c r="G629" s="179"/>
      <c r="H629" s="355"/>
    </row>
    <row r="630" spans="6:8" ht="15.75" customHeight="1" x14ac:dyDescent="0.2">
      <c r="F630" s="178"/>
      <c r="G630" s="179"/>
      <c r="H630" s="355"/>
    </row>
    <row r="631" spans="6:8" ht="15.75" customHeight="1" x14ac:dyDescent="0.2">
      <c r="F631" s="178"/>
      <c r="G631" s="179"/>
      <c r="H631" s="355"/>
    </row>
    <row r="632" spans="6:8" ht="15.75" customHeight="1" x14ac:dyDescent="0.2">
      <c r="F632" s="178"/>
      <c r="G632" s="179"/>
      <c r="H632" s="355"/>
    </row>
    <row r="633" spans="6:8" ht="15.75" customHeight="1" x14ac:dyDescent="0.2">
      <c r="F633" s="178"/>
      <c r="G633" s="179"/>
      <c r="H633" s="355"/>
    </row>
    <row r="634" spans="6:8" ht="15.75" customHeight="1" x14ac:dyDescent="0.2">
      <c r="F634" s="178"/>
      <c r="G634" s="179"/>
      <c r="H634" s="355"/>
    </row>
    <row r="635" spans="6:8" ht="15.75" customHeight="1" x14ac:dyDescent="0.2">
      <c r="F635" s="178"/>
      <c r="G635" s="179"/>
      <c r="H635" s="355"/>
    </row>
    <row r="636" spans="6:8" ht="15.75" customHeight="1" x14ac:dyDescent="0.2">
      <c r="F636" s="178"/>
      <c r="G636" s="179"/>
      <c r="H636" s="355"/>
    </row>
    <row r="637" spans="6:8" ht="15.75" customHeight="1" x14ac:dyDescent="0.2">
      <c r="F637" s="178"/>
      <c r="G637" s="179"/>
      <c r="H637" s="355"/>
    </row>
    <row r="638" spans="6:8" ht="15.75" customHeight="1" x14ac:dyDescent="0.2">
      <c r="F638" s="178"/>
      <c r="G638" s="179"/>
      <c r="H638" s="355"/>
    </row>
    <row r="639" spans="6:8" ht="15.75" customHeight="1" x14ac:dyDescent="0.2">
      <c r="F639" s="178"/>
      <c r="G639" s="179"/>
      <c r="H639" s="355"/>
    </row>
    <row r="640" spans="6:8" ht="15.75" customHeight="1" x14ac:dyDescent="0.2">
      <c r="F640" s="178"/>
      <c r="G640" s="179"/>
      <c r="H640" s="355"/>
    </row>
    <row r="641" spans="6:8" ht="15.75" customHeight="1" x14ac:dyDescent="0.2">
      <c r="F641" s="178"/>
      <c r="G641" s="179"/>
      <c r="H641" s="355"/>
    </row>
    <row r="642" spans="6:8" ht="15.75" customHeight="1" x14ac:dyDescent="0.2">
      <c r="F642" s="178"/>
      <c r="G642" s="179"/>
      <c r="H642" s="355"/>
    </row>
    <row r="643" spans="6:8" ht="15.75" customHeight="1" x14ac:dyDescent="0.2">
      <c r="F643" s="178"/>
      <c r="G643" s="179"/>
      <c r="H643" s="355"/>
    </row>
    <row r="644" spans="6:8" ht="15.75" customHeight="1" x14ac:dyDescent="0.2">
      <c r="F644" s="178"/>
      <c r="G644" s="179"/>
      <c r="H644" s="355"/>
    </row>
    <row r="645" spans="6:8" ht="15.75" customHeight="1" x14ac:dyDescent="0.2">
      <c r="F645" s="178"/>
      <c r="G645" s="179"/>
      <c r="H645" s="355"/>
    </row>
    <row r="646" spans="6:8" ht="15.75" customHeight="1" x14ac:dyDescent="0.2">
      <c r="F646" s="178"/>
      <c r="G646" s="179"/>
      <c r="H646" s="355"/>
    </row>
    <row r="647" spans="6:8" ht="15.75" customHeight="1" x14ac:dyDescent="0.2">
      <c r="F647" s="178"/>
      <c r="G647" s="179"/>
      <c r="H647" s="355"/>
    </row>
    <row r="648" spans="6:8" ht="15.75" customHeight="1" x14ac:dyDescent="0.2">
      <c r="F648" s="178"/>
      <c r="G648" s="179"/>
      <c r="H648" s="355"/>
    </row>
    <row r="649" spans="6:8" ht="15.75" customHeight="1" x14ac:dyDescent="0.2">
      <c r="F649" s="178"/>
      <c r="G649" s="179"/>
      <c r="H649" s="355"/>
    </row>
    <row r="650" spans="6:8" ht="15.75" customHeight="1" x14ac:dyDescent="0.2">
      <c r="F650" s="178"/>
      <c r="G650" s="179"/>
      <c r="H650" s="355"/>
    </row>
    <row r="651" spans="6:8" ht="15.75" customHeight="1" x14ac:dyDescent="0.2">
      <c r="F651" s="178"/>
      <c r="G651" s="179"/>
      <c r="H651" s="355"/>
    </row>
    <row r="652" spans="6:8" ht="15.75" customHeight="1" x14ac:dyDescent="0.2">
      <c r="F652" s="178"/>
      <c r="G652" s="179"/>
      <c r="H652" s="355"/>
    </row>
    <row r="653" spans="6:8" ht="15.75" customHeight="1" x14ac:dyDescent="0.2">
      <c r="F653" s="178"/>
      <c r="G653" s="179"/>
      <c r="H653" s="355"/>
    </row>
    <row r="654" spans="6:8" ht="15.75" customHeight="1" x14ac:dyDescent="0.2">
      <c r="F654" s="178"/>
      <c r="G654" s="179"/>
      <c r="H654" s="355"/>
    </row>
    <row r="655" spans="6:8" ht="15.75" customHeight="1" x14ac:dyDescent="0.2">
      <c r="F655" s="178"/>
      <c r="G655" s="179"/>
      <c r="H655" s="355"/>
    </row>
    <row r="656" spans="6:8" ht="15.75" customHeight="1" x14ac:dyDescent="0.2">
      <c r="F656" s="178"/>
      <c r="G656" s="179"/>
      <c r="H656" s="355"/>
    </row>
    <row r="657" spans="6:8" ht="15.75" customHeight="1" x14ac:dyDescent="0.2">
      <c r="F657" s="178"/>
      <c r="G657" s="179"/>
      <c r="H657" s="355"/>
    </row>
    <row r="658" spans="6:8" ht="15.75" customHeight="1" x14ac:dyDescent="0.2">
      <c r="F658" s="178"/>
      <c r="G658" s="179"/>
      <c r="H658" s="355"/>
    </row>
    <row r="659" spans="6:8" ht="15.75" customHeight="1" x14ac:dyDescent="0.2">
      <c r="F659" s="178"/>
      <c r="G659" s="179"/>
      <c r="H659" s="355"/>
    </row>
    <row r="660" spans="6:8" ht="15.75" customHeight="1" x14ac:dyDescent="0.2">
      <c r="F660" s="178"/>
      <c r="G660" s="179"/>
      <c r="H660" s="355"/>
    </row>
    <row r="661" spans="6:8" ht="15.75" customHeight="1" x14ac:dyDescent="0.2">
      <c r="F661" s="178"/>
      <c r="G661" s="179"/>
      <c r="H661" s="355"/>
    </row>
    <row r="662" spans="6:8" ht="15.75" customHeight="1" x14ac:dyDescent="0.2">
      <c r="F662" s="178"/>
      <c r="G662" s="179"/>
      <c r="H662" s="355"/>
    </row>
    <row r="663" spans="6:8" ht="15.75" customHeight="1" x14ac:dyDescent="0.2">
      <c r="F663" s="178"/>
      <c r="G663" s="179"/>
      <c r="H663" s="355"/>
    </row>
    <row r="664" spans="6:8" ht="15.75" customHeight="1" x14ac:dyDescent="0.2">
      <c r="F664" s="178"/>
      <c r="G664" s="179"/>
      <c r="H664" s="355"/>
    </row>
    <row r="665" spans="6:8" ht="15.75" customHeight="1" x14ac:dyDescent="0.2">
      <c r="F665" s="178"/>
      <c r="G665" s="179"/>
      <c r="H665" s="355"/>
    </row>
    <row r="666" spans="6:8" ht="15.75" customHeight="1" x14ac:dyDescent="0.2">
      <c r="F666" s="178"/>
      <c r="G666" s="179"/>
      <c r="H666" s="355"/>
    </row>
    <row r="667" spans="6:8" ht="15.75" customHeight="1" x14ac:dyDescent="0.2">
      <c r="F667" s="178"/>
      <c r="G667" s="179"/>
      <c r="H667" s="355"/>
    </row>
    <row r="668" spans="6:8" ht="15.75" customHeight="1" x14ac:dyDescent="0.2">
      <c r="F668" s="178"/>
      <c r="G668" s="179"/>
      <c r="H668" s="355"/>
    </row>
    <row r="669" spans="6:8" ht="15.75" customHeight="1" x14ac:dyDescent="0.2">
      <c r="F669" s="178"/>
      <c r="G669" s="179"/>
      <c r="H669" s="355"/>
    </row>
    <row r="670" spans="6:8" ht="15.75" customHeight="1" x14ac:dyDescent="0.2">
      <c r="F670" s="178"/>
      <c r="G670" s="179"/>
      <c r="H670" s="355"/>
    </row>
    <row r="671" spans="6:8" ht="15.75" customHeight="1" x14ac:dyDescent="0.2">
      <c r="F671" s="178"/>
      <c r="G671" s="179"/>
      <c r="H671" s="355"/>
    </row>
    <row r="672" spans="6:8" ht="15.75" customHeight="1" x14ac:dyDescent="0.2">
      <c r="F672" s="178"/>
      <c r="G672" s="179"/>
      <c r="H672" s="355"/>
    </row>
    <row r="673" spans="6:8" ht="15.75" customHeight="1" x14ac:dyDescent="0.2">
      <c r="F673" s="178"/>
      <c r="G673" s="179"/>
      <c r="H673" s="355"/>
    </row>
    <row r="674" spans="6:8" ht="15.75" customHeight="1" x14ac:dyDescent="0.2">
      <c r="F674" s="178"/>
      <c r="G674" s="179"/>
      <c r="H674" s="355"/>
    </row>
    <row r="675" spans="6:8" ht="15.75" customHeight="1" x14ac:dyDescent="0.2">
      <c r="F675" s="178"/>
      <c r="G675" s="179"/>
      <c r="H675" s="355"/>
    </row>
    <row r="676" spans="6:8" ht="15.75" customHeight="1" x14ac:dyDescent="0.2">
      <c r="F676" s="178"/>
      <c r="G676" s="179"/>
      <c r="H676" s="355"/>
    </row>
    <row r="677" spans="6:8" ht="15.75" customHeight="1" x14ac:dyDescent="0.2">
      <c r="F677" s="178"/>
      <c r="G677" s="179"/>
      <c r="H677" s="355"/>
    </row>
    <row r="678" spans="6:8" ht="15.75" customHeight="1" x14ac:dyDescent="0.2">
      <c r="F678" s="178"/>
      <c r="G678" s="179"/>
      <c r="H678" s="355"/>
    </row>
    <row r="679" spans="6:8" ht="15.75" customHeight="1" x14ac:dyDescent="0.2">
      <c r="F679" s="178"/>
      <c r="G679" s="179"/>
      <c r="H679" s="355"/>
    </row>
    <row r="680" spans="6:8" ht="15.75" customHeight="1" x14ac:dyDescent="0.2">
      <c r="F680" s="178"/>
      <c r="G680" s="179"/>
      <c r="H680" s="355"/>
    </row>
    <row r="681" spans="6:8" ht="15.75" customHeight="1" x14ac:dyDescent="0.2">
      <c r="F681" s="178"/>
      <c r="G681" s="179"/>
      <c r="H681" s="355"/>
    </row>
    <row r="682" spans="6:8" ht="15.75" customHeight="1" x14ac:dyDescent="0.2">
      <c r="F682" s="178"/>
      <c r="G682" s="179"/>
      <c r="H682" s="355"/>
    </row>
    <row r="683" spans="6:8" ht="15.75" customHeight="1" x14ac:dyDescent="0.2">
      <c r="F683" s="178"/>
      <c r="G683" s="179"/>
      <c r="H683" s="355"/>
    </row>
    <row r="684" spans="6:8" ht="15.75" customHeight="1" x14ac:dyDescent="0.2">
      <c r="F684" s="178"/>
      <c r="G684" s="179"/>
      <c r="H684" s="355"/>
    </row>
    <row r="685" spans="6:8" ht="15.75" customHeight="1" x14ac:dyDescent="0.2">
      <c r="F685" s="178"/>
      <c r="G685" s="179"/>
      <c r="H685" s="355"/>
    </row>
    <row r="686" spans="6:8" ht="15.75" customHeight="1" x14ac:dyDescent="0.2">
      <c r="F686" s="178"/>
      <c r="G686" s="179"/>
      <c r="H686" s="355"/>
    </row>
    <row r="687" spans="6:8" ht="15.75" customHeight="1" x14ac:dyDescent="0.2">
      <c r="F687" s="178"/>
      <c r="G687" s="179"/>
      <c r="H687" s="355"/>
    </row>
    <row r="688" spans="6:8" ht="15.75" customHeight="1" x14ac:dyDescent="0.2">
      <c r="F688" s="178"/>
      <c r="G688" s="179"/>
      <c r="H688" s="355"/>
    </row>
    <row r="689" spans="6:8" ht="15.75" customHeight="1" x14ac:dyDescent="0.2">
      <c r="F689" s="178"/>
      <c r="G689" s="179"/>
      <c r="H689" s="355"/>
    </row>
    <row r="690" spans="6:8" ht="15.75" customHeight="1" x14ac:dyDescent="0.2">
      <c r="F690" s="178"/>
      <c r="G690" s="179"/>
      <c r="H690" s="355"/>
    </row>
    <row r="691" spans="6:8" ht="15.75" customHeight="1" x14ac:dyDescent="0.2">
      <c r="F691" s="178"/>
      <c r="G691" s="179"/>
      <c r="H691" s="355"/>
    </row>
    <row r="692" spans="6:8" ht="15.75" customHeight="1" x14ac:dyDescent="0.2">
      <c r="F692" s="178"/>
      <c r="G692" s="179"/>
      <c r="H692" s="355"/>
    </row>
    <row r="693" spans="6:8" ht="15.75" customHeight="1" x14ac:dyDescent="0.2">
      <c r="F693" s="178"/>
      <c r="G693" s="179"/>
      <c r="H693" s="355"/>
    </row>
    <row r="694" spans="6:8" ht="15.75" customHeight="1" x14ac:dyDescent="0.2">
      <c r="F694" s="178"/>
      <c r="G694" s="179"/>
      <c r="H694" s="355"/>
    </row>
    <row r="695" spans="6:8" ht="15.75" customHeight="1" x14ac:dyDescent="0.2">
      <c r="F695" s="178"/>
      <c r="G695" s="179"/>
      <c r="H695" s="355"/>
    </row>
    <row r="696" spans="6:8" ht="15.75" customHeight="1" x14ac:dyDescent="0.2">
      <c r="F696" s="178"/>
      <c r="G696" s="179"/>
      <c r="H696" s="355"/>
    </row>
    <row r="697" spans="6:8" ht="15.75" customHeight="1" x14ac:dyDescent="0.2">
      <c r="F697" s="178"/>
      <c r="G697" s="179"/>
      <c r="H697" s="355"/>
    </row>
    <row r="698" spans="6:8" ht="15.75" customHeight="1" x14ac:dyDescent="0.2">
      <c r="F698" s="178"/>
      <c r="G698" s="179"/>
      <c r="H698" s="355"/>
    </row>
    <row r="699" spans="6:8" ht="15.75" customHeight="1" x14ac:dyDescent="0.2">
      <c r="F699" s="178"/>
      <c r="G699" s="179"/>
      <c r="H699" s="355"/>
    </row>
    <row r="700" spans="6:8" ht="15.75" customHeight="1" x14ac:dyDescent="0.2">
      <c r="F700" s="178"/>
      <c r="G700" s="179"/>
      <c r="H700" s="355"/>
    </row>
    <row r="701" spans="6:8" ht="15.75" customHeight="1" x14ac:dyDescent="0.2">
      <c r="F701" s="178"/>
      <c r="G701" s="179"/>
      <c r="H701" s="355"/>
    </row>
    <row r="702" spans="6:8" ht="15.75" customHeight="1" x14ac:dyDescent="0.2">
      <c r="F702" s="178"/>
      <c r="G702" s="179"/>
      <c r="H702" s="355"/>
    </row>
    <row r="703" spans="6:8" ht="15.75" customHeight="1" x14ac:dyDescent="0.2">
      <c r="F703" s="178"/>
      <c r="G703" s="179"/>
      <c r="H703" s="355"/>
    </row>
    <row r="704" spans="6:8" ht="15.75" customHeight="1" x14ac:dyDescent="0.2">
      <c r="F704" s="178"/>
      <c r="G704" s="179"/>
      <c r="H704" s="355"/>
    </row>
    <row r="705" spans="6:8" ht="15.75" customHeight="1" x14ac:dyDescent="0.2">
      <c r="F705" s="178"/>
      <c r="G705" s="179"/>
      <c r="H705" s="355"/>
    </row>
    <row r="706" spans="6:8" ht="15.75" customHeight="1" x14ac:dyDescent="0.2">
      <c r="F706" s="178"/>
      <c r="G706" s="179"/>
      <c r="H706" s="355"/>
    </row>
    <row r="707" spans="6:8" ht="15.75" customHeight="1" x14ac:dyDescent="0.2">
      <c r="F707" s="178"/>
      <c r="G707" s="179"/>
      <c r="H707" s="355"/>
    </row>
    <row r="708" spans="6:8" ht="15.75" customHeight="1" x14ac:dyDescent="0.2">
      <c r="F708" s="178"/>
      <c r="G708" s="179"/>
      <c r="H708" s="355"/>
    </row>
    <row r="709" spans="6:8" ht="15.75" customHeight="1" x14ac:dyDescent="0.2">
      <c r="F709" s="178"/>
      <c r="G709" s="179"/>
      <c r="H709" s="355"/>
    </row>
    <row r="710" spans="6:8" ht="15.75" customHeight="1" x14ac:dyDescent="0.2">
      <c r="F710" s="178"/>
      <c r="G710" s="179"/>
      <c r="H710" s="355"/>
    </row>
    <row r="711" spans="6:8" ht="15.75" customHeight="1" x14ac:dyDescent="0.2">
      <c r="F711" s="178"/>
      <c r="G711" s="179"/>
      <c r="H711" s="355"/>
    </row>
    <row r="712" spans="6:8" ht="15.75" customHeight="1" x14ac:dyDescent="0.2">
      <c r="F712" s="178"/>
      <c r="G712" s="179"/>
      <c r="H712" s="355"/>
    </row>
    <row r="713" spans="6:8" ht="15.75" customHeight="1" x14ac:dyDescent="0.2">
      <c r="F713" s="178"/>
      <c r="G713" s="179"/>
      <c r="H713" s="355"/>
    </row>
    <row r="714" spans="6:8" ht="15.75" customHeight="1" x14ac:dyDescent="0.2">
      <c r="F714" s="178"/>
      <c r="G714" s="179"/>
      <c r="H714" s="355"/>
    </row>
    <row r="715" spans="6:8" ht="15.75" customHeight="1" x14ac:dyDescent="0.2">
      <c r="F715" s="178"/>
      <c r="G715" s="179"/>
      <c r="H715" s="355"/>
    </row>
    <row r="716" spans="6:8" ht="15.75" customHeight="1" x14ac:dyDescent="0.2">
      <c r="F716" s="178"/>
      <c r="G716" s="179"/>
      <c r="H716" s="355"/>
    </row>
    <row r="717" spans="6:8" ht="15.75" customHeight="1" x14ac:dyDescent="0.2">
      <c r="F717" s="178"/>
      <c r="G717" s="179"/>
      <c r="H717" s="355"/>
    </row>
    <row r="718" spans="6:8" ht="15.75" customHeight="1" x14ac:dyDescent="0.2">
      <c r="F718" s="178"/>
      <c r="G718" s="179"/>
      <c r="H718" s="355"/>
    </row>
    <row r="719" spans="6:8" ht="15.75" customHeight="1" x14ac:dyDescent="0.2">
      <c r="F719" s="178"/>
      <c r="G719" s="179"/>
      <c r="H719" s="355"/>
    </row>
    <row r="720" spans="6:8" ht="15.75" customHeight="1" x14ac:dyDescent="0.2">
      <c r="F720" s="178"/>
      <c r="G720" s="179"/>
      <c r="H720" s="355"/>
    </row>
    <row r="721" spans="6:8" ht="15.75" customHeight="1" x14ac:dyDescent="0.2">
      <c r="F721" s="178"/>
      <c r="G721" s="179"/>
      <c r="H721" s="355"/>
    </row>
    <row r="722" spans="6:8" ht="15.75" customHeight="1" x14ac:dyDescent="0.2">
      <c r="F722" s="178"/>
      <c r="G722" s="179"/>
      <c r="H722" s="355"/>
    </row>
    <row r="723" spans="6:8" ht="15.75" customHeight="1" x14ac:dyDescent="0.2">
      <c r="F723" s="178"/>
      <c r="G723" s="179"/>
      <c r="H723" s="355"/>
    </row>
    <row r="724" spans="6:8" ht="15.75" customHeight="1" x14ac:dyDescent="0.2">
      <c r="F724" s="178"/>
      <c r="G724" s="179"/>
      <c r="H724" s="355"/>
    </row>
    <row r="725" spans="6:8" ht="15.75" customHeight="1" x14ac:dyDescent="0.2">
      <c r="F725" s="178"/>
      <c r="G725" s="179"/>
      <c r="H725" s="355"/>
    </row>
    <row r="726" spans="6:8" ht="15.75" customHeight="1" x14ac:dyDescent="0.2">
      <c r="F726" s="178"/>
      <c r="G726" s="179"/>
      <c r="H726" s="355"/>
    </row>
    <row r="727" spans="6:8" ht="15.75" customHeight="1" x14ac:dyDescent="0.2">
      <c r="F727" s="178"/>
      <c r="G727" s="179"/>
      <c r="H727" s="355"/>
    </row>
    <row r="728" spans="6:8" ht="15.75" customHeight="1" x14ac:dyDescent="0.2">
      <c r="F728" s="178"/>
      <c r="G728" s="179"/>
      <c r="H728" s="355"/>
    </row>
    <row r="729" spans="6:8" ht="15.75" customHeight="1" x14ac:dyDescent="0.2">
      <c r="F729" s="178"/>
      <c r="G729" s="179"/>
      <c r="H729" s="355"/>
    </row>
    <row r="730" spans="6:8" ht="15.75" customHeight="1" x14ac:dyDescent="0.2">
      <c r="F730" s="178"/>
      <c r="G730" s="179"/>
      <c r="H730" s="355"/>
    </row>
    <row r="731" spans="6:8" ht="15.75" customHeight="1" x14ac:dyDescent="0.2">
      <c r="F731" s="178"/>
      <c r="G731" s="179"/>
      <c r="H731" s="355"/>
    </row>
    <row r="732" spans="6:8" ht="15.75" customHeight="1" x14ac:dyDescent="0.2">
      <c r="F732" s="178"/>
      <c r="G732" s="179"/>
      <c r="H732" s="355"/>
    </row>
    <row r="733" spans="6:8" ht="15.75" customHeight="1" x14ac:dyDescent="0.2">
      <c r="F733" s="178"/>
      <c r="G733" s="179"/>
      <c r="H733" s="355"/>
    </row>
    <row r="734" spans="6:8" ht="15.75" customHeight="1" x14ac:dyDescent="0.2">
      <c r="F734" s="178"/>
      <c r="G734" s="179"/>
      <c r="H734" s="355"/>
    </row>
    <row r="735" spans="6:8" ht="15.75" customHeight="1" x14ac:dyDescent="0.2">
      <c r="F735" s="178"/>
      <c r="G735" s="179"/>
      <c r="H735" s="355"/>
    </row>
    <row r="736" spans="6:8" ht="15.75" customHeight="1" x14ac:dyDescent="0.2">
      <c r="F736" s="178"/>
      <c r="G736" s="179"/>
      <c r="H736" s="355"/>
    </row>
    <row r="737" spans="6:8" ht="15.75" customHeight="1" x14ac:dyDescent="0.2">
      <c r="F737" s="178"/>
      <c r="G737" s="179"/>
      <c r="H737" s="355"/>
    </row>
    <row r="738" spans="6:8" ht="15.75" customHeight="1" x14ac:dyDescent="0.2">
      <c r="F738" s="178"/>
      <c r="G738" s="179"/>
      <c r="H738" s="355"/>
    </row>
    <row r="739" spans="6:8" ht="15.75" customHeight="1" x14ac:dyDescent="0.2">
      <c r="F739" s="178"/>
      <c r="G739" s="179"/>
      <c r="H739" s="355"/>
    </row>
    <row r="740" spans="6:8" ht="15.75" customHeight="1" x14ac:dyDescent="0.2">
      <c r="F740" s="178"/>
      <c r="G740" s="179"/>
      <c r="H740" s="355"/>
    </row>
    <row r="741" spans="6:8" ht="15.75" customHeight="1" x14ac:dyDescent="0.2">
      <c r="F741" s="178"/>
      <c r="G741" s="179"/>
      <c r="H741" s="355"/>
    </row>
    <row r="742" spans="6:8" ht="15.75" customHeight="1" x14ac:dyDescent="0.2">
      <c r="F742" s="178"/>
      <c r="G742" s="179"/>
      <c r="H742" s="355"/>
    </row>
    <row r="743" spans="6:8" ht="15.75" customHeight="1" x14ac:dyDescent="0.2">
      <c r="F743" s="178"/>
      <c r="G743" s="179"/>
      <c r="H743" s="355"/>
    </row>
    <row r="744" spans="6:8" ht="15.75" customHeight="1" x14ac:dyDescent="0.2">
      <c r="F744" s="178"/>
      <c r="G744" s="179"/>
      <c r="H744" s="355"/>
    </row>
    <row r="745" spans="6:8" ht="15.75" customHeight="1" x14ac:dyDescent="0.2">
      <c r="F745" s="178"/>
      <c r="G745" s="179"/>
      <c r="H745" s="355"/>
    </row>
    <row r="746" spans="6:8" ht="15.75" customHeight="1" x14ac:dyDescent="0.2">
      <c r="F746" s="178"/>
      <c r="G746" s="179"/>
      <c r="H746" s="355"/>
    </row>
    <row r="747" spans="6:8" ht="15.75" customHeight="1" x14ac:dyDescent="0.2">
      <c r="F747" s="178"/>
      <c r="G747" s="179"/>
      <c r="H747" s="355"/>
    </row>
    <row r="748" spans="6:8" ht="15.75" customHeight="1" x14ac:dyDescent="0.2">
      <c r="F748" s="178"/>
      <c r="G748" s="179"/>
      <c r="H748" s="355"/>
    </row>
    <row r="749" spans="6:8" ht="15.75" customHeight="1" x14ac:dyDescent="0.2">
      <c r="F749" s="178"/>
      <c r="G749" s="179"/>
      <c r="H749" s="355"/>
    </row>
    <row r="750" spans="6:8" ht="15.75" customHeight="1" x14ac:dyDescent="0.2">
      <c r="F750" s="178"/>
      <c r="G750" s="179"/>
      <c r="H750" s="355"/>
    </row>
    <row r="751" spans="6:8" ht="15.75" customHeight="1" x14ac:dyDescent="0.2">
      <c r="F751" s="178"/>
      <c r="G751" s="179"/>
      <c r="H751" s="355"/>
    </row>
    <row r="752" spans="6:8" ht="15.75" customHeight="1" x14ac:dyDescent="0.2">
      <c r="F752" s="178"/>
      <c r="G752" s="179"/>
      <c r="H752" s="355"/>
    </row>
    <row r="753" spans="6:8" ht="15.75" customHeight="1" x14ac:dyDescent="0.2">
      <c r="F753" s="178"/>
      <c r="G753" s="179"/>
      <c r="H753" s="355"/>
    </row>
    <row r="754" spans="6:8" ht="15.75" customHeight="1" x14ac:dyDescent="0.2">
      <c r="F754" s="178"/>
      <c r="G754" s="179"/>
      <c r="H754" s="355"/>
    </row>
    <row r="755" spans="6:8" ht="15.75" customHeight="1" x14ac:dyDescent="0.2">
      <c r="F755" s="178"/>
      <c r="G755" s="179"/>
      <c r="H755" s="355"/>
    </row>
    <row r="756" spans="6:8" ht="15.75" customHeight="1" x14ac:dyDescent="0.2">
      <c r="F756" s="178"/>
      <c r="G756" s="179"/>
      <c r="H756" s="355"/>
    </row>
    <row r="757" spans="6:8" ht="15.75" customHeight="1" x14ac:dyDescent="0.2">
      <c r="F757" s="178"/>
      <c r="G757" s="179"/>
      <c r="H757" s="355"/>
    </row>
    <row r="758" spans="6:8" ht="15.75" customHeight="1" x14ac:dyDescent="0.2">
      <c r="F758" s="178"/>
      <c r="G758" s="179"/>
      <c r="H758" s="355"/>
    </row>
    <row r="759" spans="6:8" ht="15.75" customHeight="1" x14ac:dyDescent="0.2">
      <c r="F759" s="178"/>
      <c r="G759" s="179"/>
      <c r="H759" s="355"/>
    </row>
    <row r="760" spans="6:8" ht="15.75" customHeight="1" x14ac:dyDescent="0.2">
      <c r="F760" s="178"/>
      <c r="G760" s="179"/>
      <c r="H760" s="355"/>
    </row>
    <row r="761" spans="6:8" ht="15.75" customHeight="1" x14ac:dyDescent="0.2">
      <c r="F761" s="178"/>
      <c r="G761" s="179"/>
      <c r="H761" s="355"/>
    </row>
    <row r="762" spans="6:8" ht="15.75" customHeight="1" x14ac:dyDescent="0.2">
      <c r="F762" s="178"/>
      <c r="G762" s="179"/>
      <c r="H762" s="355"/>
    </row>
    <row r="763" spans="6:8" ht="15.75" customHeight="1" x14ac:dyDescent="0.2">
      <c r="F763" s="178"/>
      <c r="G763" s="179"/>
      <c r="H763" s="355"/>
    </row>
    <row r="764" spans="6:8" ht="15.75" customHeight="1" x14ac:dyDescent="0.2">
      <c r="F764" s="178"/>
      <c r="G764" s="179"/>
      <c r="H764" s="355"/>
    </row>
    <row r="765" spans="6:8" ht="15.75" customHeight="1" x14ac:dyDescent="0.2">
      <c r="F765" s="178"/>
      <c r="G765" s="179"/>
      <c r="H765" s="355"/>
    </row>
    <row r="766" spans="6:8" ht="15.75" customHeight="1" x14ac:dyDescent="0.2">
      <c r="F766" s="178"/>
      <c r="G766" s="179"/>
      <c r="H766" s="355"/>
    </row>
    <row r="767" spans="6:8" ht="15.75" customHeight="1" x14ac:dyDescent="0.2">
      <c r="F767" s="178"/>
      <c r="G767" s="179"/>
      <c r="H767" s="355"/>
    </row>
    <row r="768" spans="6:8" ht="15.75" customHeight="1" x14ac:dyDescent="0.2">
      <c r="F768" s="178"/>
      <c r="G768" s="179"/>
      <c r="H768" s="355"/>
    </row>
    <row r="769" spans="6:8" ht="15.75" customHeight="1" x14ac:dyDescent="0.2">
      <c r="F769" s="178"/>
      <c r="G769" s="179"/>
      <c r="H769" s="355"/>
    </row>
    <row r="770" spans="6:8" ht="15.75" customHeight="1" x14ac:dyDescent="0.2">
      <c r="F770" s="178"/>
      <c r="G770" s="179"/>
      <c r="H770" s="355"/>
    </row>
    <row r="771" spans="6:8" ht="15.75" customHeight="1" x14ac:dyDescent="0.2">
      <c r="F771" s="178"/>
      <c r="G771" s="179"/>
      <c r="H771" s="355"/>
    </row>
    <row r="772" spans="6:8" ht="15.75" customHeight="1" x14ac:dyDescent="0.2">
      <c r="F772" s="178"/>
      <c r="G772" s="179"/>
      <c r="H772" s="355"/>
    </row>
    <row r="773" spans="6:8" ht="15.75" customHeight="1" x14ac:dyDescent="0.2">
      <c r="F773" s="178"/>
      <c r="G773" s="179"/>
      <c r="H773" s="355"/>
    </row>
    <row r="774" spans="6:8" ht="15.75" customHeight="1" x14ac:dyDescent="0.2">
      <c r="F774" s="178"/>
      <c r="G774" s="179"/>
      <c r="H774" s="355"/>
    </row>
    <row r="775" spans="6:8" ht="15.75" customHeight="1" x14ac:dyDescent="0.2">
      <c r="F775" s="178"/>
      <c r="G775" s="179"/>
      <c r="H775" s="355"/>
    </row>
    <row r="776" spans="6:8" ht="15.75" customHeight="1" x14ac:dyDescent="0.2">
      <c r="F776" s="178"/>
      <c r="G776" s="179"/>
      <c r="H776" s="355"/>
    </row>
    <row r="777" spans="6:8" ht="15.75" customHeight="1" x14ac:dyDescent="0.2">
      <c r="F777" s="178"/>
      <c r="G777" s="179"/>
      <c r="H777" s="355"/>
    </row>
    <row r="778" spans="6:8" ht="15.75" customHeight="1" x14ac:dyDescent="0.2">
      <c r="F778" s="178"/>
      <c r="G778" s="179"/>
      <c r="H778" s="355"/>
    </row>
    <row r="779" spans="6:8" ht="15.75" customHeight="1" x14ac:dyDescent="0.2">
      <c r="F779" s="178"/>
      <c r="G779" s="179"/>
      <c r="H779" s="355"/>
    </row>
    <row r="780" spans="6:8" ht="15.75" customHeight="1" x14ac:dyDescent="0.2">
      <c r="F780" s="178"/>
      <c r="G780" s="179"/>
      <c r="H780" s="355"/>
    </row>
    <row r="781" spans="6:8" ht="15.75" customHeight="1" x14ac:dyDescent="0.2">
      <c r="F781" s="178"/>
      <c r="G781" s="179"/>
      <c r="H781" s="355"/>
    </row>
    <row r="782" spans="6:8" ht="15.75" customHeight="1" x14ac:dyDescent="0.2">
      <c r="F782" s="178"/>
      <c r="G782" s="179"/>
      <c r="H782" s="355"/>
    </row>
    <row r="783" spans="6:8" ht="15.75" customHeight="1" x14ac:dyDescent="0.2">
      <c r="F783" s="178"/>
      <c r="G783" s="179"/>
      <c r="H783" s="355"/>
    </row>
    <row r="784" spans="6:8" ht="15.75" customHeight="1" x14ac:dyDescent="0.2">
      <c r="F784" s="178"/>
      <c r="G784" s="179"/>
      <c r="H784" s="355"/>
    </row>
    <row r="785" spans="6:8" ht="15.75" customHeight="1" x14ac:dyDescent="0.2">
      <c r="F785" s="178"/>
      <c r="G785" s="179"/>
      <c r="H785" s="355"/>
    </row>
    <row r="786" spans="6:8" ht="15.75" customHeight="1" x14ac:dyDescent="0.2">
      <c r="F786" s="178"/>
      <c r="G786" s="179"/>
      <c r="H786" s="355"/>
    </row>
    <row r="787" spans="6:8" ht="15.75" customHeight="1" x14ac:dyDescent="0.2">
      <c r="F787" s="178"/>
      <c r="G787" s="179"/>
      <c r="H787" s="355"/>
    </row>
    <row r="788" spans="6:8" ht="15.75" customHeight="1" x14ac:dyDescent="0.2">
      <c r="F788" s="178"/>
      <c r="G788" s="179"/>
      <c r="H788" s="355"/>
    </row>
    <row r="789" spans="6:8" ht="15.75" customHeight="1" x14ac:dyDescent="0.2">
      <c r="F789" s="178"/>
      <c r="G789" s="179"/>
      <c r="H789" s="355"/>
    </row>
    <row r="790" spans="6:8" ht="15.75" customHeight="1" x14ac:dyDescent="0.2">
      <c r="F790" s="178"/>
      <c r="G790" s="179"/>
      <c r="H790" s="355"/>
    </row>
    <row r="791" spans="6:8" ht="15.75" customHeight="1" x14ac:dyDescent="0.2">
      <c r="F791" s="178"/>
      <c r="G791" s="179"/>
      <c r="H791" s="355"/>
    </row>
    <row r="792" spans="6:8" ht="15.75" customHeight="1" x14ac:dyDescent="0.2">
      <c r="F792" s="178"/>
      <c r="G792" s="179"/>
      <c r="H792" s="355"/>
    </row>
    <row r="793" spans="6:8" ht="15.75" customHeight="1" x14ac:dyDescent="0.2">
      <c r="F793" s="178"/>
      <c r="G793" s="179"/>
      <c r="H793" s="355"/>
    </row>
    <row r="794" spans="6:8" ht="15.75" customHeight="1" x14ac:dyDescent="0.2">
      <c r="F794" s="178"/>
      <c r="G794" s="179"/>
      <c r="H794" s="355"/>
    </row>
    <row r="795" spans="6:8" ht="15.75" customHeight="1" x14ac:dyDescent="0.2">
      <c r="F795" s="178"/>
      <c r="G795" s="179"/>
      <c r="H795" s="355"/>
    </row>
    <row r="796" spans="6:8" ht="15.75" customHeight="1" x14ac:dyDescent="0.2">
      <c r="F796" s="178"/>
      <c r="G796" s="179"/>
      <c r="H796" s="355"/>
    </row>
    <row r="797" spans="6:8" ht="15.75" customHeight="1" x14ac:dyDescent="0.2">
      <c r="F797" s="178"/>
      <c r="G797" s="179"/>
      <c r="H797" s="355"/>
    </row>
    <row r="798" spans="6:8" ht="15.75" customHeight="1" x14ac:dyDescent="0.2">
      <c r="F798" s="178"/>
      <c r="G798" s="179"/>
      <c r="H798" s="355"/>
    </row>
    <row r="799" spans="6:8" ht="15.75" customHeight="1" x14ac:dyDescent="0.2">
      <c r="F799" s="178"/>
      <c r="G799" s="179"/>
      <c r="H799" s="355"/>
    </row>
    <row r="800" spans="6:8" ht="15.75" customHeight="1" x14ac:dyDescent="0.2">
      <c r="F800" s="178"/>
      <c r="G800" s="179"/>
      <c r="H800" s="355"/>
    </row>
    <row r="801" spans="6:8" ht="15.75" customHeight="1" x14ac:dyDescent="0.2">
      <c r="F801" s="178"/>
      <c r="G801" s="179"/>
      <c r="H801" s="355"/>
    </row>
    <row r="802" spans="6:8" ht="15.75" customHeight="1" x14ac:dyDescent="0.2">
      <c r="F802" s="178"/>
      <c r="G802" s="179"/>
      <c r="H802" s="355"/>
    </row>
    <row r="803" spans="6:8" ht="15.75" customHeight="1" x14ac:dyDescent="0.2">
      <c r="F803" s="178"/>
      <c r="G803" s="179"/>
      <c r="H803" s="355"/>
    </row>
    <row r="804" spans="6:8" ht="15.75" customHeight="1" x14ac:dyDescent="0.2">
      <c r="F804" s="178"/>
      <c r="G804" s="179"/>
      <c r="H804" s="355"/>
    </row>
    <row r="805" spans="6:8" ht="15.75" customHeight="1" x14ac:dyDescent="0.2">
      <c r="F805" s="178"/>
      <c r="G805" s="179"/>
      <c r="H805" s="355"/>
    </row>
    <row r="806" spans="6:8" ht="15.75" customHeight="1" x14ac:dyDescent="0.2">
      <c r="F806" s="178"/>
      <c r="G806" s="179"/>
      <c r="H806" s="355"/>
    </row>
    <row r="807" spans="6:8" ht="15.75" customHeight="1" x14ac:dyDescent="0.2">
      <c r="F807" s="178"/>
      <c r="G807" s="179"/>
      <c r="H807" s="355"/>
    </row>
    <row r="808" spans="6:8" ht="15.75" customHeight="1" x14ac:dyDescent="0.2">
      <c r="F808" s="178"/>
      <c r="G808" s="179"/>
      <c r="H808" s="355"/>
    </row>
    <row r="809" spans="6:8" ht="15.75" customHeight="1" x14ac:dyDescent="0.2">
      <c r="F809" s="178"/>
      <c r="G809" s="179"/>
      <c r="H809" s="355"/>
    </row>
    <row r="810" spans="6:8" ht="15.75" customHeight="1" x14ac:dyDescent="0.2">
      <c r="F810" s="178"/>
      <c r="G810" s="179"/>
      <c r="H810" s="355"/>
    </row>
    <row r="811" spans="6:8" ht="15.75" customHeight="1" x14ac:dyDescent="0.2">
      <c r="F811" s="178"/>
      <c r="G811" s="179"/>
      <c r="H811" s="355"/>
    </row>
    <row r="812" spans="6:8" ht="15.75" customHeight="1" x14ac:dyDescent="0.2">
      <c r="F812" s="178"/>
      <c r="G812" s="179"/>
      <c r="H812" s="355"/>
    </row>
    <row r="813" spans="6:8" ht="15.75" customHeight="1" x14ac:dyDescent="0.2">
      <c r="F813" s="178"/>
      <c r="G813" s="179"/>
      <c r="H813" s="355"/>
    </row>
    <row r="814" spans="6:8" ht="15.75" customHeight="1" x14ac:dyDescent="0.2">
      <c r="F814" s="178"/>
      <c r="G814" s="179"/>
      <c r="H814" s="355"/>
    </row>
    <row r="815" spans="6:8" ht="15.75" customHeight="1" x14ac:dyDescent="0.2">
      <c r="F815" s="178"/>
      <c r="G815" s="179"/>
      <c r="H815" s="355"/>
    </row>
    <row r="816" spans="6:8" ht="15.75" customHeight="1" x14ac:dyDescent="0.2">
      <c r="F816" s="178"/>
      <c r="G816" s="179"/>
      <c r="H816" s="355"/>
    </row>
    <row r="817" spans="6:8" ht="15.75" customHeight="1" x14ac:dyDescent="0.2">
      <c r="F817" s="178"/>
      <c r="G817" s="179"/>
      <c r="H817" s="355"/>
    </row>
    <row r="818" spans="6:8" ht="15.75" customHeight="1" x14ac:dyDescent="0.2">
      <c r="F818" s="178"/>
      <c r="G818" s="179"/>
      <c r="H818" s="355"/>
    </row>
    <row r="819" spans="6:8" ht="15.75" customHeight="1" x14ac:dyDescent="0.2">
      <c r="F819" s="178"/>
      <c r="G819" s="179"/>
      <c r="H819" s="355"/>
    </row>
    <row r="820" spans="6:8" ht="15.75" customHeight="1" x14ac:dyDescent="0.2">
      <c r="F820" s="178"/>
      <c r="G820" s="179"/>
      <c r="H820" s="355"/>
    </row>
    <row r="821" spans="6:8" ht="15.75" customHeight="1" x14ac:dyDescent="0.2">
      <c r="F821" s="178"/>
      <c r="G821" s="179"/>
      <c r="H821" s="355"/>
    </row>
    <row r="822" spans="6:8" ht="15.75" customHeight="1" x14ac:dyDescent="0.2">
      <c r="F822" s="178"/>
      <c r="G822" s="179"/>
      <c r="H822" s="355"/>
    </row>
    <row r="823" spans="6:8" ht="15.75" customHeight="1" x14ac:dyDescent="0.2">
      <c r="F823" s="178"/>
      <c r="G823" s="179"/>
      <c r="H823" s="355"/>
    </row>
    <row r="824" spans="6:8" ht="15.75" customHeight="1" x14ac:dyDescent="0.2">
      <c r="F824" s="178"/>
      <c r="G824" s="179"/>
      <c r="H824" s="355"/>
    </row>
    <row r="825" spans="6:8" ht="15.75" customHeight="1" x14ac:dyDescent="0.2">
      <c r="F825" s="178"/>
      <c r="G825" s="179"/>
      <c r="H825" s="355"/>
    </row>
    <row r="826" spans="6:8" ht="15.75" customHeight="1" x14ac:dyDescent="0.2">
      <c r="F826" s="178"/>
      <c r="G826" s="179"/>
      <c r="H826" s="355"/>
    </row>
    <row r="827" spans="6:8" ht="15.75" customHeight="1" x14ac:dyDescent="0.2">
      <c r="F827" s="178"/>
      <c r="G827" s="179"/>
      <c r="H827" s="355"/>
    </row>
    <row r="828" spans="6:8" ht="15.75" customHeight="1" x14ac:dyDescent="0.2">
      <c r="F828" s="178"/>
      <c r="G828" s="179"/>
      <c r="H828" s="355"/>
    </row>
    <row r="829" spans="6:8" ht="15.75" customHeight="1" x14ac:dyDescent="0.2">
      <c r="F829" s="178"/>
      <c r="G829" s="179"/>
      <c r="H829" s="355"/>
    </row>
    <row r="830" spans="6:8" ht="15.75" customHeight="1" x14ac:dyDescent="0.2">
      <c r="F830" s="178"/>
      <c r="G830" s="179"/>
      <c r="H830" s="355"/>
    </row>
    <row r="831" spans="6:8" ht="15.75" customHeight="1" x14ac:dyDescent="0.2">
      <c r="F831" s="178"/>
      <c r="G831" s="179"/>
      <c r="H831" s="355"/>
    </row>
    <row r="832" spans="6:8" ht="15.75" customHeight="1" x14ac:dyDescent="0.2">
      <c r="F832" s="178"/>
      <c r="G832" s="179"/>
      <c r="H832" s="355"/>
    </row>
    <row r="833" spans="6:8" ht="15.75" customHeight="1" x14ac:dyDescent="0.2">
      <c r="F833" s="178"/>
      <c r="G833" s="179"/>
      <c r="H833" s="355"/>
    </row>
    <row r="834" spans="6:8" ht="15.75" customHeight="1" x14ac:dyDescent="0.2">
      <c r="F834" s="178"/>
      <c r="G834" s="179"/>
      <c r="H834" s="355"/>
    </row>
    <row r="835" spans="6:8" ht="15.75" customHeight="1" x14ac:dyDescent="0.2">
      <c r="F835" s="178"/>
      <c r="G835" s="179"/>
      <c r="H835" s="355"/>
    </row>
    <row r="836" spans="6:8" ht="15.75" customHeight="1" x14ac:dyDescent="0.2">
      <c r="F836" s="178"/>
      <c r="G836" s="179"/>
      <c r="H836" s="355"/>
    </row>
    <row r="837" spans="6:8" ht="15.75" customHeight="1" x14ac:dyDescent="0.2">
      <c r="F837" s="178"/>
      <c r="G837" s="179"/>
      <c r="H837" s="355"/>
    </row>
    <row r="838" spans="6:8" ht="15.75" customHeight="1" x14ac:dyDescent="0.2">
      <c r="F838" s="178"/>
      <c r="G838" s="179"/>
      <c r="H838" s="355"/>
    </row>
    <row r="839" spans="6:8" ht="15.75" customHeight="1" x14ac:dyDescent="0.2">
      <c r="F839" s="178"/>
      <c r="G839" s="179"/>
      <c r="H839" s="355"/>
    </row>
    <row r="840" spans="6:8" ht="15.75" customHeight="1" x14ac:dyDescent="0.2">
      <c r="F840" s="178"/>
      <c r="G840" s="179"/>
      <c r="H840" s="355"/>
    </row>
    <row r="841" spans="6:8" ht="15.75" customHeight="1" x14ac:dyDescent="0.2">
      <c r="F841" s="178"/>
      <c r="G841" s="179"/>
      <c r="H841" s="355"/>
    </row>
    <row r="842" spans="6:8" ht="15.75" customHeight="1" x14ac:dyDescent="0.2">
      <c r="F842" s="178"/>
      <c r="G842" s="179"/>
      <c r="H842" s="355"/>
    </row>
    <row r="843" spans="6:8" ht="15.75" customHeight="1" x14ac:dyDescent="0.2">
      <c r="F843" s="178"/>
      <c r="G843" s="179"/>
      <c r="H843" s="355"/>
    </row>
    <row r="844" spans="6:8" ht="15.75" customHeight="1" x14ac:dyDescent="0.2">
      <c r="F844" s="178"/>
      <c r="G844" s="179"/>
      <c r="H844" s="355"/>
    </row>
    <row r="845" spans="6:8" ht="15.75" customHeight="1" x14ac:dyDescent="0.2">
      <c r="F845" s="178"/>
      <c r="G845" s="179"/>
      <c r="H845" s="355"/>
    </row>
    <row r="846" spans="6:8" ht="15.75" customHeight="1" x14ac:dyDescent="0.2">
      <c r="F846" s="178"/>
      <c r="G846" s="179"/>
      <c r="H846" s="355"/>
    </row>
    <row r="847" spans="6:8" ht="15.75" customHeight="1" x14ac:dyDescent="0.2">
      <c r="F847" s="178"/>
      <c r="G847" s="179"/>
      <c r="H847" s="355"/>
    </row>
    <row r="848" spans="6:8" ht="15.75" customHeight="1" x14ac:dyDescent="0.2">
      <c r="F848" s="178"/>
      <c r="G848" s="179"/>
      <c r="H848" s="355"/>
    </row>
    <row r="849" spans="6:8" ht="15.75" customHeight="1" x14ac:dyDescent="0.2">
      <c r="F849" s="178"/>
      <c r="G849" s="179"/>
      <c r="H849" s="355"/>
    </row>
    <row r="850" spans="6:8" ht="15.75" customHeight="1" x14ac:dyDescent="0.2">
      <c r="F850" s="178"/>
      <c r="G850" s="179"/>
      <c r="H850" s="355"/>
    </row>
    <row r="851" spans="6:8" ht="15.75" customHeight="1" x14ac:dyDescent="0.2">
      <c r="F851" s="178"/>
      <c r="G851" s="179"/>
      <c r="H851" s="355"/>
    </row>
    <row r="852" spans="6:8" ht="15.75" customHeight="1" x14ac:dyDescent="0.2">
      <c r="F852" s="178"/>
      <c r="G852" s="179"/>
      <c r="H852" s="355"/>
    </row>
    <row r="853" spans="6:8" ht="15.75" customHeight="1" x14ac:dyDescent="0.2">
      <c r="F853" s="178"/>
      <c r="G853" s="179"/>
      <c r="H853" s="355"/>
    </row>
    <row r="854" spans="6:8" ht="15.75" customHeight="1" x14ac:dyDescent="0.2">
      <c r="F854" s="178"/>
      <c r="G854" s="179"/>
      <c r="H854" s="355"/>
    </row>
    <row r="855" spans="6:8" ht="15.75" customHeight="1" x14ac:dyDescent="0.2">
      <c r="F855" s="178"/>
      <c r="G855" s="179"/>
      <c r="H855" s="355"/>
    </row>
    <row r="856" spans="6:8" ht="15.75" customHeight="1" x14ac:dyDescent="0.2">
      <c r="F856" s="178"/>
      <c r="G856" s="179"/>
      <c r="H856" s="355"/>
    </row>
    <row r="857" spans="6:8" ht="15.75" customHeight="1" x14ac:dyDescent="0.2">
      <c r="F857" s="178"/>
      <c r="G857" s="179"/>
      <c r="H857" s="355"/>
    </row>
    <row r="858" spans="6:8" ht="15.75" customHeight="1" x14ac:dyDescent="0.2">
      <c r="F858" s="178"/>
      <c r="G858" s="179"/>
      <c r="H858" s="355"/>
    </row>
    <row r="859" spans="6:8" ht="15.75" customHeight="1" x14ac:dyDescent="0.2">
      <c r="F859" s="178"/>
      <c r="G859" s="179"/>
      <c r="H859" s="355"/>
    </row>
    <row r="860" spans="6:8" ht="15.75" customHeight="1" x14ac:dyDescent="0.2">
      <c r="F860" s="178"/>
      <c r="G860" s="179"/>
      <c r="H860" s="355"/>
    </row>
    <row r="861" spans="6:8" ht="15.75" customHeight="1" x14ac:dyDescent="0.2">
      <c r="F861" s="178"/>
      <c r="G861" s="179"/>
      <c r="H861" s="355"/>
    </row>
    <row r="862" spans="6:8" ht="15.75" customHeight="1" x14ac:dyDescent="0.2">
      <c r="F862" s="178"/>
      <c r="G862" s="179"/>
      <c r="H862" s="355"/>
    </row>
    <row r="863" spans="6:8" ht="15.75" customHeight="1" x14ac:dyDescent="0.2">
      <c r="F863" s="178"/>
      <c r="G863" s="179"/>
      <c r="H863" s="355"/>
    </row>
    <row r="864" spans="6:8" ht="15.75" customHeight="1" x14ac:dyDescent="0.2">
      <c r="F864" s="178"/>
      <c r="G864" s="179"/>
      <c r="H864" s="355"/>
    </row>
    <row r="865" spans="6:8" ht="15.75" customHeight="1" x14ac:dyDescent="0.2">
      <c r="F865" s="178"/>
      <c r="G865" s="179"/>
      <c r="H865" s="355"/>
    </row>
    <row r="866" spans="6:8" ht="15.75" customHeight="1" x14ac:dyDescent="0.2">
      <c r="F866" s="178"/>
      <c r="G866" s="179"/>
      <c r="H866" s="355"/>
    </row>
    <row r="867" spans="6:8" ht="15.75" customHeight="1" x14ac:dyDescent="0.2">
      <c r="F867" s="178"/>
      <c r="G867" s="179"/>
      <c r="H867" s="355"/>
    </row>
    <row r="868" spans="6:8" ht="15.75" customHeight="1" x14ac:dyDescent="0.2">
      <c r="F868" s="178"/>
      <c r="G868" s="179"/>
      <c r="H868" s="355"/>
    </row>
    <row r="869" spans="6:8" ht="15.75" customHeight="1" x14ac:dyDescent="0.2">
      <c r="F869" s="178"/>
      <c r="G869" s="179"/>
      <c r="H869" s="355"/>
    </row>
    <row r="870" spans="6:8" ht="15.75" customHeight="1" x14ac:dyDescent="0.2">
      <c r="F870" s="178"/>
      <c r="G870" s="179"/>
      <c r="H870" s="355"/>
    </row>
    <row r="871" spans="6:8" ht="15.75" customHeight="1" x14ac:dyDescent="0.2">
      <c r="F871" s="178"/>
      <c r="G871" s="179"/>
      <c r="H871" s="355"/>
    </row>
    <row r="872" spans="6:8" ht="15.75" customHeight="1" x14ac:dyDescent="0.2">
      <c r="F872" s="178"/>
      <c r="G872" s="179"/>
      <c r="H872" s="355"/>
    </row>
    <row r="873" spans="6:8" ht="15.75" customHeight="1" x14ac:dyDescent="0.2">
      <c r="F873" s="178"/>
      <c r="G873" s="179"/>
      <c r="H873" s="355"/>
    </row>
    <row r="874" spans="6:8" ht="15.75" customHeight="1" x14ac:dyDescent="0.2">
      <c r="F874" s="178"/>
      <c r="G874" s="179"/>
      <c r="H874" s="355"/>
    </row>
    <row r="875" spans="6:8" ht="15.75" customHeight="1" x14ac:dyDescent="0.2">
      <c r="F875" s="178"/>
      <c r="G875" s="179"/>
      <c r="H875" s="355"/>
    </row>
    <row r="876" spans="6:8" ht="15.75" customHeight="1" x14ac:dyDescent="0.2">
      <c r="F876" s="178"/>
      <c r="G876" s="179"/>
      <c r="H876" s="355"/>
    </row>
    <row r="877" spans="6:8" ht="15.75" customHeight="1" x14ac:dyDescent="0.2">
      <c r="F877" s="178"/>
      <c r="G877" s="179"/>
      <c r="H877" s="355"/>
    </row>
    <row r="878" spans="6:8" ht="15.75" customHeight="1" x14ac:dyDescent="0.2">
      <c r="F878" s="178"/>
      <c r="G878" s="179"/>
      <c r="H878" s="355"/>
    </row>
    <row r="879" spans="6:8" ht="15.75" customHeight="1" x14ac:dyDescent="0.2">
      <c r="F879" s="178"/>
      <c r="G879" s="179"/>
      <c r="H879" s="355"/>
    </row>
    <row r="880" spans="6:8" ht="15.75" customHeight="1" x14ac:dyDescent="0.2">
      <c r="F880" s="178"/>
      <c r="G880" s="179"/>
      <c r="H880" s="355"/>
    </row>
    <row r="881" spans="6:8" ht="15.75" customHeight="1" x14ac:dyDescent="0.2">
      <c r="F881" s="178"/>
      <c r="G881" s="179"/>
      <c r="H881" s="355"/>
    </row>
    <row r="882" spans="6:8" ht="15.75" customHeight="1" x14ac:dyDescent="0.2">
      <c r="F882" s="178"/>
      <c r="G882" s="179"/>
      <c r="H882" s="355"/>
    </row>
    <row r="883" spans="6:8" ht="15.75" customHeight="1" x14ac:dyDescent="0.2">
      <c r="F883" s="178"/>
      <c r="G883" s="179"/>
      <c r="H883" s="355"/>
    </row>
    <row r="884" spans="6:8" ht="15.75" customHeight="1" x14ac:dyDescent="0.2">
      <c r="F884" s="178"/>
      <c r="G884" s="179"/>
      <c r="H884" s="355"/>
    </row>
    <row r="885" spans="6:8" ht="15.75" customHeight="1" x14ac:dyDescent="0.2">
      <c r="F885" s="178"/>
      <c r="G885" s="179"/>
      <c r="H885" s="355"/>
    </row>
    <row r="886" spans="6:8" ht="15.75" customHeight="1" x14ac:dyDescent="0.2">
      <c r="F886" s="178"/>
      <c r="G886" s="179"/>
      <c r="H886" s="355"/>
    </row>
    <row r="887" spans="6:8" ht="15.75" customHeight="1" x14ac:dyDescent="0.2">
      <c r="F887" s="178"/>
      <c r="G887" s="179"/>
      <c r="H887" s="355"/>
    </row>
    <row r="888" spans="6:8" ht="15.75" customHeight="1" x14ac:dyDescent="0.2">
      <c r="F888" s="178"/>
      <c r="G888" s="179"/>
      <c r="H888" s="355"/>
    </row>
    <row r="889" spans="6:8" ht="15.75" customHeight="1" x14ac:dyDescent="0.2">
      <c r="F889" s="178"/>
      <c r="G889" s="179"/>
      <c r="H889" s="355"/>
    </row>
    <row r="890" spans="6:8" ht="15.75" customHeight="1" x14ac:dyDescent="0.2">
      <c r="F890" s="178"/>
      <c r="G890" s="179"/>
      <c r="H890" s="355"/>
    </row>
    <row r="891" spans="6:8" ht="15.75" customHeight="1" x14ac:dyDescent="0.2">
      <c r="F891" s="178"/>
      <c r="G891" s="179"/>
      <c r="H891" s="355"/>
    </row>
    <row r="892" spans="6:8" ht="15.75" customHeight="1" x14ac:dyDescent="0.2">
      <c r="F892" s="178"/>
      <c r="G892" s="179"/>
      <c r="H892" s="355"/>
    </row>
    <row r="893" spans="6:8" ht="15.75" customHeight="1" x14ac:dyDescent="0.2">
      <c r="F893" s="178"/>
      <c r="G893" s="179"/>
      <c r="H893" s="355"/>
    </row>
    <row r="894" spans="6:8" ht="15.75" customHeight="1" x14ac:dyDescent="0.2">
      <c r="F894" s="178"/>
      <c r="G894" s="179"/>
      <c r="H894" s="355"/>
    </row>
    <row r="895" spans="6:8" ht="15.75" customHeight="1" x14ac:dyDescent="0.2">
      <c r="F895" s="178"/>
      <c r="G895" s="179"/>
      <c r="H895" s="355"/>
    </row>
    <row r="896" spans="6:8" ht="15.75" customHeight="1" x14ac:dyDescent="0.2">
      <c r="F896" s="178"/>
      <c r="G896" s="179"/>
      <c r="H896" s="355"/>
    </row>
    <row r="897" spans="6:8" ht="15.75" customHeight="1" x14ac:dyDescent="0.2">
      <c r="F897" s="178"/>
      <c r="G897" s="179"/>
      <c r="H897" s="355"/>
    </row>
    <row r="898" spans="6:8" ht="15.75" customHeight="1" x14ac:dyDescent="0.2">
      <c r="F898" s="178"/>
      <c r="G898" s="179"/>
      <c r="H898" s="355"/>
    </row>
    <row r="899" spans="6:8" ht="15.75" customHeight="1" x14ac:dyDescent="0.2">
      <c r="F899" s="178"/>
      <c r="G899" s="179"/>
      <c r="H899" s="355"/>
    </row>
    <row r="900" spans="6:8" ht="15.75" customHeight="1" x14ac:dyDescent="0.2">
      <c r="F900" s="178"/>
      <c r="G900" s="179"/>
      <c r="H900" s="355"/>
    </row>
    <row r="901" spans="6:8" ht="15.75" customHeight="1" x14ac:dyDescent="0.2">
      <c r="F901" s="178"/>
      <c r="G901" s="179"/>
      <c r="H901" s="355"/>
    </row>
    <row r="902" spans="6:8" ht="15.75" customHeight="1" x14ac:dyDescent="0.2">
      <c r="F902" s="178"/>
      <c r="G902" s="179"/>
      <c r="H902" s="355"/>
    </row>
    <row r="903" spans="6:8" ht="15.75" customHeight="1" x14ac:dyDescent="0.2">
      <c r="F903" s="178"/>
      <c r="G903" s="179"/>
      <c r="H903" s="355"/>
    </row>
    <row r="904" spans="6:8" ht="15.75" customHeight="1" x14ac:dyDescent="0.2">
      <c r="F904" s="178"/>
      <c r="G904" s="179"/>
      <c r="H904" s="355"/>
    </row>
    <row r="905" spans="6:8" ht="15.75" customHeight="1" x14ac:dyDescent="0.2">
      <c r="F905" s="178"/>
      <c r="G905" s="179"/>
      <c r="H905" s="355"/>
    </row>
    <row r="906" spans="6:8" ht="15.75" customHeight="1" x14ac:dyDescent="0.2">
      <c r="F906" s="178"/>
      <c r="G906" s="179"/>
      <c r="H906" s="355"/>
    </row>
    <row r="907" spans="6:8" ht="15.75" customHeight="1" x14ac:dyDescent="0.2">
      <c r="F907" s="178"/>
      <c r="G907" s="179"/>
      <c r="H907" s="355"/>
    </row>
    <row r="908" spans="6:8" ht="15.75" customHeight="1" x14ac:dyDescent="0.2">
      <c r="F908" s="178"/>
      <c r="G908" s="179"/>
      <c r="H908" s="355"/>
    </row>
    <row r="909" spans="6:8" ht="15.75" customHeight="1" x14ac:dyDescent="0.2">
      <c r="F909" s="178"/>
      <c r="G909" s="179"/>
      <c r="H909" s="355"/>
    </row>
    <row r="910" spans="6:8" ht="15.75" customHeight="1" x14ac:dyDescent="0.2">
      <c r="F910" s="178"/>
      <c r="G910" s="179"/>
      <c r="H910" s="355"/>
    </row>
    <row r="911" spans="6:8" ht="15.75" customHeight="1" x14ac:dyDescent="0.2">
      <c r="F911" s="178"/>
      <c r="G911" s="179"/>
      <c r="H911" s="355"/>
    </row>
    <row r="912" spans="6:8" ht="15.75" customHeight="1" x14ac:dyDescent="0.2">
      <c r="F912" s="178"/>
      <c r="G912" s="179"/>
      <c r="H912" s="355"/>
    </row>
    <row r="913" spans="6:8" ht="15.75" customHeight="1" x14ac:dyDescent="0.2">
      <c r="F913" s="178"/>
      <c r="G913" s="179"/>
      <c r="H913" s="355"/>
    </row>
    <row r="914" spans="6:8" ht="15.75" customHeight="1" x14ac:dyDescent="0.2">
      <c r="F914" s="178"/>
      <c r="G914" s="179"/>
      <c r="H914" s="355"/>
    </row>
    <row r="915" spans="6:8" ht="15.75" customHeight="1" x14ac:dyDescent="0.2">
      <c r="F915" s="178"/>
      <c r="G915" s="179"/>
      <c r="H915" s="355"/>
    </row>
    <row r="916" spans="6:8" ht="15.75" customHeight="1" x14ac:dyDescent="0.2">
      <c r="F916" s="178"/>
      <c r="G916" s="179"/>
      <c r="H916" s="355"/>
    </row>
    <row r="917" spans="6:8" ht="15.75" customHeight="1" x14ac:dyDescent="0.2">
      <c r="F917" s="178"/>
      <c r="G917" s="179"/>
      <c r="H917" s="355"/>
    </row>
    <row r="918" spans="6:8" ht="15.75" customHeight="1" x14ac:dyDescent="0.2">
      <c r="F918" s="178"/>
      <c r="G918" s="179"/>
      <c r="H918" s="355"/>
    </row>
    <row r="919" spans="6:8" ht="15.75" customHeight="1" x14ac:dyDescent="0.2">
      <c r="F919" s="178"/>
      <c r="G919" s="179"/>
      <c r="H919" s="355"/>
    </row>
    <row r="920" spans="6:8" ht="15.75" customHeight="1" x14ac:dyDescent="0.2">
      <c r="F920" s="178"/>
      <c r="G920" s="179"/>
      <c r="H920" s="355"/>
    </row>
    <row r="921" spans="6:8" ht="15.75" customHeight="1" x14ac:dyDescent="0.2">
      <c r="F921" s="178"/>
      <c r="G921" s="179"/>
      <c r="H921" s="355"/>
    </row>
    <row r="922" spans="6:8" ht="15.75" customHeight="1" x14ac:dyDescent="0.2">
      <c r="F922" s="178"/>
      <c r="G922" s="179"/>
      <c r="H922" s="355"/>
    </row>
    <row r="923" spans="6:8" ht="15.75" customHeight="1" x14ac:dyDescent="0.2">
      <c r="F923" s="178"/>
      <c r="G923" s="179"/>
      <c r="H923" s="355"/>
    </row>
    <row r="924" spans="6:8" ht="15.75" customHeight="1" x14ac:dyDescent="0.2">
      <c r="F924" s="178"/>
      <c r="G924" s="179"/>
      <c r="H924" s="355"/>
    </row>
    <row r="925" spans="6:8" ht="15.75" customHeight="1" x14ac:dyDescent="0.2">
      <c r="F925" s="178"/>
      <c r="G925" s="179"/>
      <c r="H925" s="355"/>
    </row>
    <row r="926" spans="6:8" ht="15.75" customHeight="1" x14ac:dyDescent="0.2">
      <c r="F926" s="178"/>
      <c r="G926" s="179"/>
      <c r="H926" s="355"/>
    </row>
    <row r="927" spans="6:8" ht="15.75" customHeight="1" x14ac:dyDescent="0.2">
      <c r="F927" s="178"/>
      <c r="G927" s="179"/>
      <c r="H927" s="355"/>
    </row>
    <row r="928" spans="6:8" ht="15.75" customHeight="1" x14ac:dyDescent="0.2">
      <c r="F928" s="178"/>
      <c r="G928" s="179"/>
      <c r="H928" s="355"/>
    </row>
    <row r="929" spans="6:8" ht="15.75" customHeight="1" x14ac:dyDescent="0.2">
      <c r="F929" s="178"/>
      <c r="G929" s="179"/>
      <c r="H929" s="355"/>
    </row>
    <row r="930" spans="6:8" ht="15.75" customHeight="1" x14ac:dyDescent="0.2">
      <c r="F930" s="178"/>
      <c r="G930" s="179"/>
      <c r="H930" s="355"/>
    </row>
    <row r="931" spans="6:8" ht="15.75" customHeight="1" x14ac:dyDescent="0.2">
      <c r="F931" s="178"/>
      <c r="G931" s="179"/>
      <c r="H931" s="355"/>
    </row>
    <row r="932" spans="6:8" ht="15.75" customHeight="1" x14ac:dyDescent="0.2">
      <c r="F932" s="178"/>
      <c r="G932" s="179"/>
      <c r="H932" s="355"/>
    </row>
    <row r="933" spans="6:8" ht="15.75" customHeight="1" x14ac:dyDescent="0.2">
      <c r="F933" s="178"/>
      <c r="G933" s="179"/>
      <c r="H933" s="355"/>
    </row>
    <row r="934" spans="6:8" ht="15.75" customHeight="1" x14ac:dyDescent="0.2">
      <c r="F934" s="178"/>
      <c r="G934" s="179"/>
      <c r="H934" s="355"/>
    </row>
    <row r="935" spans="6:8" ht="15.75" customHeight="1" x14ac:dyDescent="0.2">
      <c r="F935" s="178"/>
      <c r="G935" s="179"/>
      <c r="H935" s="355"/>
    </row>
    <row r="936" spans="6:8" ht="15.75" customHeight="1" x14ac:dyDescent="0.2">
      <c r="F936" s="178"/>
      <c r="G936" s="179"/>
      <c r="H936" s="355"/>
    </row>
    <row r="937" spans="6:8" ht="15.75" customHeight="1" x14ac:dyDescent="0.2">
      <c r="F937" s="178"/>
      <c r="G937" s="179"/>
      <c r="H937" s="355"/>
    </row>
    <row r="938" spans="6:8" ht="15.75" customHeight="1" x14ac:dyDescent="0.2">
      <c r="F938" s="178"/>
      <c r="G938" s="179"/>
      <c r="H938" s="355"/>
    </row>
    <row r="939" spans="6:8" ht="15.75" customHeight="1" x14ac:dyDescent="0.2">
      <c r="F939" s="178"/>
      <c r="G939" s="179"/>
      <c r="H939" s="355"/>
    </row>
    <row r="940" spans="6:8" ht="15.75" customHeight="1" x14ac:dyDescent="0.2">
      <c r="F940" s="178"/>
      <c r="G940" s="179"/>
      <c r="H940" s="355"/>
    </row>
    <row r="941" spans="6:8" ht="15.75" customHeight="1" x14ac:dyDescent="0.2">
      <c r="F941" s="178"/>
      <c r="G941" s="179"/>
      <c r="H941" s="355"/>
    </row>
    <row r="942" spans="6:8" ht="15.75" customHeight="1" x14ac:dyDescent="0.2">
      <c r="F942" s="178"/>
      <c r="G942" s="179"/>
      <c r="H942" s="355"/>
    </row>
    <row r="943" spans="6:8" ht="15.75" customHeight="1" x14ac:dyDescent="0.2">
      <c r="F943" s="178"/>
      <c r="G943" s="179"/>
      <c r="H943" s="355"/>
    </row>
    <row r="944" spans="6:8" ht="15.75" customHeight="1" x14ac:dyDescent="0.2">
      <c r="F944" s="178"/>
      <c r="G944" s="179"/>
      <c r="H944" s="355"/>
    </row>
    <row r="945" spans="6:8" ht="15.75" customHeight="1" x14ac:dyDescent="0.2">
      <c r="F945" s="178"/>
      <c r="G945" s="179"/>
      <c r="H945" s="355"/>
    </row>
    <row r="946" spans="6:8" ht="15.75" customHeight="1" x14ac:dyDescent="0.2">
      <c r="F946" s="178"/>
      <c r="G946" s="179"/>
      <c r="H946" s="355"/>
    </row>
    <row r="947" spans="6:8" ht="15.75" customHeight="1" x14ac:dyDescent="0.2">
      <c r="F947" s="178"/>
      <c r="G947" s="179"/>
      <c r="H947" s="355"/>
    </row>
    <row r="948" spans="6:8" ht="15.75" customHeight="1" x14ac:dyDescent="0.2">
      <c r="F948" s="178"/>
      <c r="G948" s="179"/>
      <c r="H948" s="355"/>
    </row>
    <row r="949" spans="6:8" ht="15.75" customHeight="1" x14ac:dyDescent="0.2">
      <c r="F949" s="178"/>
      <c r="G949" s="179"/>
      <c r="H949" s="355"/>
    </row>
    <row r="950" spans="6:8" ht="15.75" customHeight="1" x14ac:dyDescent="0.2">
      <c r="F950" s="178"/>
      <c r="G950" s="179"/>
      <c r="H950" s="355"/>
    </row>
    <row r="951" spans="6:8" ht="15.75" customHeight="1" x14ac:dyDescent="0.2">
      <c r="F951" s="178"/>
      <c r="G951" s="179"/>
      <c r="H951" s="355"/>
    </row>
    <row r="952" spans="6:8" ht="15.75" customHeight="1" x14ac:dyDescent="0.2">
      <c r="F952" s="178"/>
      <c r="G952" s="179"/>
      <c r="H952" s="355"/>
    </row>
    <row r="953" spans="6:8" ht="15.75" customHeight="1" x14ac:dyDescent="0.2">
      <c r="F953" s="178"/>
      <c r="G953" s="179"/>
      <c r="H953" s="355"/>
    </row>
    <row r="954" spans="6:8" ht="15.75" customHeight="1" x14ac:dyDescent="0.2">
      <c r="F954" s="178"/>
      <c r="G954" s="179"/>
      <c r="H954" s="355"/>
    </row>
    <row r="955" spans="6:8" ht="15.75" customHeight="1" x14ac:dyDescent="0.2">
      <c r="F955" s="178"/>
      <c r="G955" s="179"/>
      <c r="H955" s="355"/>
    </row>
    <row r="956" spans="6:8" ht="15.75" customHeight="1" x14ac:dyDescent="0.2">
      <c r="F956" s="178"/>
      <c r="G956" s="179"/>
      <c r="H956" s="355"/>
    </row>
    <row r="957" spans="6:8" ht="15.75" customHeight="1" x14ac:dyDescent="0.2">
      <c r="F957" s="178"/>
      <c r="G957" s="179"/>
      <c r="H957" s="355"/>
    </row>
    <row r="958" spans="6:8" ht="15.75" customHeight="1" x14ac:dyDescent="0.2">
      <c r="F958" s="178"/>
      <c r="G958" s="179"/>
      <c r="H958" s="355"/>
    </row>
    <row r="959" spans="6:8" ht="15.75" customHeight="1" x14ac:dyDescent="0.2">
      <c r="F959" s="178"/>
      <c r="G959" s="179"/>
      <c r="H959" s="355"/>
    </row>
    <row r="960" spans="6:8" ht="15.75" customHeight="1" x14ac:dyDescent="0.2">
      <c r="F960" s="178"/>
      <c r="G960" s="179"/>
      <c r="H960" s="355"/>
    </row>
    <row r="961" spans="6:8" ht="15.75" customHeight="1" x14ac:dyDescent="0.2">
      <c r="F961" s="178"/>
      <c r="G961" s="179"/>
      <c r="H961" s="355"/>
    </row>
    <row r="962" spans="6:8" ht="15.75" customHeight="1" x14ac:dyDescent="0.2">
      <c r="F962" s="178"/>
      <c r="G962" s="179"/>
      <c r="H962" s="355"/>
    </row>
    <row r="963" spans="6:8" ht="15.75" customHeight="1" x14ac:dyDescent="0.2">
      <c r="F963" s="178"/>
      <c r="G963" s="179"/>
      <c r="H963" s="355"/>
    </row>
    <row r="964" spans="6:8" ht="15.75" customHeight="1" x14ac:dyDescent="0.2">
      <c r="F964" s="178"/>
      <c r="G964" s="179"/>
      <c r="H964" s="355"/>
    </row>
    <row r="965" spans="6:8" ht="15.75" customHeight="1" x14ac:dyDescent="0.2">
      <c r="F965" s="178"/>
      <c r="G965" s="179"/>
      <c r="H965" s="355"/>
    </row>
    <row r="966" spans="6:8" ht="15.75" customHeight="1" x14ac:dyDescent="0.2">
      <c r="F966" s="178"/>
      <c r="G966" s="179"/>
      <c r="H966" s="355"/>
    </row>
    <row r="967" spans="6:8" ht="15.75" customHeight="1" x14ac:dyDescent="0.2">
      <c r="F967" s="178"/>
      <c r="G967" s="179"/>
      <c r="H967" s="355"/>
    </row>
    <row r="968" spans="6:8" ht="15.75" customHeight="1" x14ac:dyDescent="0.2">
      <c r="F968" s="178"/>
      <c r="G968" s="179"/>
      <c r="H968" s="355"/>
    </row>
    <row r="969" spans="6:8" ht="15.75" customHeight="1" x14ac:dyDescent="0.2">
      <c r="F969" s="178"/>
      <c r="G969" s="179"/>
      <c r="H969" s="355"/>
    </row>
    <row r="970" spans="6:8" ht="15.75" customHeight="1" x14ac:dyDescent="0.2">
      <c r="F970" s="178"/>
      <c r="G970" s="179"/>
      <c r="H970" s="355"/>
    </row>
    <row r="971" spans="6:8" ht="15.75" customHeight="1" x14ac:dyDescent="0.2">
      <c r="F971" s="178"/>
      <c r="G971" s="179"/>
      <c r="H971" s="355"/>
    </row>
    <row r="972" spans="6:8" ht="15.75" customHeight="1" x14ac:dyDescent="0.2">
      <c r="F972" s="178"/>
      <c r="G972" s="179"/>
      <c r="H972" s="355"/>
    </row>
    <row r="973" spans="6:8" ht="15.75" customHeight="1" x14ac:dyDescent="0.2">
      <c r="F973" s="178"/>
      <c r="G973" s="179"/>
      <c r="H973" s="355"/>
    </row>
    <row r="974" spans="6:8" ht="15.75" customHeight="1" x14ac:dyDescent="0.2">
      <c r="F974" s="178"/>
      <c r="G974" s="179"/>
      <c r="H974" s="355"/>
    </row>
    <row r="975" spans="6:8" ht="15.75" customHeight="1" x14ac:dyDescent="0.2">
      <c r="F975" s="178"/>
      <c r="G975" s="179"/>
      <c r="H975" s="355"/>
    </row>
    <row r="976" spans="6:8" ht="15.75" customHeight="1" x14ac:dyDescent="0.2">
      <c r="F976" s="178"/>
      <c r="G976" s="179"/>
      <c r="H976" s="355"/>
    </row>
    <row r="977" spans="6:8" ht="15.75" customHeight="1" x14ac:dyDescent="0.2">
      <c r="F977" s="178"/>
      <c r="G977" s="179"/>
      <c r="H977" s="355"/>
    </row>
    <row r="978" spans="6:8" ht="15.75" customHeight="1" x14ac:dyDescent="0.2">
      <c r="F978" s="178"/>
      <c r="G978" s="179"/>
      <c r="H978" s="355"/>
    </row>
    <row r="979" spans="6:8" ht="15.75" customHeight="1" x14ac:dyDescent="0.2">
      <c r="F979" s="178"/>
      <c r="G979" s="179"/>
      <c r="H979" s="355"/>
    </row>
    <row r="980" spans="6:8" ht="15.75" customHeight="1" x14ac:dyDescent="0.2">
      <c r="F980" s="178"/>
      <c r="G980" s="179"/>
      <c r="H980" s="355"/>
    </row>
    <row r="981" spans="6:8" ht="15.75" customHeight="1" x14ac:dyDescent="0.2">
      <c r="F981" s="178"/>
      <c r="G981" s="179"/>
      <c r="H981" s="355"/>
    </row>
    <row r="982" spans="6:8" ht="15.75" customHeight="1" x14ac:dyDescent="0.2">
      <c r="F982" s="178"/>
      <c r="G982" s="179"/>
      <c r="H982" s="355"/>
    </row>
    <row r="983" spans="6:8" ht="15.75" customHeight="1" x14ac:dyDescent="0.2">
      <c r="F983" s="178"/>
      <c r="G983" s="179"/>
      <c r="H983" s="355"/>
    </row>
    <row r="984" spans="6:8" ht="15.75" customHeight="1" x14ac:dyDescent="0.2">
      <c r="F984" s="178"/>
      <c r="G984" s="179"/>
      <c r="H984" s="355"/>
    </row>
    <row r="985" spans="6:8" ht="15.75" customHeight="1" x14ac:dyDescent="0.2">
      <c r="F985" s="178"/>
      <c r="G985" s="179"/>
      <c r="H985" s="355"/>
    </row>
    <row r="986" spans="6:8" ht="15.75" customHeight="1" x14ac:dyDescent="0.2">
      <c r="F986" s="178"/>
      <c r="G986" s="179"/>
      <c r="H986" s="355"/>
    </row>
    <row r="987" spans="6:8" ht="15.75" customHeight="1" x14ac:dyDescent="0.2">
      <c r="F987" s="178"/>
      <c r="G987" s="179"/>
      <c r="H987" s="355"/>
    </row>
    <row r="988" spans="6:8" ht="15.75" customHeight="1" x14ac:dyDescent="0.2">
      <c r="F988" s="178"/>
      <c r="G988" s="179"/>
      <c r="H988" s="355"/>
    </row>
    <row r="989" spans="6:8" ht="15.75" customHeight="1" x14ac:dyDescent="0.2">
      <c r="F989" s="178"/>
      <c r="G989" s="179"/>
      <c r="H989" s="355"/>
    </row>
    <row r="990" spans="6:8" ht="15.75" customHeight="1" x14ac:dyDescent="0.2">
      <c r="F990" s="178"/>
      <c r="G990" s="179"/>
      <c r="H990" s="355"/>
    </row>
    <row r="991" spans="6:8" ht="15.75" customHeight="1" x14ac:dyDescent="0.2">
      <c r="F991" s="178"/>
      <c r="G991" s="179"/>
      <c r="H991" s="355"/>
    </row>
    <row r="992" spans="6:8" ht="15.75" customHeight="1" x14ac:dyDescent="0.2">
      <c r="F992" s="178"/>
      <c r="G992" s="179"/>
      <c r="H992" s="355"/>
    </row>
    <row r="993" spans="6:8" ht="15.75" customHeight="1" x14ac:dyDescent="0.2">
      <c r="F993" s="178"/>
      <c r="G993" s="179"/>
      <c r="H993" s="355"/>
    </row>
    <row r="994" spans="6:8" ht="15.75" customHeight="1" x14ac:dyDescent="0.2">
      <c r="F994" s="178"/>
      <c r="G994" s="179"/>
      <c r="H994" s="355"/>
    </row>
    <row r="995" spans="6:8" ht="15.75" customHeight="1" x14ac:dyDescent="0.2">
      <c r="F995" s="178"/>
      <c r="G995" s="179"/>
      <c r="H995" s="355"/>
    </row>
    <row r="996" spans="6:8" ht="15.75" customHeight="1" x14ac:dyDescent="0.2">
      <c r="F996" s="178"/>
      <c r="G996" s="179"/>
      <c r="H996" s="355"/>
    </row>
    <row r="997" spans="6:8" ht="15.75" customHeight="1" x14ac:dyDescent="0.2">
      <c r="F997" s="178"/>
      <c r="G997" s="179"/>
      <c r="H997" s="355"/>
    </row>
    <row r="998" spans="6:8" ht="15.75" customHeight="1" x14ac:dyDescent="0.2">
      <c r="F998" s="178"/>
      <c r="G998" s="179"/>
      <c r="H998" s="355"/>
    </row>
    <row r="999" spans="6:8" ht="15.75" customHeight="1" x14ac:dyDescent="0.2">
      <c r="F999" s="178"/>
      <c r="G999" s="179"/>
      <c r="H999" s="355"/>
    </row>
    <row r="1000" spans="6:8" ht="15.75" customHeight="1" x14ac:dyDescent="0.2">
      <c r="F1000" s="178"/>
      <c r="G1000" s="179"/>
      <c r="H1000" s="355"/>
    </row>
    <row r="1001" spans="6:8" ht="15.75" customHeight="1" x14ac:dyDescent="0.2">
      <c r="F1001" s="178"/>
      <c r="G1001" s="179"/>
      <c r="H1001" s="355"/>
    </row>
    <row r="1002" spans="6:8" ht="15.75" customHeight="1" x14ac:dyDescent="0.2">
      <c r="F1002" s="178"/>
      <c r="G1002" s="179"/>
      <c r="H1002" s="355"/>
    </row>
    <row r="1003" spans="6:8" ht="15.75" customHeight="1" x14ac:dyDescent="0.2">
      <c r="F1003" s="178"/>
      <c r="G1003" s="179"/>
      <c r="H1003" s="355"/>
    </row>
    <row r="1004" spans="6:8" ht="15.75" customHeight="1" x14ac:dyDescent="0.2">
      <c r="F1004" s="178"/>
      <c r="G1004" s="179"/>
      <c r="H1004" s="355"/>
    </row>
    <row r="1005" spans="6:8" ht="15.75" customHeight="1" x14ac:dyDescent="0.2">
      <c r="F1005" s="178"/>
      <c r="G1005" s="179"/>
      <c r="H1005" s="355"/>
    </row>
    <row r="1006" spans="6:8" ht="15.75" customHeight="1" x14ac:dyDescent="0.2"/>
    <row r="1007" spans="6:8" ht="15.75" customHeight="1" x14ac:dyDescent="0.2"/>
    <row r="1008" spans="6:8" ht="15.75" customHeight="1" x14ac:dyDescent="0.2"/>
    <row r="1009" ht="15.75" customHeight="1" x14ac:dyDescent="0.2"/>
  </sheetData>
  <mergeCells count="35">
    <mergeCell ref="A1:E1"/>
    <mergeCell ref="U2:V2"/>
    <mergeCell ref="Y2:Z2"/>
    <mergeCell ref="AC2:AD2"/>
    <mergeCell ref="I3:K3"/>
    <mergeCell ref="A14:E14"/>
    <mergeCell ref="C15:E15"/>
    <mergeCell ref="D16:E16"/>
    <mergeCell ref="D24:E24"/>
    <mergeCell ref="D29:E29"/>
    <mergeCell ref="D33:E33"/>
    <mergeCell ref="D37:E37"/>
    <mergeCell ref="C47:E47"/>
    <mergeCell ref="C54:E54"/>
    <mergeCell ref="C57:E57"/>
    <mergeCell ref="C62:E62"/>
    <mergeCell ref="C72:E72"/>
    <mergeCell ref="C81:E81"/>
    <mergeCell ref="C91:E91"/>
    <mergeCell ref="C126:E126"/>
    <mergeCell ref="C129:E129"/>
    <mergeCell ref="A132:E132"/>
    <mergeCell ref="C133:E133"/>
    <mergeCell ref="C97:E97"/>
    <mergeCell ref="C100:E100"/>
    <mergeCell ref="C109:E109"/>
    <mergeCell ref="C115:E115"/>
    <mergeCell ref="C160:E160"/>
    <mergeCell ref="C166:E166"/>
    <mergeCell ref="C140:E140"/>
    <mergeCell ref="C144:E144"/>
    <mergeCell ref="A143:E143"/>
    <mergeCell ref="C149:E149"/>
    <mergeCell ref="C153:E153"/>
    <mergeCell ref="A159:E159"/>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FF00"/>
    <outlinePr summaryBelow="0" summaryRight="0"/>
  </sheetPr>
  <dimension ref="A1:AA1026"/>
  <sheetViews>
    <sheetView workbookViewId="0">
      <pane ySplit="1" topLeftCell="A2" activePane="bottomLeft" state="frozen"/>
      <selection pane="bottomLeft" activeCell="B3" sqref="B3"/>
    </sheetView>
  </sheetViews>
  <sheetFormatPr baseColWidth="10" defaultColWidth="11.28515625" defaultRowHeight="15" customHeight="1" x14ac:dyDescent="0.2"/>
  <cols>
    <col min="1" max="1" width="29.28515625" customWidth="1"/>
    <col min="2" max="2" width="20" customWidth="1"/>
    <col min="3" max="3" width="13.5703125" customWidth="1"/>
    <col min="4" max="4" width="5.140625" customWidth="1"/>
    <col min="5" max="5" width="26.140625" customWidth="1"/>
    <col min="6" max="6" width="28" customWidth="1"/>
    <col min="7" max="7" width="43.42578125" customWidth="1"/>
    <col min="8" max="8" width="46.7109375" customWidth="1"/>
    <col min="9" max="9" width="58.28515625" customWidth="1"/>
    <col min="10" max="10" width="26.7109375" customWidth="1"/>
  </cols>
  <sheetData>
    <row r="1" spans="1:27" x14ac:dyDescent="0.2">
      <c r="A1" s="281" t="s">
        <v>712</v>
      </c>
      <c r="B1" s="281" t="s">
        <v>713</v>
      </c>
      <c r="C1" s="281" t="s">
        <v>714</v>
      </c>
      <c r="D1" s="281" t="s">
        <v>715</v>
      </c>
      <c r="E1" s="282" t="s">
        <v>351</v>
      </c>
      <c r="F1" s="281" t="s">
        <v>1140</v>
      </c>
      <c r="G1" s="191" t="s">
        <v>717</v>
      </c>
      <c r="H1" s="281" t="s">
        <v>718</v>
      </c>
      <c r="I1" s="283" t="s">
        <v>719</v>
      </c>
      <c r="K1" s="281"/>
      <c r="L1" s="284"/>
      <c r="M1" s="284"/>
      <c r="N1" s="284"/>
      <c r="O1" s="284"/>
      <c r="P1" s="284"/>
      <c r="Q1" s="284"/>
      <c r="R1" s="284"/>
      <c r="S1" s="284"/>
      <c r="T1" s="284"/>
      <c r="U1" s="284"/>
      <c r="V1" s="284"/>
      <c r="W1" s="284"/>
      <c r="X1" s="284"/>
      <c r="Y1" s="284"/>
      <c r="Z1" s="284"/>
      <c r="AA1" s="284"/>
    </row>
    <row r="2" spans="1:27" x14ac:dyDescent="0.2">
      <c r="A2" s="285" t="s">
        <v>1143</v>
      </c>
      <c r="B2" s="286" t="s">
        <v>207</v>
      </c>
      <c r="C2" s="285" t="s">
        <v>206</v>
      </c>
      <c r="D2" s="284"/>
      <c r="E2" s="287" t="s">
        <v>1146</v>
      </c>
      <c r="F2" s="285" t="s">
        <v>1147</v>
      </c>
      <c r="G2" s="18" t="s">
        <v>1148</v>
      </c>
      <c r="H2" s="288" t="s">
        <v>806</v>
      </c>
      <c r="I2" s="290" t="s">
        <v>335</v>
      </c>
      <c r="J2" s="284"/>
      <c r="K2" s="284"/>
      <c r="L2" s="284"/>
      <c r="M2" s="284"/>
      <c r="N2" s="284"/>
      <c r="O2" s="284"/>
      <c r="P2" s="284"/>
      <c r="Q2" s="284"/>
      <c r="R2" s="284"/>
      <c r="S2" s="284"/>
      <c r="T2" s="284"/>
      <c r="U2" s="284"/>
      <c r="V2" s="284"/>
      <c r="W2" s="284"/>
      <c r="X2" s="284"/>
      <c r="Y2" s="284"/>
      <c r="Z2" s="284"/>
      <c r="AA2" s="284"/>
    </row>
    <row r="3" spans="1:27" x14ac:dyDescent="0.2">
      <c r="A3" s="284"/>
      <c r="B3" s="284"/>
      <c r="C3" s="285" t="s">
        <v>206</v>
      </c>
      <c r="D3" s="284"/>
      <c r="E3" s="287" t="s">
        <v>1150</v>
      </c>
      <c r="F3" s="284"/>
      <c r="G3" s="18" t="s">
        <v>1151</v>
      </c>
      <c r="H3" s="288" t="s">
        <v>1152</v>
      </c>
      <c r="I3" s="290" t="s">
        <v>1153</v>
      </c>
      <c r="J3" s="284"/>
      <c r="K3" s="284"/>
      <c r="L3" s="284"/>
      <c r="M3" s="284"/>
      <c r="N3" s="284"/>
      <c r="O3" s="284"/>
      <c r="P3" s="284"/>
      <c r="Q3" s="284"/>
      <c r="R3" s="284"/>
      <c r="S3" s="284"/>
      <c r="T3" s="284"/>
      <c r="U3" s="284"/>
      <c r="V3" s="284"/>
      <c r="W3" s="284"/>
      <c r="X3" s="284"/>
      <c r="Y3" s="284"/>
      <c r="Z3" s="284"/>
      <c r="AA3" s="284"/>
    </row>
    <row r="4" spans="1:27" x14ac:dyDescent="0.2">
      <c r="A4" s="284"/>
      <c r="B4" s="284"/>
      <c r="C4" s="285" t="s">
        <v>206</v>
      </c>
      <c r="D4" s="284"/>
      <c r="E4" s="290" t="s">
        <v>1155</v>
      </c>
      <c r="F4" s="285" t="s">
        <v>1156</v>
      </c>
      <c r="G4" s="18" t="s">
        <v>1157</v>
      </c>
      <c r="H4" s="288" t="s">
        <v>1158</v>
      </c>
      <c r="I4" s="290" t="s">
        <v>1159</v>
      </c>
      <c r="J4" s="284"/>
      <c r="K4" s="284"/>
      <c r="L4" s="284"/>
      <c r="M4" s="284"/>
      <c r="N4" s="284"/>
      <c r="O4" s="284"/>
      <c r="P4" s="284"/>
      <c r="Q4" s="284"/>
      <c r="R4" s="284"/>
      <c r="S4" s="284"/>
      <c r="T4" s="284"/>
      <c r="U4" s="284"/>
      <c r="V4" s="284"/>
      <c r="W4" s="284"/>
      <c r="X4" s="284"/>
      <c r="Y4" s="284"/>
      <c r="Z4" s="284"/>
      <c r="AA4" s="284"/>
    </row>
    <row r="5" spans="1:27" x14ac:dyDescent="0.2">
      <c r="A5" s="284"/>
      <c r="B5" s="284"/>
      <c r="C5" s="285" t="s">
        <v>206</v>
      </c>
      <c r="D5" s="284"/>
      <c r="E5" s="287" t="s">
        <v>1160</v>
      </c>
      <c r="F5" s="285" t="s">
        <v>1161</v>
      </c>
      <c r="G5" s="18" t="s">
        <v>1162</v>
      </c>
      <c r="H5" s="288" t="s">
        <v>1163</v>
      </c>
      <c r="I5" s="290" t="s">
        <v>1164</v>
      </c>
      <c r="J5" s="284"/>
      <c r="K5" s="284"/>
      <c r="L5" s="284"/>
      <c r="M5" s="284"/>
      <c r="N5" s="284"/>
      <c r="O5" s="284"/>
      <c r="P5" s="284"/>
      <c r="Q5" s="284"/>
      <c r="R5" s="284"/>
      <c r="S5" s="284"/>
      <c r="T5" s="284"/>
      <c r="U5" s="284"/>
      <c r="V5" s="284"/>
      <c r="W5" s="284"/>
      <c r="X5" s="284"/>
      <c r="Y5" s="284"/>
      <c r="Z5" s="284"/>
      <c r="AA5" s="284"/>
    </row>
    <row r="6" spans="1:27" x14ac:dyDescent="0.2">
      <c r="A6" s="284"/>
      <c r="B6" s="284"/>
      <c r="C6" s="285" t="s">
        <v>206</v>
      </c>
      <c r="D6" s="284"/>
      <c r="E6" s="287" t="s">
        <v>1165</v>
      </c>
      <c r="F6" s="284"/>
      <c r="G6" s="18" t="s">
        <v>1166</v>
      </c>
      <c r="H6" s="288" t="s">
        <v>1167</v>
      </c>
      <c r="I6" s="290" t="s">
        <v>1168</v>
      </c>
      <c r="J6" s="284"/>
      <c r="K6" s="284"/>
      <c r="L6" s="284"/>
      <c r="M6" s="284"/>
      <c r="N6" s="284"/>
      <c r="O6" s="284"/>
      <c r="P6" s="284"/>
      <c r="Q6" s="284"/>
      <c r="R6" s="284"/>
      <c r="S6" s="284"/>
      <c r="T6" s="284"/>
      <c r="U6" s="284"/>
      <c r="V6" s="284"/>
      <c r="W6" s="284"/>
      <c r="X6" s="284"/>
      <c r="Y6" s="284"/>
      <c r="Z6" s="284"/>
      <c r="AA6" s="284"/>
    </row>
    <row r="7" spans="1:27" x14ac:dyDescent="0.2">
      <c r="A7" s="284"/>
      <c r="B7" s="284"/>
      <c r="C7" s="285" t="s">
        <v>206</v>
      </c>
      <c r="D7" s="284"/>
      <c r="E7" s="287" t="s">
        <v>1169</v>
      </c>
      <c r="F7" s="284"/>
      <c r="G7" s="18" t="s">
        <v>1170</v>
      </c>
      <c r="H7" s="288" t="s">
        <v>1171</v>
      </c>
      <c r="I7" s="290" t="s">
        <v>1172</v>
      </c>
      <c r="J7" s="284"/>
      <c r="K7" s="284"/>
      <c r="L7" s="284"/>
      <c r="M7" s="284"/>
      <c r="N7" s="284"/>
      <c r="O7" s="284"/>
      <c r="P7" s="284"/>
      <c r="Q7" s="284"/>
      <c r="R7" s="284"/>
      <c r="S7" s="284"/>
      <c r="T7" s="284"/>
      <c r="U7" s="284"/>
      <c r="V7" s="284"/>
      <c r="W7" s="284"/>
      <c r="X7" s="284"/>
      <c r="Y7" s="284"/>
      <c r="Z7" s="284"/>
      <c r="AA7" s="284"/>
    </row>
    <row r="8" spans="1:27" x14ac:dyDescent="0.2">
      <c r="A8" s="284"/>
      <c r="B8" s="284"/>
      <c r="C8" s="285" t="s">
        <v>206</v>
      </c>
      <c r="D8" s="284"/>
      <c r="E8" s="287" t="s">
        <v>1173</v>
      </c>
      <c r="F8" s="284"/>
      <c r="G8" s="18" t="s">
        <v>1174</v>
      </c>
      <c r="H8" s="288" t="s">
        <v>1175</v>
      </c>
      <c r="I8" s="290" t="s">
        <v>1176</v>
      </c>
      <c r="J8" s="284"/>
      <c r="K8" s="284"/>
      <c r="L8" s="284"/>
      <c r="M8" s="284"/>
      <c r="N8" s="284"/>
      <c r="O8" s="284"/>
      <c r="P8" s="284"/>
      <c r="Q8" s="284"/>
      <c r="R8" s="284"/>
      <c r="S8" s="284"/>
      <c r="T8" s="284"/>
      <c r="U8" s="284"/>
      <c r="V8" s="284"/>
      <c r="W8" s="284"/>
      <c r="X8" s="284"/>
      <c r="Y8" s="284"/>
      <c r="Z8" s="284"/>
      <c r="AA8" s="284"/>
    </row>
    <row r="9" spans="1:27" x14ac:dyDescent="0.2">
      <c r="A9" s="284"/>
      <c r="B9" s="284"/>
      <c r="C9" s="285" t="s">
        <v>206</v>
      </c>
      <c r="D9" s="284"/>
      <c r="E9" s="287" t="s">
        <v>1178</v>
      </c>
      <c r="F9" s="284"/>
      <c r="G9" s="18" t="s">
        <v>1179</v>
      </c>
      <c r="H9" s="288" t="s">
        <v>1180</v>
      </c>
      <c r="I9" s="290" t="s">
        <v>1181</v>
      </c>
      <c r="J9" s="284"/>
      <c r="K9" s="284"/>
      <c r="L9" s="284"/>
      <c r="M9" s="284"/>
      <c r="N9" s="284"/>
      <c r="O9" s="284"/>
      <c r="P9" s="284"/>
      <c r="Q9" s="284"/>
      <c r="R9" s="284"/>
      <c r="S9" s="284"/>
      <c r="T9" s="284"/>
      <c r="U9" s="284"/>
      <c r="V9" s="284"/>
      <c r="W9" s="284"/>
      <c r="X9" s="284"/>
      <c r="Y9" s="284"/>
      <c r="Z9" s="284"/>
      <c r="AA9" s="284"/>
    </row>
    <row r="10" spans="1:27" x14ac:dyDescent="0.2">
      <c r="A10" s="284"/>
      <c r="B10" s="284"/>
      <c r="C10" s="285" t="s">
        <v>206</v>
      </c>
      <c r="D10" s="284"/>
      <c r="E10" s="287" t="s">
        <v>1182</v>
      </c>
      <c r="F10" s="284"/>
      <c r="G10" s="18" t="s">
        <v>1183</v>
      </c>
      <c r="H10" s="288" t="s">
        <v>1184</v>
      </c>
      <c r="I10" s="290" t="s">
        <v>1185</v>
      </c>
      <c r="J10" s="284"/>
      <c r="K10" s="284"/>
      <c r="L10" s="284"/>
      <c r="M10" s="284"/>
      <c r="N10" s="284"/>
      <c r="O10" s="284"/>
      <c r="P10" s="284"/>
      <c r="Q10" s="284"/>
      <c r="R10" s="284"/>
      <c r="S10" s="284"/>
      <c r="T10" s="284"/>
      <c r="U10" s="284"/>
      <c r="V10" s="284"/>
      <c r="W10" s="284"/>
      <c r="X10" s="284"/>
      <c r="Y10" s="284"/>
      <c r="Z10" s="284"/>
      <c r="AA10" s="284"/>
    </row>
    <row r="11" spans="1:27" x14ac:dyDescent="0.2">
      <c r="A11" s="284"/>
      <c r="B11" s="284"/>
      <c r="C11" s="285" t="s">
        <v>206</v>
      </c>
      <c r="D11" s="284"/>
      <c r="E11" s="287" t="s">
        <v>1187</v>
      </c>
      <c r="F11" s="284"/>
      <c r="G11" s="298" t="s">
        <v>1188</v>
      </c>
      <c r="H11" s="288" t="s">
        <v>1189</v>
      </c>
      <c r="I11" s="290" t="s">
        <v>1190</v>
      </c>
      <c r="J11" s="284"/>
      <c r="K11" s="284"/>
      <c r="L11" s="284"/>
      <c r="M11" s="284"/>
      <c r="N11" s="284"/>
      <c r="O11" s="284"/>
      <c r="P11" s="284"/>
      <c r="Q11" s="284"/>
      <c r="R11" s="284"/>
      <c r="S11" s="284"/>
      <c r="T11" s="284"/>
      <c r="U11" s="284"/>
      <c r="V11" s="284"/>
      <c r="W11" s="284"/>
      <c r="X11" s="284"/>
      <c r="Y11" s="284"/>
      <c r="Z11" s="284"/>
      <c r="AA11" s="284"/>
    </row>
    <row r="12" spans="1:27" x14ac:dyDescent="0.2">
      <c r="A12" s="284"/>
      <c r="B12" s="284"/>
      <c r="C12" s="285" t="s">
        <v>206</v>
      </c>
      <c r="D12" s="284"/>
      <c r="E12" s="287" t="s">
        <v>1191</v>
      </c>
      <c r="F12" s="284"/>
      <c r="G12" s="18" t="s">
        <v>1192</v>
      </c>
      <c r="H12" s="288" t="s">
        <v>1193</v>
      </c>
      <c r="I12" s="290" t="s">
        <v>1194</v>
      </c>
      <c r="J12" s="284"/>
      <c r="K12" s="284"/>
      <c r="L12" s="284"/>
      <c r="M12" s="284"/>
      <c r="N12" s="284"/>
      <c r="O12" s="284"/>
      <c r="P12" s="284"/>
      <c r="Q12" s="284"/>
      <c r="R12" s="284"/>
      <c r="S12" s="284"/>
      <c r="T12" s="284"/>
      <c r="U12" s="284"/>
      <c r="V12" s="284"/>
      <c r="W12" s="284"/>
      <c r="X12" s="284"/>
      <c r="Y12" s="284"/>
      <c r="Z12" s="284"/>
      <c r="AA12" s="284"/>
    </row>
    <row r="13" spans="1:27" x14ac:dyDescent="0.2">
      <c r="A13" s="284"/>
      <c r="B13" s="284"/>
      <c r="C13" s="285" t="s">
        <v>206</v>
      </c>
      <c r="D13" s="284"/>
      <c r="E13" s="287" t="s">
        <v>1196</v>
      </c>
      <c r="F13" s="284"/>
      <c r="G13" s="302" t="s">
        <v>1197</v>
      </c>
      <c r="H13" s="304"/>
      <c r="I13" s="290" t="s">
        <v>1198</v>
      </c>
      <c r="J13" s="284"/>
      <c r="K13" s="284"/>
      <c r="L13" s="284"/>
      <c r="M13" s="284"/>
      <c r="N13" s="284"/>
      <c r="O13" s="284"/>
      <c r="P13" s="284"/>
      <c r="Q13" s="284"/>
      <c r="R13" s="284"/>
      <c r="S13" s="284"/>
      <c r="T13" s="284"/>
      <c r="U13" s="284"/>
      <c r="V13" s="284"/>
      <c r="W13" s="284"/>
      <c r="X13" s="284"/>
      <c r="Y13" s="284"/>
      <c r="Z13" s="284"/>
      <c r="AA13" s="284"/>
    </row>
    <row r="14" spans="1:27" x14ac:dyDescent="0.2">
      <c r="A14" s="284"/>
      <c r="B14" s="284"/>
      <c r="C14" s="284"/>
      <c r="D14" s="284"/>
      <c r="E14" s="305"/>
      <c r="F14" s="284"/>
      <c r="G14" s="306" t="s">
        <v>1200</v>
      </c>
      <c r="H14" s="304"/>
      <c r="I14" s="290" t="s">
        <v>1201</v>
      </c>
      <c r="J14" s="284"/>
      <c r="K14" s="284"/>
      <c r="L14" s="284"/>
      <c r="M14" s="284"/>
      <c r="N14" s="284"/>
      <c r="O14" s="284"/>
      <c r="P14" s="284"/>
      <c r="Q14" s="284"/>
      <c r="R14" s="284"/>
      <c r="S14" s="284"/>
      <c r="T14" s="284"/>
      <c r="U14" s="284"/>
      <c r="V14" s="284"/>
      <c r="W14" s="284"/>
      <c r="X14" s="284"/>
      <c r="Y14" s="284"/>
      <c r="Z14" s="284"/>
      <c r="AA14" s="284"/>
    </row>
    <row r="15" spans="1:27" x14ac:dyDescent="0.2">
      <c r="A15" s="284"/>
      <c r="B15" s="284"/>
      <c r="C15" s="284"/>
      <c r="D15" s="284"/>
      <c r="E15" s="287" t="s">
        <v>1203</v>
      </c>
      <c r="F15" s="284"/>
      <c r="G15" s="306" t="s">
        <v>1204</v>
      </c>
      <c r="H15" s="304"/>
      <c r="I15" s="290" t="s">
        <v>1205</v>
      </c>
      <c r="J15" s="284"/>
      <c r="K15" s="284"/>
      <c r="L15" s="284"/>
      <c r="M15" s="284"/>
      <c r="N15" s="284"/>
      <c r="O15" s="284"/>
      <c r="P15" s="284"/>
      <c r="Q15" s="284"/>
      <c r="R15" s="284"/>
      <c r="S15" s="284"/>
      <c r="T15" s="284"/>
      <c r="U15" s="284"/>
      <c r="V15" s="284"/>
      <c r="W15" s="284"/>
      <c r="X15" s="284"/>
      <c r="Y15" s="284"/>
      <c r="Z15" s="284"/>
      <c r="AA15" s="284"/>
    </row>
    <row r="16" spans="1:27" x14ac:dyDescent="0.2">
      <c r="A16" s="284"/>
      <c r="B16" s="284"/>
      <c r="C16" s="284"/>
      <c r="D16" s="284"/>
      <c r="E16" s="308"/>
      <c r="F16" s="308"/>
      <c r="G16" s="309" t="s">
        <v>1209</v>
      </c>
      <c r="H16" s="304"/>
      <c r="I16" s="290" t="s">
        <v>1210</v>
      </c>
      <c r="J16" s="284"/>
      <c r="K16" s="284"/>
      <c r="L16" s="284"/>
      <c r="M16" s="284"/>
      <c r="N16" s="284"/>
      <c r="O16" s="284"/>
      <c r="P16" s="284"/>
      <c r="Q16" s="284"/>
      <c r="R16" s="284"/>
      <c r="S16" s="284"/>
      <c r="T16" s="284"/>
      <c r="U16" s="284"/>
      <c r="V16" s="284"/>
      <c r="W16" s="284"/>
      <c r="X16" s="284"/>
      <c r="Y16" s="284"/>
      <c r="Z16" s="284"/>
      <c r="AA16" s="284"/>
    </row>
    <row r="17" spans="1:27" x14ac:dyDescent="0.2">
      <c r="A17" s="284"/>
      <c r="B17" s="286"/>
      <c r="C17" s="285"/>
      <c r="D17" s="284"/>
      <c r="H17" s="288"/>
      <c r="I17" s="290" t="s">
        <v>1214</v>
      </c>
      <c r="J17" s="284"/>
      <c r="K17" s="284"/>
      <c r="L17" s="284"/>
      <c r="M17" s="284"/>
      <c r="N17" s="284"/>
      <c r="O17" s="284"/>
      <c r="P17" s="284"/>
      <c r="Q17" s="284"/>
      <c r="R17" s="284"/>
      <c r="S17" s="284"/>
      <c r="T17" s="284"/>
      <c r="U17" s="284"/>
      <c r="V17" s="284"/>
      <c r="W17" s="284"/>
      <c r="X17" s="284"/>
      <c r="Y17" s="284"/>
      <c r="Z17" s="284"/>
      <c r="AA17" s="284"/>
    </row>
    <row r="18" spans="1:27" x14ac:dyDescent="0.2">
      <c r="A18" s="284"/>
      <c r="B18" s="286" t="s">
        <v>257</v>
      </c>
      <c r="C18" s="285" t="s">
        <v>256</v>
      </c>
      <c r="D18" s="284"/>
      <c r="E18" s="308"/>
      <c r="F18" s="308" t="s">
        <v>1215</v>
      </c>
      <c r="G18" s="311" t="s">
        <v>1216</v>
      </c>
      <c r="H18" s="288" t="s">
        <v>1219</v>
      </c>
      <c r="I18" s="290" t="s">
        <v>1194</v>
      </c>
      <c r="J18" s="284"/>
      <c r="K18" s="284"/>
      <c r="L18" s="284"/>
      <c r="M18" s="284"/>
      <c r="N18" s="284"/>
      <c r="O18" s="284"/>
      <c r="P18" s="284"/>
      <c r="Q18" s="284"/>
      <c r="R18" s="284"/>
      <c r="S18" s="284"/>
      <c r="T18" s="284"/>
      <c r="U18" s="284"/>
      <c r="V18" s="284"/>
      <c r="W18" s="284"/>
      <c r="X18" s="284"/>
      <c r="Y18" s="284"/>
      <c r="Z18" s="284"/>
      <c r="AA18" s="284"/>
    </row>
    <row r="19" spans="1:27" x14ac:dyDescent="0.2">
      <c r="A19" s="284"/>
      <c r="B19" s="284"/>
      <c r="C19" s="285" t="s">
        <v>256</v>
      </c>
      <c r="D19" s="284"/>
      <c r="E19" s="308"/>
      <c r="F19" s="308" t="s">
        <v>1221</v>
      </c>
      <c r="G19" s="311" t="s">
        <v>1222</v>
      </c>
      <c r="H19" s="288" t="s">
        <v>806</v>
      </c>
      <c r="I19" s="290" t="s">
        <v>1223</v>
      </c>
      <c r="J19" s="284"/>
      <c r="K19" s="284"/>
      <c r="L19" s="284"/>
      <c r="M19" s="284"/>
      <c r="N19" s="284"/>
      <c r="O19" s="284"/>
      <c r="P19" s="284"/>
      <c r="Q19" s="284"/>
      <c r="R19" s="284"/>
      <c r="S19" s="284"/>
      <c r="T19" s="284"/>
      <c r="U19" s="284"/>
      <c r="V19" s="284"/>
      <c r="W19" s="284"/>
      <c r="X19" s="284"/>
      <c r="Y19" s="284"/>
      <c r="Z19" s="284"/>
      <c r="AA19" s="284"/>
    </row>
    <row r="20" spans="1:27" x14ac:dyDescent="0.2">
      <c r="A20" s="284"/>
      <c r="B20" s="284"/>
      <c r="C20" s="284"/>
      <c r="D20" s="284"/>
      <c r="E20" s="305"/>
      <c r="F20" s="285" t="s">
        <v>1226</v>
      </c>
      <c r="G20" s="18" t="s">
        <v>1227</v>
      </c>
      <c r="H20" s="285" t="s">
        <v>1228</v>
      </c>
      <c r="I20" s="290" t="s">
        <v>1229</v>
      </c>
      <c r="J20" s="284"/>
      <c r="K20" s="284"/>
      <c r="L20" s="284"/>
      <c r="M20" s="284"/>
      <c r="N20" s="284"/>
      <c r="O20" s="284"/>
      <c r="P20" s="284"/>
      <c r="Q20" s="284"/>
      <c r="R20" s="284"/>
      <c r="S20" s="284"/>
      <c r="T20" s="284"/>
      <c r="U20" s="284"/>
      <c r="V20" s="284"/>
      <c r="W20" s="284"/>
      <c r="X20" s="284"/>
      <c r="Y20" s="284"/>
      <c r="Z20" s="284"/>
      <c r="AA20" s="284"/>
    </row>
    <row r="21" spans="1:27" x14ac:dyDescent="0.2">
      <c r="A21" s="284"/>
      <c r="B21" s="284"/>
      <c r="C21" s="284"/>
      <c r="D21" s="284"/>
      <c r="E21" s="305"/>
      <c r="F21" s="284"/>
      <c r="G21" s="18"/>
      <c r="H21" s="304"/>
      <c r="I21" s="290" t="s">
        <v>1231</v>
      </c>
      <c r="J21" s="284"/>
      <c r="K21" s="284"/>
      <c r="L21" s="284"/>
      <c r="M21" s="284"/>
      <c r="N21" s="284"/>
      <c r="O21" s="284"/>
      <c r="P21" s="284"/>
      <c r="Q21" s="284"/>
      <c r="R21" s="284"/>
      <c r="S21" s="284"/>
      <c r="T21" s="284"/>
      <c r="U21" s="284"/>
      <c r="V21" s="284"/>
      <c r="W21" s="284"/>
      <c r="X21" s="284"/>
      <c r="Y21" s="284"/>
      <c r="Z21" s="284"/>
      <c r="AA21" s="284"/>
    </row>
    <row r="22" spans="1:27" x14ac:dyDescent="0.2">
      <c r="A22" s="284"/>
      <c r="B22" s="314" t="s">
        <v>262</v>
      </c>
      <c r="C22" s="288" t="s">
        <v>261</v>
      </c>
      <c r="D22" s="304"/>
      <c r="E22" s="287" t="s">
        <v>1234</v>
      </c>
      <c r="F22" s="308" t="s">
        <v>1235</v>
      </c>
      <c r="G22" s="311" t="s">
        <v>1236</v>
      </c>
      <c r="H22" s="288" t="s">
        <v>1237</v>
      </c>
      <c r="I22" s="290" t="s">
        <v>1238</v>
      </c>
      <c r="J22" s="284"/>
      <c r="K22" s="284"/>
      <c r="L22" s="284"/>
      <c r="M22" s="284"/>
      <c r="N22" s="284"/>
      <c r="O22" s="284"/>
      <c r="P22" s="284"/>
      <c r="Q22" s="284"/>
      <c r="R22" s="284"/>
      <c r="S22" s="284"/>
      <c r="T22" s="284"/>
      <c r="U22" s="284"/>
      <c r="V22" s="284"/>
      <c r="W22" s="284"/>
      <c r="X22" s="284"/>
      <c r="Y22" s="284"/>
      <c r="Z22" s="284"/>
      <c r="AA22" s="284"/>
    </row>
    <row r="23" spans="1:27" x14ac:dyDescent="0.2">
      <c r="A23" s="284"/>
      <c r="B23" s="284"/>
      <c r="C23" s="288" t="s">
        <v>261</v>
      </c>
      <c r="D23" s="284"/>
      <c r="E23" s="287" t="s">
        <v>1239</v>
      </c>
      <c r="F23" s="285" t="s">
        <v>1240</v>
      </c>
      <c r="G23" s="18" t="s">
        <v>1240</v>
      </c>
      <c r="H23" s="288" t="s">
        <v>1241</v>
      </c>
      <c r="I23" s="290" t="s">
        <v>1242</v>
      </c>
      <c r="J23" s="284"/>
      <c r="K23" s="284"/>
      <c r="L23" s="284"/>
      <c r="M23" s="284"/>
      <c r="N23" s="284"/>
      <c r="O23" s="284"/>
      <c r="P23" s="284"/>
      <c r="Q23" s="284"/>
      <c r="R23" s="284"/>
      <c r="S23" s="284"/>
      <c r="T23" s="284"/>
      <c r="U23" s="284"/>
      <c r="V23" s="284"/>
      <c r="W23" s="284"/>
      <c r="X23" s="284"/>
      <c r="Y23" s="284"/>
      <c r="Z23" s="284"/>
      <c r="AA23" s="284"/>
    </row>
    <row r="24" spans="1:27" x14ac:dyDescent="0.2">
      <c r="A24" s="284"/>
      <c r="B24" s="284"/>
      <c r="C24" s="288" t="s">
        <v>261</v>
      </c>
      <c r="D24" s="284"/>
      <c r="E24" s="287" t="s">
        <v>1244</v>
      </c>
      <c r="F24" s="285" t="s">
        <v>1246</v>
      </c>
      <c r="G24" s="18" t="s">
        <v>1247</v>
      </c>
      <c r="H24" s="288" t="s">
        <v>1241</v>
      </c>
      <c r="I24" s="305"/>
      <c r="J24" s="284"/>
      <c r="K24" s="284"/>
      <c r="L24" s="284"/>
      <c r="M24" s="284"/>
      <c r="N24" s="284"/>
      <c r="O24" s="284"/>
      <c r="P24" s="284"/>
      <c r="Q24" s="284"/>
      <c r="R24" s="284"/>
      <c r="S24" s="284"/>
      <c r="T24" s="284"/>
      <c r="U24" s="284"/>
      <c r="V24" s="284"/>
      <c r="W24" s="284"/>
      <c r="X24" s="284"/>
      <c r="Y24" s="284"/>
      <c r="Z24" s="284"/>
      <c r="AA24" s="284"/>
    </row>
    <row r="25" spans="1:27" x14ac:dyDescent="0.2">
      <c r="A25" s="284"/>
      <c r="B25" s="284"/>
      <c r="C25" s="288" t="s">
        <v>261</v>
      </c>
      <c r="D25" s="284"/>
      <c r="E25" s="305"/>
      <c r="F25" s="284"/>
      <c r="G25" s="18" t="s">
        <v>1250</v>
      </c>
      <c r="H25" s="288" t="s">
        <v>1251</v>
      </c>
      <c r="I25" s="305"/>
      <c r="J25" s="284"/>
      <c r="K25" s="284"/>
      <c r="L25" s="284"/>
      <c r="M25" s="284"/>
      <c r="N25" s="284"/>
      <c r="O25" s="284"/>
      <c r="P25" s="284"/>
      <c r="Q25" s="284"/>
      <c r="R25" s="284"/>
      <c r="S25" s="284"/>
      <c r="T25" s="284"/>
      <c r="U25" s="284"/>
      <c r="V25" s="284"/>
      <c r="W25" s="284"/>
      <c r="X25" s="284"/>
      <c r="Y25" s="284"/>
      <c r="Z25" s="284"/>
      <c r="AA25" s="284"/>
    </row>
    <row r="26" spans="1:27" x14ac:dyDescent="0.2">
      <c r="A26" s="284"/>
      <c r="B26" s="284"/>
      <c r="C26" s="288" t="s">
        <v>261</v>
      </c>
      <c r="D26" s="284"/>
      <c r="E26" s="305"/>
      <c r="F26" s="284"/>
      <c r="G26" s="18" t="s">
        <v>1254</v>
      </c>
      <c r="H26" s="288" t="s">
        <v>1255</v>
      </c>
      <c r="I26" s="305"/>
      <c r="J26" s="284"/>
      <c r="K26" s="284"/>
      <c r="L26" s="284"/>
      <c r="M26" s="284"/>
      <c r="N26" s="284"/>
      <c r="O26" s="284"/>
      <c r="P26" s="284"/>
      <c r="Q26" s="284"/>
      <c r="R26" s="284"/>
      <c r="S26" s="284"/>
      <c r="T26" s="284"/>
      <c r="U26" s="284"/>
      <c r="V26" s="284"/>
      <c r="W26" s="284"/>
      <c r="X26" s="284"/>
      <c r="Y26" s="284"/>
      <c r="Z26" s="284"/>
      <c r="AA26" s="284"/>
    </row>
    <row r="27" spans="1:27" x14ac:dyDescent="0.2">
      <c r="A27" s="284"/>
      <c r="B27" s="284"/>
      <c r="C27" s="288" t="s">
        <v>261</v>
      </c>
      <c r="D27" s="284"/>
      <c r="E27" s="305"/>
      <c r="F27" s="284"/>
      <c r="G27" s="18" t="s">
        <v>1257</v>
      </c>
      <c r="H27" s="288" t="s">
        <v>1259</v>
      </c>
      <c r="I27" s="305"/>
      <c r="J27" s="284"/>
      <c r="K27" s="284"/>
      <c r="L27" s="284"/>
      <c r="M27" s="284"/>
      <c r="N27" s="284"/>
      <c r="O27" s="284"/>
      <c r="P27" s="284"/>
      <c r="Q27" s="284"/>
      <c r="R27" s="284"/>
      <c r="S27" s="284"/>
      <c r="T27" s="284"/>
      <c r="U27" s="284"/>
      <c r="V27" s="284"/>
      <c r="W27" s="284"/>
      <c r="X27" s="284"/>
      <c r="Y27" s="284"/>
      <c r="Z27" s="284"/>
      <c r="AA27" s="284"/>
    </row>
    <row r="28" spans="1:27" x14ac:dyDescent="0.2">
      <c r="A28" s="284"/>
      <c r="B28" s="284"/>
      <c r="C28" s="288" t="s">
        <v>261</v>
      </c>
      <c r="D28" s="284"/>
      <c r="E28" s="305"/>
      <c r="F28" s="284"/>
      <c r="G28" s="18" t="s">
        <v>1260</v>
      </c>
      <c r="H28" s="288" t="s">
        <v>1261</v>
      </c>
      <c r="I28" s="305"/>
      <c r="J28" s="284"/>
      <c r="K28" s="284"/>
      <c r="L28" s="284"/>
      <c r="M28" s="284"/>
      <c r="N28" s="284"/>
      <c r="O28" s="284"/>
      <c r="P28" s="284"/>
      <c r="Q28" s="284"/>
      <c r="R28" s="284"/>
      <c r="S28" s="284"/>
      <c r="T28" s="284"/>
      <c r="U28" s="284"/>
      <c r="V28" s="284"/>
      <c r="W28" s="284"/>
      <c r="X28" s="284"/>
      <c r="Y28" s="284"/>
      <c r="Z28" s="284"/>
      <c r="AA28" s="284"/>
    </row>
    <row r="29" spans="1:27" x14ac:dyDescent="0.2">
      <c r="A29" s="284"/>
      <c r="B29" s="284"/>
      <c r="C29" s="284"/>
      <c r="D29" s="284"/>
      <c r="E29" s="305"/>
      <c r="F29" s="284"/>
      <c r="H29" s="304"/>
      <c r="I29" s="305"/>
      <c r="J29" s="284"/>
      <c r="K29" s="284"/>
      <c r="L29" s="284"/>
      <c r="M29" s="284"/>
      <c r="N29" s="284"/>
      <c r="O29" s="284"/>
      <c r="P29" s="284"/>
      <c r="Q29" s="284"/>
      <c r="R29" s="284"/>
      <c r="S29" s="284"/>
      <c r="T29" s="284"/>
      <c r="U29" s="284"/>
      <c r="V29" s="284"/>
      <c r="W29" s="284"/>
      <c r="X29" s="284"/>
      <c r="Y29" s="284"/>
      <c r="Z29" s="284"/>
      <c r="AA29" s="284"/>
    </row>
    <row r="30" spans="1:27" x14ac:dyDescent="0.2">
      <c r="A30" s="284"/>
      <c r="B30" s="314" t="s">
        <v>1264</v>
      </c>
      <c r="C30" s="288" t="s">
        <v>268</v>
      </c>
      <c r="D30" s="304"/>
      <c r="E30" s="324"/>
      <c r="F30" s="285" t="s">
        <v>1265</v>
      </c>
      <c r="G30" s="311" t="s">
        <v>1266</v>
      </c>
      <c r="H30" s="288" t="s">
        <v>1267</v>
      </c>
      <c r="I30" s="305"/>
      <c r="J30" s="284"/>
      <c r="K30" s="284"/>
      <c r="L30" s="284"/>
      <c r="M30" s="284"/>
      <c r="N30" s="284"/>
      <c r="O30" s="284"/>
      <c r="P30" s="284"/>
      <c r="Q30" s="284"/>
      <c r="R30" s="284"/>
      <c r="S30" s="284"/>
      <c r="T30" s="284"/>
      <c r="U30" s="284"/>
      <c r="V30" s="284"/>
      <c r="W30" s="284"/>
      <c r="X30" s="284"/>
      <c r="Y30" s="284"/>
      <c r="Z30" s="284"/>
      <c r="AA30" s="284"/>
    </row>
    <row r="31" spans="1:27" x14ac:dyDescent="0.2">
      <c r="A31" s="284"/>
      <c r="B31" s="284"/>
      <c r="C31" s="288" t="s">
        <v>268</v>
      </c>
      <c r="D31" s="284"/>
      <c r="E31" s="287" t="s">
        <v>1268</v>
      </c>
      <c r="F31" s="285" t="s">
        <v>1269</v>
      </c>
      <c r="G31" s="18" t="s">
        <v>1269</v>
      </c>
      <c r="H31" s="288" t="s">
        <v>1270</v>
      </c>
      <c r="I31" s="305"/>
      <c r="J31" s="284"/>
      <c r="K31" s="284"/>
      <c r="L31" s="284"/>
      <c r="M31" s="284"/>
      <c r="N31" s="284"/>
      <c r="O31" s="284"/>
      <c r="P31" s="284"/>
      <c r="Q31" s="284"/>
      <c r="R31" s="284"/>
      <c r="S31" s="284"/>
      <c r="T31" s="284"/>
      <c r="U31" s="284"/>
      <c r="V31" s="284"/>
      <c r="W31" s="284"/>
      <c r="X31" s="284"/>
      <c r="Y31" s="284"/>
      <c r="Z31" s="284"/>
      <c r="AA31" s="284"/>
    </row>
    <row r="32" spans="1:27" x14ac:dyDescent="0.2">
      <c r="A32" s="284"/>
      <c r="B32" s="284"/>
      <c r="C32" s="288" t="s">
        <v>268</v>
      </c>
      <c r="D32" s="284"/>
      <c r="E32" s="287" t="s">
        <v>1272</v>
      </c>
      <c r="F32" s="285" t="s">
        <v>1273</v>
      </c>
      <c r="G32" s="18" t="s">
        <v>1274</v>
      </c>
      <c r="H32" s="288" t="s">
        <v>1275</v>
      </c>
      <c r="I32" s="305"/>
      <c r="J32" s="284"/>
      <c r="K32" s="284"/>
      <c r="L32" s="284"/>
      <c r="M32" s="284"/>
      <c r="N32" s="284"/>
      <c r="O32" s="284"/>
      <c r="P32" s="284"/>
      <c r="Q32" s="284"/>
      <c r="R32" s="284"/>
      <c r="S32" s="284"/>
      <c r="T32" s="284"/>
      <c r="U32" s="284"/>
      <c r="V32" s="284"/>
      <c r="W32" s="284"/>
      <c r="X32" s="284"/>
      <c r="Y32" s="284"/>
      <c r="Z32" s="284"/>
      <c r="AA32" s="284"/>
    </row>
    <row r="33" spans="1:27" x14ac:dyDescent="0.2">
      <c r="A33" s="284"/>
      <c r="B33" s="284"/>
      <c r="C33" s="288" t="s">
        <v>268</v>
      </c>
      <c r="D33" s="284"/>
      <c r="E33" s="287" t="s">
        <v>1277</v>
      </c>
      <c r="F33" s="285" t="s">
        <v>1278</v>
      </c>
      <c r="G33" s="18" t="s">
        <v>1279</v>
      </c>
      <c r="H33" s="288" t="s">
        <v>1280</v>
      </c>
      <c r="I33" s="305"/>
      <c r="J33" s="284"/>
      <c r="K33" s="284"/>
      <c r="L33" s="284"/>
      <c r="M33" s="284"/>
      <c r="N33" s="284"/>
      <c r="O33" s="284"/>
      <c r="P33" s="284"/>
      <c r="Q33" s="284"/>
      <c r="R33" s="284"/>
      <c r="S33" s="284"/>
      <c r="T33" s="284"/>
      <c r="U33" s="284"/>
      <c r="V33" s="284"/>
      <c r="W33" s="284"/>
      <c r="X33" s="284"/>
      <c r="Y33" s="284"/>
      <c r="Z33" s="284"/>
      <c r="AA33" s="284"/>
    </row>
    <row r="34" spans="1:27" x14ac:dyDescent="0.2">
      <c r="A34" s="284"/>
      <c r="B34" s="284"/>
      <c r="C34" s="284"/>
      <c r="D34" s="284"/>
      <c r="E34" s="305"/>
      <c r="F34" s="284"/>
      <c r="G34" s="18" t="s">
        <v>1282</v>
      </c>
      <c r="H34" s="288" t="s">
        <v>1283</v>
      </c>
      <c r="I34" s="305"/>
      <c r="J34" s="284"/>
      <c r="K34" s="284"/>
      <c r="L34" s="284"/>
      <c r="M34" s="284"/>
      <c r="N34" s="284"/>
      <c r="O34" s="284"/>
      <c r="P34" s="284"/>
      <c r="Q34" s="284"/>
      <c r="R34" s="284"/>
      <c r="S34" s="284"/>
      <c r="T34" s="284"/>
      <c r="U34" s="284"/>
      <c r="V34" s="284"/>
      <c r="W34" s="284"/>
      <c r="X34" s="284"/>
      <c r="Y34" s="284"/>
      <c r="Z34" s="284"/>
      <c r="AA34" s="284"/>
    </row>
    <row r="35" spans="1:27" x14ac:dyDescent="0.2">
      <c r="A35" s="284"/>
      <c r="B35" s="284"/>
      <c r="C35" s="284"/>
      <c r="D35" s="284"/>
      <c r="E35" s="305"/>
      <c r="F35" s="284"/>
      <c r="G35" s="18" t="s">
        <v>1285</v>
      </c>
      <c r="H35" s="18" t="s">
        <v>1286</v>
      </c>
      <c r="I35" s="305"/>
      <c r="J35" s="284"/>
      <c r="K35" s="284"/>
      <c r="L35" s="284"/>
      <c r="M35" s="284"/>
      <c r="N35" s="284"/>
      <c r="O35" s="284"/>
      <c r="P35" s="284"/>
      <c r="Q35" s="284"/>
      <c r="R35" s="284"/>
      <c r="S35" s="284"/>
      <c r="T35" s="284"/>
      <c r="U35" s="284"/>
      <c r="V35" s="284"/>
      <c r="W35" s="284"/>
      <c r="X35" s="284"/>
      <c r="Y35" s="284"/>
      <c r="Z35" s="284"/>
      <c r="AA35" s="284"/>
    </row>
    <row r="36" spans="1:27" x14ac:dyDescent="0.2">
      <c r="A36" s="284"/>
      <c r="B36" s="284"/>
      <c r="C36" s="284"/>
      <c r="D36" s="284"/>
      <c r="E36" s="305"/>
      <c r="F36" s="284"/>
      <c r="H36" s="304"/>
      <c r="I36" s="305"/>
      <c r="J36" s="284"/>
      <c r="K36" s="284"/>
      <c r="L36" s="284"/>
      <c r="M36" s="284"/>
      <c r="N36" s="284"/>
      <c r="O36" s="284"/>
      <c r="P36" s="284"/>
      <c r="Q36" s="284"/>
      <c r="R36" s="284"/>
      <c r="S36" s="284"/>
      <c r="T36" s="284"/>
      <c r="U36" s="284"/>
      <c r="V36" s="284"/>
      <c r="W36" s="284"/>
      <c r="X36" s="284"/>
      <c r="Y36" s="284"/>
      <c r="Z36" s="284"/>
      <c r="AA36" s="284"/>
    </row>
    <row r="37" spans="1:27" x14ac:dyDescent="0.2">
      <c r="A37" s="284"/>
      <c r="B37" s="314" t="s">
        <v>278</v>
      </c>
      <c r="C37" s="288" t="s">
        <v>277</v>
      </c>
      <c r="D37" s="304"/>
      <c r="E37" s="324"/>
      <c r="F37" s="285" t="s">
        <v>1289</v>
      </c>
      <c r="G37" s="311" t="s">
        <v>1290</v>
      </c>
      <c r="H37" s="288" t="s">
        <v>1291</v>
      </c>
      <c r="I37" s="305"/>
      <c r="J37" s="284"/>
      <c r="K37" s="284"/>
      <c r="L37" s="284"/>
      <c r="M37" s="284"/>
      <c r="N37" s="284"/>
      <c r="O37" s="284"/>
      <c r="P37" s="284"/>
      <c r="Q37" s="284"/>
      <c r="R37" s="284"/>
      <c r="S37" s="284"/>
      <c r="T37" s="284"/>
      <c r="U37" s="284"/>
      <c r="V37" s="284"/>
      <c r="W37" s="284"/>
      <c r="X37" s="284"/>
      <c r="Y37" s="284"/>
      <c r="Z37" s="284"/>
      <c r="AA37" s="284"/>
    </row>
    <row r="38" spans="1:27" x14ac:dyDescent="0.2">
      <c r="A38" s="284"/>
      <c r="B38" s="284"/>
      <c r="C38" s="288" t="s">
        <v>277</v>
      </c>
      <c r="D38" s="284"/>
      <c r="E38" s="305"/>
      <c r="F38" s="285" t="s">
        <v>1293</v>
      </c>
      <c r="G38" s="311" t="s">
        <v>1294</v>
      </c>
      <c r="H38" s="288" t="s">
        <v>1295</v>
      </c>
      <c r="I38" s="305"/>
      <c r="J38" s="284"/>
      <c r="K38" s="284"/>
      <c r="L38" s="284"/>
      <c r="M38" s="284"/>
      <c r="N38" s="284"/>
      <c r="O38" s="284"/>
      <c r="P38" s="284"/>
      <c r="Q38" s="284"/>
      <c r="R38" s="284"/>
      <c r="S38" s="284"/>
      <c r="T38" s="284"/>
      <c r="U38" s="284"/>
      <c r="V38" s="284"/>
      <c r="W38" s="284"/>
      <c r="X38" s="284"/>
      <c r="Y38" s="284"/>
      <c r="Z38" s="284"/>
      <c r="AA38" s="284"/>
    </row>
    <row r="39" spans="1:27" x14ac:dyDescent="0.2">
      <c r="A39" s="284"/>
      <c r="B39" s="284"/>
      <c r="C39" s="284"/>
      <c r="D39" s="284"/>
      <c r="E39" s="305"/>
      <c r="F39" s="284"/>
      <c r="H39" s="304"/>
      <c r="I39" s="305"/>
      <c r="J39" s="284"/>
      <c r="K39" s="284"/>
      <c r="L39" s="284"/>
      <c r="M39" s="284"/>
      <c r="N39" s="284"/>
      <c r="O39" s="284"/>
      <c r="P39" s="284"/>
      <c r="Q39" s="284"/>
      <c r="R39" s="284"/>
      <c r="S39" s="284"/>
      <c r="T39" s="284"/>
      <c r="U39" s="284"/>
      <c r="V39" s="284"/>
      <c r="W39" s="284"/>
      <c r="X39" s="284"/>
      <c r="Y39" s="284"/>
      <c r="Z39" s="284"/>
      <c r="AA39" s="284"/>
    </row>
    <row r="40" spans="1:27" x14ac:dyDescent="0.2">
      <c r="A40" s="284"/>
      <c r="B40" s="314" t="s">
        <v>1298</v>
      </c>
      <c r="C40" s="288" t="s">
        <v>1299</v>
      </c>
      <c r="D40" s="304"/>
      <c r="E40" s="305"/>
      <c r="F40" s="287" t="s">
        <v>1300</v>
      </c>
      <c r="G40" s="311" t="s">
        <v>1301</v>
      </c>
      <c r="H40" s="288" t="s">
        <v>1302</v>
      </c>
      <c r="I40" s="305"/>
      <c r="J40" s="284"/>
      <c r="K40" s="284"/>
      <c r="L40" s="284"/>
      <c r="M40" s="284"/>
      <c r="N40" s="284"/>
      <c r="O40" s="284"/>
      <c r="P40" s="284"/>
      <c r="Q40" s="284"/>
      <c r="R40" s="284"/>
      <c r="S40" s="284"/>
      <c r="T40" s="284"/>
      <c r="U40" s="284"/>
      <c r="V40" s="284"/>
      <c r="W40" s="284"/>
      <c r="X40" s="284"/>
      <c r="Y40" s="284"/>
      <c r="Z40" s="284"/>
      <c r="AA40" s="284"/>
    </row>
    <row r="41" spans="1:27" x14ac:dyDescent="0.2">
      <c r="A41" s="284"/>
      <c r="B41" s="284"/>
      <c r="C41" s="288" t="s">
        <v>1299</v>
      </c>
      <c r="D41" s="304"/>
      <c r="E41" s="305"/>
      <c r="F41" s="287" t="s">
        <v>1300</v>
      </c>
      <c r="G41" s="311" t="s">
        <v>1304</v>
      </c>
      <c r="H41" s="288" t="s">
        <v>786</v>
      </c>
      <c r="I41" s="305"/>
      <c r="J41" s="284"/>
      <c r="K41" s="284"/>
      <c r="L41" s="284"/>
      <c r="M41" s="284"/>
      <c r="N41" s="284"/>
      <c r="O41" s="284"/>
      <c r="P41" s="284"/>
      <c r="Q41" s="284"/>
      <c r="R41" s="284"/>
      <c r="S41" s="284"/>
      <c r="T41" s="284"/>
      <c r="U41" s="284"/>
      <c r="V41" s="284"/>
      <c r="W41" s="284"/>
      <c r="X41" s="284"/>
      <c r="Y41" s="284"/>
      <c r="Z41" s="284"/>
      <c r="AA41" s="284"/>
    </row>
    <row r="42" spans="1:27" x14ac:dyDescent="0.2">
      <c r="A42" s="284"/>
      <c r="B42" s="284"/>
      <c r="C42" s="288" t="s">
        <v>1299</v>
      </c>
      <c r="D42" s="284"/>
      <c r="E42" s="305"/>
      <c r="F42" s="285" t="s">
        <v>1306</v>
      </c>
      <c r="G42" s="18" t="s">
        <v>1307</v>
      </c>
      <c r="H42" s="288" t="s">
        <v>1308</v>
      </c>
      <c r="I42" s="305"/>
      <c r="J42" s="284"/>
      <c r="K42" s="284"/>
      <c r="L42" s="284"/>
      <c r="M42" s="284"/>
      <c r="N42" s="284"/>
      <c r="O42" s="284"/>
      <c r="P42" s="284"/>
      <c r="Q42" s="284"/>
      <c r="R42" s="284"/>
      <c r="S42" s="284"/>
      <c r="T42" s="284"/>
      <c r="U42" s="284"/>
      <c r="V42" s="284"/>
      <c r="W42" s="284"/>
      <c r="X42" s="284"/>
      <c r="Y42" s="284"/>
      <c r="Z42" s="284"/>
      <c r="AA42" s="284"/>
    </row>
    <row r="43" spans="1:27" x14ac:dyDescent="0.2">
      <c r="A43" s="284"/>
      <c r="B43" s="284"/>
      <c r="C43" s="288" t="s">
        <v>1299</v>
      </c>
      <c r="D43" s="304"/>
      <c r="E43" s="305"/>
      <c r="F43" s="308" t="s">
        <v>1310</v>
      </c>
      <c r="G43" s="311" t="s">
        <v>1311</v>
      </c>
      <c r="H43" s="288" t="s">
        <v>1312</v>
      </c>
      <c r="I43" s="305"/>
      <c r="J43" s="284"/>
      <c r="K43" s="284"/>
      <c r="L43" s="284"/>
      <c r="M43" s="284"/>
      <c r="N43" s="284"/>
      <c r="O43" s="284"/>
      <c r="P43" s="284"/>
      <c r="Q43" s="284"/>
      <c r="R43" s="284"/>
      <c r="S43" s="284"/>
      <c r="T43" s="284"/>
      <c r="U43" s="284"/>
      <c r="V43" s="284"/>
      <c r="W43" s="284"/>
      <c r="X43" s="284"/>
      <c r="Y43" s="284"/>
      <c r="Z43" s="284"/>
      <c r="AA43" s="284"/>
    </row>
    <row r="44" spans="1:27" x14ac:dyDescent="0.2">
      <c r="A44" s="284"/>
      <c r="B44" s="284"/>
      <c r="C44" s="288" t="s">
        <v>1299</v>
      </c>
      <c r="D44" s="284"/>
      <c r="E44" s="305"/>
      <c r="F44" s="308" t="s">
        <v>1310</v>
      </c>
      <c r="G44" s="311" t="s">
        <v>1314</v>
      </c>
      <c r="H44" s="288" t="s">
        <v>1315</v>
      </c>
      <c r="I44" s="305"/>
      <c r="J44" s="284"/>
      <c r="K44" s="284"/>
      <c r="L44" s="284"/>
      <c r="M44" s="284"/>
      <c r="N44" s="284"/>
      <c r="O44" s="284"/>
      <c r="P44" s="284"/>
      <c r="Q44" s="284"/>
      <c r="R44" s="284"/>
      <c r="S44" s="284"/>
      <c r="T44" s="284"/>
      <c r="U44" s="284"/>
      <c r="V44" s="284"/>
      <c r="W44" s="284"/>
      <c r="X44" s="284"/>
      <c r="Y44" s="284"/>
      <c r="Z44" s="284"/>
      <c r="AA44" s="284"/>
    </row>
    <row r="45" spans="1:27" x14ac:dyDescent="0.2">
      <c r="A45" s="284"/>
      <c r="B45" s="284"/>
      <c r="C45" s="288" t="s">
        <v>1299</v>
      </c>
      <c r="D45" s="284"/>
      <c r="E45" s="305"/>
      <c r="F45" s="285" t="s">
        <v>1317</v>
      </c>
      <c r="G45" s="18" t="s">
        <v>1318</v>
      </c>
      <c r="H45" s="288" t="s">
        <v>1319</v>
      </c>
      <c r="I45" s="305"/>
      <c r="J45" s="284"/>
      <c r="K45" s="284"/>
      <c r="L45" s="284"/>
      <c r="M45" s="284"/>
      <c r="N45" s="284"/>
      <c r="O45" s="284"/>
      <c r="P45" s="284"/>
      <c r="Q45" s="284"/>
      <c r="R45" s="284"/>
      <c r="S45" s="284"/>
      <c r="T45" s="284"/>
      <c r="U45" s="284"/>
      <c r="V45" s="284"/>
      <c r="W45" s="284"/>
      <c r="X45" s="284"/>
      <c r="Y45" s="284"/>
      <c r="Z45" s="284"/>
      <c r="AA45" s="284"/>
    </row>
    <row r="46" spans="1:27" x14ac:dyDescent="0.2">
      <c r="A46" s="284"/>
      <c r="B46" s="284"/>
      <c r="C46" s="288" t="s">
        <v>1299</v>
      </c>
      <c r="D46" s="284"/>
      <c r="E46" s="305"/>
      <c r="F46" s="308" t="s">
        <v>1317</v>
      </c>
      <c r="G46" s="311" t="s">
        <v>1322</v>
      </c>
      <c r="H46" s="288" t="s">
        <v>1315</v>
      </c>
      <c r="I46" s="305"/>
      <c r="J46" s="284"/>
      <c r="K46" s="284"/>
      <c r="L46" s="284"/>
      <c r="M46" s="284"/>
      <c r="N46" s="284"/>
      <c r="O46" s="284"/>
      <c r="P46" s="284"/>
      <c r="Q46" s="284"/>
      <c r="R46" s="284"/>
      <c r="S46" s="284"/>
      <c r="T46" s="284"/>
      <c r="U46" s="284"/>
      <c r="V46" s="284"/>
      <c r="W46" s="284"/>
      <c r="X46" s="284"/>
      <c r="Y46" s="284"/>
      <c r="Z46" s="284"/>
      <c r="AA46" s="284"/>
    </row>
    <row r="47" spans="1:27" x14ac:dyDescent="0.2">
      <c r="A47" s="284"/>
      <c r="B47" s="284"/>
      <c r="C47" s="288" t="s">
        <v>1299</v>
      </c>
      <c r="D47" s="284"/>
      <c r="E47" s="305"/>
      <c r="F47" s="308" t="s">
        <v>1323</v>
      </c>
      <c r="G47" s="311" t="s">
        <v>1325</v>
      </c>
      <c r="H47" s="285" t="s">
        <v>1326</v>
      </c>
      <c r="I47" s="305"/>
      <c r="J47" s="284"/>
      <c r="K47" s="284"/>
      <c r="L47" s="284"/>
      <c r="M47" s="284"/>
      <c r="N47" s="284"/>
      <c r="O47" s="284"/>
      <c r="P47" s="284"/>
      <c r="Q47" s="284"/>
      <c r="R47" s="284"/>
      <c r="S47" s="284"/>
      <c r="T47" s="284"/>
      <c r="U47" s="284"/>
      <c r="V47" s="284"/>
      <c r="W47" s="284"/>
      <c r="X47" s="284"/>
      <c r="Y47" s="284"/>
      <c r="Z47" s="284"/>
      <c r="AA47" s="284"/>
    </row>
    <row r="48" spans="1:27" x14ac:dyDescent="0.2">
      <c r="A48" s="284"/>
      <c r="B48" s="284"/>
      <c r="C48" s="288" t="s">
        <v>1299</v>
      </c>
      <c r="D48" s="284"/>
      <c r="E48" s="305"/>
      <c r="F48" s="308" t="s">
        <v>1323</v>
      </c>
      <c r="G48" s="311" t="s">
        <v>1329</v>
      </c>
      <c r="H48" s="285" t="s">
        <v>1330</v>
      </c>
      <c r="I48" s="305"/>
      <c r="J48" s="284"/>
      <c r="K48" s="284"/>
      <c r="L48" s="284"/>
      <c r="M48" s="284"/>
      <c r="N48" s="284"/>
      <c r="O48" s="284"/>
      <c r="P48" s="284"/>
      <c r="Q48" s="284"/>
      <c r="R48" s="284"/>
      <c r="S48" s="284"/>
      <c r="T48" s="284"/>
      <c r="U48" s="284"/>
      <c r="V48" s="284"/>
      <c r="W48" s="284"/>
      <c r="X48" s="284"/>
      <c r="Y48" s="284"/>
      <c r="Z48" s="284"/>
      <c r="AA48" s="284"/>
    </row>
    <row r="49" spans="1:27" x14ac:dyDescent="0.2">
      <c r="A49" s="284"/>
      <c r="B49" s="284"/>
      <c r="C49" s="288" t="s">
        <v>1299</v>
      </c>
      <c r="D49" s="284"/>
      <c r="E49" s="305"/>
      <c r="F49" s="324"/>
      <c r="G49" s="331" t="s">
        <v>1332</v>
      </c>
      <c r="H49" s="285" t="s">
        <v>1330</v>
      </c>
      <c r="I49" s="305"/>
      <c r="J49" s="284"/>
      <c r="K49" s="284"/>
      <c r="L49" s="284"/>
      <c r="M49" s="284"/>
      <c r="N49" s="284"/>
      <c r="O49" s="284"/>
      <c r="P49" s="284"/>
      <c r="Q49" s="284"/>
      <c r="R49" s="284"/>
      <c r="S49" s="284"/>
      <c r="T49" s="284"/>
      <c r="U49" s="284"/>
      <c r="V49" s="284"/>
      <c r="W49" s="284"/>
      <c r="X49" s="284"/>
      <c r="Y49" s="284"/>
      <c r="Z49" s="284"/>
      <c r="AA49" s="284"/>
    </row>
    <row r="50" spans="1:27" x14ac:dyDescent="0.2">
      <c r="A50" s="284"/>
      <c r="B50" s="284"/>
      <c r="C50" s="288" t="s">
        <v>1299</v>
      </c>
      <c r="D50" s="284"/>
      <c r="E50" s="305"/>
      <c r="F50" s="308" t="s">
        <v>1336</v>
      </c>
      <c r="G50" s="311" t="s">
        <v>1337</v>
      </c>
      <c r="H50" s="285" t="s">
        <v>1338</v>
      </c>
      <c r="I50" s="305"/>
      <c r="J50" s="284"/>
      <c r="K50" s="284"/>
      <c r="L50" s="284"/>
      <c r="M50" s="284"/>
      <c r="N50" s="284"/>
      <c r="O50" s="284"/>
      <c r="P50" s="284"/>
      <c r="Q50" s="284"/>
      <c r="R50" s="284"/>
      <c r="S50" s="284"/>
      <c r="T50" s="284"/>
      <c r="U50" s="284"/>
      <c r="V50" s="284"/>
      <c r="W50" s="284"/>
      <c r="X50" s="284"/>
      <c r="Y50" s="284"/>
      <c r="Z50" s="284"/>
      <c r="AA50" s="284"/>
    </row>
    <row r="51" spans="1:27" x14ac:dyDescent="0.2">
      <c r="A51" s="284"/>
      <c r="B51" s="284"/>
      <c r="C51" s="288" t="s">
        <v>1299</v>
      </c>
      <c r="D51" s="284"/>
      <c r="E51" s="305"/>
      <c r="F51" s="308" t="s">
        <v>1336</v>
      </c>
      <c r="G51" s="311" t="s">
        <v>1339</v>
      </c>
      <c r="H51" s="285" t="s">
        <v>1340</v>
      </c>
      <c r="I51" s="305"/>
      <c r="J51" s="284"/>
      <c r="K51" s="284"/>
      <c r="L51" s="284"/>
      <c r="M51" s="284"/>
      <c r="N51" s="284"/>
      <c r="O51" s="284"/>
      <c r="P51" s="284"/>
      <c r="Q51" s="284"/>
      <c r="R51" s="284"/>
      <c r="S51" s="284"/>
      <c r="T51" s="284"/>
      <c r="U51" s="284"/>
      <c r="V51" s="284"/>
      <c r="W51" s="284"/>
      <c r="X51" s="284"/>
      <c r="Y51" s="284"/>
      <c r="Z51" s="284"/>
      <c r="AA51" s="284"/>
    </row>
    <row r="52" spans="1:27" x14ac:dyDescent="0.2">
      <c r="A52" s="284"/>
      <c r="B52" s="284"/>
      <c r="C52" s="288" t="s">
        <v>1299</v>
      </c>
      <c r="D52" s="284"/>
      <c r="E52" s="305"/>
      <c r="F52" s="308" t="s">
        <v>1336</v>
      </c>
      <c r="G52" s="311" t="s">
        <v>1341</v>
      </c>
      <c r="H52" s="285" t="s">
        <v>1340</v>
      </c>
      <c r="I52" s="305"/>
      <c r="J52" s="284"/>
      <c r="K52" s="284"/>
      <c r="L52" s="284"/>
      <c r="M52" s="284"/>
      <c r="N52" s="284"/>
      <c r="O52" s="284"/>
      <c r="P52" s="284"/>
      <c r="Q52" s="284"/>
      <c r="R52" s="284"/>
      <c r="S52" s="284"/>
      <c r="T52" s="284"/>
      <c r="U52" s="284"/>
      <c r="V52" s="284"/>
      <c r="W52" s="284"/>
      <c r="X52" s="284"/>
      <c r="Y52" s="284"/>
      <c r="Z52" s="284"/>
      <c r="AA52" s="284"/>
    </row>
    <row r="53" spans="1:27" x14ac:dyDescent="0.2">
      <c r="A53" s="284"/>
      <c r="B53" s="284"/>
      <c r="C53" s="288" t="s">
        <v>1299</v>
      </c>
      <c r="D53" s="284"/>
      <c r="E53" s="305"/>
      <c r="F53" s="308" t="s">
        <v>1343</v>
      </c>
      <c r="G53" s="311" t="s">
        <v>1344</v>
      </c>
      <c r="H53" s="285" t="s">
        <v>1345</v>
      </c>
      <c r="I53" s="305"/>
      <c r="J53" s="284"/>
      <c r="K53" s="284"/>
      <c r="L53" s="284"/>
      <c r="M53" s="284"/>
      <c r="N53" s="284"/>
      <c r="O53" s="284"/>
      <c r="P53" s="284"/>
      <c r="Q53" s="284"/>
      <c r="R53" s="284"/>
      <c r="S53" s="284"/>
      <c r="T53" s="284"/>
      <c r="U53" s="284"/>
      <c r="V53" s="284"/>
      <c r="W53" s="284"/>
      <c r="X53" s="284"/>
      <c r="Y53" s="284"/>
      <c r="Z53" s="284"/>
      <c r="AA53" s="284"/>
    </row>
    <row r="54" spans="1:27" x14ac:dyDescent="0.2">
      <c r="A54" s="284"/>
      <c r="B54" s="284"/>
      <c r="C54" s="288" t="s">
        <v>1299</v>
      </c>
      <c r="D54" s="284"/>
      <c r="E54" s="305"/>
      <c r="F54" s="308" t="s">
        <v>1343</v>
      </c>
      <c r="G54" s="18" t="s">
        <v>1347</v>
      </c>
      <c r="H54" s="285" t="s">
        <v>1348</v>
      </c>
      <c r="I54" s="305"/>
      <c r="J54" s="284"/>
      <c r="K54" s="284"/>
      <c r="L54" s="284"/>
      <c r="M54" s="284"/>
      <c r="N54" s="284"/>
      <c r="O54" s="284"/>
      <c r="P54" s="284"/>
      <c r="Q54" s="284"/>
      <c r="R54" s="284"/>
      <c r="S54" s="284"/>
      <c r="T54" s="284"/>
      <c r="U54" s="284"/>
      <c r="V54" s="284"/>
      <c r="W54" s="284"/>
      <c r="X54" s="284"/>
      <c r="Y54" s="284"/>
      <c r="Z54" s="284"/>
      <c r="AA54" s="284"/>
    </row>
    <row r="55" spans="1:27" x14ac:dyDescent="0.2">
      <c r="A55" s="284"/>
      <c r="B55" s="284"/>
      <c r="C55" s="288" t="s">
        <v>1299</v>
      </c>
      <c r="D55" s="284"/>
      <c r="E55" s="305"/>
      <c r="F55" s="91" t="s">
        <v>1350</v>
      </c>
      <c r="G55" s="311" t="s">
        <v>1351</v>
      </c>
      <c r="H55" s="288" t="s">
        <v>1352</v>
      </c>
      <c r="I55" s="305"/>
      <c r="J55" s="284"/>
      <c r="K55" s="284"/>
      <c r="L55" s="284"/>
      <c r="M55" s="284"/>
      <c r="N55" s="284"/>
      <c r="O55" s="284"/>
      <c r="P55" s="284"/>
      <c r="Q55" s="284"/>
      <c r="R55" s="284"/>
      <c r="S55" s="284"/>
      <c r="T55" s="284"/>
      <c r="U55" s="284"/>
      <c r="V55" s="284"/>
      <c r="W55" s="284"/>
      <c r="X55" s="284"/>
      <c r="Y55" s="284"/>
      <c r="Z55" s="284"/>
      <c r="AA55" s="284"/>
    </row>
    <row r="56" spans="1:27" x14ac:dyDescent="0.2">
      <c r="A56" s="284"/>
      <c r="B56" s="284"/>
      <c r="C56" s="288" t="s">
        <v>1299</v>
      </c>
      <c r="D56" s="284"/>
      <c r="E56" s="305"/>
      <c r="F56" s="91" t="s">
        <v>1350</v>
      </c>
      <c r="G56" s="311" t="s">
        <v>1355</v>
      </c>
      <c r="H56" s="288" t="s">
        <v>1356</v>
      </c>
      <c r="I56" s="305"/>
      <c r="J56" s="284"/>
      <c r="K56" s="284"/>
      <c r="L56" s="284"/>
      <c r="M56" s="284"/>
      <c r="N56" s="284"/>
      <c r="O56" s="284"/>
      <c r="P56" s="284"/>
      <c r="Q56" s="284"/>
      <c r="R56" s="284"/>
      <c r="S56" s="284"/>
      <c r="T56" s="284"/>
      <c r="U56" s="284"/>
      <c r="V56" s="284"/>
      <c r="W56" s="284"/>
      <c r="X56" s="284"/>
      <c r="Y56" s="284"/>
      <c r="Z56" s="284"/>
      <c r="AA56" s="284"/>
    </row>
    <row r="57" spans="1:27" x14ac:dyDescent="0.2">
      <c r="A57" s="284"/>
      <c r="B57" s="284"/>
      <c r="C57" s="288"/>
      <c r="D57" s="284"/>
      <c r="E57" s="305"/>
      <c r="F57" s="285"/>
      <c r="G57" s="18"/>
      <c r="H57" s="288"/>
      <c r="I57" s="305"/>
      <c r="J57" s="284"/>
      <c r="K57" s="284"/>
      <c r="L57" s="284"/>
      <c r="M57" s="284"/>
      <c r="N57" s="284"/>
      <c r="O57" s="284"/>
      <c r="P57" s="284"/>
      <c r="Q57" s="284"/>
      <c r="R57" s="284"/>
      <c r="S57" s="284"/>
      <c r="T57" s="284"/>
      <c r="U57" s="284"/>
      <c r="V57" s="284"/>
      <c r="W57" s="284"/>
      <c r="X57" s="284"/>
      <c r="Y57" s="284"/>
      <c r="Z57" s="284"/>
      <c r="AA57" s="284"/>
    </row>
    <row r="58" spans="1:27" x14ac:dyDescent="0.2">
      <c r="A58" s="284"/>
      <c r="B58" s="314" t="s">
        <v>295</v>
      </c>
      <c r="C58" s="288" t="s">
        <v>270</v>
      </c>
      <c r="D58" s="304"/>
      <c r="E58" s="324"/>
      <c r="F58" s="285" t="s">
        <v>1361</v>
      </c>
      <c r="G58" s="311" t="s">
        <v>1363</v>
      </c>
      <c r="H58" s="288" t="s">
        <v>1364</v>
      </c>
      <c r="I58" s="305"/>
      <c r="J58" s="284"/>
      <c r="K58" s="284"/>
      <c r="L58" s="284"/>
      <c r="M58" s="284"/>
      <c r="N58" s="284"/>
      <c r="O58" s="284"/>
      <c r="P58" s="284"/>
      <c r="Q58" s="284"/>
      <c r="R58" s="284"/>
      <c r="S58" s="284"/>
      <c r="T58" s="284"/>
      <c r="U58" s="284"/>
      <c r="V58" s="284"/>
      <c r="W58" s="284"/>
      <c r="X58" s="284"/>
      <c r="Y58" s="284"/>
      <c r="Z58" s="284"/>
      <c r="AA58" s="284"/>
    </row>
    <row r="59" spans="1:27" x14ac:dyDescent="0.2">
      <c r="A59" s="284"/>
      <c r="B59" s="284"/>
      <c r="C59" s="288" t="s">
        <v>270</v>
      </c>
      <c r="D59" s="284"/>
      <c r="E59" s="305"/>
      <c r="F59" s="284"/>
      <c r="G59" s="311" t="s">
        <v>1367</v>
      </c>
      <c r="H59" s="288" t="s">
        <v>1368</v>
      </c>
      <c r="I59" s="305"/>
      <c r="J59" s="284"/>
      <c r="K59" s="284"/>
      <c r="L59" s="284"/>
      <c r="M59" s="284"/>
      <c r="N59" s="284"/>
      <c r="O59" s="284"/>
      <c r="P59" s="284"/>
      <c r="Q59" s="284"/>
      <c r="R59" s="284"/>
      <c r="S59" s="284"/>
      <c r="T59" s="284"/>
      <c r="U59" s="284"/>
      <c r="V59" s="284"/>
      <c r="W59" s="284"/>
      <c r="X59" s="284"/>
      <c r="Y59" s="284"/>
      <c r="Z59" s="284"/>
      <c r="AA59" s="284"/>
    </row>
    <row r="60" spans="1:27" x14ac:dyDescent="0.2">
      <c r="A60" s="284"/>
      <c r="B60" s="284"/>
      <c r="C60" s="288" t="s">
        <v>270</v>
      </c>
      <c r="D60" s="284"/>
      <c r="E60" s="305"/>
      <c r="F60" s="284"/>
      <c r="I60" s="305"/>
      <c r="J60" s="284"/>
      <c r="K60" s="284"/>
      <c r="L60" s="284"/>
      <c r="M60" s="284"/>
      <c r="N60" s="284"/>
      <c r="O60" s="284"/>
      <c r="P60" s="284"/>
      <c r="Q60" s="284"/>
      <c r="R60" s="284"/>
      <c r="S60" s="284"/>
      <c r="T60" s="284"/>
      <c r="U60" s="284"/>
      <c r="V60" s="284"/>
      <c r="W60" s="284"/>
      <c r="X60" s="284"/>
      <c r="Y60" s="284"/>
      <c r="Z60" s="284"/>
      <c r="AA60" s="284"/>
    </row>
    <row r="61" spans="1:27" x14ac:dyDescent="0.2">
      <c r="A61" s="284"/>
      <c r="B61" s="284"/>
      <c r="C61" s="288" t="s">
        <v>270</v>
      </c>
      <c r="D61" s="284"/>
      <c r="E61" s="305"/>
      <c r="F61" s="284"/>
      <c r="G61" s="311" t="s">
        <v>1374</v>
      </c>
      <c r="H61" s="288" t="s">
        <v>1376</v>
      </c>
      <c r="I61" s="305"/>
      <c r="J61" s="284"/>
      <c r="K61" s="284"/>
      <c r="L61" s="284"/>
      <c r="M61" s="284"/>
      <c r="N61" s="284"/>
      <c r="O61" s="284"/>
      <c r="P61" s="284"/>
      <c r="Q61" s="284"/>
      <c r="R61" s="284"/>
      <c r="S61" s="284"/>
      <c r="T61" s="284"/>
      <c r="U61" s="284"/>
      <c r="V61" s="284"/>
      <c r="W61" s="284"/>
      <c r="X61" s="284"/>
      <c r="Y61" s="284"/>
      <c r="Z61" s="284"/>
      <c r="AA61" s="284"/>
    </row>
    <row r="62" spans="1:27" x14ac:dyDescent="0.2">
      <c r="A62" s="284"/>
      <c r="B62" s="284"/>
      <c r="C62" s="288" t="s">
        <v>270</v>
      </c>
      <c r="D62" s="284"/>
      <c r="E62" s="305"/>
      <c r="F62" s="285" t="s">
        <v>1378</v>
      </c>
      <c r="G62" s="311" t="s">
        <v>1379</v>
      </c>
      <c r="H62" s="288" t="s">
        <v>1380</v>
      </c>
      <c r="I62" s="305"/>
      <c r="J62" s="284"/>
      <c r="K62" s="284"/>
      <c r="L62" s="284"/>
      <c r="M62" s="284"/>
      <c r="N62" s="284"/>
      <c r="O62" s="284"/>
      <c r="P62" s="284"/>
      <c r="Q62" s="284"/>
      <c r="R62" s="284"/>
      <c r="S62" s="284"/>
      <c r="T62" s="284"/>
      <c r="U62" s="284"/>
      <c r="V62" s="284"/>
      <c r="W62" s="284"/>
      <c r="X62" s="284"/>
      <c r="Y62" s="284"/>
      <c r="Z62" s="284"/>
      <c r="AA62" s="284"/>
    </row>
    <row r="63" spans="1:27" x14ac:dyDescent="0.2">
      <c r="A63" s="284"/>
      <c r="B63" s="284"/>
      <c r="C63" s="288" t="s">
        <v>270</v>
      </c>
      <c r="D63" s="284"/>
      <c r="E63" s="305"/>
      <c r="F63" s="285" t="s">
        <v>1382</v>
      </c>
      <c r="G63" s="311" t="s">
        <v>1383</v>
      </c>
      <c r="H63" s="288" t="s">
        <v>1384</v>
      </c>
      <c r="I63" s="305"/>
      <c r="J63" s="284"/>
      <c r="K63" s="284"/>
      <c r="L63" s="284"/>
      <c r="M63" s="284"/>
      <c r="N63" s="284"/>
      <c r="O63" s="284"/>
      <c r="P63" s="284"/>
      <c r="Q63" s="284"/>
      <c r="R63" s="284"/>
      <c r="S63" s="284"/>
      <c r="T63" s="284"/>
      <c r="U63" s="284"/>
      <c r="V63" s="284"/>
      <c r="W63" s="284"/>
      <c r="X63" s="284"/>
      <c r="Y63" s="284"/>
      <c r="Z63" s="284"/>
      <c r="AA63" s="284"/>
    </row>
    <row r="64" spans="1:27" x14ac:dyDescent="0.2">
      <c r="A64" s="284"/>
      <c r="B64" s="284"/>
      <c r="C64" s="288" t="s">
        <v>270</v>
      </c>
      <c r="D64" s="284"/>
      <c r="E64" s="305"/>
      <c r="F64" s="285" t="s">
        <v>1386</v>
      </c>
      <c r="G64" s="311" t="s">
        <v>1386</v>
      </c>
      <c r="H64" s="288" t="s">
        <v>1387</v>
      </c>
      <c r="I64" s="305"/>
      <c r="J64" s="284"/>
      <c r="K64" s="284"/>
      <c r="L64" s="284"/>
      <c r="M64" s="284"/>
      <c r="N64" s="284"/>
      <c r="O64" s="284"/>
      <c r="P64" s="284"/>
      <c r="Q64" s="284"/>
      <c r="R64" s="284"/>
      <c r="S64" s="284"/>
      <c r="T64" s="284"/>
      <c r="U64" s="284"/>
      <c r="V64" s="284"/>
      <c r="W64" s="284"/>
      <c r="X64" s="284"/>
      <c r="Y64" s="284"/>
      <c r="Z64" s="284"/>
      <c r="AA64" s="284"/>
    </row>
    <row r="65" spans="1:27" x14ac:dyDescent="0.2">
      <c r="A65" s="284"/>
      <c r="B65" s="284"/>
      <c r="C65" s="288" t="s">
        <v>270</v>
      </c>
      <c r="D65" s="284"/>
      <c r="E65" s="305"/>
      <c r="F65" s="285" t="s">
        <v>1388</v>
      </c>
      <c r="G65" s="311" t="s">
        <v>1388</v>
      </c>
      <c r="H65" s="288" t="s">
        <v>1389</v>
      </c>
      <c r="I65" s="305"/>
      <c r="J65" s="284"/>
      <c r="K65" s="284"/>
      <c r="L65" s="284"/>
      <c r="M65" s="284"/>
      <c r="N65" s="284"/>
      <c r="O65" s="284"/>
      <c r="P65" s="284"/>
      <c r="Q65" s="284"/>
      <c r="R65" s="284"/>
      <c r="S65" s="284"/>
      <c r="T65" s="284"/>
      <c r="U65" s="284"/>
      <c r="V65" s="284"/>
      <c r="W65" s="284"/>
      <c r="X65" s="284"/>
      <c r="Y65" s="284"/>
      <c r="Z65" s="284"/>
      <c r="AA65" s="284"/>
    </row>
    <row r="66" spans="1:27" x14ac:dyDescent="0.2">
      <c r="A66" s="284"/>
      <c r="B66" s="284"/>
      <c r="C66" s="288" t="s">
        <v>270</v>
      </c>
      <c r="D66" s="284"/>
      <c r="E66" s="305"/>
      <c r="F66" s="285" t="s">
        <v>1390</v>
      </c>
      <c r="G66" s="311" t="s">
        <v>1390</v>
      </c>
      <c r="H66" s="288" t="s">
        <v>1391</v>
      </c>
      <c r="I66" s="305"/>
      <c r="J66" s="284"/>
      <c r="K66" s="284"/>
      <c r="L66" s="284"/>
      <c r="M66" s="284"/>
      <c r="N66" s="284"/>
      <c r="O66" s="284"/>
      <c r="P66" s="284"/>
      <c r="Q66" s="284"/>
      <c r="R66" s="284"/>
      <c r="S66" s="284"/>
      <c r="T66" s="284"/>
      <c r="U66" s="284"/>
      <c r="V66" s="284"/>
      <c r="W66" s="284"/>
      <c r="X66" s="284"/>
      <c r="Y66" s="284"/>
      <c r="Z66" s="284"/>
      <c r="AA66" s="284"/>
    </row>
    <row r="67" spans="1:27" x14ac:dyDescent="0.2">
      <c r="A67" s="284"/>
      <c r="B67" s="284"/>
      <c r="C67" s="288" t="s">
        <v>270</v>
      </c>
      <c r="D67" s="284"/>
      <c r="E67" s="305"/>
      <c r="F67" s="284"/>
      <c r="G67" s="18" t="s">
        <v>1393</v>
      </c>
      <c r="H67" s="288" t="s">
        <v>1394</v>
      </c>
      <c r="I67" s="305"/>
      <c r="J67" s="284"/>
      <c r="K67" s="284"/>
      <c r="L67" s="284"/>
      <c r="M67" s="284"/>
      <c r="N67" s="284"/>
      <c r="O67" s="284"/>
      <c r="P67" s="284"/>
      <c r="Q67" s="284"/>
      <c r="R67" s="284"/>
      <c r="S67" s="284"/>
      <c r="T67" s="284"/>
      <c r="U67" s="284"/>
      <c r="V67" s="284"/>
      <c r="W67" s="284"/>
      <c r="X67" s="284"/>
      <c r="Y67" s="284"/>
      <c r="Z67" s="284"/>
      <c r="AA67" s="284"/>
    </row>
    <row r="68" spans="1:27" x14ac:dyDescent="0.2">
      <c r="A68" s="284"/>
      <c r="B68" s="284"/>
      <c r="C68" s="284"/>
      <c r="D68" s="284"/>
      <c r="E68" s="305"/>
      <c r="F68" s="284"/>
      <c r="H68" s="304"/>
      <c r="I68" s="305"/>
      <c r="J68" s="284"/>
      <c r="K68" s="284"/>
      <c r="L68" s="284"/>
      <c r="M68" s="284"/>
      <c r="N68" s="284"/>
      <c r="O68" s="284"/>
      <c r="P68" s="284"/>
      <c r="Q68" s="284"/>
      <c r="R68" s="284"/>
      <c r="S68" s="284"/>
      <c r="T68" s="284"/>
      <c r="U68" s="284"/>
      <c r="V68" s="284"/>
      <c r="W68" s="284"/>
      <c r="X68" s="284"/>
      <c r="Y68" s="284"/>
      <c r="Z68" s="284"/>
      <c r="AA68" s="284"/>
    </row>
    <row r="69" spans="1:27" x14ac:dyDescent="0.2">
      <c r="A69" s="284"/>
      <c r="B69" s="314" t="s">
        <v>299</v>
      </c>
      <c r="C69" s="288" t="s">
        <v>76</v>
      </c>
      <c r="D69" s="304"/>
      <c r="E69" s="324"/>
      <c r="F69" s="285" t="s">
        <v>1396</v>
      </c>
      <c r="G69" s="311" t="s">
        <v>1397</v>
      </c>
      <c r="H69" s="288" t="s">
        <v>786</v>
      </c>
      <c r="I69" s="308" t="s">
        <v>1399</v>
      </c>
      <c r="J69" s="284"/>
      <c r="K69" s="284"/>
      <c r="L69" s="284"/>
      <c r="M69" s="284"/>
      <c r="N69" s="284"/>
      <c r="O69" s="284"/>
      <c r="P69" s="284"/>
      <c r="Q69" s="284"/>
      <c r="R69" s="284"/>
      <c r="S69" s="284"/>
      <c r="T69" s="284"/>
      <c r="U69" s="284"/>
      <c r="V69" s="284"/>
      <c r="W69" s="284"/>
      <c r="X69" s="284"/>
      <c r="Y69" s="284"/>
      <c r="Z69" s="284"/>
      <c r="AA69" s="284"/>
    </row>
    <row r="70" spans="1:27" x14ac:dyDescent="0.2">
      <c r="A70" s="284"/>
      <c r="B70" s="304"/>
      <c r="C70" s="288" t="s">
        <v>76</v>
      </c>
      <c r="D70" s="304"/>
      <c r="E70" s="324"/>
      <c r="F70" s="285" t="s">
        <v>351</v>
      </c>
      <c r="G70" s="311" t="s">
        <v>1400</v>
      </c>
      <c r="H70" s="288" t="s">
        <v>1401</v>
      </c>
      <c r="I70" s="305"/>
      <c r="J70" s="284"/>
      <c r="K70" s="284"/>
      <c r="L70" s="284"/>
      <c r="M70" s="284"/>
      <c r="N70" s="284"/>
      <c r="O70" s="284"/>
      <c r="P70" s="284"/>
      <c r="Q70" s="284"/>
      <c r="R70" s="284"/>
      <c r="S70" s="284"/>
      <c r="T70" s="284"/>
      <c r="U70" s="284"/>
      <c r="V70" s="284"/>
      <c r="W70" s="284"/>
      <c r="X70" s="284"/>
      <c r="Y70" s="284"/>
      <c r="Z70" s="284"/>
      <c r="AA70" s="284"/>
    </row>
    <row r="71" spans="1:27" x14ac:dyDescent="0.2">
      <c r="A71" s="284"/>
      <c r="B71" s="288"/>
      <c r="C71" s="288"/>
      <c r="D71" s="284"/>
      <c r="E71" s="305"/>
      <c r="F71" s="284"/>
      <c r="G71" s="18"/>
      <c r="H71" s="285"/>
      <c r="I71" s="305"/>
      <c r="J71" s="284"/>
      <c r="K71" s="284"/>
      <c r="L71" s="284"/>
      <c r="M71" s="284"/>
      <c r="N71" s="284"/>
      <c r="O71" s="284"/>
      <c r="P71" s="284"/>
      <c r="Q71" s="284"/>
      <c r="R71" s="284"/>
      <c r="S71" s="284"/>
      <c r="T71" s="284"/>
      <c r="U71" s="284"/>
      <c r="V71" s="284"/>
      <c r="W71" s="284"/>
      <c r="X71" s="284"/>
      <c r="Y71" s="284"/>
      <c r="Z71" s="284"/>
      <c r="AA71" s="284"/>
    </row>
    <row r="72" spans="1:27" x14ac:dyDescent="0.2">
      <c r="A72" s="284"/>
      <c r="B72" s="314" t="s">
        <v>305</v>
      </c>
      <c r="C72" s="288" t="s">
        <v>304</v>
      </c>
      <c r="D72" s="284"/>
      <c r="E72" s="305"/>
      <c r="F72" s="285" t="s">
        <v>305</v>
      </c>
      <c r="G72" s="18" t="s">
        <v>1404</v>
      </c>
      <c r="H72" s="285" t="s">
        <v>1405</v>
      </c>
      <c r="I72" s="305"/>
      <c r="J72" s="284"/>
      <c r="K72" s="284"/>
      <c r="L72" s="284"/>
      <c r="M72" s="284"/>
      <c r="N72" s="284"/>
      <c r="O72" s="284"/>
      <c r="P72" s="284"/>
      <c r="Q72" s="284"/>
      <c r="R72" s="284"/>
      <c r="S72" s="284"/>
      <c r="T72" s="284"/>
      <c r="U72" s="284"/>
      <c r="V72" s="284"/>
      <c r="W72" s="284"/>
      <c r="X72" s="284"/>
      <c r="Y72" s="284"/>
      <c r="Z72" s="284"/>
      <c r="AA72" s="284"/>
    </row>
    <row r="73" spans="1:27" x14ac:dyDescent="0.2">
      <c r="A73" s="284"/>
      <c r="B73" s="284"/>
      <c r="C73" s="284"/>
      <c r="D73" s="284"/>
      <c r="E73" s="305"/>
      <c r="F73" s="285" t="s">
        <v>1406</v>
      </c>
      <c r="G73" s="18" t="s">
        <v>1406</v>
      </c>
      <c r="H73" s="285" t="s">
        <v>1407</v>
      </c>
      <c r="I73" s="305"/>
      <c r="J73" s="284"/>
      <c r="K73" s="284"/>
      <c r="L73" s="284"/>
      <c r="M73" s="284"/>
      <c r="N73" s="284"/>
      <c r="O73" s="284"/>
      <c r="P73" s="284"/>
      <c r="Q73" s="284"/>
      <c r="R73" s="284"/>
      <c r="S73" s="284"/>
      <c r="T73" s="284"/>
      <c r="U73" s="284"/>
      <c r="V73" s="284"/>
      <c r="W73" s="284"/>
      <c r="X73" s="284"/>
      <c r="Y73" s="284"/>
      <c r="Z73" s="284"/>
      <c r="AA73" s="284"/>
    </row>
    <row r="74" spans="1:27" x14ac:dyDescent="0.2">
      <c r="A74" s="284"/>
      <c r="B74" s="284"/>
      <c r="C74" s="284"/>
      <c r="D74" s="284"/>
      <c r="E74" s="305"/>
      <c r="F74" s="284"/>
      <c r="H74" s="304"/>
      <c r="I74" s="305"/>
      <c r="J74" s="284"/>
      <c r="K74" s="284"/>
      <c r="L74" s="284"/>
      <c r="M74" s="284"/>
      <c r="N74" s="284"/>
      <c r="O74" s="284"/>
      <c r="P74" s="284"/>
      <c r="Q74" s="284"/>
      <c r="R74" s="284"/>
      <c r="S74" s="284"/>
      <c r="T74" s="284"/>
      <c r="U74" s="284"/>
      <c r="V74" s="284"/>
      <c r="W74" s="284"/>
      <c r="X74" s="284"/>
      <c r="Y74" s="284"/>
      <c r="Z74" s="284"/>
      <c r="AA74" s="284"/>
    </row>
    <row r="75" spans="1:27" x14ac:dyDescent="0.2">
      <c r="A75" s="284"/>
      <c r="B75" s="339" t="s">
        <v>302</v>
      </c>
      <c r="C75" s="288" t="s">
        <v>301</v>
      </c>
      <c r="D75" s="304"/>
      <c r="E75" s="305"/>
      <c r="F75" s="285" t="s">
        <v>1410</v>
      </c>
      <c r="G75" s="311" t="s">
        <v>1410</v>
      </c>
      <c r="H75" s="285" t="s">
        <v>1411</v>
      </c>
      <c r="I75" s="305"/>
      <c r="J75" s="284"/>
      <c r="K75" s="284"/>
      <c r="L75" s="284"/>
      <c r="M75" s="284"/>
      <c r="N75" s="284"/>
      <c r="O75" s="284"/>
      <c r="P75" s="284"/>
      <c r="Q75" s="284"/>
      <c r="R75" s="284"/>
      <c r="S75" s="284"/>
      <c r="T75" s="284"/>
      <c r="U75" s="284"/>
      <c r="V75" s="284"/>
      <c r="W75" s="284"/>
      <c r="X75" s="284"/>
      <c r="Y75" s="284"/>
      <c r="Z75" s="284"/>
      <c r="AA75" s="284"/>
    </row>
    <row r="76" spans="1:27" x14ac:dyDescent="0.2">
      <c r="A76" s="284"/>
      <c r="B76" s="304"/>
      <c r="C76" s="288" t="s">
        <v>301</v>
      </c>
      <c r="D76" s="304"/>
      <c r="E76" s="324"/>
      <c r="F76" s="285" t="s">
        <v>1412</v>
      </c>
      <c r="G76" s="311" t="s">
        <v>1413</v>
      </c>
      <c r="H76" s="285" t="s">
        <v>1411</v>
      </c>
      <c r="I76" s="305"/>
      <c r="J76" s="284"/>
      <c r="K76" s="284"/>
      <c r="L76" s="284"/>
      <c r="M76" s="284"/>
      <c r="N76" s="284"/>
      <c r="O76" s="284"/>
      <c r="P76" s="284"/>
      <c r="Q76" s="284"/>
      <c r="R76" s="284"/>
      <c r="S76" s="284"/>
      <c r="T76" s="284"/>
      <c r="U76" s="284"/>
      <c r="V76" s="284"/>
      <c r="W76" s="284"/>
      <c r="X76" s="284"/>
      <c r="Y76" s="284"/>
      <c r="Z76" s="284"/>
      <c r="AA76" s="284"/>
    </row>
    <row r="77" spans="1:27" x14ac:dyDescent="0.2">
      <c r="A77" s="284"/>
      <c r="B77" s="304"/>
      <c r="C77" s="288" t="s">
        <v>301</v>
      </c>
      <c r="D77" s="304"/>
      <c r="E77" s="324"/>
      <c r="F77" s="285" t="s">
        <v>1414</v>
      </c>
      <c r="G77" s="311" t="s">
        <v>1415</v>
      </c>
      <c r="H77" s="18" t="s">
        <v>1416</v>
      </c>
      <c r="I77" s="305"/>
      <c r="J77" s="284"/>
      <c r="K77" s="284"/>
      <c r="L77" s="284"/>
      <c r="M77" s="284"/>
      <c r="N77" s="284"/>
      <c r="O77" s="284"/>
      <c r="P77" s="284"/>
      <c r="Q77" s="284"/>
      <c r="R77" s="284"/>
      <c r="S77" s="284"/>
      <c r="T77" s="284"/>
      <c r="U77" s="284"/>
      <c r="V77" s="284"/>
      <c r="W77" s="284"/>
      <c r="X77" s="284"/>
      <c r="Y77" s="284"/>
      <c r="Z77" s="284"/>
      <c r="AA77" s="284"/>
    </row>
    <row r="78" spans="1:27" x14ac:dyDescent="0.2">
      <c r="A78" s="284"/>
      <c r="B78" s="304"/>
      <c r="C78" s="288" t="s">
        <v>301</v>
      </c>
      <c r="D78" s="304"/>
      <c r="E78" s="324"/>
      <c r="F78" s="285" t="s">
        <v>1417</v>
      </c>
      <c r="G78" s="311" t="s">
        <v>1418</v>
      </c>
      <c r="H78" s="288" t="s">
        <v>1419</v>
      </c>
      <c r="I78" s="305"/>
      <c r="J78" s="284"/>
      <c r="K78" s="284"/>
      <c r="L78" s="284"/>
      <c r="M78" s="284"/>
      <c r="N78" s="284"/>
      <c r="O78" s="284"/>
      <c r="P78" s="284"/>
      <c r="Q78" s="284"/>
      <c r="R78" s="284"/>
      <c r="S78" s="284"/>
      <c r="T78" s="284"/>
      <c r="U78" s="284"/>
      <c r="V78" s="284"/>
      <c r="W78" s="284"/>
      <c r="X78" s="284"/>
      <c r="Y78" s="284"/>
      <c r="Z78" s="284"/>
      <c r="AA78" s="284"/>
    </row>
    <row r="79" spans="1:27" x14ac:dyDescent="0.2">
      <c r="A79" s="284"/>
      <c r="B79" s="304"/>
      <c r="C79" s="304"/>
      <c r="D79" s="304"/>
      <c r="F79" s="18" t="s">
        <v>1420</v>
      </c>
      <c r="G79" s="311" t="s">
        <v>1421</v>
      </c>
      <c r="H79" s="18" t="s">
        <v>1422</v>
      </c>
      <c r="I79" s="305"/>
      <c r="J79" s="284"/>
      <c r="K79" s="284"/>
      <c r="L79" s="284"/>
      <c r="M79" s="284"/>
      <c r="N79" s="284"/>
      <c r="O79" s="284"/>
      <c r="P79" s="284"/>
      <c r="Q79" s="284"/>
      <c r="R79" s="284"/>
      <c r="S79" s="284"/>
      <c r="T79" s="284"/>
      <c r="U79" s="284"/>
      <c r="V79" s="284"/>
      <c r="W79" s="284"/>
      <c r="X79" s="284"/>
      <c r="Y79" s="284"/>
      <c r="Z79" s="284"/>
      <c r="AA79" s="284"/>
    </row>
    <row r="80" spans="1:27" x14ac:dyDescent="0.2">
      <c r="A80" s="284"/>
      <c r="B80" s="304"/>
      <c r="C80" s="304"/>
      <c r="D80" s="304"/>
      <c r="F80" s="18" t="s">
        <v>1424</v>
      </c>
      <c r="G80" s="311" t="s">
        <v>1425</v>
      </c>
      <c r="H80" s="18" t="s">
        <v>1426</v>
      </c>
      <c r="I80" s="305"/>
      <c r="J80" s="284"/>
      <c r="K80" s="284"/>
      <c r="L80" s="284"/>
      <c r="M80" s="284"/>
      <c r="N80" s="284"/>
      <c r="O80" s="284"/>
      <c r="P80" s="284"/>
      <c r="Q80" s="284"/>
      <c r="R80" s="284"/>
      <c r="S80" s="284"/>
      <c r="T80" s="284"/>
      <c r="U80" s="284"/>
      <c r="V80" s="284"/>
      <c r="W80" s="284"/>
      <c r="X80" s="284"/>
      <c r="Y80" s="284"/>
      <c r="Z80" s="284"/>
      <c r="AA80" s="284"/>
    </row>
    <row r="81" spans="1:27" x14ac:dyDescent="0.2">
      <c r="A81" s="284"/>
      <c r="B81" s="304"/>
      <c r="C81" s="304"/>
      <c r="D81" s="304"/>
      <c r="E81" s="324"/>
      <c r="F81" s="340" t="s">
        <v>1427</v>
      </c>
      <c r="G81" s="311" t="s">
        <v>1428</v>
      </c>
      <c r="H81" s="18" t="s">
        <v>771</v>
      </c>
      <c r="I81" s="305"/>
      <c r="J81" s="284"/>
      <c r="K81" s="284"/>
      <c r="L81" s="284"/>
      <c r="M81" s="284"/>
      <c r="N81" s="284"/>
      <c r="O81" s="284"/>
      <c r="P81" s="284"/>
      <c r="Q81" s="284"/>
      <c r="R81" s="284"/>
      <c r="S81" s="284"/>
      <c r="T81" s="284"/>
      <c r="U81" s="284"/>
      <c r="V81" s="284"/>
      <c r="W81" s="284"/>
      <c r="X81" s="284"/>
      <c r="Y81" s="284"/>
      <c r="Z81" s="284"/>
      <c r="AA81" s="284"/>
    </row>
    <row r="82" spans="1:27" x14ac:dyDescent="0.2">
      <c r="A82" s="284"/>
      <c r="B82" s="304"/>
      <c r="C82" s="304"/>
      <c r="D82" s="304"/>
      <c r="E82" s="324"/>
      <c r="F82" s="285" t="s">
        <v>1429</v>
      </c>
      <c r="G82" s="311" t="s">
        <v>1430</v>
      </c>
      <c r="H82" s="18" t="s">
        <v>1431</v>
      </c>
      <c r="I82" s="305"/>
      <c r="J82" s="284"/>
      <c r="K82" s="284"/>
      <c r="L82" s="284"/>
      <c r="M82" s="284"/>
      <c r="N82" s="284"/>
      <c r="O82" s="284"/>
      <c r="P82" s="284"/>
      <c r="Q82" s="284"/>
      <c r="R82" s="284"/>
      <c r="S82" s="284"/>
      <c r="T82" s="284"/>
      <c r="U82" s="284"/>
      <c r="V82" s="284"/>
      <c r="W82" s="284"/>
      <c r="X82" s="284"/>
      <c r="Y82" s="284"/>
      <c r="Z82" s="284"/>
      <c r="AA82" s="284"/>
    </row>
    <row r="83" spans="1:27" x14ac:dyDescent="0.2">
      <c r="A83" s="284"/>
      <c r="B83" s="314"/>
      <c r="C83" s="288"/>
      <c r="D83" s="304"/>
      <c r="E83" s="308"/>
      <c r="F83" s="284"/>
      <c r="G83" s="311"/>
      <c r="H83" s="285"/>
      <c r="I83" s="305"/>
      <c r="J83" s="284"/>
      <c r="K83" s="284"/>
      <c r="L83" s="284"/>
      <c r="M83" s="284"/>
      <c r="N83" s="284"/>
      <c r="O83" s="284"/>
      <c r="P83" s="284"/>
      <c r="Q83" s="284"/>
      <c r="R83" s="284"/>
      <c r="S83" s="284"/>
      <c r="T83" s="284"/>
      <c r="U83" s="284"/>
      <c r="V83" s="284"/>
      <c r="W83" s="284"/>
      <c r="X83" s="284"/>
      <c r="Y83" s="284"/>
      <c r="Z83" s="284"/>
      <c r="AA83" s="284"/>
    </row>
    <row r="84" spans="1:27" x14ac:dyDescent="0.2">
      <c r="A84" s="284"/>
      <c r="B84" s="314" t="s">
        <v>322</v>
      </c>
      <c r="C84" s="288" t="s">
        <v>321</v>
      </c>
      <c r="D84" s="304"/>
      <c r="E84" s="308"/>
      <c r="F84" s="285" t="s">
        <v>1434</v>
      </c>
      <c r="G84" s="311" t="s">
        <v>1435</v>
      </c>
      <c r="H84" s="285" t="s">
        <v>1436</v>
      </c>
      <c r="I84" s="305"/>
      <c r="J84" s="284"/>
      <c r="K84" s="284"/>
      <c r="L84" s="284"/>
      <c r="M84" s="284"/>
      <c r="N84" s="284"/>
      <c r="O84" s="284"/>
      <c r="P84" s="284"/>
      <c r="Q84" s="284"/>
      <c r="R84" s="284"/>
      <c r="S84" s="284"/>
      <c r="T84" s="284"/>
      <c r="U84" s="284"/>
      <c r="V84" s="284"/>
      <c r="W84" s="284"/>
      <c r="X84" s="284"/>
      <c r="Y84" s="284"/>
      <c r="Z84" s="284"/>
      <c r="AA84" s="284"/>
    </row>
    <row r="85" spans="1:27" x14ac:dyDescent="0.2">
      <c r="A85" s="284"/>
      <c r="B85" s="304"/>
      <c r="C85" s="288" t="s">
        <v>321</v>
      </c>
      <c r="D85" s="304"/>
      <c r="E85" s="308"/>
      <c r="F85" s="285" t="s">
        <v>1437</v>
      </c>
      <c r="G85" s="311" t="s">
        <v>1437</v>
      </c>
      <c r="H85" s="285" t="s">
        <v>1438</v>
      </c>
      <c r="I85" s="305"/>
      <c r="J85" s="284"/>
      <c r="K85" s="284"/>
      <c r="L85" s="284"/>
      <c r="M85" s="284"/>
      <c r="N85" s="284"/>
      <c r="O85" s="284"/>
      <c r="P85" s="284"/>
      <c r="Q85" s="284"/>
      <c r="R85" s="284"/>
      <c r="S85" s="284"/>
      <c r="T85" s="284"/>
      <c r="U85" s="284"/>
      <c r="V85" s="284"/>
      <c r="W85" s="284"/>
      <c r="X85" s="284"/>
      <c r="Y85" s="284"/>
      <c r="Z85" s="284"/>
      <c r="AA85" s="284"/>
    </row>
    <row r="86" spans="1:27" x14ac:dyDescent="0.2">
      <c r="A86" s="284"/>
      <c r="B86" s="304"/>
      <c r="C86" s="288" t="s">
        <v>321</v>
      </c>
      <c r="D86" s="304"/>
      <c r="E86" s="308"/>
      <c r="F86" s="285" t="s">
        <v>1440</v>
      </c>
      <c r="G86" s="311" t="s">
        <v>1441</v>
      </c>
      <c r="H86" s="285" t="s">
        <v>1442</v>
      </c>
      <c r="I86" s="305"/>
      <c r="J86" s="284"/>
      <c r="K86" s="284"/>
      <c r="L86" s="284"/>
      <c r="M86" s="284"/>
      <c r="N86" s="284"/>
      <c r="O86" s="284"/>
      <c r="P86" s="284"/>
      <c r="Q86" s="284"/>
      <c r="R86" s="284"/>
      <c r="S86" s="284"/>
      <c r="T86" s="284"/>
      <c r="U86" s="284"/>
      <c r="V86" s="284"/>
      <c r="W86" s="284"/>
      <c r="X86" s="284"/>
      <c r="Y86" s="284"/>
      <c r="Z86" s="284"/>
      <c r="AA86" s="284"/>
    </row>
    <row r="87" spans="1:27" x14ac:dyDescent="0.2">
      <c r="A87" s="284"/>
      <c r="B87" s="304"/>
      <c r="C87" s="288" t="s">
        <v>321</v>
      </c>
      <c r="D87" s="304"/>
      <c r="E87" s="308"/>
      <c r="F87" s="285" t="s">
        <v>1444</v>
      </c>
      <c r="G87" s="311" t="s">
        <v>1444</v>
      </c>
      <c r="H87" s="285" t="s">
        <v>1445</v>
      </c>
      <c r="I87" s="305"/>
      <c r="J87" s="284"/>
      <c r="K87" s="284"/>
      <c r="L87" s="284"/>
      <c r="M87" s="284"/>
      <c r="N87" s="284"/>
      <c r="O87" s="284"/>
      <c r="P87" s="284"/>
      <c r="Q87" s="284"/>
      <c r="R87" s="284"/>
      <c r="S87" s="284"/>
      <c r="T87" s="284"/>
      <c r="U87" s="284"/>
      <c r="V87" s="284"/>
      <c r="W87" s="284"/>
      <c r="X87" s="284"/>
      <c r="Y87" s="284"/>
      <c r="Z87" s="284"/>
      <c r="AA87" s="284"/>
    </row>
    <row r="88" spans="1:27" x14ac:dyDescent="0.2">
      <c r="A88" s="284"/>
      <c r="B88" s="288"/>
      <c r="C88" s="288" t="s">
        <v>321</v>
      </c>
      <c r="D88" s="304"/>
      <c r="E88" s="308"/>
      <c r="F88" s="285" t="s">
        <v>1446</v>
      </c>
      <c r="G88" s="311" t="s">
        <v>1446</v>
      </c>
      <c r="H88" s="285" t="s">
        <v>1447</v>
      </c>
      <c r="I88" s="305"/>
      <c r="J88" s="284"/>
      <c r="K88" s="284"/>
      <c r="L88" s="284"/>
      <c r="M88" s="284"/>
      <c r="N88" s="284"/>
      <c r="O88" s="284"/>
      <c r="P88" s="284"/>
      <c r="Q88" s="284"/>
      <c r="R88" s="284"/>
      <c r="S88" s="284"/>
      <c r="T88" s="284"/>
      <c r="U88" s="284"/>
      <c r="V88" s="284"/>
      <c r="W88" s="284"/>
      <c r="X88" s="284"/>
      <c r="Y88" s="284"/>
      <c r="Z88" s="284"/>
      <c r="AA88" s="284"/>
    </row>
    <row r="89" spans="1:27" x14ac:dyDescent="0.2">
      <c r="A89" s="284"/>
      <c r="B89" s="284"/>
      <c r="C89" s="288" t="s">
        <v>321</v>
      </c>
      <c r="D89" s="304"/>
      <c r="E89" s="341" t="s">
        <v>1448</v>
      </c>
      <c r="F89" s="285" t="s">
        <v>1450</v>
      </c>
      <c r="G89" s="311" t="s">
        <v>1450</v>
      </c>
      <c r="H89" s="285" t="s">
        <v>1451</v>
      </c>
      <c r="I89" s="305"/>
      <c r="J89" s="284"/>
      <c r="K89" s="284"/>
      <c r="L89" s="284"/>
      <c r="M89" s="284"/>
      <c r="N89" s="284"/>
      <c r="O89" s="284"/>
      <c r="P89" s="284"/>
      <c r="Q89" s="284"/>
      <c r="R89" s="284"/>
      <c r="S89" s="284"/>
      <c r="T89" s="284"/>
      <c r="U89" s="284"/>
      <c r="V89" s="284"/>
      <c r="W89" s="284"/>
      <c r="X89" s="284"/>
      <c r="Y89" s="284"/>
      <c r="Z89" s="284"/>
      <c r="AA89" s="284"/>
    </row>
    <row r="90" spans="1:27" x14ac:dyDescent="0.2">
      <c r="A90" s="284"/>
      <c r="B90" s="304"/>
      <c r="C90" s="288" t="s">
        <v>321</v>
      </c>
      <c r="D90" s="304"/>
      <c r="E90" s="308"/>
      <c r="F90" s="285" t="s">
        <v>488</v>
      </c>
      <c r="G90" s="311" t="s">
        <v>1452</v>
      </c>
      <c r="H90" s="285" t="s">
        <v>1453</v>
      </c>
      <c r="I90" s="305"/>
      <c r="J90" s="284"/>
      <c r="K90" s="284"/>
      <c r="L90" s="284"/>
      <c r="M90" s="284"/>
      <c r="N90" s="284"/>
      <c r="O90" s="284"/>
      <c r="P90" s="284"/>
      <c r="Q90" s="284"/>
      <c r="R90" s="284"/>
      <c r="S90" s="284"/>
      <c r="T90" s="284"/>
      <c r="U90" s="284"/>
      <c r="V90" s="284"/>
      <c r="W90" s="284"/>
      <c r="X90" s="284"/>
      <c r="Y90" s="284"/>
      <c r="Z90" s="284"/>
      <c r="AA90" s="284"/>
    </row>
    <row r="91" spans="1:27" x14ac:dyDescent="0.2">
      <c r="A91" s="284"/>
      <c r="B91" s="304"/>
      <c r="C91" s="288" t="s">
        <v>321</v>
      </c>
      <c r="D91" s="304"/>
      <c r="E91" s="308"/>
      <c r="F91" s="285" t="s">
        <v>1454</v>
      </c>
      <c r="G91" s="311" t="s">
        <v>1454</v>
      </c>
      <c r="H91" s="285" t="s">
        <v>1455</v>
      </c>
      <c r="I91" s="305"/>
      <c r="J91" s="284"/>
      <c r="K91" s="284"/>
      <c r="L91" s="284"/>
      <c r="M91" s="284"/>
      <c r="N91" s="284"/>
      <c r="O91" s="284"/>
      <c r="P91" s="284"/>
      <c r="Q91" s="284"/>
      <c r="R91" s="284"/>
      <c r="S91" s="284"/>
      <c r="T91" s="284"/>
      <c r="U91" s="284"/>
      <c r="V91" s="284"/>
      <c r="W91" s="284"/>
      <c r="X91" s="284"/>
      <c r="Y91" s="284"/>
      <c r="Z91" s="284"/>
      <c r="AA91" s="284"/>
    </row>
    <row r="92" spans="1:27" x14ac:dyDescent="0.2">
      <c r="A92" s="284"/>
      <c r="B92" s="304"/>
      <c r="C92" s="288" t="s">
        <v>321</v>
      </c>
      <c r="D92" s="304"/>
      <c r="E92" s="308"/>
      <c r="F92" s="285" t="s">
        <v>1457</v>
      </c>
      <c r="G92" s="311" t="s">
        <v>1457</v>
      </c>
      <c r="H92" s="285" t="s">
        <v>1458</v>
      </c>
      <c r="I92" s="305"/>
      <c r="J92" s="284"/>
      <c r="K92" s="284"/>
      <c r="L92" s="284"/>
      <c r="M92" s="284"/>
      <c r="N92" s="284"/>
      <c r="O92" s="284"/>
      <c r="P92" s="284"/>
      <c r="Q92" s="284"/>
      <c r="R92" s="284"/>
      <c r="S92" s="284"/>
      <c r="T92" s="284"/>
      <c r="U92" s="284"/>
      <c r="V92" s="284"/>
      <c r="W92" s="284"/>
      <c r="X92" s="284"/>
      <c r="Y92" s="284"/>
      <c r="Z92" s="284"/>
      <c r="AA92" s="284"/>
    </row>
    <row r="93" spans="1:27" x14ac:dyDescent="0.2">
      <c r="A93" s="284"/>
      <c r="B93" s="304"/>
      <c r="C93" s="288" t="s">
        <v>321</v>
      </c>
      <c r="D93" s="304"/>
      <c r="E93" s="308"/>
      <c r="F93" s="285" t="s">
        <v>1459</v>
      </c>
      <c r="G93" s="311" t="s">
        <v>1459</v>
      </c>
      <c r="H93" s="285" t="s">
        <v>1460</v>
      </c>
      <c r="I93" s="305"/>
      <c r="J93" s="284"/>
      <c r="K93" s="284"/>
      <c r="L93" s="284"/>
      <c r="M93" s="284"/>
      <c r="N93" s="284"/>
      <c r="O93" s="284"/>
      <c r="P93" s="284"/>
      <c r="Q93" s="284"/>
      <c r="R93" s="284"/>
      <c r="S93" s="284"/>
      <c r="T93" s="284"/>
      <c r="U93" s="284"/>
      <c r="V93" s="284"/>
      <c r="W93" s="284"/>
      <c r="X93" s="284"/>
      <c r="Y93" s="284"/>
      <c r="Z93" s="284"/>
      <c r="AA93" s="284"/>
    </row>
    <row r="94" spans="1:27" x14ac:dyDescent="0.2">
      <c r="A94" s="284"/>
      <c r="B94" s="304"/>
      <c r="C94" s="288" t="s">
        <v>321</v>
      </c>
      <c r="D94" s="304"/>
      <c r="E94" s="308"/>
      <c r="F94" s="285" t="s">
        <v>1461</v>
      </c>
      <c r="G94" s="311" t="s">
        <v>1462</v>
      </c>
      <c r="H94" s="285" t="s">
        <v>1463</v>
      </c>
      <c r="I94" s="305"/>
      <c r="J94" s="284"/>
      <c r="K94" s="284"/>
      <c r="L94" s="284"/>
      <c r="M94" s="284"/>
      <c r="N94" s="284"/>
      <c r="O94" s="284"/>
      <c r="P94" s="284"/>
      <c r="Q94" s="284"/>
      <c r="R94" s="284"/>
      <c r="S94" s="284"/>
      <c r="T94" s="284"/>
      <c r="U94" s="284"/>
      <c r="V94" s="284"/>
      <c r="W94" s="284"/>
      <c r="X94" s="284"/>
      <c r="Y94" s="284"/>
      <c r="Z94" s="284"/>
      <c r="AA94" s="284"/>
    </row>
    <row r="95" spans="1:27" x14ac:dyDescent="0.2">
      <c r="A95" s="284"/>
      <c r="B95" s="304"/>
      <c r="C95" s="288" t="s">
        <v>321</v>
      </c>
      <c r="D95" s="304"/>
      <c r="E95" s="308"/>
      <c r="F95" s="285" t="s">
        <v>1464</v>
      </c>
      <c r="G95" s="311" t="s">
        <v>1465</v>
      </c>
      <c r="H95" s="285" t="s">
        <v>1466</v>
      </c>
      <c r="I95" s="305"/>
      <c r="J95" s="284"/>
      <c r="K95" s="284"/>
      <c r="L95" s="284"/>
      <c r="M95" s="284"/>
      <c r="N95" s="284"/>
      <c r="O95" s="284"/>
      <c r="P95" s="284"/>
      <c r="Q95" s="284"/>
      <c r="R95" s="284"/>
      <c r="S95" s="284"/>
      <c r="T95" s="284"/>
      <c r="U95" s="284"/>
      <c r="V95" s="284"/>
      <c r="W95" s="284"/>
      <c r="X95" s="284"/>
      <c r="Y95" s="284"/>
      <c r="Z95" s="284"/>
      <c r="AA95" s="284"/>
    </row>
    <row r="96" spans="1:27" x14ac:dyDescent="0.2">
      <c r="A96" s="284"/>
      <c r="B96" s="304"/>
      <c r="C96" s="288" t="s">
        <v>321</v>
      </c>
      <c r="D96" s="304"/>
      <c r="E96" s="308"/>
      <c r="F96" s="285" t="s">
        <v>1467</v>
      </c>
      <c r="G96" s="311" t="s">
        <v>1468</v>
      </c>
      <c r="H96" s="285" t="s">
        <v>1469</v>
      </c>
      <c r="I96" s="305"/>
      <c r="J96" s="284"/>
      <c r="K96" s="284"/>
      <c r="L96" s="284"/>
      <c r="M96" s="284"/>
      <c r="N96" s="284"/>
      <c r="O96" s="284"/>
      <c r="P96" s="284"/>
      <c r="Q96" s="284"/>
      <c r="R96" s="284"/>
      <c r="S96" s="284"/>
      <c r="T96" s="284"/>
      <c r="U96" s="284"/>
      <c r="V96" s="284"/>
      <c r="W96" s="284"/>
      <c r="X96" s="284"/>
      <c r="Y96" s="284"/>
      <c r="Z96" s="284"/>
      <c r="AA96" s="284"/>
    </row>
    <row r="97" spans="1:27" x14ac:dyDescent="0.2">
      <c r="A97" s="284"/>
      <c r="B97" s="304"/>
      <c r="C97" s="288" t="s">
        <v>321</v>
      </c>
      <c r="D97" s="304"/>
      <c r="E97" s="308"/>
      <c r="F97" s="285" t="s">
        <v>1470</v>
      </c>
      <c r="G97" s="311" t="s">
        <v>1471</v>
      </c>
      <c r="H97" s="285" t="s">
        <v>1472</v>
      </c>
      <c r="I97" s="305"/>
      <c r="J97" s="284"/>
      <c r="K97" s="284"/>
      <c r="L97" s="284"/>
      <c r="M97" s="284"/>
      <c r="N97" s="284"/>
      <c r="O97" s="284"/>
      <c r="P97" s="284"/>
      <c r="Q97" s="284"/>
      <c r="R97" s="284"/>
      <c r="S97" s="284"/>
      <c r="T97" s="284"/>
      <c r="U97" s="284"/>
      <c r="V97" s="284"/>
      <c r="W97" s="284"/>
      <c r="X97" s="284"/>
      <c r="Y97" s="284"/>
      <c r="Z97" s="284"/>
      <c r="AA97" s="284"/>
    </row>
    <row r="98" spans="1:27" x14ac:dyDescent="0.2">
      <c r="A98" s="284"/>
      <c r="B98" s="304"/>
      <c r="C98" s="288" t="s">
        <v>321</v>
      </c>
      <c r="D98" s="304"/>
      <c r="E98" s="308"/>
      <c r="F98" s="285" t="s">
        <v>1473</v>
      </c>
      <c r="G98" s="311" t="s">
        <v>1474</v>
      </c>
      <c r="H98" s="285" t="s">
        <v>1475</v>
      </c>
      <c r="I98" s="305"/>
      <c r="J98" s="284"/>
      <c r="K98" s="284"/>
      <c r="L98" s="284"/>
      <c r="M98" s="284"/>
      <c r="N98" s="284"/>
      <c r="O98" s="284"/>
      <c r="P98" s="284"/>
      <c r="Q98" s="284"/>
      <c r="R98" s="284"/>
      <c r="S98" s="284"/>
      <c r="T98" s="284"/>
      <c r="U98" s="284"/>
      <c r="V98" s="284"/>
      <c r="W98" s="284"/>
      <c r="X98" s="284"/>
      <c r="Y98" s="284"/>
      <c r="Z98" s="284"/>
      <c r="AA98" s="284"/>
    </row>
    <row r="99" spans="1:27" x14ac:dyDescent="0.2">
      <c r="A99" s="284"/>
      <c r="B99" s="304"/>
      <c r="C99" s="288" t="s">
        <v>321</v>
      </c>
      <c r="D99" s="304"/>
      <c r="E99" s="308"/>
      <c r="F99" s="285" t="s">
        <v>1477</v>
      </c>
      <c r="G99" s="311" t="s">
        <v>1478</v>
      </c>
      <c r="H99" s="285" t="s">
        <v>1479</v>
      </c>
      <c r="I99" s="305"/>
      <c r="J99" s="284"/>
      <c r="K99" s="284"/>
      <c r="L99" s="284"/>
      <c r="M99" s="284"/>
      <c r="N99" s="284"/>
      <c r="O99" s="284"/>
      <c r="P99" s="284"/>
      <c r="Q99" s="284"/>
      <c r="R99" s="284"/>
      <c r="S99" s="284"/>
      <c r="T99" s="284"/>
      <c r="U99" s="284"/>
      <c r="V99" s="284"/>
      <c r="W99" s="284"/>
      <c r="X99" s="284"/>
      <c r="Y99" s="284"/>
      <c r="Z99" s="284"/>
      <c r="AA99" s="284"/>
    </row>
    <row r="100" spans="1:27" x14ac:dyDescent="0.2">
      <c r="A100" s="284"/>
      <c r="B100" s="304"/>
      <c r="C100" s="288" t="s">
        <v>321</v>
      </c>
      <c r="D100" s="304"/>
      <c r="E100" s="308"/>
      <c r="F100" s="285" t="s">
        <v>1480</v>
      </c>
      <c r="G100" s="311" t="s">
        <v>1481</v>
      </c>
      <c r="H100" s="285" t="s">
        <v>1482</v>
      </c>
      <c r="I100" s="305"/>
      <c r="J100" s="284"/>
      <c r="K100" s="284"/>
      <c r="L100" s="284"/>
      <c r="M100" s="284"/>
      <c r="N100" s="284"/>
      <c r="O100" s="284"/>
      <c r="P100" s="284"/>
      <c r="Q100" s="284"/>
      <c r="R100" s="284"/>
      <c r="S100" s="284"/>
      <c r="T100" s="284"/>
      <c r="U100" s="284"/>
      <c r="V100" s="284"/>
      <c r="W100" s="284"/>
      <c r="X100" s="284"/>
      <c r="Y100" s="284"/>
      <c r="Z100" s="284"/>
      <c r="AA100" s="284"/>
    </row>
    <row r="101" spans="1:27" x14ac:dyDescent="0.2">
      <c r="A101" s="284"/>
      <c r="B101" s="304"/>
      <c r="C101" s="288" t="s">
        <v>321</v>
      </c>
      <c r="D101" s="304"/>
      <c r="E101" s="308"/>
      <c r="F101" s="285" t="s">
        <v>1483</v>
      </c>
      <c r="G101" s="311" t="s">
        <v>1484</v>
      </c>
      <c r="H101" s="285" t="s">
        <v>1485</v>
      </c>
      <c r="I101" s="305"/>
      <c r="J101" s="284"/>
      <c r="K101" s="284"/>
      <c r="L101" s="284"/>
      <c r="M101" s="284"/>
      <c r="N101" s="284"/>
      <c r="O101" s="284"/>
      <c r="P101" s="284"/>
      <c r="Q101" s="284"/>
      <c r="R101" s="284"/>
      <c r="S101" s="284"/>
      <c r="T101" s="284"/>
      <c r="U101" s="284"/>
      <c r="V101" s="284"/>
      <c r="W101" s="284"/>
      <c r="X101" s="284"/>
      <c r="Y101" s="284"/>
      <c r="Z101" s="284"/>
      <c r="AA101" s="284"/>
    </row>
    <row r="102" spans="1:27" x14ac:dyDescent="0.2">
      <c r="A102" s="284"/>
      <c r="B102" s="304"/>
      <c r="C102" s="288" t="s">
        <v>321</v>
      </c>
      <c r="D102" s="304"/>
      <c r="E102" s="308"/>
      <c r="F102" s="285" t="s">
        <v>1488</v>
      </c>
      <c r="G102" s="311" t="s">
        <v>1489</v>
      </c>
      <c r="H102" s="285" t="s">
        <v>1490</v>
      </c>
      <c r="I102" s="305"/>
      <c r="J102" s="284"/>
      <c r="K102" s="284"/>
      <c r="L102" s="284"/>
      <c r="M102" s="284"/>
      <c r="N102" s="284"/>
      <c r="O102" s="284"/>
      <c r="P102" s="284"/>
      <c r="Q102" s="284"/>
      <c r="R102" s="284"/>
      <c r="S102" s="284"/>
      <c r="T102" s="284"/>
      <c r="U102" s="284"/>
      <c r="V102" s="284"/>
      <c r="W102" s="284"/>
      <c r="X102" s="284"/>
      <c r="Y102" s="284"/>
      <c r="Z102" s="284"/>
      <c r="AA102" s="284"/>
    </row>
    <row r="103" spans="1:27" x14ac:dyDescent="0.2">
      <c r="A103" s="284"/>
      <c r="B103" s="304"/>
      <c r="C103" s="288" t="s">
        <v>321</v>
      </c>
      <c r="D103" s="304"/>
      <c r="E103" s="308"/>
      <c r="F103" s="285" t="s">
        <v>1491</v>
      </c>
      <c r="G103" s="311" t="s">
        <v>1492</v>
      </c>
      <c r="H103" s="285" t="s">
        <v>1493</v>
      </c>
      <c r="I103" s="305"/>
      <c r="J103" s="284"/>
      <c r="K103" s="284"/>
      <c r="L103" s="284"/>
      <c r="M103" s="284"/>
      <c r="N103" s="284"/>
      <c r="O103" s="284"/>
      <c r="P103" s="284"/>
      <c r="Q103" s="284"/>
      <c r="R103" s="284"/>
      <c r="S103" s="284"/>
      <c r="T103" s="284"/>
      <c r="U103" s="284"/>
      <c r="V103" s="284"/>
      <c r="W103" s="284"/>
      <c r="X103" s="284"/>
      <c r="Y103" s="284"/>
      <c r="Z103" s="284"/>
      <c r="AA103" s="284"/>
    </row>
    <row r="104" spans="1:27" x14ac:dyDescent="0.2">
      <c r="A104" s="284"/>
      <c r="B104" s="304"/>
      <c r="C104" s="288" t="s">
        <v>321</v>
      </c>
      <c r="D104" s="304"/>
      <c r="E104" s="308"/>
      <c r="F104" s="285" t="s">
        <v>1494</v>
      </c>
      <c r="G104" s="311" t="s">
        <v>1496</v>
      </c>
      <c r="H104" s="285" t="s">
        <v>1497</v>
      </c>
      <c r="I104" s="305"/>
      <c r="J104" s="284"/>
      <c r="K104" s="284"/>
      <c r="L104" s="284"/>
      <c r="M104" s="284"/>
      <c r="N104" s="284"/>
      <c r="O104" s="284"/>
      <c r="P104" s="284"/>
      <c r="Q104" s="284"/>
      <c r="R104" s="284"/>
      <c r="S104" s="284"/>
      <c r="T104" s="284"/>
      <c r="U104" s="284"/>
      <c r="V104" s="284"/>
      <c r="W104" s="284"/>
      <c r="X104" s="284"/>
      <c r="Y104" s="284"/>
      <c r="Z104" s="284"/>
      <c r="AA104" s="284"/>
    </row>
    <row r="105" spans="1:27" x14ac:dyDescent="0.2">
      <c r="A105" s="284"/>
      <c r="B105" s="304"/>
      <c r="C105" s="288" t="s">
        <v>321</v>
      </c>
      <c r="D105" s="304"/>
      <c r="E105" s="308"/>
      <c r="F105" s="285" t="s">
        <v>1498</v>
      </c>
      <c r="G105" s="311" t="s">
        <v>1499</v>
      </c>
      <c r="H105" s="285" t="s">
        <v>1500</v>
      </c>
      <c r="I105" s="305"/>
      <c r="J105" s="284"/>
      <c r="K105" s="284"/>
      <c r="L105" s="284"/>
      <c r="M105" s="284"/>
      <c r="N105" s="284"/>
      <c r="O105" s="284"/>
      <c r="P105" s="284"/>
      <c r="Q105" s="284"/>
      <c r="R105" s="284"/>
      <c r="S105" s="284"/>
      <c r="T105" s="284"/>
      <c r="U105" s="284"/>
      <c r="V105" s="284"/>
      <c r="W105" s="284"/>
      <c r="X105" s="284"/>
      <c r="Y105" s="284"/>
      <c r="Z105" s="284"/>
      <c r="AA105" s="284"/>
    </row>
    <row r="106" spans="1:27" x14ac:dyDescent="0.2">
      <c r="A106" s="284"/>
      <c r="B106" s="304"/>
      <c r="C106" s="288" t="s">
        <v>321</v>
      </c>
      <c r="D106" s="304"/>
      <c r="E106" s="308"/>
      <c r="F106" s="285" t="s">
        <v>1501</v>
      </c>
      <c r="G106" s="311" t="s">
        <v>1502</v>
      </c>
      <c r="H106" s="285" t="s">
        <v>1503</v>
      </c>
      <c r="I106" s="305"/>
      <c r="J106" s="284"/>
      <c r="K106" s="284"/>
      <c r="L106" s="284"/>
      <c r="M106" s="284"/>
      <c r="N106" s="284"/>
      <c r="O106" s="284"/>
      <c r="P106" s="284"/>
      <c r="Q106" s="284"/>
      <c r="R106" s="284"/>
      <c r="S106" s="284"/>
      <c r="T106" s="284"/>
      <c r="U106" s="284"/>
      <c r="V106" s="284"/>
      <c r="W106" s="284"/>
      <c r="X106" s="284"/>
      <c r="Y106" s="284"/>
      <c r="Z106" s="284"/>
      <c r="AA106" s="284"/>
    </row>
    <row r="107" spans="1:27" x14ac:dyDescent="0.2">
      <c r="A107" s="284"/>
      <c r="B107" s="284"/>
      <c r="C107" s="284"/>
      <c r="D107" s="304"/>
      <c r="E107" s="308"/>
      <c r="F107" s="285" t="s">
        <v>1505</v>
      </c>
      <c r="G107" s="311" t="s">
        <v>1505</v>
      </c>
      <c r="H107" s="304"/>
      <c r="I107" s="305"/>
      <c r="J107" s="284"/>
      <c r="K107" s="284"/>
      <c r="L107" s="284"/>
      <c r="M107" s="284"/>
      <c r="N107" s="284"/>
      <c r="O107" s="284"/>
      <c r="P107" s="284"/>
      <c r="Q107" s="284"/>
      <c r="R107" s="284"/>
      <c r="S107" s="284"/>
      <c r="T107" s="284"/>
      <c r="U107" s="284"/>
      <c r="V107" s="284"/>
      <c r="W107" s="284"/>
      <c r="X107" s="284"/>
      <c r="Y107" s="284"/>
      <c r="Z107" s="284"/>
      <c r="AA107" s="284"/>
    </row>
    <row r="108" spans="1:27" x14ac:dyDescent="0.2">
      <c r="A108" s="284"/>
      <c r="B108" s="284"/>
      <c r="C108" s="284"/>
      <c r="D108" s="304"/>
      <c r="E108" s="308"/>
      <c r="F108" s="284"/>
      <c r="G108" s="311"/>
      <c r="H108" s="304"/>
      <c r="I108" s="305"/>
      <c r="J108" s="284"/>
      <c r="K108" s="284"/>
      <c r="L108" s="284"/>
      <c r="M108" s="284"/>
      <c r="N108" s="284"/>
      <c r="O108" s="284"/>
      <c r="P108" s="284"/>
      <c r="Q108" s="284"/>
      <c r="R108" s="284"/>
      <c r="S108" s="284"/>
      <c r="T108" s="284"/>
      <c r="U108" s="284"/>
      <c r="V108" s="284"/>
      <c r="W108" s="284"/>
      <c r="X108" s="284"/>
      <c r="Y108" s="284"/>
      <c r="Z108" s="284"/>
      <c r="AA108" s="284"/>
    </row>
    <row r="109" spans="1:27" x14ac:dyDescent="0.2">
      <c r="A109" s="284"/>
      <c r="B109" s="342" t="s">
        <v>325</v>
      </c>
      <c r="C109" s="288" t="s">
        <v>324</v>
      </c>
      <c r="D109" s="304"/>
      <c r="E109" s="324"/>
      <c r="F109" s="285" t="s">
        <v>1507</v>
      </c>
      <c r="G109" s="311" t="s">
        <v>1507</v>
      </c>
      <c r="H109" s="18" t="s">
        <v>1509</v>
      </c>
      <c r="I109" s="305"/>
      <c r="J109" s="284"/>
      <c r="K109" s="284"/>
      <c r="L109" s="284"/>
      <c r="M109" s="284"/>
      <c r="N109" s="284"/>
      <c r="O109" s="284"/>
      <c r="P109" s="284"/>
      <c r="Q109" s="284"/>
      <c r="R109" s="284"/>
      <c r="S109" s="284"/>
      <c r="T109" s="284"/>
      <c r="U109" s="284"/>
      <c r="V109" s="284"/>
      <c r="W109" s="284"/>
      <c r="X109" s="284"/>
      <c r="Y109" s="284"/>
      <c r="Z109" s="284"/>
      <c r="AA109" s="284"/>
    </row>
    <row r="110" spans="1:27" x14ac:dyDescent="0.2">
      <c r="A110" s="284"/>
      <c r="B110" s="304"/>
      <c r="C110" s="288" t="s">
        <v>324</v>
      </c>
      <c r="D110" s="304"/>
      <c r="E110" s="324"/>
      <c r="F110" s="285" t="s">
        <v>1510</v>
      </c>
      <c r="G110" s="311" t="s">
        <v>1511</v>
      </c>
      <c r="H110" s="18" t="s">
        <v>1512</v>
      </c>
      <c r="I110" s="305"/>
      <c r="J110" s="284"/>
      <c r="K110" s="284"/>
      <c r="L110" s="284"/>
      <c r="M110" s="284"/>
      <c r="N110" s="284"/>
      <c r="O110" s="284"/>
      <c r="P110" s="284"/>
      <c r="Q110" s="284"/>
      <c r="R110" s="284"/>
      <c r="S110" s="284"/>
      <c r="T110" s="284"/>
      <c r="U110" s="284"/>
      <c r="V110" s="284"/>
      <c r="W110" s="284"/>
      <c r="X110" s="284"/>
      <c r="Y110" s="284"/>
      <c r="Z110" s="284"/>
      <c r="AA110" s="284"/>
    </row>
    <row r="111" spans="1:27" x14ac:dyDescent="0.2">
      <c r="A111" s="284"/>
      <c r="B111" s="304"/>
      <c r="C111" s="288" t="s">
        <v>324</v>
      </c>
      <c r="D111" s="304"/>
      <c r="E111" s="324"/>
      <c r="F111" s="285" t="s">
        <v>1514</v>
      </c>
      <c r="G111" s="311" t="s">
        <v>1515</v>
      </c>
      <c r="H111" s="18" t="s">
        <v>1516</v>
      </c>
      <c r="I111" s="305"/>
      <c r="J111" s="284"/>
      <c r="K111" s="284"/>
      <c r="L111" s="284"/>
      <c r="M111" s="284"/>
      <c r="N111" s="284"/>
      <c r="O111" s="284"/>
      <c r="P111" s="284"/>
      <c r="Q111" s="284"/>
      <c r="R111" s="284"/>
      <c r="S111" s="284"/>
      <c r="T111" s="284"/>
      <c r="U111" s="284"/>
      <c r="V111" s="284"/>
      <c r="W111" s="284"/>
      <c r="X111" s="284"/>
      <c r="Y111" s="284"/>
      <c r="Z111" s="284"/>
      <c r="AA111" s="284"/>
    </row>
    <row r="112" spans="1:27" x14ac:dyDescent="0.2">
      <c r="A112" s="284"/>
      <c r="B112" s="304"/>
      <c r="C112" s="288" t="s">
        <v>324</v>
      </c>
      <c r="D112" s="304"/>
      <c r="E112" s="324"/>
      <c r="F112" s="285" t="s">
        <v>1518</v>
      </c>
      <c r="G112" s="311" t="s">
        <v>1519</v>
      </c>
      <c r="H112" s="18" t="s">
        <v>1520</v>
      </c>
      <c r="I112" s="305"/>
      <c r="J112" s="284"/>
      <c r="K112" s="284"/>
      <c r="L112" s="284"/>
      <c r="M112" s="284"/>
      <c r="N112" s="284"/>
      <c r="O112" s="284"/>
      <c r="P112" s="284"/>
      <c r="Q112" s="284"/>
      <c r="R112" s="284"/>
      <c r="S112" s="284"/>
      <c r="T112" s="284"/>
      <c r="U112" s="284"/>
      <c r="V112" s="284"/>
      <c r="W112" s="284"/>
      <c r="X112" s="284"/>
      <c r="Y112" s="284"/>
      <c r="Z112" s="284"/>
      <c r="AA112" s="284"/>
    </row>
    <row r="113" spans="1:27" x14ac:dyDescent="0.2">
      <c r="A113" s="284"/>
      <c r="B113" s="304"/>
      <c r="C113" s="288" t="s">
        <v>324</v>
      </c>
      <c r="D113" s="304"/>
      <c r="E113" s="308" t="s">
        <v>1521</v>
      </c>
      <c r="F113" s="285" t="s">
        <v>1521</v>
      </c>
      <c r="G113" s="311" t="s">
        <v>1521</v>
      </c>
      <c r="H113" s="18" t="s">
        <v>1522</v>
      </c>
      <c r="I113" s="305"/>
      <c r="J113" s="284"/>
      <c r="K113" s="284"/>
      <c r="L113" s="284"/>
      <c r="M113" s="284"/>
      <c r="N113" s="284"/>
      <c r="O113" s="284"/>
      <c r="P113" s="284"/>
      <c r="Q113" s="284"/>
      <c r="R113" s="284"/>
      <c r="S113" s="284"/>
      <c r="T113" s="284"/>
      <c r="U113" s="284"/>
      <c r="V113" s="284"/>
      <c r="W113" s="284"/>
      <c r="X113" s="284"/>
      <c r="Y113" s="284"/>
      <c r="Z113" s="284"/>
      <c r="AA113" s="284"/>
    </row>
    <row r="114" spans="1:27" x14ac:dyDescent="0.2">
      <c r="A114" s="284"/>
      <c r="B114" s="304"/>
      <c r="C114" s="288" t="s">
        <v>324</v>
      </c>
      <c r="D114" s="304"/>
      <c r="E114" s="308" t="s">
        <v>1525</v>
      </c>
      <c r="F114" s="285" t="s">
        <v>1525</v>
      </c>
      <c r="G114" s="311" t="s">
        <v>1525</v>
      </c>
      <c r="H114" s="18" t="s">
        <v>1526</v>
      </c>
      <c r="I114" s="305"/>
      <c r="J114" s="284"/>
      <c r="K114" s="284"/>
      <c r="L114" s="284"/>
      <c r="M114" s="284"/>
      <c r="N114" s="284"/>
      <c r="O114" s="284"/>
      <c r="P114" s="284"/>
      <c r="Q114" s="284"/>
      <c r="R114" s="284"/>
      <c r="S114" s="284"/>
      <c r="T114" s="284"/>
      <c r="U114" s="284"/>
      <c r="V114" s="284"/>
      <c r="W114" s="284"/>
      <c r="X114" s="284"/>
      <c r="Y114" s="284"/>
      <c r="Z114" s="284"/>
      <c r="AA114" s="284"/>
    </row>
    <row r="115" spans="1:27" x14ac:dyDescent="0.2">
      <c r="A115" s="284"/>
      <c r="B115" s="304"/>
      <c r="C115" s="288" t="s">
        <v>324</v>
      </c>
      <c r="D115" s="304"/>
      <c r="E115" s="324"/>
      <c r="F115" s="285" t="s">
        <v>1527</v>
      </c>
      <c r="G115" s="311" t="s">
        <v>1527</v>
      </c>
      <c r="H115" s="18" t="s">
        <v>1528</v>
      </c>
      <c r="I115" s="305"/>
      <c r="J115" s="284"/>
      <c r="K115" s="284"/>
      <c r="L115" s="284"/>
      <c r="M115" s="284"/>
      <c r="N115" s="284"/>
      <c r="O115" s="284"/>
      <c r="P115" s="284"/>
      <c r="Q115" s="284"/>
      <c r="R115" s="284"/>
      <c r="S115" s="284"/>
      <c r="T115" s="284"/>
      <c r="U115" s="284"/>
      <c r="V115" s="284"/>
      <c r="W115" s="284"/>
      <c r="X115" s="284"/>
      <c r="Y115" s="284"/>
      <c r="Z115" s="284"/>
      <c r="AA115" s="284"/>
    </row>
    <row r="116" spans="1:27" x14ac:dyDescent="0.2">
      <c r="A116" s="284"/>
      <c r="B116" s="304"/>
      <c r="C116" s="288" t="s">
        <v>324</v>
      </c>
      <c r="D116" s="304"/>
      <c r="E116" s="324"/>
      <c r="F116" s="285" t="s">
        <v>1530</v>
      </c>
      <c r="G116" s="311" t="s">
        <v>1530</v>
      </c>
      <c r="H116" s="18" t="s">
        <v>1531</v>
      </c>
      <c r="I116" s="305"/>
      <c r="J116" s="284"/>
      <c r="K116" s="284"/>
      <c r="L116" s="284"/>
      <c r="M116" s="284"/>
      <c r="N116" s="284"/>
      <c r="O116" s="284"/>
      <c r="P116" s="284"/>
      <c r="Q116" s="284"/>
      <c r="R116" s="284"/>
      <c r="S116" s="284"/>
      <c r="T116" s="284"/>
      <c r="U116" s="284"/>
      <c r="V116" s="284"/>
      <c r="W116" s="284"/>
      <c r="X116" s="284"/>
      <c r="Y116" s="284"/>
      <c r="Z116" s="284"/>
      <c r="AA116" s="284"/>
    </row>
    <row r="117" spans="1:27" x14ac:dyDescent="0.2">
      <c r="A117" s="284"/>
      <c r="B117" s="304"/>
      <c r="C117" s="288" t="s">
        <v>324</v>
      </c>
      <c r="D117" s="304"/>
      <c r="E117" s="308" t="s">
        <v>1532</v>
      </c>
      <c r="F117" s="285" t="s">
        <v>1532</v>
      </c>
      <c r="G117" s="311" t="s">
        <v>1532</v>
      </c>
      <c r="H117" s="18" t="s">
        <v>1533</v>
      </c>
      <c r="I117" s="305"/>
      <c r="J117" s="284"/>
      <c r="K117" s="284"/>
      <c r="L117" s="284"/>
      <c r="M117" s="284"/>
      <c r="N117" s="284"/>
      <c r="O117" s="284"/>
      <c r="P117" s="284"/>
      <c r="Q117" s="284"/>
      <c r="R117" s="284"/>
      <c r="S117" s="284"/>
      <c r="T117" s="284"/>
      <c r="U117" s="284"/>
      <c r="V117" s="284"/>
      <c r="W117" s="284"/>
      <c r="X117" s="284"/>
      <c r="Y117" s="284"/>
      <c r="Z117" s="284"/>
      <c r="AA117" s="284"/>
    </row>
    <row r="118" spans="1:27" x14ac:dyDescent="0.2">
      <c r="A118" s="284"/>
      <c r="B118" s="304"/>
      <c r="C118" s="288" t="s">
        <v>324</v>
      </c>
      <c r="D118" s="304"/>
      <c r="E118" s="324"/>
      <c r="F118" s="285" t="s">
        <v>1535</v>
      </c>
      <c r="G118" s="311" t="s">
        <v>1535</v>
      </c>
      <c r="H118" s="18" t="s">
        <v>1536</v>
      </c>
      <c r="I118" s="305"/>
      <c r="J118" s="284"/>
      <c r="K118" s="284"/>
      <c r="L118" s="284"/>
      <c r="M118" s="284"/>
      <c r="N118" s="284"/>
      <c r="O118" s="284"/>
      <c r="P118" s="284"/>
      <c r="Q118" s="284"/>
      <c r="R118" s="284"/>
      <c r="S118" s="284"/>
      <c r="T118" s="284"/>
      <c r="U118" s="284"/>
      <c r="V118" s="284"/>
      <c r="W118" s="284"/>
      <c r="X118" s="284"/>
      <c r="Y118" s="284"/>
      <c r="Z118" s="284"/>
      <c r="AA118" s="284"/>
    </row>
    <row r="119" spans="1:27" x14ac:dyDescent="0.2">
      <c r="A119" s="284"/>
      <c r="B119" s="304"/>
      <c r="C119" s="288" t="s">
        <v>324</v>
      </c>
      <c r="D119" s="304"/>
      <c r="E119" s="324"/>
      <c r="F119" s="285" t="s">
        <v>1454</v>
      </c>
      <c r="G119" s="311" t="s">
        <v>1454</v>
      </c>
      <c r="H119" s="18" t="s">
        <v>1538</v>
      </c>
      <c r="I119" s="305"/>
      <c r="J119" s="284"/>
      <c r="K119" s="284"/>
      <c r="L119" s="284"/>
      <c r="M119" s="284"/>
      <c r="N119" s="284"/>
      <c r="O119" s="284"/>
      <c r="P119" s="284"/>
      <c r="Q119" s="284"/>
      <c r="R119" s="284"/>
      <c r="S119" s="284"/>
      <c r="T119" s="284"/>
      <c r="U119" s="284"/>
      <c r="V119" s="284"/>
      <c r="W119" s="284"/>
      <c r="X119" s="284"/>
      <c r="Y119" s="284"/>
      <c r="Z119" s="284"/>
      <c r="AA119" s="284"/>
    </row>
    <row r="120" spans="1:27" x14ac:dyDescent="0.2">
      <c r="A120" s="284"/>
      <c r="B120" s="304"/>
      <c r="C120" s="288" t="s">
        <v>324</v>
      </c>
      <c r="D120" s="304"/>
      <c r="E120" s="324"/>
      <c r="F120" s="285" t="s">
        <v>1539</v>
      </c>
      <c r="G120" s="311" t="s">
        <v>1540</v>
      </c>
      <c r="H120" s="18" t="s">
        <v>1541</v>
      </c>
      <c r="I120" s="305"/>
      <c r="J120" s="284"/>
      <c r="K120" s="284"/>
      <c r="L120" s="284"/>
      <c r="M120" s="284"/>
      <c r="N120" s="284"/>
      <c r="O120" s="284"/>
      <c r="P120" s="284"/>
      <c r="Q120" s="284"/>
      <c r="R120" s="284"/>
      <c r="S120" s="284"/>
      <c r="T120" s="284"/>
      <c r="U120" s="284"/>
      <c r="V120" s="284"/>
      <c r="W120" s="284"/>
      <c r="X120" s="284"/>
      <c r="Y120" s="284"/>
      <c r="Z120" s="284"/>
      <c r="AA120" s="284"/>
    </row>
    <row r="121" spans="1:27" x14ac:dyDescent="0.2">
      <c r="A121" s="284"/>
      <c r="B121" s="304"/>
      <c r="C121" s="288" t="s">
        <v>324</v>
      </c>
      <c r="D121" s="304"/>
      <c r="E121" s="308" t="s">
        <v>1542</v>
      </c>
      <c r="F121" s="285" t="s">
        <v>1543</v>
      </c>
      <c r="G121" s="311" t="s">
        <v>1542</v>
      </c>
      <c r="H121" s="18" t="s">
        <v>1544</v>
      </c>
      <c r="I121" s="305"/>
      <c r="J121" s="284"/>
      <c r="K121" s="284"/>
      <c r="L121" s="284"/>
      <c r="M121" s="284"/>
      <c r="N121" s="284"/>
      <c r="O121" s="284"/>
      <c r="P121" s="284"/>
      <c r="Q121" s="284"/>
      <c r="R121" s="284"/>
      <c r="S121" s="284"/>
      <c r="T121" s="284"/>
      <c r="U121" s="284"/>
      <c r="V121" s="284"/>
      <c r="W121" s="284"/>
      <c r="X121" s="284"/>
      <c r="Y121" s="284"/>
      <c r="Z121" s="284"/>
      <c r="AA121" s="284"/>
    </row>
    <row r="122" spans="1:27" x14ac:dyDescent="0.2">
      <c r="A122" s="284"/>
      <c r="B122" s="304"/>
      <c r="C122" s="288" t="s">
        <v>324</v>
      </c>
      <c r="D122" s="304"/>
      <c r="E122" s="324"/>
      <c r="F122" s="285" t="s">
        <v>1546</v>
      </c>
      <c r="G122" s="311" t="s">
        <v>1546</v>
      </c>
      <c r="H122" s="18" t="s">
        <v>1549</v>
      </c>
      <c r="I122" s="305"/>
      <c r="J122" s="284"/>
      <c r="K122" s="284"/>
      <c r="L122" s="284"/>
      <c r="M122" s="284"/>
      <c r="N122" s="284"/>
      <c r="O122" s="284"/>
      <c r="P122" s="284"/>
      <c r="Q122" s="284"/>
      <c r="R122" s="284"/>
      <c r="S122" s="284"/>
      <c r="T122" s="284"/>
      <c r="U122" s="284"/>
      <c r="V122" s="284"/>
      <c r="W122" s="284"/>
      <c r="X122" s="284"/>
      <c r="Y122" s="284"/>
      <c r="Z122" s="284"/>
      <c r="AA122" s="284"/>
    </row>
    <row r="123" spans="1:27" x14ac:dyDescent="0.2">
      <c r="A123" s="284"/>
      <c r="B123" s="304"/>
      <c r="C123" s="288" t="s">
        <v>324</v>
      </c>
      <c r="D123" s="304"/>
      <c r="E123" s="324"/>
      <c r="F123" s="285" t="s">
        <v>1550</v>
      </c>
      <c r="G123" s="311" t="s">
        <v>1551</v>
      </c>
      <c r="H123" s="18" t="s">
        <v>1552</v>
      </c>
      <c r="I123" s="305"/>
      <c r="J123" s="284"/>
      <c r="K123" s="284"/>
      <c r="L123" s="284"/>
      <c r="M123" s="284"/>
      <c r="N123" s="284"/>
      <c r="O123" s="284"/>
      <c r="P123" s="284"/>
      <c r="Q123" s="284"/>
      <c r="R123" s="284"/>
      <c r="S123" s="284"/>
      <c r="T123" s="284"/>
      <c r="U123" s="284"/>
      <c r="V123" s="284"/>
      <c r="W123" s="284"/>
      <c r="X123" s="284"/>
      <c r="Y123" s="284"/>
      <c r="Z123" s="284"/>
      <c r="AA123" s="284"/>
    </row>
    <row r="124" spans="1:27" x14ac:dyDescent="0.2">
      <c r="A124" s="284"/>
      <c r="B124" s="304"/>
      <c r="C124" s="288" t="s">
        <v>324</v>
      </c>
      <c r="D124" s="304"/>
      <c r="E124" s="324"/>
      <c r="F124" s="285" t="s">
        <v>1554</v>
      </c>
      <c r="G124" s="311" t="s">
        <v>1465</v>
      </c>
      <c r="H124" s="18" t="s">
        <v>1555</v>
      </c>
      <c r="I124" s="305"/>
      <c r="J124" s="284"/>
      <c r="K124" s="284"/>
      <c r="L124" s="284"/>
      <c r="M124" s="284"/>
      <c r="N124" s="284"/>
      <c r="O124" s="284"/>
      <c r="P124" s="284"/>
      <c r="Q124" s="284"/>
      <c r="R124" s="284"/>
      <c r="S124" s="284"/>
      <c r="T124" s="284"/>
      <c r="U124" s="284"/>
      <c r="V124" s="284"/>
      <c r="W124" s="284"/>
      <c r="X124" s="284"/>
      <c r="Y124" s="284"/>
      <c r="Z124" s="284"/>
      <c r="AA124" s="284"/>
    </row>
    <row r="125" spans="1:27" x14ac:dyDescent="0.2">
      <c r="A125" s="284"/>
      <c r="B125" s="304"/>
      <c r="C125" s="288" t="s">
        <v>324</v>
      </c>
      <c r="D125" s="304"/>
      <c r="E125" s="324"/>
      <c r="F125" s="285" t="s">
        <v>1557</v>
      </c>
      <c r="G125" s="311" t="s">
        <v>1474</v>
      </c>
      <c r="H125" s="18" t="s">
        <v>1558</v>
      </c>
      <c r="I125" s="305"/>
      <c r="J125" s="284"/>
      <c r="K125" s="284"/>
      <c r="L125" s="284"/>
      <c r="M125" s="284"/>
      <c r="N125" s="284"/>
      <c r="O125" s="284"/>
      <c r="P125" s="284"/>
      <c r="Q125" s="284"/>
      <c r="R125" s="284"/>
      <c r="S125" s="284"/>
      <c r="T125" s="284"/>
      <c r="U125" s="284"/>
      <c r="V125" s="284"/>
      <c r="W125" s="284"/>
      <c r="X125" s="284"/>
      <c r="Y125" s="284"/>
      <c r="Z125" s="284"/>
      <c r="AA125" s="284"/>
    </row>
    <row r="126" spans="1:27" x14ac:dyDescent="0.2">
      <c r="A126" s="284"/>
      <c r="B126" s="344"/>
      <c r="C126" s="288" t="s">
        <v>324</v>
      </c>
      <c r="D126" s="284"/>
      <c r="E126" s="324"/>
      <c r="F126" s="285" t="s">
        <v>1561</v>
      </c>
      <c r="G126" s="311" t="s">
        <v>1562</v>
      </c>
      <c r="H126" s="18" t="s">
        <v>1563</v>
      </c>
      <c r="I126" s="305"/>
      <c r="J126" s="284"/>
      <c r="K126" s="284"/>
      <c r="L126" s="284"/>
      <c r="M126" s="284"/>
      <c r="N126" s="284"/>
      <c r="O126" s="284"/>
      <c r="P126" s="284"/>
      <c r="Q126" s="284"/>
      <c r="R126" s="284"/>
      <c r="S126" s="284"/>
      <c r="T126" s="284"/>
      <c r="U126" s="284"/>
      <c r="V126" s="284"/>
      <c r="W126" s="284"/>
      <c r="X126" s="284"/>
      <c r="Y126" s="284"/>
      <c r="Z126" s="284"/>
      <c r="AA126" s="284"/>
    </row>
    <row r="127" spans="1:27" x14ac:dyDescent="0.2">
      <c r="A127" s="284"/>
      <c r="B127" s="304"/>
      <c r="C127" s="288" t="s">
        <v>324</v>
      </c>
      <c r="D127" s="304"/>
      <c r="E127" s="324"/>
      <c r="F127" s="285" t="s">
        <v>1564</v>
      </c>
      <c r="G127" s="311" t="s">
        <v>1481</v>
      </c>
      <c r="H127" s="18" t="s">
        <v>1565</v>
      </c>
      <c r="I127" s="305"/>
      <c r="J127" s="284"/>
      <c r="K127" s="284"/>
      <c r="L127" s="284"/>
      <c r="M127" s="284"/>
      <c r="N127" s="284"/>
      <c r="O127" s="284"/>
      <c r="P127" s="284"/>
      <c r="Q127" s="284"/>
      <c r="R127" s="284"/>
      <c r="S127" s="284"/>
      <c r="T127" s="284"/>
      <c r="U127" s="284"/>
      <c r="V127" s="284"/>
      <c r="W127" s="284"/>
      <c r="X127" s="284"/>
      <c r="Y127" s="284"/>
      <c r="Z127" s="284"/>
      <c r="AA127" s="284"/>
    </row>
    <row r="128" spans="1:27" x14ac:dyDescent="0.2">
      <c r="A128" s="284"/>
      <c r="B128" s="304"/>
      <c r="C128" s="288" t="s">
        <v>324</v>
      </c>
      <c r="D128" s="304"/>
      <c r="E128" s="324"/>
      <c r="F128" s="285" t="s">
        <v>1567</v>
      </c>
      <c r="G128" s="311" t="s">
        <v>1489</v>
      </c>
      <c r="H128" s="18" t="s">
        <v>1490</v>
      </c>
      <c r="I128" s="305"/>
      <c r="J128" s="284"/>
      <c r="K128" s="284"/>
      <c r="L128" s="284"/>
      <c r="M128" s="284"/>
      <c r="N128" s="284"/>
      <c r="O128" s="284"/>
      <c r="P128" s="284"/>
      <c r="Q128" s="284"/>
      <c r="R128" s="284"/>
      <c r="S128" s="284"/>
      <c r="T128" s="284"/>
      <c r="U128" s="284"/>
      <c r="V128" s="284"/>
      <c r="W128" s="284"/>
      <c r="X128" s="284"/>
      <c r="Y128" s="284"/>
      <c r="Z128" s="284"/>
      <c r="AA128" s="284"/>
    </row>
    <row r="129" spans="1:27" x14ac:dyDescent="0.2">
      <c r="A129" s="284"/>
      <c r="B129" s="304"/>
      <c r="C129" s="288" t="s">
        <v>324</v>
      </c>
      <c r="D129" s="304"/>
      <c r="E129" s="308" t="s">
        <v>1569</v>
      </c>
      <c r="F129" s="285" t="s">
        <v>1570</v>
      </c>
      <c r="G129" s="311" t="s">
        <v>1571</v>
      </c>
      <c r="H129" s="18" t="s">
        <v>1572</v>
      </c>
      <c r="I129" s="305"/>
      <c r="J129" s="284"/>
      <c r="K129" s="284"/>
      <c r="L129" s="284"/>
      <c r="M129" s="284"/>
      <c r="N129" s="284"/>
      <c r="O129" s="284"/>
      <c r="P129" s="284"/>
      <c r="Q129" s="284"/>
      <c r="R129" s="284"/>
      <c r="S129" s="284"/>
      <c r="T129" s="284"/>
      <c r="U129" s="284"/>
      <c r="V129" s="284"/>
      <c r="W129" s="284"/>
      <c r="X129" s="284"/>
      <c r="Y129" s="284"/>
      <c r="Z129" s="284"/>
      <c r="AA129" s="284"/>
    </row>
    <row r="130" spans="1:27" x14ac:dyDescent="0.2">
      <c r="A130" s="284"/>
      <c r="B130" s="284"/>
      <c r="C130" s="284"/>
      <c r="D130" s="284"/>
      <c r="E130" s="305"/>
      <c r="F130" s="284"/>
      <c r="G130" s="311"/>
      <c r="H130" s="284"/>
      <c r="I130" s="305"/>
      <c r="J130" s="284"/>
      <c r="K130" s="284"/>
      <c r="L130" s="284"/>
      <c r="M130" s="284"/>
      <c r="N130" s="284"/>
      <c r="O130" s="284"/>
      <c r="P130" s="284"/>
      <c r="Q130" s="284"/>
      <c r="R130" s="284"/>
      <c r="S130" s="284"/>
      <c r="T130" s="284"/>
      <c r="U130" s="284"/>
      <c r="V130" s="284"/>
      <c r="W130" s="284"/>
      <c r="X130" s="284"/>
      <c r="Y130" s="284"/>
      <c r="Z130" s="284"/>
      <c r="AA130" s="284"/>
    </row>
    <row r="131" spans="1:27" x14ac:dyDescent="0.2">
      <c r="A131" s="284"/>
      <c r="B131" s="345" t="s">
        <v>332</v>
      </c>
      <c r="C131" s="200" t="s">
        <v>331</v>
      </c>
      <c r="D131" s="284"/>
      <c r="E131" s="324"/>
      <c r="F131" s="285" t="s">
        <v>1575</v>
      </c>
      <c r="G131" s="311" t="s">
        <v>1576</v>
      </c>
      <c r="H131" s="285" t="s">
        <v>1577</v>
      </c>
      <c r="I131" s="305"/>
      <c r="J131" s="284"/>
      <c r="K131" s="284"/>
      <c r="L131" s="284"/>
      <c r="M131" s="284"/>
      <c r="N131" s="284"/>
      <c r="O131" s="284"/>
      <c r="P131" s="284"/>
      <c r="Q131" s="284"/>
      <c r="R131" s="284"/>
      <c r="S131" s="284"/>
      <c r="T131" s="284"/>
      <c r="U131" s="284"/>
      <c r="V131" s="284"/>
      <c r="W131" s="284"/>
      <c r="X131" s="284"/>
      <c r="Y131" s="284"/>
      <c r="Z131" s="284"/>
      <c r="AA131" s="284"/>
    </row>
    <row r="132" spans="1:27" x14ac:dyDescent="0.2">
      <c r="A132" s="284"/>
      <c r="B132" s="304"/>
      <c r="C132" s="200" t="s">
        <v>331</v>
      </c>
      <c r="D132" s="304"/>
      <c r="E132" s="324"/>
      <c r="F132" s="284"/>
      <c r="G132" s="311" t="s">
        <v>1578</v>
      </c>
      <c r="H132" s="285" t="s">
        <v>1579</v>
      </c>
      <c r="I132" s="305"/>
      <c r="J132" s="284"/>
      <c r="K132" s="284"/>
      <c r="L132" s="284"/>
      <c r="M132" s="284"/>
      <c r="N132" s="284"/>
      <c r="O132" s="284"/>
      <c r="P132" s="284"/>
      <c r="Q132" s="284"/>
      <c r="R132" s="284"/>
      <c r="S132" s="284"/>
      <c r="T132" s="284"/>
      <c r="U132" s="284"/>
      <c r="V132" s="284"/>
      <c r="W132" s="284"/>
      <c r="X132" s="284"/>
      <c r="Y132" s="284"/>
      <c r="Z132" s="284"/>
      <c r="AA132" s="284"/>
    </row>
    <row r="133" spans="1:27" x14ac:dyDescent="0.2">
      <c r="A133" s="284"/>
      <c r="B133" s="304"/>
      <c r="C133" s="200" t="s">
        <v>331</v>
      </c>
      <c r="D133" s="304"/>
      <c r="E133" s="324"/>
      <c r="F133" s="285" t="s">
        <v>1580</v>
      </c>
      <c r="G133" s="311" t="s">
        <v>1581</v>
      </c>
      <c r="H133" s="285" t="s">
        <v>1582</v>
      </c>
      <c r="I133" s="305"/>
      <c r="J133" s="284"/>
      <c r="K133" s="284"/>
      <c r="L133" s="284"/>
      <c r="M133" s="284"/>
      <c r="N133" s="284"/>
      <c r="O133" s="284"/>
      <c r="P133" s="284"/>
      <c r="Q133" s="284"/>
      <c r="R133" s="284"/>
      <c r="S133" s="284"/>
      <c r="T133" s="284"/>
      <c r="U133" s="284"/>
      <c r="V133" s="284"/>
      <c r="W133" s="284"/>
      <c r="X133" s="284"/>
      <c r="Y133" s="284"/>
      <c r="Z133" s="284"/>
      <c r="AA133" s="284"/>
    </row>
    <row r="134" spans="1:27" x14ac:dyDescent="0.2">
      <c r="A134" s="284"/>
      <c r="B134" s="304"/>
      <c r="C134" s="200" t="s">
        <v>331</v>
      </c>
      <c r="D134" s="304"/>
      <c r="E134" s="324"/>
      <c r="F134" s="284"/>
      <c r="G134" s="311" t="s">
        <v>1589</v>
      </c>
      <c r="H134" s="285" t="s">
        <v>1591</v>
      </c>
      <c r="I134" s="305"/>
      <c r="J134" s="284"/>
      <c r="K134" s="284"/>
      <c r="L134" s="284"/>
      <c r="M134" s="284"/>
      <c r="N134" s="284"/>
      <c r="O134" s="284"/>
      <c r="P134" s="284"/>
      <c r="Q134" s="284"/>
      <c r="R134" s="284"/>
      <c r="S134" s="284"/>
      <c r="T134" s="284"/>
      <c r="U134" s="284"/>
      <c r="V134" s="284"/>
      <c r="W134" s="284"/>
      <c r="X134" s="284"/>
      <c r="Y134" s="284"/>
      <c r="Z134" s="284"/>
      <c r="AA134" s="284"/>
    </row>
    <row r="135" spans="1:27" x14ac:dyDescent="0.2">
      <c r="A135" s="284"/>
      <c r="B135" s="304"/>
      <c r="C135" s="200" t="s">
        <v>331</v>
      </c>
      <c r="D135" s="304"/>
      <c r="E135" s="324"/>
      <c r="F135" s="285" t="s">
        <v>1594</v>
      </c>
      <c r="G135" s="311" t="s">
        <v>1594</v>
      </c>
      <c r="H135" s="285" t="s">
        <v>1595</v>
      </c>
      <c r="I135" s="305"/>
      <c r="J135" s="284"/>
      <c r="K135" s="284"/>
      <c r="L135" s="284"/>
      <c r="M135" s="284"/>
      <c r="N135" s="284"/>
      <c r="O135" s="284"/>
      <c r="P135" s="284"/>
      <c r="Q135" s="284"/>
      <c r="R135" s="284"/>
      <c r="S135" s="284"/>
      <c r="T135" s="284"/>
      <c r="U135" s="284"/>
      <c r="V135" s="284"/>
      <c r="W135" s="284"/>
      <c r="X135" s="284"/>
      <c r="Y135" s="284"/>
      <c r="Z135" s="284"/>
      <c r="AA135" s="284"/>
    </row>
    <row r="136" spans="1:27" x14ac:dyDescent="0.2">
      <c r="A136" s="284"/>
      <c r="B136" s="304"/>
      <c r="C136" s="200" t="s">
        <v>331</v>
      </c>
      <c r="D136" s="304"/>
      <c r="E136" s="324"/>
      <c r="F136" s="285" t="s">
        <v>1603</v>
      </c>
      <c r="G136" s="311" t="s">
        <v>1604</v>
      </c>
      <c r="H136" s="285" t="s">
        <v>1606</v>
      </c>
      <c r="I136" s="305"/>
      <c r="J136" s="284"/>
      <c r="K136" s="284"/>
      <c r="L136" s="284"/>
      <c r="M136" s="284"/>
      <c r="N136" s="284"/>
      <c r="O136" s="284"/>
      <c r="P136" s="284"/>
      <c r="Q136" s="284"/>
      <c r="R136" s="284"/>
      <c r="S136" s="284"/>
      <c r="T136" s="284"/>
      <c r="U136" s="284"/>
      <c r="V136" s="284"/>
      <c r="W136" s="284"/>
      <c r="X136" s="284"/>
      <c r="Y136" s="284"/>
      <c r="Z136" s="284"/>
      <c r="AA136" s="284"/>
    </row>
    <row r="137" spans="1:27" x14ac:dyDescent="0.2">
      <c r="A137" s="284"/>
      <c r="B137" s="304"/>
      <c r="C137" s="200" t="s">
        <v>331</v>
      </c>
      <c r="D137" s="304"/>
      <c r="E137" s="324"/>
      <c r="F137" s="285" t="s">
        <v>1616</v>
      </c>
      <c r="G137" s="311" t="s">
        <v>1617</v>
      </c>
      <c r="H137" s="285" t="s">
        <v>1619</v>
      </c>
      <c r="I137" s="305"/>
      <c r="J137" s="284"/>
      <c r="K137" s="284"/>
      <c r="L137" s="284"/>
      <c r="M137" s="284"/>
      <c r="N137" s="284"/>
      <c r="O137" s="284"/>
      <c r="P137" s="284"/>
      <c r="Q137" s="284"/>
      <c r="R137" s="284"/>
      <c r="S137" s="284"/>
      <c r="T137" s="284"/>
      <c r="U137" s="284"/>
      <c r="V137" s="284"/>
      <c r="W137" s="284"/>
      <c r="X137" s="284"/>
      <c r="Y137" s="284"/>
      <c r="Z137" s="284"/>
      <c r="AA137" s="284"/>
    </row>
    <row r="138" spans="1:27" x14ac:dyDescent="0.2">
      <c r="A138" s="284"/>
      <c r="B138" s="304"/>
      <c r="C138" s="200" t="s">
        <v>331</v>
      </c>
      <c r="D138" s="304"/>
      <c r="E138" s="324"/>
      <c r="F138" s="285" t="s">
        <v>1627</v>
      </c>
      <c r="G138" s="311" t="s">
        <v>1627</v>
      </c>
      <c r="H138" s="285" t="s">
        <v>1629</v>
      </c>
      <c r="I138" s="305"/>
      <c r="J138" s="284"/>
      <c r="K138" s="284"/>
      <c r="L138" s="284"/>
      <c r="M138" s="284"/>
      <c r="N138" s="284"/>
      <c r="O138" s="284"/>
      <c r="P138" s="284"/>
      <c r="Q138" s="284"/>
      <c r="R138" s="284"/>
      <c r="S138" s="284"/>
      <c r="T138" s="284"/>
      <c r="U138" s="284"/>
      <c r="V138" s="284"/>
      <c r="W138" s="284"/>
      <c r="X138" s="284"/>
      <c r="Y138" s="284"/>
      <c r="Z138" s="284"/>
      <c r="AA138" s="284"/>
    </row>
    <row r="139" spans="1:27" x14ac:dyDescent="0.2">
      <c r="A139" s="284"/>
      <c r="B139" s="284"/>
      <c r="C139" s="200"/>
      <c r="D139" s="284"/>
      <c r="E139" s="305"/>
      <c r="F139" s="302" t="s">
        <v>1638</v>
      </c>
      <c r="G139" s="302" t="s">
        <v>1638</v>
      </c>
      <c r="H139" s="18" t="s">
        <v>806</v>
      </c>
      <c r="I139" s="305"/>
      <c r="J139" s="284"/>
      <c r="K139" s="284"/>
      <c r="L139" s="284"/>
      <c r="M139" s="284"/>
      <c r="N139" s="284"/>
      <c r="O139" s="284"/>
      <c r="P139" s="284"/>
      <c r="Q139" s="284"/>
      <c r="R139" s="284"/>
      <c r="S139" s="284"/>
      <c r="T139" s="284"/>
      <c r="U139" s="284"/>
      <c r="V139" s="284"/>
      <c r="W139" s="284"/>
      <c r="X139" s="284"/>
      <c r="Y139" s="284"/>
      <c r="Z139" s="284"/>
      <c r="AA139" s="284"/>
    </row>
    <row r="140" spans="1:27" x14ac:dyDescent="0.2">
      <c r="A140" s="284"/>
      <c r="B140" s="284"/>
      <c r="C140" s="284"/>
      <c r="D140" s="284"/>
      <c r="E140" s="305"/>
      <c r="F140" s="284"/>
      <c r="H140" s="284"/>
      <c r="I140" s="305"/>
      <c r="J140" s="284"/>
      <c r="K140" s="284"/>
      <c r="L140" s="284"/>
      <c r="M140" s="284"/>
      <c r="N140" s="284"/>
      <c r="O140" s="284"/>
      <c r="P140" s="284"/>
      <c r="Q140" s="284"/>
      <c r="R140" s="284"/>
      <c r="S140" s="284"/>
      <c r="T140" s="284"/>
      <c r="U140" s="284"/>
      <c r="V140" s="284"/>
      <c r="W140" s="284"/>
      <c r="X140" s="284"/>
      <c r="Y140" s="284"/>
      <c r="Z140" s="284"/>
      <c r="AA140" s="284"/>
    </row>
    <row r="141" spans="1:27" x14ac:dyDescent="0.2">
      <c r="A141" s="284"/>
      <c r="B141" s="284"/>
      <c r="C141" s="284"/>
      <c r="D141" s="284"/>
      <c r="E141" s="305"/>
      <c r="F141" s="284"/>
      <c r="H141" s="284"/>
      <c r="I141" s="305"/>
      <c r="J141" s="284"/>
      <c r="K141" s="284"/>
      <c r="L141" s="284"/>
      <c r="M141" s="284"/>
      <c r="N141" s="284"/>
      <c r="O141" s="284"/>
      <c r="P141" s="284"/>
      <c r="Q141" s="284"/>
      <c r="R141" s="284"/>
      <c r="S141" s="284"/>
      <c r="T141" s="284"/>
      <c r="U141" s="284"/>
      <c r="V141" s="284"/>
      <c r="W141" s="284"/>
      <c r="X141" s="284"/>
      <c r="Y141" s="284"/>
      <c r="Z141" s="284"/>
      <c r="AA141" s="284"/>
    </row>
    <row r="142" spans="1:27" x14ac:dyDescent="0.2">
      <c r="A142" s="284"/>
      <c r="B142" s="284"/>
      <c r="C142" s="284"/>
      <c r="D142" s="284"/>
      <c r="E142" s="305"/>
      <c r="F142" s="284"/>
      <c r="H142" s="284"/>
      <c r="I142" s="305"/>
      <c r="J142" s="284"/>
      <c r="K142" s="284"/>
      <c r="L142" s="284"/>
      <c r="M142" s="284"/>
      <c r="N142" s="284"/>
      <c r="O142" s="284"/>
      <c r="P142" s="284"/>
      <c r="Q142" s="284"/>
      <c r="R142" s="284"/>
      <c r="S142" s="284"/>
      <c r="T142" s="284"/>
      <c r="U142" s="284"/>
      <c r="V142" s="284"/>
      <c r="W142" s="284"/>
      <c r="X142" s="284"/>
      <c r="Y142" s="284"/>
      <c r="Z142" s="284"/>
      <c r="AA142" s="284"/>
    </row>
    <row r="143" spans="1:27" x14ac:dyDescent="0.2">
      <c r="A143" s="284"/>
      <c r="B143" s="284"/>
      <c r="C143" s="284"/>
      <c r="D143" s="284"/>
      <c r="E143" s="305"/>
      <c r="F143" s="284"/>
      <c r="H143" s="284"/>
      <c r="I143" s="305"/>
      <c r="J143" s="284"/>
      <c r="K143" s="284"/>
      <c r="L143" s="284"/>
      <c r="M143" s="284"/>
      <c r="N143" s="284"/>
      <c r="O143" s="284"/>
      <c r="P143" s="284"/>
      <c r="Q143" s="284"/>
      <c r="R143" s="284"/>
      <c r="S143" s="284"/>
      <c r="T143" s="284"/>
      <c r="U143" s="284"/>
      <c r="V143" s="284"/>
      <c r="W143" s="284"/>
      <c r="X143" s="284"/>
      <c r="Y143" s="284"/>
      <c r="Z143" s="284"/>
      <c r="AA143" s="284"/>
    </row>
    <row r="144" spans="1:27" x14ac:dyDescent="0.2">
      <c r="A144" s="284"/>
      <c r="B144" s="284"/>
      <c r="C144" s="284"/>
      <c r="D144" s="284"/>
      <c r="E144" s="305"/>
      <c r="F144" s="284"/>
      <c r="H144" s="284"/>
      <c r="I144" s="305"/>
      <c r="J144" s="284"/>
      <c r="K144" s="284"/>
      <c r="L144" s="284"/>
      <c r="M144" s="284"/>
      <c r="N144" s="284"/>
      <c r="O144" s="284"/>
      <c r="P144" s="284"/>
      <c r="Q144" s="284"/>
      <c r="R144" s="284"/>
      <c r="S144" s="284"/>
      <c r="T144" s="284"/>
      <c r="U144" s="284"/>
      <c r="V144" s="284"/>
      <c r="W144" s="284"/>
      <c r="X144" s="284"/>
      <c r="Y144" s="284"/>
      <c r="Z144" s="284"/>
      <c r="AA144" s="284"/>
    </row>
    <row r="145" spans="1:27" x14ac:dyDescent="0.2">
      <c r="A145" s="284"/>
      <c r="B145" s="284"/>
      <c r="C145" s="284"/>
      <c r="D145" s="284"/>
      <c r="E145" s="305"/>
      <c r="F145" s="284"/>
      <c r="H145" s="284"/>
      <c r="I145" s="305"/>
      <c r="J145" s="284"/>
      <c r="K145" s="284"/>
      <c r="L145" s="284"/>
      <c r="M145" s="284"/>
      <c r="N145" s="284"/>
      <c r="O145" s="284"/>
      <c r="P145" s="284"/>
      <c r="Q145" s="284"/>
      <c r="R145" s="284"/>
      <c r="S145" s="284"/>
      <c r="T145" s="284"/>
      <c r="U145" s="284"/>
      <c r="V145" s="284"/>
      <c r="W145" s="284"/>
      <c r="X145" s="284"/>
      <c r="Y145" s="284"/>
      <c r="Z145" s="284"/>
      <c r="AA145" s="284"/>
    </row>
    <row r="146" spans="1:27" x14ac:dyDescent="0.2">
      <c r="A146" s="284"/>
      <c r="B146" s="284"/>
      <c r="C146" s="284"/>
      <c r="D146" s="284"/>
      <c r="E146" s="305"/>
      <c r="F146" s="284"/>
      <c r="H146" s="284"/>
      <c r="I146" s="305"/>
      <c r="J146" s="284"/>
      <c r="K146" s="284"/>
      <c r="L146" s="284"/>
      <c r="M146" s="284"/>
      <c r="N146" s="284"/>
      <c r="O146" s="284"/>
      <c r="P146" s="284"/>
      <c r="Q146" s="284"/>
      <c r="R146" s="284"/>
      <c r="S146" s="284"/>
      <c r="T146" s="284"/>
      <c r="U146" s="284"/>
      <c r="V146" s="284"/>
      <c r="W146" s="284"/>
      <c r="X146" s="284"/>
      <c r="Y146" s="284"/>
      <c r="Z146" s="284"/>
      <c r="AA146" s="284"/>
    </row>
    <row r="147" spans="1:27" x14ac:dyDescent="0.2">
      <c r="A147" s="284"/>
      <c r="B147" s="284"/>
      <c r="C147" s="284"/>
      <c r="D147" s="284"/>
      <c r="E147" s="305"/>
      <c r="F147" s="284"/>
      <c r="H147" s="284"/>
      <c r="I147" s="305"/>
      <c r="J147" s="284"/>
      <c r="K147" s="284"/>
      <c r="L147" s="284"/>
      <c r="M147" s="284"/>
      <c r="N147" s="284"/>
      <c r="O147" s="284"/>
      <c r="P147" s="284"/>
      <c r="Q147" s="284"/>
      <c r="R147" s="284"/>
      <c r="S147" s="284"/>
      <c r="T147" s="284"/>
      <c r="U147" s="284"/>
      <c r="V147" s="284"/>
      <c r="W147" s="284"/>
      <c r="X147" s="284"/>
      <c r="Y147" s="284"/>
      <c r="Z147" s="284"/>
      <c r="AA147" s="284"/>
    </row>
    <row r="148" spans="1:27" x14ac:dyDescent="0.2">
      <c r="A148" s="284"/>
      <c r="B148" s="284"/>
      <c r="C148" s="284"/>
      <c r="D148" s="284"/>
      <c r="E148" s="305"/>
      <c r="F148" s="284"/>
      <c r="H148" s="284"/>
      <c r="I148" s="305"/>
      <c r="J148" s="284"/>
      <c r="K148" s="284"/>
      <c r="L148" s="284"/>
      <c r="M148" s="284"/>
      <c r="N148" s="284"/>
      <c r="O148" s="284"/>
      <c r="P148" s="284"/>
      <c r="Q148" s="284"/>
      <c r="R148" s="284"/>
      <c r="S148" s="284"/>
      <c r="T148" s="284"/>
      <c r="U148" s="284"/>
      <c r="V148" s="284"/>
      <c r="W148" s="284"/>
      <c r="X148" s="284"/>
      <c r="Y148" s="284"/>
      <c r="Z148" s="284"/>
      <c r="AA148" s="284"/>
    </row>
    <row r="149" spans="1:27" x14ac:dyDescent="0.2">
      <c r="A149" s="284"/>
      <c r="B149" s="304"/>
      <c r="C149" s="304"/>
      <c r="D149" s="304"/>
      <c r="E149" s="324"/>
      <c r="F149" s="284"/>
      <c r="G149" s="311"/>
      <c r="H149" s="284"/>
      <c r="I149" s="305"/>
      <c r="J149" s="284"/>
      <c r="K149" s="284"/>
      <c r="L149" s="284"/>
      <c r="M149" s="284"/>
      <c r="N149" s="284"/>
      <c r="O149" s="284"/>
      <c r="P149" s="284"/>
      <c r="Q149" s="284"/>
      <c r="R149" s="284"/>
      <c r="S149" s="284"/>
      <c r="T149" s="284"/>
      <c r="U149" s="284"/>
      <c r="V149" s="284"/>
      <c r="W149" s="284"/>
      <c r="X149" s="284"/>
      <c r="Y149" s="284"/>
      <c r="Z149" s="284"/>
      <c r="AA149" s="284"/>
    </row>
    <row r="150" spans="1:27" x14ac:dyDescent="0.2">
      <c r="A150" s="284"/>
      <c r="B150" s="304"/>
      <c r="C150" s="304"/>
      <c r="D150" s="304"/>
      <c r="E150" s="324"/>
      <c r="F150" s="284"/>
      <c r="G150" s="311"/>
      <c r="H150" s="284"/>
      <c r="I150" s="305"/>
      <c r="J150" s="284"/>
      <c r="K150" s="284"/>
      <c r="L150" s="284"/>
      <c r="M150" s="284"/>
      <c r="N150" s="284"/>
      <c r="O150" s="284"/>
      <c r="P150" s="284"/>
      <c r="Q150" s="284"/>
      <c r="R150" s="284"/>
      <c r="S150" s="284"/>
      <c r="T150" s="284"/>
      <c r="U150" s="284"/>
      <c r="V150" s="284"/>
      <c r="W150" s="284"/>
      <c r="X150" s="284"/>
      <c r="Y150" s="284"/>
      <c r="Z150" s="284"/>
      <c r="AA150" s="284"/>
    </row>
    <row r="151" spans="1:27" x14ac:dyDescent="0.2">
      <c r="A151" s="284"/>
      <c r="B151" s="304"/>
      <c r="C151" s="304"/>
      <c r="D151" s="304"/>
      <c r="E151" s="324"/>
      <c r="F151" s="284"/>
      <c r="H151" s="304"/>
      <c r="I151" s="305"/>
      <c r="J151" s="284"/>
      <c r="K151" s="284"/>
      <c r="L151" s="284"/>
      <c r="M151" s="284"/>
      <c r="N151" s="284"/>
      <c r="O151" s="284"/>
      <c r="P151" s="284"/>
      <c r="Q151" s="284"/>
      <c r="R151" s="284"/>
      <c r="S151" s="284"/>
      <c r="T151" s="284"/>
      <c r="U151" s="284"/>
      <c r="V151" s="284"/>
      <c r="W151" s="284"/>
      <c r="X151" s="284"/>
      <c r="Y151" s="284"/>
      <c r="Z151" s="284"/>
      <c r="AA151" s="284"/>
    </row>
    <row r="152" spans="1:27" x14ac:dyDescent="0.2">
      <c r="A152" s="284"/>
      <c r="B152" s="304"/>
      <c r="C152" s="304"/>
      <c r="D152" s="304"/>
      <c r="E152" s="324"/>
      <c r="F152" s="284"/>
      <c r="H152" s="304"/>
      <c r="I152" s="305"/>
      <c r="J152" s="284"/>
      <c r="K152" s="284"/>
      <c r="L152" s="284"/>
      <c r="M152" s="284"/>
      <c r="N152" s="284"/>
      <c r="O152" s="284"/>
      <c r="P152" s="284"/>
      <c r="Q152" s="284"/>
      <c r="R152" s="284"/>
      <c r="S152" s="284"/>
      <c r="T152" s="284"/>
      <c r="U152" s="284"/>
      <c r="V152" s="284"/>
      <c r="W152" s="284"/>
      <c r="X152" s="284"/>
      <c r="Y152" s="284"/>
      <c r="Z152" s="284"/>
      <c r="AA152" s="284"/>
    </row>
    <row r="153" spans="1:27" x14ac:dyDescent="0.2">
      <c r="A153" s="284"/>
      <c r="B153" s="304"/>
      <c r="C153" s="304"/>
      <c r="D153" s="304"/>
      <c r="E153" s="324"/>
      <c r="F153" s="284"/>
      <c r="H153" s="304"/>
      <c r="I153" s="305"/>
      <c r="J153" s="284"/>
      <c r="K153" s="284"/>
      <c r="L153" s="284"/>
      <c r="M153" s="284"/>
      <c r="N153" s="284"/>
      <c r="O153" s="284"/>
      <c r="P153" s="284"/>
      <c r="Q153" s="284"/>
      <c r="R153" s="284"/>
      <c r="S153" s="284"/>
      <c r="T153" s="284"/>
      <c r="U153" s="284"/>
      <c r="V153" s="284"/>
      <c r="W153" s="284"/>
      <c r="X153" s="284"/>
      <c r="Y153" s="284"/>
      <c r="Z153" s="284"/>
      <c r="AA153" s="284"/>
    </row>
    <row r="154" spans="1:27" x14ac:dyDescent="0.2">
      <c r="A154" s="284"/>
      <c r="B154" s="304"/>
      <c r="C154" s="304"/>
      <c r="D154" s="304"/>
      <c r="E154" s="324"/>
      <c r="F154" s="284"/>
      <c r="H154" s="304"/>
      <c r="I154" s="305"/>
      <c r="J154" s="284"/>
      <c r="K154" s="284"/>
      <c r="L154" s="284"/>
      <c r="M154" s="284"/>
      <c r="N154" s="284"/>
      <c r="O154" s="284"/>
      <c r="P154" s="284"/>
      <c r="Q154" s="284"/>
      <c r="R154" s="284"/>
      <c r="S154" s="284"/>
      <c r="T154" s="284"/>
      <c r="U154" s="284"/>
      <c r="V154" s="284"/>
      <c r="W154" s="284"/>
      <c r="X154" s="284"/>
      <c r="Y154" s="284"/>
      <c r="Z154" s="284"/>
      <c r="AA154" s="284"/>
    </row>
    <row r="155" spans="1:27" x14ac:dyDescent="0.2">
      <c r="A155" s="284"/>
      <c r="B155" s="304"/>
      <c r="C155" s="304"/>
      <c r="D155" s="304"/>
      <c r="E155" s="324"/>
      <c r="F155" s="284"/>
      <c r="H155" s="304"/>
      <c r="I155" s="305"/>
      <c r="J155" s="284"/>
      <c r="K155" s="284"/>
      <c r="L155" s="284"/>
      <c r="M155" s="284"/>
      <c r="N155" s="284"/>
      <c r="O155" s="284"/>
      <c r="P155" s="284"/>
      <c r="Q155" s="284"/>
      <c r="R155" s="284"/>
      <c r="S155" s="284"/>
      <c r="T155" s="284"/>
      <c r="U155" s="284"/>
      <c r="V155" s="284"/>
      <c r="W155" s="284"/>
      <c r="X155" s="284"/>
      <c r="Y155" s="284"/>
      <c r="Z155" s="284"/>
      <c r="AA155" s="284"/>
    </row>
    <row r="156" spans="1:27" x14ac:dyDescent="0.2">
      <c r="A156" s="284"/>
      <c r="B156" s="284"/>
      <c r="C156" s="284"/>
      <c r="D156" s="284"/>
      <c r="E156" s="305"/>
      <c r="F156" s="284"/>
      <c r="H156" s="304"/>
      <c r="I156" s="305"/>
      <c r="J156" s="284"/>
      <c r="K156" s="284"/>
      <c r="L156" s="284"/>
      <c r="M156" s="284"/>
      <c r="N156" s="284"/>
      <c r="O156" s="284"/>
      <c r="P156" s="284"/>
      <c r="Q156" s="284"/>
      <c r="R156" s="284"/>
      <c r="S156" s="284"/>
      <c r="T156" s="284"/>
      <c r="U156" s="284"/>
      <c r="V156" s="284"/>
      <c r="W156" s="284"/>
      <c r="X156" s="284"/>
      <c r="Y156" s="284"/>
      <c r="Z156" s="284"/>
      <c r="AA156" s="284"/>
    </row>
    <row r="157" spans="1:27" x14ac:dyDescent="0.2">
      <c r="A157" s="284"/>
      <c r="B157" s="284"/>
      <c r="C157" s="284"/>
      <c r="D157" s="284"/>
      <c r="E157" s="305"/>
      <c r="F157" s="284"/>
      <c r="H157" s="304"/>
      <c r="I157" s="305"/>
      <c r="J157" s="284"/>
      <c r="K157" s="284"/>
      <c r="L157" s="284"/>
      <c r="M157" s="284"/>
      <c r="N157" s="284"/>
      <c r="O157" s="284"/>
      <c r="P157" s="284"/>
      <c r="Q157" s="284"/>
      <c r="R157" s="284"/>
      <c r="S157" s="284"/>
      <c r="T157" s="284"/>
      <c r="U157" s="284"/>
      <c r="V157" s="284"/>
      <c r="W157" s="284"/>
      <c r="X157" s="284"/>
      <c r="Y157" s="284"/>
      <c r="Z157" s="284"/>
      <c r="AA157" s="284"/>
    </row>
    <row r="158" spans="1:27" x14ac:dyDescent="0.2">
      <c r="A158" s="284"/>
      <c r="B158" s="284"/>
      <c r="C158" s="284"/>
      <c r="D158" s="284"/>
      <c r="E158" s="305"/>
      <c r="F158" s="284"/>
      <c r="H158" s="304"/>
      <c r="I158" s="305"/>
      <c r="J158" s="284"/>
      <c r="K158" s="284"/>
      <c r="L158" s="284"/>
      <c r="M158" s="284"/>
      <c r="N158" s="284"/>
      <c r="O158" s="284"/>
      <c r="P158" s="284"/>
      <c r="Q158" s="284"/>
      <c r="R158" s="284"/>
      <c r="S158" s="284"/>
      <c r="T158" s="284"/>
      <c r="U158" s="284"/>
      <c r="V158" s="284"/>
      <c r="W158" s="284"/>
      <c r="X158" s="284"/>
      <c r="Y158" s="284"/>
      <c r="Z158" s="284"/>
      <c r="AA158" s="284"/>
    </row>
    <row r="159" spans="1:27" x14ac:dyDescent="0.2">
      <c r="A159" s="284"/>
      <c r="B159" s="284"/>
      <c r="C159" s="284"/>
      <c r="D159" s="284"/>
      <c r="E159" s="305"/>
      <c r="F159" s="284"/>
      <c r="H159" s="304"/>
      <c r="I159" s="305"/>
      <c r="J159" s="284"/>
      <c r="K159" s="284"/>
      <c r="L159" s="284"/>
      <c r="M159" s="284"/>
      <c r="N159" s="284"/>
      <c r="O159" s="284"/>
      <c r="P159" s="284"/>
      <c r="Q159" s="284"/>
      <c r="R159" s="284"/>
      <c r="S159" s="284"/>
      <c r="T159" s="284"/>
      <c r="U159" s="284"/>
      <c r="V159" s="284"/>
      <c r="W159" s="284"/>
      <c r="X159" s="284"/>
      <c r="Y159" s="284"/>
      <c r="Z159" s="284"/>
      <c r="AA159" s="284"/>
    </row>
    <row r="160" spans="1:27" x14ac:dyDescent="0.2">
      <c r="A160" s="284"/>
      <c r="B160" s="284"/>
      <c r="C160" s="284"/>
      <c r="D160" s="284"/>
      <c r="E160" s="305"/>
      <c r="F160" s="284"/>
      <c r="H160" s="304"/>
      <c r="I160" s="305"/>
      <c r="J160" s="284"/>
      <c r="K160" s="284"/>
      <c r="L160" s="284"/>
      <c r="M160" s="284"/>
      <c r="N160" s="284"/>
      <c r="O160" s="284"/>
      <c r="P160" s="284"/>
      <c r="Q160" s="284"/>
      <c r="R160" s="284"/>
      <c r="S160" s="284"/>
      <c r="T160" s="284"/>
      <c r="U160" s="284"/>
      <c r="V160" s="284"/>
      <c r="W160" s="284"/>
      <c r="X160" s="284"/>
      <c r="Y160" s="284"/>
      <c r="Z160" s="284"/>
      <c r="AA160" s="284"/>
    </row>
    <row r="161" spans="1:27" x14ac:dyDescent="0.2">
      <c r="A161" s="284"/>
      <c r="B161" s="284"/>
      <c r="C161" s="284"/>
      <c r="D161" s="284"/>
      <c r="E161" s="305"/>
      <c r="F161" s="284"/>
      <c r="H161" s="304"/>
      <c r="I161" s="305"/>
      <c r="J161" s="284"/>
      <c r="K161" s="284"/>
      <c r="L161" s="284"/>
      <c r="M161" s="284"/>
      <c r="N161" s="284"/>
      <c r="O161" s="284"/>
      <c r="P161" s="284"/>
      <c r="Q161" s="284"/>
      <c r="R161" s="284"/>
      <c r="S161" s="284"/>
      <c r="T161" s="284"/>
      <c r="U161" s="284"/>
      <c r="V161" s="284"/>
      <c r="W161" s="284"/>
      <c r="X161" s="284"/>
      <c r="Y161" s="284"/>
      <c r="Z161" s="284"/>
      <c r="AA161" s="284"/>
    </row>
    <row r="162" spans="1:27" x14ac:dyDescent="0.2">
      <c r="A162" s="284"/>
      <c r="B162" s="284"/>
      <c r="C162" s="284"/>
      <c r="D162" s="284"/>
      <c r="E162" s="305"/>
      <c r="F162" s="284"/>
      <c r="H162" s="304"/>
      <c r="I162" s="305"/>
      <c r="J162" s="284"/>
      <c r="K162" s="284"/>
      <c r="L162" s="284"/>
      <c r="M162" s="284"/>
      <c r="N162" s="284"/>
      <c r="O162" s="284"/>
      <c r="P162" s="284"/>
      <c r="Q162" s="284"/>
      <c r="R162" s="284"/>
      <c r="S162" s="284"/>
      <c r="T162" s="284"/>
      <c r="U162" s="284"/>
      <c r="V162" s="284"/>
      <c r="W162" s="284"/>
      <c r="X162" s="284"/>
      <c r="Y162" s="284"/>
      <c r="Z162" s="284"/>
      <c r="AA162" s="284"/>
    </row>
    <row r="163" spans="1:27" x14ac:dyDescent="0.2">
      <c r="A163" s="284"/>
      <c r="B163" s="284"/>
      <c r="C163" s="284"/>
      <c r="D163" s="284"/>
      <c r="E163" s="305"/>
      <c r="F163" s="284"/>
      <c r="H163" s="304"/>
      <c r="I163" s="305"/>
      <c r="J163" s="284"/>
      <c r="K163" s="284"/>
      <c r="L163" s="284"/>
      <c r="M163" s="284"/>
      <c r="N163" s="284"/>
      <c r="O163" s="284"/>
      <c r="P163" s="284"/>
      <c r="Q163" s="284"/>
      <c r="R163" s="284"/>
      <c r="S163" s="284"/>
      <c r="T163" s="284"/>
      <c r="U163" s="284"/>
      <c r="V163" s="284"/>
      <c r="W163" s="284"/>
      <c r="X163" s="284"/>
      <c r="Y163" s="284"/>
      <c r="Z163" s="284"/>
      <c r="AA163" s="284"/>
    </row>
    <row r="164" spans="1:27" x14ac:dyDescent="0.2">
      <c r="A164" s="284"/>
      <c r="B164" s="284"/>
      <c r="C164" s="284"/>
      <c r="D164" s="284"/>
      <c r="E164" s="305"/>
      <c r="F164" s="284"/>
      <c r="H164" s="304"/>
      <c r="I164" s="305"/>
      <c r="J164" s="284"/>
      <c r="K164" s="284"/>
      <c r="L164" s="284"/>
      <c r="M164" s="284"/>
      <c r="N164" s="284"/>
      <c r="O164" s="284"/>
      <c r="P164" s="284"/>
      <c r="Q164" s="284"/>
      <c r="R164" s="284"/>
      <c r="S164" s="284"/>
      <c r="T164" s="284"/>
      <c r="U164" s="284"/>
      <c r="V164" s="284"/>
      <c r="W164" s="284"/>
      <c r="X164" s="284"/>
      <c r="Y164" s="284"/>
      <c r="Z164" s="284"/>
      <c r="AA164" s="284"/>
    </row>
    <row r="165" spans="1:27" x14ac:dyDescent="0.2">
      <c r="A165" s="284"/>
      <c r="B165" s="284"/>
      <c r="C165" s="284"/>
      <c r="D165" s="284"/>
      <c r="E165" s="305"/>
      <c r="F165" s="284"/>
      <c r="H165" s="304"/>
      <c r="I165" s="305"/>
      <c r="J165" s="284"/>
      <c r="K165" s="284"/>
      <c r="L165" s="284"/>
      <c r="M165" s="284"/>
      <c r="N165" s="284"/>
      <c r="O165" s="284"/>
      <c r="P165" s="284"/>
      <c r="Q165" s="284"/>
      <c r="R165" s="284"/>
      <c r="S165" s="284"/>
      <c r="T165" s="284"/>
      <c r="U165" s="284"/>
      <c r="V165" s="284"/>
      <c r="W165" s="284"/>
      <c r="X165" s="284"/>
      <c r="Y165" s="284"/>
      <c r="Z165" s="284"/>
      <c r="AA165" s="284"/>
    </row>
    <row r="166" spans="1:27" x14ac:dyDescent="0.2">
      <c r="A166" s="284"/>
      <c r="B166" s="284"/>
      <c r="C166" s="284"/>
      <c r="D166" s="284"/>
      <c r="E166" s="305"/>
      <c r="F166" s="284"/>
      <c r="H166" s="304"/>
      <c r="I166" s="305"/>
      <c r="J166" s="284"/>
      <c r="K166" s="284"/>
      <c r="L166" s="284"/>
      <c r="M166" s="284"/>
      <c r="N166" s="284"/>
      <c r="O166" s="284"/>
      <c r="P166" s="284"/>
      <c r="Q166" s="284"/>
      <c r="R166" s="284"/>
      <c r="S166" s="284"/>
      <c r="T166" s="284"/>
      <c r="U166" s="284"/>
      <c r="V166" s="284"/>
      <c r="W166" s="284"/>
      <c r="X166" s="284"/>
      <c r="Y166" s="284"/>
      <c r="Z166" s="284"/>
      <c r="AA166" s="284"/>
    </row>
    <row r="167" spans="1:27" x14ac:dyDescent="0.2">
      <c r="A167" s="284"/>
      <c r="B167" s="284"/>
      <c r="C167" s="284"/>
      <c r="D167" s="284"/>
      <c r="E167" s="305"/>
      <c r="F167" s="284"/>
      <c r="H167" s="304"/>
      <c r="I167" s="305"/>
      <c r="J167" s="284"/>
      <c r="K167" s="284"/>
      <c r="L167" s="284"/>
      <c r="M167" s="284"/>
      <c r="N167" s="284"/>
      <c r="O167" s="284"/>
      <c r="P167" s="284"/>
      <c r="Q167" s="284"/>
      <c r="R167" s="284"/>
      <c r="S167" s="284"/>
      <c r="T167" s="284"/>
      <c r="U167" s="284"/>
      <c r="V167" s="284"/>
      <c r="W167" s="284"/>
      <c r="X167" s="284"/>
      <c r="Y167" s="284"/>
      <c r="Z167" s="284"/>
      <c r="AA167" s="284"/>
    </row>
    <row r="168" spans="1:27" x14ac:dyDescent="0.2">
      <c r="A168" s="284"/>
      <c r="B168" s="284"/>
      <c r="C168" s="284"/>
      <c r="D168" s="284"/>
      <c r="E168" s="305"/>
      <c r="F168" s="284"/>
      <c r="H168" s="304"/>
      <c r="I168" s="305"/>
      <c r="J168" s="284"/>
      <c r="K168" s="284"/>
      <c r="L168" s="284"/>
      <c r="M168" s="284"/>
      <c r="N168" s="284"/>
      <c r="O168" s="284"/>
      <c r="P168" s="284"/>
      <c r="Q168" s="284"/>
      <c r="R168" s="284"/>
      <c r="S168" s="284"/>
      <c r="T168" s="284"/>
      <c r="U168" s="284"/>
      <c r="V168" s="284"/>
      <c r="W168" s="284"/>
      <c r="X168" s="284"/>
      <c r="Y168" s="284"/>
      <c r="Z168" s="284"/>
      <c r="AA168" s="284"/>
    </row>
    <row r="169" spans="1:27" x14ac:dyDescent="0.2">
      <c r="A169" s="284"/>
      <c r="B169" s="284"/>
      <c r="C169" s="284"/>
      <c r="D169" s="284"/>
      <c r="E169" s="305"/>
      <c r="F169" s="284"/>
      <c r="H169" s="304"/>
      <c r="I169" s="305"/>
      <c r="J169" s="284"/>
      <c r="K169" s="284"/>
      <c r="L169" s="284"/>
      <c r="M169" s="284"/>
      <c r="N169" s="284"/>
      <c r="O169" s="284"/>
      <c r="P169" s="284"/>
      <c r="Q169" s="284"/>
      <c r="R169" s="284"/>
      <c r="S169" s="284"/>
      <c r="T169" s="284"/>
      <c r="U169" s="284"/>
      <c r="V169" s="284"/>
      <c r="W169" s="284"/>
      <c r="X169" s="284"/>
      <c r="Y169" s="284"/>
      <c r="Z169" s="284"/>
      <c r="AA169" s="284"/>
    </row>
    <row r="170" spans="1:27" x14ac:dyDescent="0.2">
      <c r="A170" s="284"/>
      <c r="B170" s="284"/>
      <c r="C170" s="284"/>
      <c r="D170" s="284"/>
      <c r="E170" s="305"/>
      <c r="F170" s="284"/>
      <c r="H170" s="304"/>
      <c r="I170" s="305"/>
      <c r="J170" s="284"/>
      <c r="K170" s="284"/>
      <c r="L170" s="284"/>
      <c r="M170" s="284"/>
      <c r="N170" s="284"/>
      <c r="O170" s="284"/>
      <c r="P170" s="284"/>
      <c r="Q170" s="284"/>
      <c r="R170" s="284"/>
      <c r="S170" s="284"/>
      <c r="T170" s="284"/>
      <c r="U170" s="284"/>
      <c r="V170" s="284"/>
      <c r="W170" s="284"/>
      <c r="X170" s="284"/>
      <c r="Y170" s="284"/>
      <c r="Z170" s="284"/>
      <c r="AA170" s="284"/>
    </row>
    <row r="171" spans="1:27" x14ac:dyDescent="0.2">
      <c r="A171" s="284"/>
      <c r="B171" s="284"/>
      <c r="C171" s="284"/>
      <c r="D171" s="284"/>
      <c r="E171" s="305"/>
      <c r="F171" s="284"/>
      <c r="H171" s="304"/>
      <c r="I171" s="305"/>
      <c r="J171" s="284"/>
      <c r="K171" s="284"/>
      <c r="L171" s="284"/>
      <c r="M171" s="284"/>
      <c r="N171" s="284"/>
      <c r="O171" s="284"/>
      <c r="P171" s="284"/>
      <c r="Q171" s="284"/>
      <c r="R171" s="284"/>
      <c r="S171" s="284"/>
      <c r="T171" s="284"/>
      <c r="U171" s="284"/>
      <c r="V171" s="284"/>
      <c r="W171" s="284"/>
      <c r="X171" s="284"/>
      <c r="Y171" s="284"/>
      <c r="Z171" s="284"/>
      <c r="AA171" s="284"/>
    </row>
    <row r="172" spans="1:27" x14ac:dyDescent="0.2">
      <c r="A172" s="284"/>
      <c r="B172" s="284"/>
      <c r="C172" s="284"/>
      <c r="D172" s="284"/>
      <c r="E172" s="305"/>
      <c r="F172" s="284"/>
      <c r="H172" s="304"/>
      <c r="I172" s="305"/>
      <c r="J172" s="284"/>
      <c r="K172" s="284"/>
      <c r="L172" s="284"/>
      <c r="M172" s="284"/>
      <c r="N172" s="284"/>
      <c r="O172" s="284"/>
      <c r="P172" s="284"/>
      <c r="Q172" s="284"/>
      <c r="R172" s="284"/>
      <c r="S172" s="284"/>
      <c r="T172" s="284"/>
      <c r="U172" s="284"/>
      <c r="V172" s="284"/>
      <c r="W172" s="284"/>
      <c r="X172" s="284"/>
      <c r="Y172" s="284"/>
      <c r="Z172" s="284"/>
      <c r="AA172" s="284"/>
    </row>
    <row r="173" spans="1:27" x14ac:dyDescent="0.2">
      <c r="A173" s="284"/>
      <c r="B173" s="284"/>
      <c r="C173" s="284"/>
      <c r="D173" s="284"/>
      <c r="E173" s="305"/>
      <c r="F173" s="284"/>
      <c r="H173" s="304"/>
      <c r="I173" s="305"/>
      <c r="J173" s="284"/>
      <c r="K173" s="284"/>
      <c r="L173" s="284"/>
      <c r="M173" s="284"/>
      <c r="N173" s="284"/>
      <c r="O173" s="284"/>
      <c r="P173" s="284"/>
      <c r="Q173" s="284"/>
      <c r="R173" s="284"/>
      <c r="S173" s="284"/>
      <c r="T173" s="284"/>
      <c r="U173" s="284"/>
      <c r="V173" s="284"/>
      <c r="W173" s="284"/>
      <c r="X173" s="284"/>
      <c r="Y173" s="284"/>
      <c r="Z173" s="284"/>
      <c r="AA173" s="284"/>
    </row>
    <row r="174" spans="1:27" x14ac:dyDescent="0.2">
      <c r="A174" s="284"/>
      <c r="B174" s="284"/>
      <c r="C174" s="284"/>
      <c r="D174" s="284"/>
      <c r="E174" s="305"/>
      <c r="F174" s="284"/>
      <c r="H174" s="304"/>
      <c r="I174" s="305"/>
      <c r="J174" s="284"/>
      <c r="K174" s="284"/>
      <c r="L174" s="284"/>
      <c r="M174" s="284"/>
      <c r="N174" s="284"/>
      <c r="O174" s="284"/>
      <c r="P174" s="284"/>
      <c r="Q174" s="284"/>
      <c r="R174" s="284"/>
      <c r="S174" s="284"/>
      <c r="T174" s="284"/>
      <c r="U174" s="284"/>
      <c r="V174" s="284"/>
      <c r="W174" s="284"/>
      <c r="X174" s="284"/>
      <c r="Y174" s="284"/>
      <c r="Z174" s="284"/>
      <c r="AA174" s="284"/>
    </row>
    <row r="175" spans="1:27" x14ac:dyDescent="0.2">
      <c r="A175" s="284"/>
      <c r="B175" s="284"/>
      <c r="C175" s="284"/>
      <c r="D175" s="284"/>
      <c r="E175" s="305"/>
      <c r="F175" s="284"/>
      <c r="H175" s="304"/>
      <c r="I175" s="305"/>
      <c r="J175" s="284"/>
      <c r="K175" s="284"/>
      <c r="L175" s="284"/>
      <c r="M175" s="284"/>
      <c r="N175" s="284"/>
      <c r="O175" s="284"/>
      <c r="P175" s="284"/>
      <c r="Q175" s="284"/>
      <c r="R175" s="284"/>
      <c r="S175" s="284"/>
      <c r="T175" s="284"/>
      <c r="U175" s="284"/>
      <c r="V175" s="284"/>
      <c r="W175" s="284"/>
      <c r="X175" s="284"/>
      <c r="Y175" s="284"/>
      <c r="Z175" s="284"/>
      <c r="AA175" s="284"/>
    </row>
    <row r="176" spans="1:27" x14ac:dyDescent="0.2">
      <c r="A176" s="284"/>
      <c r="B176" s="284"/>
      <c r="C176" s="284"/>
      <c r="D176" s="284"/>
      <c r="E176" s="305"/>
      <c r="F176" s="284"/>
      <c r="H176" s="304"/>
      <c r="I176" s="305"/>
      <c r="J176" s="284"/>
      <c r="K176" s="284"/>
      <c r="L176" s="284"/>
      <c r="M176" s="284"/>
      <c r="N176" s="284"/>
      <c r="O176" s="284"/>
      <c r="P176" s="284"/>
      <c r="Q176" s="284"/>
      <c r="R176" s="284"/>
      <c r="S176" s="284"/>
      <c r="T176" s="284"/>
      <c r="U176" s="284"/>
      <c r="V176" s="284"/>
      <c r="W176" s="284"/>
      <c r="X176" s="284"/>
      <c r="Y176" s="284"/>
      <c r="Z176" s="284"/>
      <c r="AA176" s="284"/>
    </row>
    <row r="177" spans="1:27" x14ac:dyDescent="0.2">
      <c r="A177" s="284"/>
      <c r="B177" s="284"/>
      <c r="C177" s="284"/>
      <c r="D177" s="284"/>
      <c r="E177" s="305"/>
      <c r="F177" s="284"/>
      <c r="H177" s="304"/>
      <c r="I177" s="305"/>
      <c r="J177" s="284"/>
      <c r="K177" s="284"/>
      <c r="L177" s="284"/>
      <c r="M177" s="284"/>
      <c r="N177" s="284"/>
      <c r="O177" s="284"/>
      <c r="P177" s="284"/>
      <c r="Q177" s="284"/>
      <c r="R177" s="284"/>
      <c r="S177" s="284"/>
      <c r="T177" s="284"/>
      <c r="U177" s="284"/>
      <c r="V177" s="284"/>
      <c r="W177" s="284"/>
      <c r="X177" s="284"/>
      <c r="Y177" s="284"/>
      <c r="Z177" s="284"/>
      <c r="AA177" s="284"/>
    </row>
    <row r="178" spans="1:27" x14ac:dyDescent="0.2">
      <c r="A178" s="284"/>
      <c r="B178" s="284"/>
      <c r="C178" s="284"/>
      <c r="D178" s="284"/>
      <c r="E178" s="305"/>
      <c r="F178" s="284"/>
      <c r="H178" s="304"/>
      <c r="I178" s="305"/>
      <c r="J178" s="284"/>
      <c r="K178" s="284"/>
      <c r="L178" s="284"/>
      <c r="M178" s="284"/>
      <c r="N178" s="284"/>
      <c r="O178" s="284"/>
      <c r="P178" s="284"/>
      <c r="Q178" s="284"/>
      <c r="R178" s="284"/>
      <c r="S178" s="284"/>
      <c r="T178" s="284"/>
      <c r="U178" s="284"/>
      <c r="V178" s="284"/>
      <c r="W178" s="284"/>
      <c r="X178" s="284"/>
      <c r="Y178" s="284"/>
      <c r="Z178" s="284"/>
      <c r="AA178" s="284"/>
    </row>
    <row r="179" spans="1:27" x14ac:dyDescent="0.2">
      <c r="A179" s="284"/>
      <c r="B179" s="284"/>
      <c r="C179" s="284"/>
      <c r="D179" s="284"/>
      <c r="E179" s="305"/>
      <c r="F179" s="284"/>
      <c r="H179" s="304"/>
      <c r="I179" s="305"/>
      <c r="J179" s="284"/>
      <c r="K179" s="284"/>
      <c r="L179" s="284"/>
      <c r="M179" s="284"/>
      <c r="N179" s="284"/>
      <c r="O179" s="284"/>
      <c r="P179" s="284"/>
      <c r="Q179" s="284"/>
      <c r="R179" s="284"/>
      <c r="S179" s="284"/>
      <c r="T179" s="284"/>
      <c r="U179" s="284"/>
      <c r="V179" s="284"/>
      <c r="W179" s="284"/>
      <c r="X179" s="284"/>
      <c r="Y179" s="284"/>
      <c r="Z179" s="284"/>
      <c r="AA179" s="284"/>
    </row>
    <row r="180" spans="1:27" x14ac:dyDescent="0.2">
      <c r="A180" s="284"/>
      <c r="B180" s="284"/>
      <c r="C180" s="284"/>
      <c r="D180" s="284"/>
      <c r="E180" s="305"/>
      <c r="F180" s="284"/>
      <c r="H180" s="304"/>
      <c r="I180" s="305"/>
      <c r="J180" s="284"/>
      <c r="K180" s="284"/>
      <c r="L180" s="284"/>
      <c r="M180" s="284"/>
      <c r="N180" s="284"/>
      <c r="O180" s="284"/>
      <c r="P180" s="284"/>
      <c r="Q180" s="284"/>
      <c r="R180" s="284"/>
      <c r="S180" s="284"/>
      <c r="T180" s="284"/>
      <c r="U180" s="284"/>
      <c r="V180" s="284"/>
      <c r="W180" s="284"/>
      <c r="X180" s="284"/>
      <c r="Y180" s="284"/>
      <c r="Z180" s="284"/>
      <c r="AA180" s="284"/>
    </row>
    <row r="181" spans="1:27" x14ac:dyDescent="0.2">
      <c r="A181" s="284"/>
      <c r="B181" s="284"/>
      <c r="C181" s="284"/>
      <c r="D181" s="284"/>
      <c r="E181" s="305"/>
      <c r="F181" s="284"/>
      <c r="H181" s="304"/>
      <c r="I181" s="305"/>
      <c r="J181" s="284"/>
      <c r="K181" s="284"/>
      <c r="L181" s="284"/>
      <c r="M181" s="284"/>
      <c r="N181" s="284"/>
      <c r="O181" s="284"/>
      <c r="P181" s="284"/>
      <c r="Q181" s="284"/>
      <c r="R181" s="284"/>
      <c r="S181" s="284"/>
      <c r="T181" s="284"/>
      <c r="U181" s="284"/>
      <c r="V181" s="284"/>
      <c r="W181" s="284"/>
      <c r="X181" s="284"/>
      <c r="Y181" s="284"/>
      <c r="Z181" s="284"/>
      <c r="AA181" s="284"/>
    </row>
    <row r="182" spans="1:27" x14ac:dyDescent="0.2">
      <c r="A182" s="284"/>
      <c r="B182" s="284"/>
      <c r="C182" s="284"/>
      <c r="D182" s="284"/>
      <c r="E182" s="305"/>
      <c r="F182" s="284"/>
      <c r="H182" s="304"/>
      <c r="I182" s="305"/>
      <c r="J182" s="284"/>
      <c r="K182" s="284"/>
      <c r="L182" s="284"/>
      <c r="M182" s="284"/>
      <c r="N182" s="284"/>
      <c r="O182" s="284"/>
      <c r="P182" s="284"/>
      <c r="Q182" s="284"/>
      <c r="R182" s="284"/>
      <c r="S182" s="284"/>
      <c r="T182" s="284"/>
      <c r="U182" s="284"/>
      <c r="V182" s="284"/>
      <c r="W182" s="284"/>
      <c r="X182" s="284"/>
      <c r="Y182" s="284"/>
      <c r="Z182" s="284"/>
      <c r="AA182" s="284"/>
    </row>
    <row r="183" spans="1:27" x14ac:dyDescent="0.2">
      <c r="A183" s="284"/>
      <c r="B183" s="284"/>
      <c r="C183" s="284"/>
      <c r="D183" s="284"/>
      <c r="E183" s="305"/>
      <c r="F183" s="284"/>
      <c r="H183" s="304"/>
      <c r="I183" s="305"/>
      <c r="J183" s="284"/>
      <c r="K183" s="284"/>
      <c r="L183" s="284"/>
      <c r="M183" s="284"/>
      <c r="N183" s="284"/>
      <c r="O183" s="284"/>
      <c r="P183" s="284"/>
      <c r="Q183" s="284"/>
      <c r="R183" s="284"/>
      <c r="S183" s="284"/>
      <c r="T183" s="284"/>
      <c r="U183" s="284"/>
      <c r="V183" s="284"/>
      <c r="W183" s="284"/>
      <c r="X183" s="284"/>
      <c r="Y183" s="284"/>
      <c r="Z183" s="284"/>
      <c r="AA183" s="284"/>
    </row>
    <row r="184" spans="1:27" x14ac:dyDescent="0.2">
      <c r="A184" s="284"/>
      <c r="B184" s="284"/>
      <c r="C184" s="284"/>
      <c r="D184" s="284"/>
      <c r="E184" s="305"/>
      <c r="F184" s="284"/>
      <c r="H184" s="304"/>
      <c r="I184" s="305"/>
      <c r="J184" s="284"/>
      <c r="K184" s="284"/>
      <c r="L184" s="284"/>
      <c r="M184" s="284"/>
      <c r="N184" s="284"/>
      <c r="O184" s="284"/>
      <c r="P184" s="284"/>
      <c r="Q184" s="284"/>
      <c r="R184" s="284"/>
      <c r="S184" s="284"/>
      <c r="T184" s="284"/>
      <c r="U184" s="284"/>
      <c r="V184" s="284"/>
      <c r="W184" s="284"/>
      <c r="X184" s="284"/>
      <c r="Y184" s="284"/>
      <c r="Z184" s="284"/>
      <c r="AA184" s="284"/>
    </row>
    <row r="185" spans="1:27" x14ac:dyDescent="0.2">
      <c r="A185" s="284"/>
      <c r="B185" s="284"/>
      <c r="C185" s="284"/>
      <c r="D185" s="284"/>
      <c r="E185" s="305"/>
      <c r="F185" s="284"/>
      <c r="H185" s="304"/>
      <c r="I185" s="305"/>
      <c r="J185" s="284"/>
      <c r="K185" s="284"/>
      <c r="L185" s="284"/>
      <c r="M185" s="284"/>
      <c r="N185" s="284"/>
      <c r="O185" s="284"/>
      <c r="P185" s="284"/>
      <c r="Q185" s="284"/>
      <c r="R185" s="284"/>
      <c r="S185" s="284"/>
      <c r="T185" s="284"/>
      <c r="U185" s="284"/>
      <c r="V185" s="284"/>
      <c r="W185" s="284"/>
      <c r="X185" s="284"/>
      <c r="Y185" s="284"/>
      <c r="Z185" s="284"/>
      <c r="AA185" s="284"/>
    </row>
    <row r="186" spans="1:27" x14ac:dyDescent="0.2">
      <c r="A186" s="284"/>
      <c r="B186" s="284"/>
      <c r="C186" s="284"/>
      <c r="D186" s="284"/>
      <c r="E186" s="305"/>
      <c r="F186" s="284"/>
      <c r="H186" s="304"/>
      <c r="I186" s="305"/>
      <c r="J186" s="284"/>
      <c r="K186" s="284"/>
      <c r="L186" s="284"/>
      <c r="M186" s="284"/>
      <c r="N186" s="284"/>
      <c r="O186" s="284"/>
      <c r="P186" s="284"/>
      <c r="Q186" s="284"/>
      <c r="R186" s="284"/>
      <c r="S186" s="284"/>
      <c r="T186" s="284"/>
      <c r="U186" s="284"/>
      <c r="V186" s="284"/>
      <c r="W186" s="284"/>
      <c r="X186" s="284"/>
      <c r="Y186" s="284"/>
      <c r="Z186" s="284"/>
      <c r="AA186" s="284"/>
    </row>
    <row r="187" spans="1:27" x14ac:dyDescent="0.2">
      <c r="A187" s="284"/>
      <c r="B187" s="284"/>
      <c r="C187" s="284"/>
      <c r="D187" s="284"/>
      <c r="E187" s="305"/>
      <c r="F187" s="284"/>
      <c r="H187" s="304"/>
      <c r="I187" s="305"/>
      <c r="J187" s="284"/>
      <c r="K187" s="284"/>
      <c r="L187" s="284"/>
      <c r="M187" s="284"/>
      <c r="N187" s="284"/>
      <c r="O187" s="284"/>
      <c r="P187" s="284"/>
      <c r="Q187" s="284"/>
      <c r="R187" s="284"/>
      <c r="S187" s="284"/>
      <c r="T187" s="284"/>
      <c r="U187" s="284"/>
      <c r="V187" s="284"/>
      <c r="W187" s="284"/>
      <c r="X187" s="284"/>
      <c r="Y187" s="284"/>
      <c r="Z187" s="284"/>
      <c r="AA187" s="284"/>
    </row>
    <row r="188" spans="1:27" x14ac:dyDescent="0.2">
      <c r="A188" s="284"/>
      <c r="B188" s="284"/>
      <c r="C188" s="284"/>
      <c r="D188" s="284"/>
      <c r="E188" s="305"/>
      <c r="F188" s="284"/>
      <c r="H188" s="304"/>
      <c r="I188" s="305"/>
      <c r="J188" s="284"/>
      <c r="K188" s="284"/>
      <c r="L188" s="284"/>
      <c r="M188" s="284"/>
      <c r="N188" s="284"/>
      <c r="O188" s="284"/>
      <c r="P188" s="284"/>
      <c r="Q188" s="284"/>
      <c r="R188" s="284"/>
      <c r="S188" s="284"/>
      <c r="T188" s="284"/>
      <c r="U188" s="284"/>
      <c r="V188" s="284"/>
      <c r="W188" s="284"/>
      <c r="X188" s="284"/>
      <c r="Y188" s="284"/>
      <c r="Z188" s="284"/>
      <c r="AA188" s="284"/>
    </row>
    <row r="189" spans="1:27" x14ac:dyDescent="0.2">
      <c r="A189" s="284"/>
      <c r="B189" s="284"/>
      <c r="C189" s="284"/>
      <c r="D189" s="284"/>
      <c r="E189" s="305"/>
      <c r="F189" s="284"/>
      <c r="H189" s="304"/>
      <c r="I189" s="305"/>
      <c r="J189" s="284"/>
      <c r="K189" s="284"/>
      <c r="L189" s="284"/>
      <c r="M189" s="284"/>
      <c r="N189" s="284"/>
      <c r="O189" s="284"/>
      <c r="P189" s="284"/>
      <c r="Q189" s="284"/>
      <c r="R189" s="284"/>
      <c r="S189" s="284"/>
      <c r="T189" s="284"/>
      <c r="U189" s="284"/>
      <c r="V189" s="284"/>
      <c r="W189" s="284"/>
      <c r="X189" s="284"/>
      <c r="Y189" s="284"/>
      <c r="Z189" s="284"/>
      <c r="AA189" s="284"/>
    </row>
    <row r="190" spans="1:27" x14ac:dyDescent="0.2">
      <c r="A190" s="284"/>
      <c r="B190" s="284"/>
      <c r="C190" s="284"/>
      <c r="D190" s="284"/>
      <c r="E190" s="305"/>
      <c r="F190" s="284"/>
      <c r="H190" s="304"/>
      <c r="I190" s="305"/>
      <c r="J190" s="284"/>
      <c r="K190" s="284"/>
      <c r="L190" s="284"/>
      <c r="M190" s="284"/>
      <c r="N190" s="284"/>
      <c r="O190" s="284"/>
      <c r="P190" s="284"/>
      <c r="Q190" s="284"/>
      <c r="R190" s="284"/>
      <c r="S190" s="284"/>
      <c r="T190" s="284"/>
      <c r="U190" s="284"/>
      <c r="V190" s="284"/>
      <c r="W190" s="284"/>
      <c r="X190" s="284"/>
      <c r="Y190" s="284"/>
      <c r="Z190" s="284"/>
      <c r="AA190" s="284"/>
    </row>
    <row r="191" spans="1:27" x14ac:dyDescent="0.2">
      <c r="A191" s="284"/>
      <c r="B191" s="284"/>
      <c r="C191" s="284"/>
      <c r="D191" s="284"/>
      <c r="E191" s="305"/>
      <c r="F191" s="284"/>
      <c r="H191" s="304"/>
      <c r="I191" s="305"/>
      <c r="J191" s="284"/>
      <c r="K191" s="284"/>
      <c r="L191" s="284"/>
      <c r="M191" s="284"/>
      <c r="N191" s="284"/>
      <c r="O191" s="284"/>
      <c r="P191" s="284"/>
      <c r="Q191" s="284"/>
      <c r="R191" s="284"/>
      <c r="S191" s="284"/>
      <c r="T191" s="284"/>
      <c r="U191" s="284"/>
      <c r="V191" s="284"/>
      <c r="W191" s="284"/>
      <c r="X191" s="284"/>
      <c r="Y191" s="284"/>
      <c r="Z191" s="284"/>
      <c r="AA191" s="284"/>
    </row>
    <row r="192" spans="1:27" x14ac:dyDescent="0.2">
      <c r="A192" s="284"/>
      <c r="B192" s="284"/>
      <c r="C192" s="284"/>
      <c r="D192" s="284"/>
      <c r="E192" s="305"/>
      <c r="F192" s="284"/>
      <c r="H192" s="304"/>
      <c r="I192" s="305"/>
      <c r="J192" s="284"/>
      <c r="K192" s="284"/>
      <c r="L192" s="284"/>
      <c r="M192" s="284"/>
      <c r="N192" s="284"/>
      <c r="O192" s="284"/>
      <c r="P192" s="284"/>
      <c r="Q192" s="284"/>
      <c r="R192" s="284"/>
      <c r="S192" s="284"/>
      <c r="T192" s="284"/>
      <c r="U192" s="284"/>
      <c r="V192" s="284"/>
      <c r="W192" s="284"/>
      <c r="X192" s="284"/>
      <c r="Y192" s="284"/>
      <c r="Z192" s="284"/>
      <c r="AA192" s="284"/>
    </row>
    <row r="193" spans="1:27" x14ac:dyDescent="0.2">
      <c r="A193" s="284"/>
      <c r="B193" s="284"/>
      <c r="C193" s="284"/>
      <c r="D193" s="284"/>
      <c r="E193" s="305"/>
      <c r="F193" s="284"/>
      <c r="H193" s="304"/>
      <c r="I193" s="305"/>
      <c r="J193" s="284"/>
      <c r="K193" s="284"/>
      <c r="L193" s="284"/>
      <c r="M193" s="284"/>
      <c r="N193" s="284"/>
      <c r="O193" s="284"/>
      <c r="P193" s="284"/>
      <c r="Q193" s="284"/>
      <c r="R193" s="284"/>
      <c r="S193" s="284"/>
      <c r="T193" s="284"/>
      <c r="U193" s="284"/>
      <c r="V193" s="284"/>
      <c r="W193" s="284"/>
      <c r="X193" s="284"/>
      <c r="Y193" s="284"/>
      <c r="Z193" s="284"/>
      <c r="AA193" s="284"/>
    </row>
    <row r="194" spans="1:27" x14ac:dyDescent="0.2">
      <c r="A194" s="284"/>
      <c r="B194" s="284"/>
      <c r="C194" s="284"/>
      <c r="D194" s="284"/>
      <c r="E194" s="305"/>
      <c r="F194" s="284"/>
      <c r="H194" s="304"/>
      <c r="I194" s="305"/>
      <c r="J194" s="284"/>
      <c r="K194" s="284"/>
      <c r="L194" s="284"/>
      <c r="M194" s="284"/>
      <c r="N194" s="284"/>
      <c r="O194" s="284"/>
      <c r="P194" s="284"/>
      <c r="Q194" s="284"/>
      <c r="R194" s="284"/>
      <c r="S194" s="284"/>
      <c r="T194" s="284"/>
      <c r="U194" s="284"/>
      <c r="V194" s="284"/>
      <c r="W194" s="284"/>
      <c r="X194" s="284"/>
      <c r="Y194" s="284"/>
      <c r="Z194" s="284"/>
      <c r="AA194" s="284"/>
    </row>
    <row r="195" spans="1:27" x14ac:dyDescent="0.2">
      <c r="A195" s="284"/>
      <c r="B195" s="284"/>
      <c r="C195" s="284"/>
      <c r="D195" s="284"/>
      <c r="E195" s="305"/>
      <c r="F195" s="284"/>
      <c r="H195" s="304"/>
      <c r="I195" s="305"/>
      <c r="J195" s="284"/>
      <c r="K195" s="284"/>
      <c r="L195" s="284"/>
      <c r="M195" s="284"/>
      <c r="N195" s="284"/>
      <c r="O195" s="284"/>
      <c r="P195" s="284"/>
      <c r="Q195" s="284"/>
      <c r="R195" s="284"/>
      <c r="S195" s="284"/>
      <c r="T195" s="284"/>
      <c r="U195" s="284"/>
      <c r="V195" s="284"/>
      <c r="W195" s="284"/>
      <c r="X195" s="284"/>
      <c r="Y195" s="284"/>
      <c r="Z195" s="284"/>
      <c r="AA195" s="284"/>
    </row>
    <row r="196" spans="1:27" x14ac:dyDescent="0.2">
      <c r="A196" s="284"/>
      <c r="B196" s="284"/>
      <c r="C196" s="284"/>
      <c r="D196" s="284"/>
      <c r="E196" s="305"/>
      <c r="F196" s="284"/>
      <c r="H196" s="304"/>
      <c r="I196" s="305"/>
      <c r="J196" s="284"/>
      <c r="K196" s="284"/>
      <c r="L196" s="284"/>
      <c r="M196" s="284"/>
      <c r="N196" s="284"/>
      <c r="O196" s="284"/>
      <c r="P196" s="284"/>
      <c r="Q196" s="284"/>
      <c r="R196" s="284"/>
      <c r="S196" s="284"/>
      <c r="T196" s="284"/>
      <c r="U196" s="284"/>
      <c r="V196" s="284"/>
      <c r="W196" s="284"/>
      <c r="X196" s="284"/>
      <c r="Y196" s="284"/>
      <c r="Z196" s="284"/>
      <c r="AA196" s="284"/>
    </row>
    <row r="197" spans="1:27" x14ac:dyDescent="0.2">
      <c r="A197" s="284"/>
      <c r="B197" s="284"/>
      <c r="C197" s="284"/>
      <c r="D197" s="284"/>
      <c r="E197" s="305"/>
      <c r="F197" s="284"/>
      <c r="H197" s="304"/>
      <c r="I197" s="305"/>
      <c r="J197" s="284"/>
      <c r="K197" s="284"/>
      <c r="L197" s="284"/>
      <c r="M197" s="284"/>
      <c r="N197" s="284"/>
      <c r="O197" s="284"/>
      <c r="P197" s="284"/>
      <c r="Q197" s="284"/>
      <c r="R197" s="284"/>
      <c r="S197" s="284"/>
      <c r="T197" s="284"/>
      <c r="U197" s="284"/>
      <c r="V197" s="284"/>
      <c r="W197" s="284"/>
      <c r="X197" s="284"/>
      <c r="Y197" s="284"/>
      <c r="Z197" s="284"/>
      <c r="AA197" s="284"/>
    </row>
    <row r="198" spans="1:27" x14ac:dyDescent="0.2">
      <c r="A198" s="284"/>
      <c r="B198" s="284"/>
      <c r="C198" s="284"/>
      <c r="D198" s="284"/>
      <c r="E198" s="305"/>
      <c r="F198" s="284"/>
      <c r="H198" s="304"/>
      <c r="I198" s="305"/>
      <c r="J198" s="284"/>
      <c r="K198" s="284"/>
      <c r="L198" s="284"/>
      <c r="M198" s="284"/>
      <c r="N198" s="284"/>
      <c r="O198" s="284"/>
      <c r="P198" s="284"/>
      <c r="Q198" s="284"/>
      <c r="R198" s="284"/>
      <c r="S198" s="284"/>
      <c r="T198" s="284"/>
      <c r="U198" s="284"/>
      <c r="V198" s="284"/>
      <c r="W198" s="284"/>
      <c r="X198" s="284"/>
      <c r="Y198" s="284"/>
      <c r="Z198" s="284"/>
      <c r="AA198" s="284"/>
    </row>
    <row r="199" spans="1:27" x14ac:dyDescent="0.2">
      <c r="A199" s="284"/>
      <c r="B199" s="284"/>
      <c r="C199" s="284"/>
      <c r="D199" s="284"/>
      <c r="E199" s="305"/>
      <c r="F199" s="284"/>
      <c r="H199" s="304"/>
      <c r="I199" s="305"/>
      <c r="J199" s="284"/>
      <c r="K199" s="284"/>
      <c r="L199" s="284"/>
      <c r="M199" s="284"/>
      <c r="N199" s="284"/>
      <c r="O199" s="284"/>
      <c r="P199" s="284"/>
      <c r="Q199" s="284"/>
      <c r="R199" s="284"/>
      <c r="S199" s="284"/>
      <c r="T199" s="284"/>
      <c r="U199" s="284"/>
      <c r="V199" s="284"/>
      <c r="W199" s="284"/>
      <c r="X199" s="284"/>
      <c r="Y199" s="284"/>
      <c r="Z199" s="284"/>
      <c r="AA199" s="284"/>
    </row>
    <row r="200" spans="1:27" x14ac:dyDescent="0.2">
      <c r="A200" s="284"/>
      <c r="B200" s="284"/>
      <c r="C200" s="284"/>
      <c r="D200" s="284"/>
      <c r="E200" s="305"/>
      <c r="F200" s="284"/>
      <c r="H200" s="304"/>
      <c r="I200" s="305"/>
      <c r="J200" s="284"/>
      <c r="K200" s="284"/>
      <c r="L200" s="284"/>
      <c r="M200" s="284"/>
      <c r="N200" s="284"/>
      <c r="O200" s="284"/>
      <c r="P200" s="284"/>
      <c r="Q200" s="284"/>
      <c r="R200" s="284"/>
      <c r="S200" s="284"/>
      <c r="T200" s="284"/>
      <c r="U200" s="284"/>
      <c r="V200" s="284"/>
      <c r="W200" s="284"/>
      <c r="X200" s="284"/>
      <c r="Y200" s="284"/>
      <c r="Z200" s="284"/>
      <c r="AA200" s="284"/>
    </row>
    <row r="201" spans="1:27" x14ac:dyDescent="0.2">
      <c r="A201" s="284"/>
      <c r="B201" s="284"/>
      <c r="C201" s="284"/>
      <c r="D201" s="284"/>
      <c r="E201" s="305"/>
      <c r="F201" s="284"/>
      <c r="H201" s="304"/>
      <c r="I201" s="305"/>
      <c r="J201" s="284"/>
      <c r="K201" s="284"/>
      <c r="L201" s="284"/>
      <c r="M201" s="284"/>
      <c r="N201" s="284"/>
      <c r="O201" s="284"/>
      <c r="P201" s="284"/>
      <c r="Q201" s="284"/>
      <c r="R201" s="284"/>
      <c r="S201" s="284"/>
      <c r="T201" s="284"/>
      <c r="U201" s="284"/>
      <c r="V201" s="284"/>
      <c r="W201" s="284"/>
      <c r="X201" s="284"/>
      <c r="Y201" s="284"/>
      <c r="Z201" s="284"/>
      <c r="AA201" s="284"/>
    </row>
    <row r="202" spans="1:27" x14ac:dyDescent="0.2">
      <c r="A202" s="284"/>
      <c r="B202" s="284"/>
      <c r="C202" s="284"/>
      <c r="D202" s="284"/>
      <c r="E202" s="305"/>
      <c r="F202" s="284"/>
      <c r="H202" s="304"/>
      <c r="I202" s="305"/>
      <c r="J202" s="284"/>
      <c r="K202" s="284"/>
      <c r="L202" s="284"/>
      <c r="M202" s="284"/>
      <c r="N202" s="284"/>
      <c r="O202" s="284"/>
      <c r="P202" s="284"/>
      <c r="Q202" s="284"/>
      <c r="R202" s="284"/>
      <c r="S202" s="284"/>
      <c r="T202" s="284"/>
      <c r="U202" s="284"/>
      <c r="V202" s="284"/>
      <c r="W202" s="284"/>
      <c r="X202" s="284"/>
      <c r="Y202" s="284"/>
      <c r="Z202" s="284"/>
      <c r="AA202" s="284"/>
    </row>
    <row r="203" spans="1:27" x14ac:dyDescent="0.2">
      <c r="A203" s="284"/>
      <c r="B203" s="284"/>
      <c r="C203" s="284"/>
      <c r="D203" s="284"/>
      <c r="E203" s="305"/>
      <c r="F203" s="284"/>
      <c r="H203" s="304"/>
      <c r="I203" s="305"/>
      <c r="J203" s="284"/>
      <c r="K203" s="284"/>
      <c r="L203" s="284"/>
      <c r="M203" s="284"/>
      <c r="N203" s="284"/>
      <c r="O203" s="284"/>
      <c r="P203" s="284"/>
      <c r="Q203" s="284"/>
      <c r="R203" s="284"/>
      <c r="S203" s="284"/>
      <c r="T203" s="284"/>
      <c r="U203" s="284"/>
      <c r="V203" s="284"/>
      <c r="W203" s="284"/>
      <c r="X203" s="284"/>
      <c r="Y203" s="284"/>
      <c r="Z203" s="284"/>
      <c r="AA203" s="284"/>
    </row>
    <row r="204" spans="1:27" x14ac:dyDescent="0.2">
      <c r="A204" s="284"/>
      <c r="B204" s="284"/>
      <c r="C204" s="284"/>
      <c r="D204" s="284"/>
      <c r="E204" s="305"/>
      <c r="F204" s="284"/>
      <c r="H204" s="304"/>
      <c r="I204" s="305"/>
      <c r="J204" s="284"/>
      <c r="K204" s="284"/>
      <c r="L204" s="284"/>
      <c r="M204" s="284"/>
      <c r="N204" s="284"/>
      <c r="O204" s="284"/>
      <c r="P204" s="284"/>
      <c r="Q204" s="284"/>
      <c r="R204" s="284"/>
      <c r="S204" s="284"/>
      <c r="T204" s="284"/>
      <c r="U204" s="284"/>
      <c r="V204" s="284"/>
      <c r="W204" s="284"/>
      <c r="X204" s="284"/>
      <c r="Y204" s="284"/>
      <c r="Z204" s="284"/>
      <c r="AA204" s="284"/>
    </row>
    <row r="205" spans="1:27" x14ac:dyDescent="0.2">
      <c r="A205" s="284"/>
      <c r="B205" s="284"/>
      <c r="C205" s="284"/>
      <c r="D205" s="284"/>
      <c r="E205" s="305"/>
      <c r="F205" s="284"/>
      <c r="H205" s="304"/>
      <c r="I205" s="305"/>
      <c r="J205" s="284"/>
      <c r="K205" s="284"/>
      <c r="L205" s="284"/>
      <c r="M205" s="284"/>
      <c r="N205" s="284"/>
      <c r="O205" s="284"/>
      <c r="P205" s="284"/>
      <c r="Q205" s="284"/>
      <c r="R205" s="284"/>
      <c r="S205" s="284"/>
      <c r="T205" s="284"/>
      <c r="U205" s="284"/>
      <c r="V205" s="284"/>
      <c r="W205" s="284"/>
      <c r="X205" s="284"/>
      <c r="Y205" s="284"/>
      <c r="Z205" s="284"/>
      <c r="AA205" s="284"/>
    </row>
    <row r="206" spans="1:27" x14ac:dyDescent="0.2">
      <c r="A206" s="284"/>
      <c r="B206" s="284"/>
      <c r="C206" s="284"/>
      <c r="D206" s="284"/>
      <c r="E206" s="305"/>
      <c r="F206" s="284"/>
      <c r="H206" s="304"/>
      <c r="I206" s="305"/>
      <c r="J206" s="284"/>
      <c r="K206" s="284"/>
      <c r="L206" s="284"/>
      <c r="M206" s="284"/>
      <c r="N206" s="284"/>
      <c r="O206" s="284"/>
      <c r="P206" s="284"/>
      <c r="Q206" s="284"/>
      <c r="R206" s="284"/>
      <c r="S206" s="284"/>
      <c r="T206" s="284"/>
      <c r="U206" s="284"/>
      <c r="V206" s="284"/>
      <c r="W206" s="284"/>
      <c r="X206" s="284"/>
      <c r="Y206" s="284"/>
      <c r="Z206" s="284"/>
      <c r="AA206" s="284"/>
    </row>
    <row r="207" spans="1:27" x14ac:dyDescent="0.2">
      <c r="A207" s="284"/>
      <c r="B207" s="284"/>
      <c r="C207" s="284"/>
      <c r="D207" s="284"/>
      <c r="E207" s="305"/>
      <c r="F207" s="284"/>
      <c r="H207" s="304"/>
      <c r="I207" s="305"/>
      <c r="J207" s="284"/>
      <c r="K207" s="284"/>
      <c r="L207" s="284"/>
      <c r="M207" s="284"/>
      <c r="N207" s="284"/>
      <c r="O207" s="284"/>
      <c r="P207" s="284"/>
      <c r="Q207" s="284"/>
      <c r="R207" s="284"/>
      <c r="S207" s="284"/>
      <c r="T207" s="284"/>
      <c r="U207" s="284"/>
      <c r="V207" s="284"/>
      <c r="W207" s="284"/>
      <c r="X207" s="284"/>
      <c r="Y207" s="284"/>
      <c r="Z207" s="284"/>
      <c r="AA207" s="284"/>
    </row>
    <row r="208" spans="1:27" x14ac:dyDescent="0.2">
      <c r="A208" s="284"/>
      <c r="B208" s="284"/>
      <c r="C208" s="284"/>
      <c r="D208" s="284"/>
      <c r="E208" s="305"/>
      <c r="F208" s="284"/>
      <c r="H208" s="304"/>
      <c r="I208" s="305"/>
      <c r="J208" s="284"/>
      <c r="K208" s="284"/>
      <c r="L208" s="284"/>
      <c r="M208" s="284"/>
      <c r="N208" s="284"/>
      <c r="O208" s="284"/>
      <c r="P208" s="284"/>
      <c r="Q208" s="284"/>
      <c r="R208" s="284"/>
      <c r="S208" s="284"/>
      <c r="T208" s="284"/>
      <c r="U208" s="284"/>
      <c r="V208" s="284"/>
      <c r="W208" s="284"/>
      <c r="X208" s="284"/>
      <c r="Y208" s="284"/>
      <c r="Z208" s="284"/>
      <c r="AA208" s="284"/>
    </row>
    <row r="209" spans="1:27" x14ac:dyDescent="0.2">
      <c r="A209" s="284"/>
      <c r="B209" s="284"/>
      <c r="C209" s="284"/>
      <c r="D209" s="284"/>
      <c r="E209" s="305"/>
      <c r="F209" s="284"/>
      <c r="H209" s="304"/>
      <c r="I209" s="305"/>
      <c r="J209" s="284"/>
      <c r="K209" s="284"/>
      <c r="L209" s="284"/>
      <c r="M209" s="284"/>
      <c r="N209" s="284"/>
      <c r="O209" s="284"/>
      <c r="P209" s="284"/>
      <c r="Q209" s="284"/>
      <c r="R209" s="284"/>
      <c r="S209" s="284"/>
      <c r="T209" s="284"/>
      <c r="U209" s="284"/>
      <c r="V209" s="284"/>
      <c r="W209" s="284"/>
      <c r="X209" s="284"/>
      <c r="Y209" s="284"/>
      <c r="Z209" s="284"/>
      <c r="AA209" s="284"/>
    </row>
    <row r="210" spans="1:27" x14ac:dyDescent="0.2">
      <c r="A210" s="284"/>
      <c r="B210" s="284"/>
      <c r="C210" s="284"/>
      <c r="D210" s="284"/>
      <c r="E210" s="305"/>
      <c r="F210" s="284"/>
      <c r="H210" s="304"/>
      <c r="I210" s="305"/>
      <c r="J210" s="284"/>
      <c r="K210" s="284"/>
      <c r="L210" s="284"/>
      <c r="M210" s="284"/>
      <c r="N210" s="284"/>
      <c r="O210" s="284"/>
      <c r="P210" s="284"/>
      <c r="Q210" s="284"/>
      <c r="R210" s="284"/>
      <c r="S210" s="284"/>
      <c r="T210" s="284"/>
      <c r="U210" s="284"/>
      <c r="V210" s="284"/>
      <c r="W210" s="284"/>
      <c r="X210" s="284"/>
      <c r="Y210" s="284"/>
      <c r="Z210" s="284"/>
      <c r="AA210" s="284"/>
    </row>
    <row r="211" spans="1:27" x14ac:dyDescent="0.2">
      <c r="A211" s="284"/>
      <c r="B211" s="284"/>
      <c r="C211" s="284"/>
      <c r="D211" s="284"/>
      <c r="E211" s="305"/>
      <c r="F211" s="284"/>
      <c r="H211" s="304"/>
      <c r="I211" s="305"/>
      <c r="J211" s="284"/>
      <c r="K211" s="284"/>
      <c r="L211" s="284"/>
      <c r="M211" s="284"/>
      <c r="N211" s="284"/>
      <c r="O211" s="284"/>
      <c r="P211" s="284"/>
      <c r="Q211" s="284"/>
      <c r="R211" s="284"/>
      <c r="S211" s="284"/>
      <c r="T211" s="284"/>
      <c r="U211" s="284"/>
      <c r="V211" s="284"/>
      <c r="W211" s="284"/>
      <c r="X211" s="284"/>
      <c r="Y211" s="284"/>
      <c r="Z211" s="284"/>
      <c r="AA211" s="284"/>
    </row>
    <row r="212" spans="1:27" x14ac:dyDescent="0.2">
      <c r="A212" s="284"/>
      <c r="B212" s="284"/>
      <c r="C212" s="284"/>
      <c r="D212" s="284"/>
      <c r="E212" s="305"/>
      <c r="F212" s="284"/>
      <c r="H212" s="304"/>
      <c r="I212" s="305"/>
      <c r="J212" s="284"/>
      <c r="K212" s="284"/>
      <c r="L212" s="284"/>
      <c r="M212" s="284"/>
      <c r="N212" s="284"/>
      <c r="O212" s="284"/>
      <c r="P212" s="284"/>
      <c r="Q212" s="284"/>
      <c r="R212" s="284"/>
      <c r="S212" s="284"/>
      <c r="T212" s="284"/>
      <c r="U212" s="284"/>
      <c r="V212" s="284"/>
      <c r="W212" s="284"/>
      <c r="X212" s="284"/>
      <c r="Y212" s="284"/>
      <c r="Z212" s="284"/>
      <c r="AA212" s="284"/>
    </row>
    <row r="213" spans="1:27" x14ac:dyDescent="0.2">
      <c r="A213" s="284"/>
      <c r="B213" s="284"/>
      <c r="C213" s="284"/>
      <c r="D213" s="284"/>
      <c r="E213" s="305"/>
      <c r="F213" s="284"/>
      <c r="H213" s="304"/>
      <c r="I213" s="305"/>
      <c r="J213" s="284"/>
      <c r="K213" s="284"/>
      <c r="L213" s="284"/>
      <c r="M213" s="284"/>
      <c r="N213" s="284"/>
      <c r="O213" s="284"/>
      <c r="P213" s="284"/>
      <c r="Q213" s="284"/>
      <c r="R213" s="284"/>
      <c r="S213" s="284"/>
      <c r="T213" s="284"/>
      <c r="U213" s="284"/>
      <c r="V213" s="284"/>
      <c r="W213" s="284"/>
      <c r="X213" s="284"/>
      <c r="Y213" s="284"/>
      <c r="Z213" s="284"/>
      <c r="AA213" s="284"/>
    </row>
    <row r="214" spans="1:27" x14ac:dyDescent="0.2">
      <c r="A214" s="284"/>
      <c r="B214" s="284"/>
      <c r="C214" s="284"/>
      <c r="D214" s="284"/>
      <c r="E214" s="305"/>
      <c r="F214" s="284"/>
      <c r="H214" s="304"/>
      <c r="I214" s="305"/>
      <c r="J214" s="284"/>
      <c r="K214" s="284"/>
      <c r="L214" s="284"/>
      <c r="M214" s="284"/>
      <c r="N214" s="284"/>
      <c r="O214" s="284"/>
      <c r="P214" s="284"/>
      <c r="Q214" s="284"/>
      <c r="R214" s="284"/>
      <c r="S214" s="284"/>
      <c r="T214" s="284"/>
      <c r="U214" s="284"/>
      <c r="V214" s="284"/>
      <c r="W214" s="284"/>
      <c r="X214" s="284"/>
      <c r="Y214" s="284"/>
      <c r="Z214" s="284"/>
      <c r="AA214" s="284"/>
    </row>
    <row r="215" spans="1:27" x14ac:dyDescent="0.2">
      <c r="A215" s="284"/>
      <c r="B215" s="284"/>
      <c r="C215" s="284"/>
      <c r="D215" s="284"/>
      <c r="E215" s="305"/>
      <c r="F215" s="284"/>
      <c r="H215" s="304"/>
      <c r="I215" s="305"/>
      <c r="J215" s="284"/>
      <c r="K215" s="284"/>
      <c r="L215" s="284"/>
      <c r="M215" s="284"/>
      <c r="N215" s="284"/>
      <c r="O215" s="284"/>
      <c r="P215" s="284"/>
      <c r="Q215" s="284"/>
      <c r="R215" s="284"/>
      <c r="S215" s="284"/>
      <c r="T215" s="284"/>
      <c r="U215" s="284"/>
      <c r="V215" s="284"/>
      <c r="W215" s="284"/>
      <c r="X215" s="284"/>
      <c r="Y215" s="284"/>
      <c r="Z215" s="284"/>
      <c r="AA215" s="284"/>
    </row>
    <row r="216" spans="1:27" x14ac:dyDescent="0.2">
      <c r="A216" s="284"/>
      <c r="B216" s="284"/>
      <c r="C216" s="284"/>
      <c r="D216" s="284"/>
      <c r="E216" s="305"/>
      <c r="F216" s="284"/>
      <c r="H216" s="304"/>
      <c r="I216" s="305"/>
      <c r="J216" s="284"/>
      <c r="K216" s="284"/>
      <c r="L216" s="284"/>
      <c r="M216" s="284"/>
      <c r="N216" s="284"/>
      <c r="O216" s="284"/>
      <c r="P216" s="284"/>
      <c r="Q216" s="284"/>
      <c r="R216" s="284"/>
      <c r="S216" s="284"/>
      <c r="T216" s="284"/>
      <c r="U216" s="284"/>
      <c r="V216" s="284"/>
      <c r="W216" s="284"/>
      <c r="X216" s="284"/>
      <c r="Y216" s="284"/>
      <c r="Z216" s="284"/>
      <c r="AA216" s="284"/>
    </row>
    <row r="217" spans="1:27" x14ac:dyDescent="0.2">
      <c r="A217" s="284"/>
      <c r="B217" s="284"/>
      <c r="C217" s="284"/>
      <c r="D217" s="284"/>
      <c r="E217" s="305"/>
      <c r="F217" s="284"/>
      <c r="H217" s="304"/>
      <c r="I217" s="305"/>
      <c r="J217" s="284"/>
      <c r="K217" s="284"/>
      <c r="L217" s="284"/>
      <c r="M217" s="284"/>
      <c r="N217" s="284"/>
      <c r="O217" s="284"/>
      <c r="P217" s="284"/>
      <c r="Q217" s="284"/>
      <c r="R217" s="284"/>
      <c r="S217" s="284"/>
      <c r="T217" s="284"/>
      <c r="U217" s="284"/>
      <c r="V217" s="284"/>
      <c r="W217" s="284"/>
      <c r="X217" s="284"/>
      <c r="Y217" s="284"/>
      <c r="Z217" s="284"/>
      <c r="AA217" s="284"/>
    </row>
    <row r="218" spans="1:27" x14ac:dyDescent="0.2">
      <c r="A218" s="284"/>
      <c r="B218" s="284"/>
      <c r="C218" s="284"/>
      <c r="D218" s="284"/>
      <c r="E218" s="305"/>
      <c r="F218" s="284"/>
      <c r="H218" s="304"/>
      <c r="I218" s="305"/>
      <c r="J218" s="284"/>
      <c r="K218" s="284"/>
      <c r="L218" s="284"/>
      <c r="M218" s="284"/>
      <c r="N218" s="284"/>
      <c r="O218" s="284"/>
      <c r="P218" s="284"/>
      <c r="Q218" s="284"/>
      <c r="R218" s="284"/>
      <c r="S218" s="284"/>
      <c r="T218" s="284"/>
      <c r="U218" s="284"/>
      <c r="V218" s="284"/>
      <c r="W218" s="284"/>
      <c r="X218" s="284"/>
      <c r="Y218" s="284"/>
      <c r="Z218" s="284"/>
      <c r="AA218" s="284"/>
    </row>
    <row r="219" spans="1:27" x14ac:dyDescent="0.2">
      <c r="A219" s="284"/>
      <c r="B219" s="284"/>
      <c r="C219" s="284"/>
      <c r="D219" s="284"/>
      <c r="E219" s="305"/>
      <c r="F219" s="284"/>
      <c r="H219" s="304"/>
      <c r="I219" s="305"/>
      <c r="J219" s="284"/>
      <c r="K219" s="284"/>
      <c r="L219" s="284"/>
      <c r="M219" s="284"/>
      <c r="N219" s="284"/>
      <c r="O219" s="284"/>
      <c r="P219" s="284"/>
      <c r="Q219" s="284"/>
      <c r="R219" s="284"/>
      <c r="S219" s="284"/>
      <c r="T219" s="284"/>
      <c r="U219" s="284"/>
      <c r="V219" s="284"/>
      <c r="W219" s="284"/>
      <c r="X219" s="284"/>
      <c r="Y219" s="284"/>
      <c r="Z219" s="284"/>
      <c r="AA219" s="284"/>
    </row>
    <row r="220" spans="1:27" x14ac:dyDescent="0.2">
      <c r="A220" s="284"/>
      <c r="B220" s="284"/>
      <c r="C220" s="284"/>
      <c r="D220" s="284"/>
      <c r="E220" s="305"/>
      <c r="F220" s="284"/>
      <c r="H220" s="304"/>
      <c r="I220" s="305"/>
      <c r="J220" s="284"/>
      <c r="K220" s="284"/>
      <c r="L220" s="284"/>
      <c r="M220" s="284"/>
      <c r="N220" s="284"/>
      <c r="O220" s="284"/>
      <c r="P220" s="284"/>
      <c r="Q220" s="284"/>
      <c r="R220" s="284"/>
      <c r="S220" s="284"/>
      <c r="T220" s="284"/>
      <c r="U220" s="284"/>
      <c r="V220" s="284"/>
      <c r="W220" s="284"/>
      <c r="X220" s="284"/>
      <c r="Y220" s="284"/>
      <c r="Z220" s="284"/>
      <c r="AA220" s="284"/>
    </row>
    <row r="221" spans="1:27" x14ac:dyDescent="0.2">
      <c r="A221" s="284"/>
      <c r="B221" s="284"/>
      <c r="C221" s="284"/>
      <c r="D221" s="284"/>
      <c r="E221" s="305"/>
      <c r="F221" s="284"/>
      <c r="H221" s="304"/>
      <c r="I221" s="305"/>
      <c r="J221" s="284"/>
      <c r="K221" s="284"/>
      <c r="L221" s="284"/>
      <c r="M221" s="284"/>
      <c r="N221" s="284"/>
      <c r="O221" s="284"/>
      <c r="P221" s="284"/>
      <c r="Q221" s="284"/>
      <c r="R221" s="284"/>
      <c r="S221" s="284"/>
      <c r="T221" s="284"/>
      <c r="U221" s="284"/>
      <c r="V221" s="284"/>
      <c r="W221" s="284"/>
      <c r="X221" s="284"/>
      <c r="Y221" s="284"/>
      <c r="Z221" s="284"/>
      <c r="AA221" s="284"/>
    </row>
    <row r="222" spans="1:27" x14ac:dyDescent="0.2">
      <c r="A222" s="284"/>
      <c r="B222" s="284"/>
      <c r="C222" s="284"/>
      <c r="D222" s="284"/>
      <c r="E222" s="305"/>
      <c r="F222" s="284"/>
      <c r="H222" s="304"/>
      <c r="I222" s="305"/>
      <c r="J222" s="284"/>
      <c r="K222" s="284"/>
      <c r="L222" s="284"/>
      <c r="M222" s="284"/>
      <c r="N222" s="284"/>
      <c r="O222" s="284"/>
      <c r="P222" s="284"/>
      <c r="Q222" s="284"/>
      <c r="R222" s="284"/>
      <c r="S222" s="284"/>
      <c r="T222" s="284"/>
      <c r="U222" s="284"/>
      <c r="V222" s="284"/>
      <c r="W222" s="284"/>
      <c r="X222" s="284"/>
      <c r="Y222" s="284"/>
      <c r="Z222" s="284"/>
      <c r="AA222" s="284"/>
    </row>
    <row r="223" spans="1:27" x14ac:dyDescent="0.2">
      <c r="A223" s="284"/>
      <c r="B223" s="284"/>
      <c r="C223" s="284"/>
      <c r="D223" s="284"/>
      <c r="E223" s="305"/>
      <c r="F223" s="284"/>
      <c r="H223" s="304"/>
      <c r="I223" s="305"/>
      <c r="J223" s="284"/>
      <c r="K223" s="284"/>
      <c r="L223" s="284"/>
      <c r="M223" s="284"/>
      <c r="N223" s="284"/>
      <c r="O223" s="284"/>
      <c r="P223" s="284"/>
      <c r="Q223" s="284"/>
      <c r="R223" s="284"/>
      <c r="S223" s="284"/>
      <c r="T223" s="284"/>
      <c r="U223" s="284"/>
      <c r="V223" s="284"/>
      <c r="W223" s="284"/>
      <c r="X223" s="284"/>
      <c r="Y223" s="284"/>
      <c r="Z223" s="284"/>
      <c r="AA223" s="284"/>
    </row>
    <row r="224" spans="1:27" x14ac:dyDescent="0.2">
      <c r="A224" s="284"/>
      <c r="B224" s="284"/>
      <c r="C224" s="284"/>
      <c r="D224" s="284"/>
      <c r="E224" s="305"/>
      <c r="F224" s="284"/>
      <c r="H224" s="304"/>
      <c r="I224" s="305"/>
      <c r="J224" s="284"/>
      <c r="K224" s="284"/>
      <c r="L224" s="284"/>
      <c r="M224" s="284"/>
      <c r="N224" s="284"/>
      <c r="O224" s="284"/>
      <c r="P224" s="284"/>
      <c r="Q224" s="284"/>
      <c r="R224" s="284"/>
      <c r="S224" s="284"/>
      <c r="T224" s="284"/>
      <c r="U224" s="284"/>
      <c r="V224" s="284"/>
      <c r="W224" s="284"/>
      <c r="X224" s="284"/>
      <c r="Y224" s="284"/>
      <c r="Z224" s="284"/>
      <c r="AA224" s="284"/>
    </row>
    <row r="225" spans="1:27" x14ac:dyDescent="0.2">
      <c r="A225" s="284"/>
      <c r="B225" s="284"/>
      <c r="C225" s="284"/>
      <c r="D225" s="284"/>
      <c r="E225" s="305"/>
      <c r="F225" s="284"/>
      <c r="H225" s="304"/>
      <c r="I225" s="305"/>
      <c r="J225" s="284"/>
      <c r="K225" s="284"/>
      <c r="L225" s="284"/>
      <c r="M225" s="284"/>
      <c r="N225" s="284"/>
      <c r="O225" s="284"/>
      <c r="P225" s="284"/>
      <c r="Q225" s="284"/>
      <c r="R225" s="284"/>
      <c r="S225" s="284"/>
      <c r="T225" s="284"/>
      <c r="U225" s="284"/>
      <c r="V225" s="284"/>
      <c r="W225" s="284"/>
      <c r="X225" s="284"/>
      <c r="Y225" s="284"/>
      <c r="Z225" s="284"/>
      <c r="AA225" s="284"/>
    </row>
    <row r="226" spans="1:27" x14ac:dyDescent="0.2">
      <c r="A226" s="284"/>
      <c r="B226" s="284"/>
      <c r="C226" s="284"/>
      <c r="D226" s="284"/>
      <c r="E226" s="305"/>
      <c r="F226" s="284"/>
      <c r="H226" s="304"/>
      <c r="I226" s="305"/>
      <c r="J226" s="284"/>
      <c r="K226" s="284"/>
      <c r="L226" s="284"/>
      <c r="M226" s="284"/>
      <c r="N226" s="284"/>
      <c r="O226" s="284"/>
      <c r="P226" s="284"/>
      <c r="Q226" s="284"/>
      <c r="R226" s="284"/>
      <c r="S226" s="284"/>
      <c r="T226" s="284"/>
      <c r="U226" s="284"/>
      <c r="V226" s="284"/>
      <c r="W226" s="284"/>
      <c r="X226" s="284"/>
      <c r="Y226" s="284"/>
      <c r="Z226" s="284"/>
      <c r="AA226" s="284"/>
    </row>
    <row r="227" spans="1:27" x14ac:dyDescent="0.2">
      <c r="A227" s="284"/>
      <c r="B227" s="284"/>
      <c r="C227" s="284"/>
      <c r="D227" s="284"/>
      <c r="E227" s="305"/>
      <c r="F227" s="284"/>
      <c r="H227" s="304"/>
      <c r="I227" s="305"/>
      <c r="J227" s="284"/>
      <c r="K227" s="284"/>
      <c r="L227" s="284"/>
      <c r="M227" s="284"/>
      <c r="N227" s="284"/>
      <c r="O227" s="284"/>
      <c r="P227" s="284"/>
      <c r="Q227" s="284"/>
      <c r="R227" s="284"/>
      <c r="S227" s="284"/>
      <c r="T227" s="284"/>
      <c r="U227" s="284"/>
      <c r="V227" s="284"/>
      <c r="W227" s="284"/>
      <c r="X227" s="284"/>
      <c r="Y227" s="284"/>
      <c r="Z227" s="284"/>
      <c r="AA227" s="284"/>
    </row>
    <row r="228" spans="1:27" x14ac:dyDescent="0.2">
      <c r="A228" s="284"/>
      <c r="B228" s="284"/>
      <c r="C228" s="284"/>
      <c r="D228" s="284"/>
      <c r="E228" s="305"/>
      <c r="F228" s="284"/>
      <c r="H228" s="304"/>
      <c r="I228" s="305"/>
      <c r="J228" s="284"/>
      <c r="K228" s="284"/>
      <c r="L228" s="284"/>
      <c r="M228" s="284"/>
      <c r="N228" s="284"/>
      <c r="O228" s="284"/>
      <c r="P228" s="284"/>
      <c r="Q228" s="284"/>
      <c r="R228" s="284"/>
      <c r="S228" s="284"/>
      <c r="T228" s="284"/>
      <c r="U228" s="284"/>
      <c r="V228" s="284"/>
      <c r="W228" s="284"/>
      <c r="X228" s="284"/>
      <c r="Y228" s="284"/>
      <c r="Z228" s="284"/>
      <c r="AA228" s="284"/>
    </row>
    <row r="229" spans="1:27" x14ac:dyDescent="0.2">
      <c r="A229" s="284"/>
      <c r="B229" s="284"/>
      <c r="C229" s="284"/>
      <c r="D229" s="284"/>
      <c r="E229" s="305"/>
      <c r="F229" s="284"/>
      <c r="H229" s="304"/>
      <c r="I229" s="305"/>
      <c r="J229" s="284"/>
      <c r="K229" s="284"/>
      <c r="L229" s="284"/>
      <c r="M229" s="284"/>
      <c r="N229" s="284"/>
      <c r="O229" s="284"/>
      <c r="P229" s="284"/>
      <c r="Q229" s="284"/>
      <c r="R229" s="284"/>
      <c r="S229" s="284"/>
      <c r="T229" s="284"/>
      <c r="U229" s="284"/>
      <c r="V229" s="284"/>
      <c r="W229" s="284"/>
      <c r="X229" s="284"/>
      <c r="Y229" s="284"/>
      <c r="Z229" s="284"/>
      <c r="AA229" s="284"/>
    </row>
    <row r="230" spans="1:27" x14ac:dyDescent="0.2">
      <c r="A230" s="284"/>
      <c r="B230" s="284"/>
      <c r="C230" s="284"/>
      <c r="D230" s="284"/>
      <c r="E230" s="305"/>
      <c r="F230" s="284"/>
      <c r="H230" s="304"/>
      <c r="I230" s="305"/>
      <c r="J230" s="284"/>
      <c r="K230" s="284"/>
      <c r="L230" s="284"/>
      <c r="M230" s="284"/>
      <c r="N230" s="284"/>
      <c r="O230" s="284"/>
      <c r="P230" s="284"/>
      <c r="Q230" s="284"/>
      <c r="R230" s="284"/>
      <c r="S230" s="284"/>
      <c r="T230" s="284"/>
      <c r="U230" s="284"/>
      <c r="V230" s="284"/>
      <c r="W230" s="284"/>
      <c r="X230" s="284"/>
      <c r="Y230" s="284"/>
      <c r="Z230" s="284"/>
      <c r="AA230" s="284"/>
    </row>
    <row r="231" spans="1:27" x14ac:dyDescent="0.2">
      <c r="A231" s="284"/>
      <c r="B231" s="284"/>
      <c r="C231" s="284"/>
      <c r="D231" s="284"/>
      <c r="E231" s="305"/>
      <c r="F231" s="284"/>
      <c r="H231" s="304"/>
      <c r="I231" s="305"/>
      <c r="J231" s="284"/>
      <c r="K231" s="284"/>
      <c r="L231" s="284"/>
      <c r="M231" s="284"/>
      <c r="N231" s="284"/>
      <c r="O231" s="284"/>
      <c r="P231" s="284"/>
      <c r="Q231" s="284"/>
      <c r="R231" s="284"/>
      <c r="S231" s="284"/>
      <c r="T231" s="284"/>
      <c r="U231" s="284"/>
      <c r="V231" s="284"/>
      <c r="W231" s="284"/>
      <c r="X231" s="284"/>
      <c r="Y231" s="284"/>
      <c r="Z231" s="284"/>
      <c r="AA231" s="284"/>
    </row>
    <row r="232" spans="1:27" x14ac:dyDescent="0.2">
      <c r="A232" s="284"/>
      <c r="B232" s="284"/>
      <c r="C232" s="284"/>
      <c r="D232" s="284"/>
      <c r="E232" s="305"/>
      <c r="F232" s="284"/>
      <c r="H232" s="304"/>
      <c r="I232" s="305"/>
      <c r="J232" s="284"/>
      <c r="K232" s="284"/>
      <c r="L232" s="284"/>
      <c r="M232" s="284"/>
      <c r="N232" s="284"/>
      <c r="O232" s="284"/>
      <c r="P232" s="284"/>
      <c r="Q232" s="284"/>
      <c r="R232" s="284"/>
      <c r="S232" s="284"/>
      <c r="T232" s="284"/>
      <c r="U232" s="284"/>
      <c r="V232" s="284"/>
      <c r="W232" s="284"/>
      <c r="X232" s="284"/>
      <c r="Y232" s="284"/>
      <c r="Z232" s="284"/>
      <c r="AA232" s="284"/>
    </row>
    <row r="233" spans="1:27" x14ac:dyDescent="0.2">
      <c r="A233" s="284"/>
      <c r="B233" s="284"/>
      <c r="C233" s="284"/>
      <c r="D233" s="284"/>
      <c r="E233" s="305"/>
      <c r="F233" s="284"/>
      <c r="H233" s="304"/>
      <c r="I233" s="305"/>
      <c r="J233" s="284"/>
      <c r="K233" s="284"/>
      <c r="L233" s="284"/>
      <c r="M233" s="284"/>
      <c r="N233" s="284"/>
      <c r="O233" s="284"/>
      <c r="P233" s="284"/>
      <c r="Q233" s="284"/>
      <c r="R233" s="284"/>
      <c r="S233" s="284"/>
      <c r="T233" s="284"/>
      <c r="U233" s="284"/>
      <c r="V233" s="284"/>
      <c r="W233" s="284"/>
      <c r="X233" s="284"/>
      <c r="Y233" s="284"/>
      <c r="Z233" s="284"/>
      <c r="AA233" s="284"/>
    </row>
    <row r="234" spans="1:27" x14ac:dyDescent="0.2">
      <c r="A234" s="284"/>
      <c r="B234" s="284"/>
      <c r="C234" s="284"/>
      <c r="D234" s="284"/>
      <c r="E234" s="305"/>
      <c r="F234" s="284"/>
      <c r="H234" s="304"/>
      <c r="I234" s="305"/>
      <c r="J234" s="284"/>
      <c r="K234" s="284"/>
      <c r="L234" s="284"/>
      <c r="M234" s="284"/>
      <c r="N234" s="284"/>
      <c r="O234" s="284"/>
      <c r="P234" s="284"/>
      <c r="Q234" s="284"/>
      <c r="R234" s="284"/>
      <c r="S234" s="284"/>
      <c r="T234" s="284"/>
      <c r="U234" s="284"/>
      <c r="V234" s="284"/>
      <c r="W234" s="284"/>
      <c r="X234" s="284"/>
      <c r="Y234" s="284"/>
      <c r="Z234" s="284"/>
      <c r="AA234" s="284"/>
    </row>
    <row r="235" spans="1:27" x14ac:dyDescent="0.2">
      <c r="A235" s="284"/>
      <c r="B235" s="284"/>
      <c r="C235" s="284"/>
      <c r="D235" s="284"/>
      <c r="E235" s="305"/>
      <c r="F235" s="284"/>
      <c r="H235" s="304"/>
      <c r="I235" s="305"/>
      <c r="J235" s="284"/>
      <c r="K235" s="284"/>
      <c r="L235" s="284"/>
      <c r="M235" s="284"/>
      <c r="N235" s="284"/>
      <c r="O235" s="284"/>
      <c r="P235" s="284"/>
      <c r="Q235" s="284"/>
      <c r="R235" s="284"/>
      <c r="S235" s="284"/>
      <c r="T235" s="284"/>
      <c r="U235" s="284"/>
      <c r="V235" s="284"/>
      <c r="W235" s="284"/>
      <c r="X235" s="284"/>
      <c r="Y235" s="284"/>
      <c r="Z235" s="284"/>
      <c r="AA235" s="284"/>
    </row>
    <row r="236" spans="1:27" x14ac:dyDescent="0.2">
      <c r="A236" s="284"/>
      <c r="B236" s="284"/>
      <c r="C236" s="284"/>
      <c r="D236" s="284"/>
      <c r="E236" s="305"/>
      <c r="F236" s="284"/>
      <c r="H236" s="304"/>
      <c r="I236" s="305"/>
      <c r="J236" s="284"/>
      <c r="K236" s="284"/>
      <c r="L236" s="284"/>
      <c r="M236" s="284"/>
      <c r="N236" s="284"/>
      <c r="O236" s="284"/>
      <c r="P236" s="284"/>
      <c r="Q236" s="284"/>
      <c r="R236" s="284"/>
      <c r="S236" s="284"/>
      <c r="T236" s="284"/>
      <c r="U236" s="284"/>
      <c r="V236" s="284"/>
      <c r="W236" s="284"/>
      <c r="X236" s="284"/>
      <c r="Y236" s="284"/>
      <c r="Z236" s="284"/>
      <c r="AA236" s="284"/>
    </row>
    <row r="237" spans="1:27" x14ac:dyDescent="0.2">
      <c r="A237" s="284"/>
      <c r="B237" s="284"/>
      <c r="C237" s="284"/>
      <c r="D237" s="284"/>
      <c r="E237" s="305"/>
      <c r="F237" s="284"/>
      <c r="H237" s="304"/>
      <c r="I237" s="305"/>
      <c r="J237" s="284"/>
      <c r="K237" s="284"/>
      <c r="L237" s="284"/>
      <c r="M237" s="284"/>
      <c r="N237" s="284"/>
      <c r="O237" s="284"/>
      <c r="P237" s="284"/>
      <c r="Q237" s="284"/>
      <c r="R237" s="284"/>
      <c r="S237" s="284"/>
      <c r="T237" s="284"/>
      <c r="U237" s="284"/>
      <c r="V237" s="284"/>
      <c r="W237" s="284"/>
      <c r="X237" s="284"/>
      <c r="Y237" s="284"/>
      <c r="Z237" s="284"/>
      <c r="AA237" s="284"/>
    </row>
    <row r="238" spans="1:27" x14ac:dyDescent="0.2">
      <c r="A238" s="284"/>
      <c r="B238" s="284"/>
      <c r="C238" s="284"/>
      <c r="D238" s="284"/>
      <c r="E238" s="305"/>
      <c r="F238" s="284"/>
      <c r="H238" s="304"/>
      <c r="I238" s="305"/>
      <c r="J238" s="284"/>
      <c r="K238" s="284"/>
      <c r="L238" s="284"/>
      <c r="M238" s="284"/>
      <c r="N238" s="284"/>
      <c r="O238" s="284"/>
      <c r="P238" s="284"/>
      <c r="Q238" s="284"/>
      <c r="R238" s="284"/>
      <c r="S238" s="284"/>
      <c r="T238" s="284"/>
      <c r="U238" s="284"/>
      <c r="V238" s="284"/>
      <c r="W238" s="284"/>
      <c r="X238" s="284"/>
      <c r="Y238" s="284"/>
      <c r="Z238" s="284"/>
      <c r="AA238" s="284"/>
    </row>
    <row r="239" spans="1:27" x14ac:dyDescent="0.2">
      <c r="A239" s="284"/>
      <c r="B239" s="284"/>
      <c r="C239" s="284"/>
      <c r="D239" s="284"/>
      <c r="E239" s="305"/>
      <c r="F239" s="284"/>
      <c r="H239" s="304"/>
      <c r="I239" s="305"/>
      <c r="J239" s="284"/>
      <c r="K239" s="284"/>
      <c r="L239" s="284"/>
      <c r="M239" s="284"/>
      <c r="N239" s="284"/>
      <c r="O239" s="284"/>
      <c r="P239" s="284"/>
      <c r="Q239" s="284"/>
      <c r="R239" s="284"/>
      <c r="S239" s="284"/>
      <c r="T239" s="284"/>
      <c r="U239" s="284"/>
      <c r="V239" s="284"/>
      <c r="W239" s="284"/>
      <c r="X239" s="284"/>
      <c r="Y239" s="284"/>
      <c r="Z239" s="284"/>
      <c r="AA239" s="284"/>
    </row>
    <row r="240" spans="1:27" x14ac:dyDescent="0.2">
      <c r="A240" s="284"/>
      <c r="B240" s="284"/>
      <c r="C240" s="284"/>
      <c r="D240" s="284"/>
      <c r="E240" s="305"/>
      <c r="F240" s="284"/>
      <c r="H240" s="304"/>
      <c r="I240" s="305"/>
      <c r="J240" s="284"/>
      <c r="K240" s="284"/>
      <c r="L240" s="284"/>
      <c r="M240" s="284"/>
      <c r="N240" s="284"/>
      <c r="O240" s="284"/>
      <c r="P240" s="284"/>
      <c r="Q240" s="284"/>
      <c r="R240" s="284"/>
      <c r="S240" s="284"/>
      <c r="T240" s="284"/>
      <c r="U240" s="284"/>
      <c r="V240" s="284"/>
      <c r="W240" s="284"/>
      <c r="X240" s="284"/>
      <c r="Y240" s="284"/>
      <c r="Z240" s="284"/>
      <c r="AA240" s="284"/>
    </row>
    <row r="241" spans="1:27" x14ac:dyDescent="0.2">
      <c r="A241" s="284"/>
      <c r="B241" s="284"/>
      <c r="C241" s="284"/>
      <c r="D241" s="284"/>
      <c r="E241" s="305"/>
      <c r="F241" s="284"/>
      <c r="H241" s="304"/>
      <c r="I241" s="305"/>
      <c r="J241" s="284"/>
      <c r="K241" s="284"/>
      <c r="L241" s="284"/>
      <c r="M241" s="284"/>
      <c r="N241" s="284"/>
      <c r="O241" s="284"/>
      <c r="P241" s="284"/>
      <c r="Q241" s="284"/>
      <c r="R241" s="284"/>
      <c r="S241" s="284"/>
      <c r="T241" s="284"/>
      <c r="U241" s="284"/>
      <c r="V241" s="284"/>
      <c r="W241" s="284"/>
      <c r="X241" s="284"/>
      <c r="Y241" s="284"/>
      <c r="Z241" s="284"/>
      <c r="AA241" s="284"/>
    </row>
    <row r="242" spans="1:27" x14ac:dyDescent="0.2">
      <c r="A242" s="284"/>
      <c r="B242" s="284"/>
      <c r="C242" s="284"/>
      <c r="D242" s="284"/>
      <c r="E242" s="305"/>
      <c r="F242" s="284"/>
      <c r="H242" s="304"/>
      <c r="I242" s="305"/>
      <c r="J242" s="284"/>
      <c r="K242" s="284"/>
      <c r="L242" s="284"/>
      <c r="M242" s="284"/>
      <c r="N242" s="284"/>
      <c r="O242" s="284"/>
      <c r="P242" s="284"/>
      <c r="Q242" s="284"/>
      <c r="R242" s="284"/>
      <c r="S242" s="284"/>
      <c r="T242" s="284"/>
      <c r="U242" s="284"/>
      <c r="V242" s="284"/>
      <c r="W242" s="284"/>
      <c r="X242" s="284"/>
      <c r="Y242" s="284"/>
      <c r="Z242" s="284"/>
      <c r="AA242" s="284"/>
    </row>
    <row r="243" spans="1:27" x14ac:dyDescent="0.2">
      <c r="A243" s="284"/>
      <c r="B243" s="284"/>
      <c r="C243" s="284"/>
      <c r="D243" s="284"/>
      <c r="E243" s="305"/>
      <c r="F243" s="284"/>
      <c r="H243" s="304"/>
      <c r="I243" s="305"/>
      <c r="J243" s="284"/>
      <c r="K243" s="284"/>
      <c r="L243" s="284"/>
      <c r="M243" s="284"/>
      <c r="N243" s="284"/>
      <c r="O243" s="284"/>
      <c r="P243" s="284"/>
      <c r="Q243" s="284"/>
      <c r="R243" s="284"/>
      <c r="S243" s="284"/>
      <c r="T243" s="284"/>
      <c r="U243" s="284"/>
      <c r="V243" s="284"/>
      <c r="W243" s="284"/>
      <c r="X243" s="284"/>
      <c r="Y243" s="284"/>
      <c r="Z243" s="284"/>
      <c r="AA243" s="284"/>
    </row>
    <row r="244" spans="1:27" x14ac:dyDescent="0.2">
      <c r="A244" s="284"/>
      <c r="B244" s="284"/>
      <c r="C244" s="284"/>
      <c r="D244" s="284"/>
      <c r="E244" s="305"/>
      <c r="F244" s="284"/>
      <c r="H244" s="304"/>
      <c r="I244" s="305"/>
      <c r="J244" s="284"/>
      <c r="K244" s="284"/>
      <c r="L244" s="284"/>
      <c r="M244" s="284"/>
      <c r="N244" s="284"/>
      <c r="O244" s="284"/>
      <c r="P244" s="284"/>
      <c r="Q244" s="284"/>
      <c r="R244" s="284"/>
      <c r="S244" s="284"/>
      <c r="T244" s="284"/>
      <c r="U244" s="284"/>
      <c r="V244" s="284"/>
      <c r="W244" s="284"/>
      <c r="X244" s="284"/>
      <c r="Y244" s="284"/>
      <c r="Z244" s="284"/>
      <c r="AA244" s="284"/>
    </row>
    <row r="245" spans="1:27" x14ac:dyDescent="0.2">
      <c r="A245" s="284"/>
      <c r="B245" s="284"/>
      <c r="C245" s="284"/>
      <c r="D245" s="284"/>
      <c r="E245" s="305"/>
      <c r="F245" s="284"/>
      <c r="H245" s="304"/>
      <c r="I245" s="305"/>
      <c r="J245" s="284"/>
      <c r="K245" s="284"/>
      <c r="L245" s="284"/>
      <c r="M245" s="284"/>
      <c r="N245" s="284"/>
      <c r="O245" s="284"/>
      <c r="P245" s="284"/>
      <c r="Q245" s="284"/>
      <c r="R245" s="284"/>
      <c r="S245" s="284"/>
      <c r="T245" s="284"/>
      <c r="U245" s="284"/>
      <c r="V245" s="284"/>
      <c r="W245" s="284"/>
      <c r="X245" s="284"/>
      <c r="Y245" s="284"/>
      <c r="Z245" s="284"/>
      <c r="AA245" s="284"/>
    </row>
    <row r="246" spans="1:27" x14ac:dyDescent="0.2">
      <c r="A246" s="284"/>
      <c r="B246" s="284"/>
      <c r="C246" s="284"/>
      <c r="D246" s="284"/>
      <c r="E246" s="305"/>
      <c r="F246" s="284"/>
      <c r="H246" s="304"/>
      <c r="I246" s="305"/>
      <c r="J246" s="284"/>
      <c r="K246" s="284"/>
      <c r="L246" s="284"/>
      <c r="M246" s="284"/>
      <c r="N246" s="284"/>
      <c r="O246" s="284"/>
      <c r="P246" s="284"/>
      <c r="Q246" s="284"/>
      <c r="R246" s="284"/>
      <c r="S246" s="284"/>
      <c r="T246" s="284"/>
      <c r="U246" s="284"/>
      <c r="V246" s="284"/>
      <c r="W246" s="284"/>
      <c r="X246" s="284"/>
      <c r="Y246" s="284"/>
      <c r="Z246" s="284"/>
      <c r="AA246" s="284"/>
    </row>
    <row r="247" spans="1:27" x14ac:dyDescent="0.2">
      <c r="A247" s="284"/>
      <c r="B247" s="284"/>
      <c r="C247" s="284"/>
      <c r="D247" s="284"/>
      <c r="E247" s="305"/>
      <c r="F247" s="284"/>
      <c r="H247" s="304"/>
      <c r="I247" s="305"/>
      <c r="J247" s="284"/>
      <c r="K247" s="284"/>
      <c r="L247" s="284"/>
      <c r="M247" s="284"/>
      <c r="N247" s="284"/>
      <c r="O247" s="284"/>
      <c r="P247" s="284"/>
      <c r="Q247" s="284"/>
      <c r="R247" s="284"/>
      <c r="S247" s="284"/>
      <c r="T247" s="284"/>
      <c r="U247" s="284"/>
      <c r="V247" s="284"/>
      <c r="W247" s="284"/>
      <c r="X247" s="284"/>
      <c r="Y247" s="284"/>
      <c r="Z247" s="284"/>
      <c r="AA247" s="284"/>
    </row>
    <row r="248" spans="1:27" x14ac:dyDescent="0.2">
      <c r="A248" s="284"/>
      <c r="B248" s="284"/>
      <c r="C248" s="284"/>
      <c r="D248" s="284"/>
      <c r="E248" s="305"/>
      <c r="F248" s="284"/>
      <c r="H248" s="304"/>
      <c r="I248" s="305"/>
      <c r="J248" s="284"/>
      <c r="K248" s="284"/>
      <c r="L248" s="284"/>
      <c r="M248" s="284"/>
      <c r="N248" s="284"/>
      <c r="O248" s="284"/>
      <c r="P248" s="284"/>
      <c r="Q248" s="284"/>
      <c r="R248" s="284"/>
      <c r="S248" s="284"/>
      <c r="T248" s="284"/>
      <c r="U248" s="284"/>
      <c r="V248" s="284"/>
      <c r="W248" s="284"/>
      <c r="X248" s="284"/>
      <c r="Y248" s="284"/>
      <c r="Z248" s="284"/>
      <c r="AA248" s="284"/>
    </row>
    <row r="249" spans="1:27" x14ac:dyDescent="0.2">
      <c r="A249" s="284"/>
      <c r="B249" s="284"/>
      <c r="C249" s="284"/>
      <c r="D249" s="284"/>
      <c r="E249" s="305"/>
      <c r="F249" s="284"/>
      <c r="H249" s="304"/>
      <c r="I249" s="305"/>
      <c r="J249" s="284"/>
      <c r="K249" s="284"/>
      <c r="L249" s="284"/>
      <c r="M249" s="284"/>
      <c r="N249" s="284"/>
      <c r="O249" s="284"/>
      <c r="P249" s="284"/>
      <c r="Q249" s="284"/>
      <c r="R249" s="284"/>
      <c r="S249" s="284"/>
      <c r="T249" s="284"/>
      <c r="U249" s="284"/>
      <c r="V249" s="284"/>
      <c r="W249" s="284"/>
      <c r="X249" s="284"/>
      <c r="Y249" s="284"/>
      <c r="Z249" s="284"/>
      <c r="AA249" s="284"/>
    </row>
    <row r="250" spans="1:27" x14ac:dyDescent="0.2">
      <c r="A250" s="284"/>
      <c r="B250" s="284"/>
      <c r="C250" s="284"/>
      <c r="D250" s="284"/>
      <c r="E250" s="305"/>
      <c r="F250" s="284"/>
      <c r="H250" s="304"/>
      <c r="I250" s="305"/>
      <c r="J250" s="284"/>
      <c r="K250" s="284"/>
      <c r="L250" s="284"/>
      <c r="M250" s="284"/>
      <c r="N250" s="284"/>
      <c r="O250" s="284"/>
      <c r="P250" s="284"/>
      <c r="Q250" s="284"/>
      <c r="R250" s="284"/>
      <c r="S250" s="284"/>
      <c r="T250" s="284"/>
      <c r="U250" s="284"/>
      <c r="V250" s="284"/>
      <c r="W250" s="284"/>
      <c r="X250" s="284"/>
      <c r="Y250" s="284"/>
      <c r="Z250" s="284"/>
      <c r="AA250" s="284"/>
    </row>
    <row r="251" spans="1:27" x14ac:dyDescent="0.2">
      <c r="A251" s="284"/>
      <c r="B251" s="284"/>
      <c r="C251" s="284"/>
      <c r="D251" s="284"/>
      <c r="E251" s="305"/>
      <c r="F251" s="284"/>
      <c r="H251" s="304"/>
      <c r="I251" s="305"/>
      <c r="J251" s="284"/>
      <c r="K251" s="284"/>
      <c r="L251" s="284"/>
      <c r="M251" s="284"/>
      <c r="N251" s="284"/>
      <c r="O251" s="284"/>
      <c r="P251" s="284"/>
      <c r="Q251" s="284"/>
      <c r="R251" s="284"/>
      <c r="S251" s="284"/>
      <c r="T251" s="284"/>
      <c r="U251" s="284"/>
      <c r="V251" s="284"/>
      <c r="W251" s="284"/>
      <c r="X251" s="284"/>
      <c r="Y251" s="284"/>
      <c r="Z251" s="284"/>
      <c r="AA251" s="284"/>
    </row>
    <row r="252" spans="1:27" x14ac:dyDescent="0.2">
      <c r="A252" s="284"/>
      <c r="B252" s="284"/>
      <c r="C252" s="284"/>
      <c r="D252" s="284"/>
      <c r="E252" s="305"/>
      <c r="F252" s="284"/>
      <c r="H252" s="304"/>
      <c r="I252" s="305"/>
      <c r="J252" s="284"/>
      <c r="K252" s="284"/>
      <c r="L252" s="284"/>
      <c r="M252" s="284"/>
      <c r="N252" s="284"/>
      <c r="O252" s="284"/>
      <c r="P252" s="284"/>
      <c r="Q252" s="284"/>
      <c r="R252" s="284"/>
      <c r="S252" s="284"/>
      <c r="T252" s="284"/>
      <c r="U252" s="284"/>
      <c r="V252" s="284"/>
      <c r="W252" s="284"/>
      <c r="X252" s="284"/>
      <c r="Y252" s="284"/>
      <c r="Z252" s="284"/>
      <c r="AA252" s="284"/>
    </row>
    <row r="253" spans="1:27" x14ac:dyDescent="0.2">
      <c r="A253" s="284"/>
      <c r="B253" s="284"/>
      <c r="C253" s="284"/>
      <c r="D253" s="284"/>
      <c r="E253" s="305"/>
      <c r="F253" s="284"/>
      <c r="H253" s="304"/>
      <c r="I253" s="305"/>
      <c r="J253" s="284"/>
      <c r="K253" s="284"/>
      <c r="L253" s="284"/>
      <c r="M253" s="284"/>
      <c r="N253" s="284"/>
      <c r="O253" s="284"/>
      <c r="P253" s="284"/>
      <c r="Q253" s="284"/>
      <c r="R253" s="284"/>
      <c r="S253" s="284"/>
      <c r="T253" s="284"/>
      <c r="U253" s="284"/>
      <c r="V253" s="284"/>
      <c r="W253" s="284"/>
      <c r="X253" s="284"/>
      <c r="Y253" s="284"/>
      <c r="Z253" s="284"/>
      <c r="AA253" s="284"/>
    </row>
    <row r="254" spans="1:27" x14ac:dyDescent="0.2">
      <c r="A254" s="284"/>
      <c r="B254" s="284"/>
      <c r="C254" s="284"/>
      <c r="D254" s="284"/>
      <c r="E254" s="305"/>
      <c r="F254" s="284"/>
      <c r="H254" s="304"/>
      <c r="I254" s="305"/>
      <c r="J254" s="284"/>
      <c r="K254" s="284"/>
      <c r="L254" s="284"/>
      <c r="M254" s="284"/>
      <c r="N254" s="284"/>
      <c r="O254" s="284"/>
      <c r="P254" s="284"/>
      <c r="Q254" s="284"/>
      <c r="R254" s="284"/>
      <c r="S254" s="284"/>
      <c r="T254" s="284"/>
      <c r="U254" s="284"/>
      <c r="V254" s="284"/>
      <c r="W254" s="284"/>
      <c r="X254" s="284"/>
      <c r="Y254" s="284"/>
      <c r="Z254" s="284"/>
      <c r="AA254" s="284"/>
    </row>
    <row r="255" spans="1:27" x14ac:dyDescent="0.2">
      <c r="A255" s="284"/>
      <c r="B255" s="284"/>
      <c r="C255" s="284"/>
      <c r="D255" s="284"/>
      <c r="E255" s="305"/>
      <c r="F255" s="284"/>
      <c r="H255" s="304"/>
      <c r="I255" s="305"/>
      <c r="J255" s="284"/>
      <c r="K255" s="284"/>
      <c r="L255" s="284"/>
      <c r="M255" s="284"/>
      <c r="N255" s="284"/>
      <c r="O255" s="284"/>
      <c r="P255" s="284"/>
      <c r="Q255" s="284"/>
      <c r="R255" s="284"/>
      <c r="S255" s="284"/>
      <c r="T255" s="284"/>
      <c r="U255" s="284"/>
      <c r="V255" s="284"/>
      <c r="W255" s="284"/>
      <c r="X255" s="284"/>
      <c r="Y255" s="284"/>
      <c r="Z255" s="284"/>
      <c r="AA255" s="284"/>
    </row>
    <row r="256" spans="1:27" x14ac:dyDescent="0.2">
      <c r="A256" s="284"/>
      <c r="B256" s="284"/>
      <c r="C256" s="284"/>
      <c r="D256" s="284"/>
      <c r="E256" s="305"/>
      <c r="F256" s="284"/>
      <c r="H256" s="304"/>
      <c r="I256" s="305"/>
      <c r="J256" s="284"/>
      <c r="K256" s="284"/>
      <c r="L256" s="284"/>
      <c r="M256" s="284"/>
      <c r="N256" s="284"/>
      <c r="O256" s="284"/>
      <c r="P256" s="284"/>
      <c r="Q256" s="284"/>
      <c r="R256" s="284"/>
      <c r="S256" s="284"/>
      <c r="T256" s="284"/>
      <c r="U256" s="284"/>
      <c r="V256" s="284"/>
      <c r="W256" s="284"/>
      <c r="X256" s="284"/>
      <c r="Y256" s="284"/>
      <c r="Z256" s="284"/>
      <c r="AA256" s="284"/>
    </row>
    <row r="257" spans="1:27" x14ac:dyDescent="0.2">
      <c r="A257" s="284"/>
      <c r="B257" s="284"/>
      <c r="C257" s="284"/>
      <c r="D257" s="284"/>
      <c r="E257" s="305"/>
      <c r="F257" s="284"/>
      <c r="H257" s="304"/>
      <c r="I257" s="305"/>
      <c r="J257" s="284"/>
      <c r="K257" s="284"/>
      <c r="L257" s="284"/>
      <c r="M257" s="284"/>
      <c r="N257" s="284"/>
      <c r="O257" s="284"/>
      <c r="P257" s="284"/>
      <c r="Q257" s="284"/>
      <c r="R257" s="284"/>
      <c r="S257" s="284"/>
      <c r="T257" s="284"/>
      <c r="U257" s="284"/>
      <c r="V257" s="284"/>
      <c r="W257" s="284"/>
      <c r="X257" s="284"/>
      <c r="Y257" s="284"/>
      <c r="Z257" s="284"/>
      <c r="AA257" s="284"/>
    </row>
    <row r="258" spans="1:27" x14ac:dyDescent="0.2">
      <c r="A258" s="284"/>
      <c r="B258" s="284"/>
      <c r="C258" s="284"/>
      <c r="D258" s="284"/>
      <c r="E258" s="305"/>
      <c r="F258" s="284"/>
      <c r="H258" s="304"/>
      <c r="I258" s="305"/>
      <c r="J258" s="284"/>
      <c r="K258" s="284"/>
      <c r="L258" s="284"/>
      <c r="M258" s="284"/>
      <c r="N258" s="284"/>
      <c r="O258" s="284"/>
      <c r="P258" s="284"/>
      <c r="Q258" s="284"/>
      <c r="R258" s="284"/>
      <c r="S258" s="284"/>
      <c r="T258" s="284"/>
      <c r="U258" s="284"/>
      <c r="V258" s="284"/>
      <c r="W258" s="284"/>
      <c r="X258" s="284"/>
      <c r="Y258" s="284"/>
      <c r="Z258" s="284"/>
      <c r="AA258" s="284"/>
    </row>
    <row r="259" spans="1:27" x14ac:dyDescent="0.2">
      <c r="A259" s="284"/>
      <c r="B259" s="284"/>
      <c r="C259" s="284"/>
      <c r="D259" s="284"/>
      <c r="E259" s="305"/>
      <c r="F259" s="284"/>
      <c r="H259" s="304"/>
      <c r="I259" s="305"/>
      <c r="J259" s="284"/>
      <c r="K259" s="284"/>
      <c r="L259" s="284"/>
      <c r="M259" s="284"/>
      <c r="N259" s="284"/>
      <c r="O259" s="284"/>
      <c r="P259" s="284"/>
      <c r="Q259" s="284"/>
      <c r="R259" s="284"/>
      <c r="S259" s="284"/>
      <c r="T259" s="284"/>
      <c r="U259" s="284"/>
      <c r="V259" s="284"/>
      <c r="W259" s="284"/>
      <c r="X259" s="284"/>
      <c r="Y259" s="284"/>
      <c r="Z259" s="284"/>
      <c r="AA259" s="284"/>
    </row>
    <row r="260" spans="1:27" x14ac:dyDescent="0.2">
      <c r="A260" s="284"/>
      <c r="B260" s="284"/>
      <c r="C260" s="284"/>
      <c r="D260" s="284"/>
      <c r="E260" s="305"/>
      <c r="F260" s="284"/>
      <c r="H260" s="304"/>
      <c r="I260" s="305"/>
      <c r="J260" s="284"/>
      <c r="K260" s="284"/>
      <c r="L260" s="284"/>
      <c r="M260" s="284"/>
      <c r="N260" s="284"/>
      <c r="O260" s="284"/>
      <c r="P260" s="284"/>
      <c r="Q260" s="284"/>
      <c r="R260" s="284"/>
      <c r="S260" s="284"/>
      <c r="T260" s="284"/>
      <c r="U260" s="284"/>
      <c r="V260" s="284"/>
      <c r="W260" s="284"/>
      <c r="X260" s="284"/>
      <c r="Y260" s="284"/>
      <c r="Z260" s="284"/>
      <c r="AA260" s="284"/>
    </row>
    <row r="261" spans="1:27" x14ac:dyDescent="0.2">
      <c r="A261" s="284"/>
      <c r="B261" s="284"/>
      <c r="C261" s="284"/>
      <c r="D261" s="284"/>
      <c r="E261" s="305"/>
      <c r="F261" s="284"/>
      <c r="H261" s="304"/>
      <c r="I261" s="305"/>
      <c r="J261" s="284"/>
      <c r="K261" s="284"/>
      <c r="L261" s="284"/>
      <c r="M261" s="284"/>
      <c r="N261" s="284"/>
      <c r="O261" s="284"/>
      <c r="P261" s="284"/>
      <c r="Q261" s="284"/>
      <c r="R261" s="284"/>
      <c r="S261" s="284"/>
      <c r="T261" s="284"/>
      <c r="U261" s="284"/>
      <c r="V261" s="284"/>
      <c r="W261" s="284"/>
      <c r="X261" s="284"/>
      <c r="Y261" s="284"/>
      <c r="Z261" s="284"/>
      <c r="AA261" s="284"/>
    </row>
    <row r="262" spans="1:27" x14ac:dyDescent="0.2">
      <c r="A262" s="284"/>
      <c r="B262" s="284"/>
      <c r="C262" s="284"/>
      <c r="D262" s="284"/>
      <c r="E262" s="305"/>
      <c r="F262" s="284"/>
      <c r="H262" s="304"/>
      <c r="I262" s="305"/>
      <c r="J262" s="284"/>
      <c r="K262" s="284"/>
      <c r="L262" s="284"/>
      <c r="M262" s="284"/>
      <c r="N262" s="284"/>
      <c r="O262" s="284"/>
      <c r="P262" s="284"/>
      <c r="Q262" s="284"/>
      <c r="R262" s="284"/>
      <c r="S262" s="284"/>
      <c r="T262" s="284"/>
      <c r="U262" s="284"/>
      <c r="V262" s="284"/>
      <c r="W262" s="284"/>
      <c r="X262" s="284"/>
      <c r="Y262" s="284"/>
      <c r="Z262" s="284"/>
      <c r="AA262" s="284"/>
    </row>
    <row r="263" spans="1:27" x14ac:dyDescent="0.2">
      <c r="A263" s="284"/>
      <c r="B263" s="284"/>
      <c r="C263" s="284"/>
      <c r="D263" s="284"/>
      <c r="E263" s="305"/>
      <c r="F263" s="284"/>
      <c r="H263" s="304"/>
      <c r="I263" s="305"/>
      <c r="J263" s="284"/>
      <c r="K263" s="284"/>
      <c r="L263" s="284"/>
      <c r="M263" s="284"/>
      <c r="N263" s="284"/>
      <c r="O263" s="284"/>
      <c r="P263" s="284"/>
      <c r="Q263" s="284"/>
      <c r="R263" s="284"/>
      <c r="S263" s="284"/>
      <c r="T263" s="284"/>
      <c r="U263" s="284"/>
      <c r="V263" s="284"/>
      <c r="W263" s="284"/>
      <c r="X263" s="284"/>
      <c r="Y263" s="284"/>
      <c r="Z263" s="284"/>
      <c r="AA263" s="284"/>
    </row>
    <row r="264" spans="1:27" x14ac:dyDescent="0.2">
      <c r="A264" s="284"/>
      <c r="B264" s="284"/>
      <c r="C264" s="284"/>
      <c r="D264" s="284"/>
      <c r="E264" s="305"/>
      <c r="F264" s="284"/>
      <c r="H264" s="304"/>
      <c r="I264" s="305"/>
      <c r="J264" s="284"/>
      <c r="K264" s="284"/>
      <c r="L264" s="284"/>
      <c r="M264" s="284"/>
      <c r="N264" s="284"/>
      <c r="O264" s="284"/>
      <c r="P264" s="284"/>
      <c r="Q264" s="284"/>
      <c r="R264" s="284"/>
      <c r="S264" s="284"/>
      <c r="T264" s="284"/>
      <c r="U264" s="284"/>
      <c r="V264" s="284"/>
      <c r="W264" s="284"/>
      <c r="X264" s="284"/>
      <c r="Y264" s="284"/>
      <c r="Z264" s="284"/>
      <c r="AA264" s="284"/>
    </row>
    <row r="265" spans="1:27" x14ac:dyDescent="0.2">
      <c r="A265" s="284"/>
      <c r="B265" s="284"/>
      <c r="C265" s="284"/>
      <c r="D265" s="284"/>
      <c r="E265" s="305"/>
      <c r="F265" s="284"/>
      <c r="H265" s="304"/>
      <c r="I265" s="305"/>
      <c r="J265" s="284"/>
      <c r="K265" s="284"/>
      <c r="L265" s="284"/>
      <c r="M265" s="284"/>
      <c r="N265" s="284"/>
      <c r="O265" s="284"/>
      <c r="P265" s="284"/>
      <c r="Q265" s="284"/>
      <c r="R265" s="284"/>
      <c r="S265" s="284"/>
      <c r="T265" s="284"/>
      <c r="U265" s="284"/>
      <c r="V265" s="284"/>
      <c r="W265" s="284"/>
      <c r="X265" s="284"/>
      <c r="Y265" s="284"/>
      <c r="Z265" s="284"/>
      <c r="AA265" s="284"/>
    </row>
    <row r="266" spans="1:27" x14ac:dyDescent="0.2">
      <c r="A266" s="284"/>
      <c r="B266" s="284"/>
      <c r="C266" s="284"/>
      <c r="D266" s="284"/>
      <c r="E266" s="305"/>
      <c r="F266" s="284"/>
      <c r="H266" s="304"/>
      <c r="I266" s="305"/>
      <c r="J266" s="284"/>
      <c r="K266" s="284"/>
      <c r="L266" s="284"/>
      <c r="M266" s="284"/>
      <c r="N266" s="284"/>
      <c r="O266" s="284"/>
      <c r="P266" s="284"/>
      <c r="Q266" s="284"/>
      <c r="R266" s="284"/>
      <c r="S266" s="284"/>
      <c r="T266" s="284"/>
      <c r="U266" s="284"/>
      <c r="V266" s="284"/>
      <c r="W266" s="284"/>
      <c r="X266" s="284"/>
      <c r="Y266" s="284"/>
      <c r="Z266" s="284"/>
      <c r="AA266" s="284"/>
    </row>
    <row r="267" spans="1:27" x14ac:dyDescent="0.2">
      <c r="A267" s="284"/>
      <c r="B267" s="284"/>
      <c r="C267" s="284"/>
      <c r="D267" s="284"/>
      <c r="E267" s="305"/>
      <c r="F267" s="284"/>
      <c r="H267" s="304"/>
      <c r="I267" s="305"/>
      <c r="J267" s="284"/>
      <c r="K267" s="284"/>
      <c r="L267" s="284"/>
      <c r="M267" s="284"/>
      <c r="N267" s="284"/>
      <c r="O267" s="284"/>
      <c r="P267" s="284"/>
      <c r="Q267" s="284"/>
      <c r="R267" s="284"/>
      <c r="S267" s="284"/>
      <c r="T267" s="284"/>
      <c r="U267" s="284"/>
      <c r="V267" s="284"/>
      <c r="W267" s="284"/>
      <c r="X267" s="284"/>
      <c r="Y267" s="284"/>
      <c r="Z267" s="284"/>
      <c r="AA267" s="284"/>
    </row>
    <row r="268" spans="1:27" x14ac:dyDescent="0.2">
      <c r="A268" s="284"/>
      <c r="B268" s="284"/>
      <c r="C268" s="284"/>
      <c r="D268" s="284"/>
      <c r="E268" s="305"/>
      <c r="F268" s="284"/>
      <c r="H268" s="304"/>
      <c r="I268" s="305"/>
      <c r="J268" s="284"/>
      <c r="K268" s="284"/>
      <c r="L268" s="284"/>
      <c r="M268" s="284"/>
      <c r="N268" s="284"/>
      <c r="O268" s="284"/>
      <c r="P268" s="284"/>
      <c r="Q268" s="284"/>
      <c r="R268" s="284"/>
      <c r="S268" s="284"/>
      <c r="T268" s="284"/>
      <c r="U268" s="284"/>
      <c r="V268" s="284"/>
      <c r="W268" s="284"/>
      <c r="X268" s="284"/>
      <c r="Y268" s="284"/>
      <c r="Z268" s="284"/>
      <c r="AA268" s="284"/>
    </row>
    <row r="269" spans="1:27" x14ac:dyDescent="0.2">
      <c r="A269" s="284"/>
      <c r="B269" s="284"/>
      <c r="C269" s="284"/>
      <c r="D269" s="284"/>
      <c r="E269" s="305"/>
      <c r="F269" s="284"/>
      <c r="H269" s="304"/>
      <c r="I269" s="305"/>
      <c r="J269" s="284"/>
      <c r="K269" s="284"/>
      <c r="L269" s="284"/>
      <c r="M269" s="284"/>
      <c r="N269" s="284"/>
      <c r="O269" s="284"/>
      <c r="P269" s="284"/>
      <c r="Q269" s="284"/>
      <c r="R269" s="284"/>
      <c r="S269" s="284"/>
      <c r="T269" s="284"/>
      <c r="U269" s="284"/>
      <c r="V269" s="284"/>
      <c r="W269" s="284"/>
      <c r="X269" s="284"/>
      <c r="Y269" s="284"/>
      <c r="Z269" s="284"/>
      <c r="AA269" s="284"/>
    </row>
    <row r="270" spans="1:27" x14ac:dyDescent="0.2">
      <c r="A270" s="284"/>
      <c r="B270" s="284"/>
      <c r="C270" s="284"/>
      <c r="D270" s="284"/>
      <c r="E270" s="305"/>
      <c r="F270" s="284"/>
      <c r="H270" s="304"/>
      <c r="I270" s="305"/>
      <c r="J270" s="284"/>
      <c r="K270" s="284"/>
      <c r="L270" s="284"/>
      <c r="M270" s="284"/>
      <c r="N270" s="284"/>
      <c r="O270" s="284"/>
      <c r="P270" s="284"/>
      <c r="Q270" s="284"/>
      <c r="R270" s="284"/>
      <c r="S270" s="284"/>
      <c r="T270" s="284"/>
      <c r="U270" s="284"/>
      <c r="V270" s="284"/>
      <c r="W270" s="284"/>
      <c r="X270" s="284"/>
      <c r="Y270" s="284"/>
      <c r="Z270" s="284"/>
      <c r="AA270" s="284"/>
    </row>
    <row r="271" spans="1:27" x14ac:dyDescent="0.2">
      <c r="A271" s="284"/>
      <c r="B271" s="284"/>
      <c r="C271" s="284"/>
      <c r="D271" s="284"/>
      <c r="E271" s="305"/>
      <c r="F271" s="284"/>
      <c r="H271" s="304"/>
      <c r="I271" s="305"/>
      <c r="J271" s="284"/>
      <c r="K271" s="284"/>
      <c r="L271" s="284"/>
      <c r="M271" s="284"/>
      <c r="N271" s="284"/>
      <c r="O271" s="284"/>
      <c r="P271" s="284"/>
      <c r="Q271" s="284"/>
      <c r="R271" s="284"/>
      <c r="S271" s="284"/>
      <c r="T271" s="284"/>
      <c r="U271" s="284"/>
      <c r="V271" s="284"/>
      <c r="W271" s="284"/>
      <c r="X271" s="284"/>
      <c r="Y271" s="284"/>
      <c r="Z271" s="284"/>
      <c r="AA271" s="284"/>
    </row>
    <row r="272" spans="1:27" x14ac:dyDescent="0.2">
      <c r="A272" s="284"/>
      <c r="B272" s="284"/>
      <c r="C272" s="284"/>
      <c r="D272" s="284"/>
      <c r="E272" s="305"/>
      <c r="F272" s="284"/>
      <c r="H272" s="304"/>
      <c r="I272" s="305"/>
      <c r="J272" s="284"/>
      <c r="K272" s="284"/>
      <c r="L272" s="284"/>
      <c r="M272" s="284"/>
      <c r="N272" s="284"/>
      <c r="O272" s="284"/>
      <c r="P272" s="284"/>
      <c r="Q272" s="284"/>
      <c r="R272" s="284"/>
      <c r="S272" s="284"/>
      <c r="T272" s="284"/>
      <c r="U272" s="284"/>
      <c r="V272" s="284"/>
      <c r="W272" s="284"/>
      <c r="X272" s="284"/>
      <c r="Y272" s="284"/>
      <c r="Z272" s="284"/>
      <c r="AA272" s="284"/>
    </row>
    <row r="273" spans="1:27" x14ac:dyDescent="0.2">
      <c r="A273" s="284"/>
      <c r="B273" s="284"/>
      <c r="C273" s="284"/>
      <c r="D273" s="284"/>
      <c r="E273" s="305"/>
      <c r="F273" s="284"/>
      <c r="H273" s="304"/>
      <c r="I273" s="305"/>
      <c r="J273" s="284"/>
      <c r="K273" s="284"/>
      <c r="L273" s="284"/>
      <c r="M273" s="284"/>
      <c r="N273" s="284"/>
      <c r="O273" s="284"/>
      <c r="P273" s="284"/>
      <c r="Q273" s="284"/>
      <c r="R273" s="284"/>
      <c r="S273" s="284"/>
      <c r="T273" s="284"/>
      <c r="U273" s="284"/>
      <c r="V273" s="284"/>
      <c r="W273" s="284"/>
      <c r="X273" s="284"/>
      <c r="Y273" s="284"/>
      <c r="Z273" s="284"/>
      <c r="AA273" s="284"/>
    </row>
    <row r="274" spans="1:27" x14ac:dyDescent="0.2">
      <c r="A274" s="284"/>
      <c r="B274" s="284"/>
      <c r="C274" s="284"/>
      <c r="D274" s="284"/>
      <c r="E274" s="305"/>
      <c r="F274" s="284"/>
      <c r="H274" s="304"/>
      <c r="I274" s="305"/>
      <c r="J274" s="284"/>
      <c r="K274" s="284"/>
      <c r="L274" s="284"/>
      <c r="M274" s="284"/>
      <c r="N274" s="284"/>
      <c r="O274" s="284"/>
      <c r="P274" s="284"/>
      <c r="Q274" s="284"/>
      <c r="R274" s="284"/>
      <c r="S274" s="284"/>
      <c r="T274" s="284"/>
      <c r="U274" s="284"/>
      <c r="V274" s="284"/>
      <c r="W274" s="284"/>
      <c r="X274" s="284"/>
      <c r="Y274" s="284"/>
      <c r="Z274" s="284"/>
      <c r="AA274" s="284"/>
    </row>
    <row r="275" spans="1:27" x14ac:dyDescent="0.2">
      <c r="A275" s="284"/>
      <c r="B275" s="284"/>
      <c r="C275" s="284"/>
      <c r="D275" s="284"/>
      <c r="E275" s="305"/>
      <c r="F275" s="284"/>
      <c r="H275" s="304"/>
      <c r="I275" s="305"/>
      <c r="J275" s="284"/>
      <c r="K275" s="284"/>
      <c r="L275" s="284"/>
      <c r="M275" s="284"/>
      <c r="N275" s="284"/>
      <c r="O275" s="284"/>
      <c r="P275" s="284"/>
      <c r="Q275" s="284"/>
      <c r="R275" s="284"/>
      <c r="S275" s="284"/>
      <c r="T275" s="284"/>
      <c r="U275" s="284"/>
      <c r="V275" s="284"/>
      <c r="W275" s="284"/>
      <c r="X275" s="284"/>
      <c r="Y275" s="284"/>
      <c r="Z275" s="284"/>
      <c r="AA275" s="284"/>
    </row>
    <row r="276" spans="1:27" x14ac:dyDescent="0.2">
      <c r="A276" s="284"/>
      <c r="B276" s="284"/>
      <c r="C276" s="284"/>
      <c r="D276" s="284"/>
      <c r="E276" s="305"/>
      <c r="F276" s="284"/>
      <c r="H276" s="304"/>
      <c r="I276" s="305"/>
      <c r="J276" s="284"/>
      <c r="K276" s="284"/>
      <c r="L276" s="284"/>
      <c r="M276" s="284"/>
      <c r="N276" s="284"/>
      <c r="O276" s="284"/>
      <c r="P276" s="284"/>
      <c r="Q276" s="284"/>
      <c r="R276" s="284"/>
      <c r="S276" s="284"/>
      <c r="T276" s="284"/>
      <c r="U276" s="284"/>
      <c r="V276" s="284"/>
      <c r="W276" s="284"/>
      <c r="X276" s="284"/>
      <c r="Y276" s="284"/>
      <c r="Z276" s="284"/>
      <c r="AA276" s="284"/>
    </row>
    <row r="277" spans="1:27" x14ac:dyDescent="0.2">
      <c r="A277" s="284"/>
      <c r="B277" s="284"/>
      <c r="C277" s="284"/>
      <c r="D277" s="284"/>
      <c r="E277" s="305"/>
      <c r="F277" s="284"/>
      <c r="H277" s="304"/>
      <c r="I277" s="305"/>
      <c r="J277" s="284"/>
      <c r="K277" s="284"/>
      <c r="L277" s="284"/>
      <c r="M277" s="284"/>
      <c r="N277" s="284"/>
      <c r="O277" s="284"/>
      <c r="P277" s="284"/>
      <c r="Q277" s="284"/>
      <c r="R277" s="284"/>
      <c r="S277" s="284"/>
      <c r="T277" s="284"/>
      <c r="U277" s="284"/>
      <c r="V277" s="284"/>
      <c r="W277" s="284"/>
      <c r="X277" s="284"/>
      <c r="Y277" s="284"/>
      <c r="Z277" s="284"/>
      <c r="AA277" s="284"/>
    </row>
    <row r="278" spans="1:27" x14ac:dyDescent="0.2">
      <c r="A278" s="284"/>
      <c r="B278" s="284"/>
      <c r="C278" s="284"/>
      <c r="D278" s="284"/>
      <c r="E278" s="305"/>
      <c r="F278" s="284"/>
      <c r="H278" s="304"/>
      <c r="I278" s="305"/>
      <c r="J278" s="284"/>
      <c r="K278" s="284"/>
      <c r="L278" s="284"/>
      <c r="M278" s="284"/>
      <c r="N278" s="284"/>
      <c r="O278" s="284"/>
      <c r="P278" s="284"/>
      <c r="Q278" s="284"/>
      <c r="R278" s="284"/>
      <c r="S278" s="284"/>
      <c r="T278" s="284"/>
      <c r="U278" s="284"/>
      <c r="V278" s="284"/>
      <c r="W278" s="284"/>
      <c r="X278" s="284"/>
      <c r="Y278" s="284"/>
      <c r="Z278" s="284"/>
      <c r="AA278" s="284"/>
    </row>
    <row r="279" spans="1:27" x14ac:dyDescent="0.2">
      <c r="A279" s="284"/>
      <c r="B279" s="284"/>
      <c r="C279" s="284"/>
      <c r="D279" s="284"/>
      <c r="E279" s="305"/>
      <c r="F279" s="284"/>
      <c r="H279" s="304"/>
      <c r="I279" s="305"/>
      <c r="J279" s="284"/>
      <c r="K279" s="284"/>
      <c r="L279" s="284"/>
      <c r="M279" s="284"/>
      <c r="N279" s="284"/>
      <c r="O279" s="284"/>
      <c r="P279" s="284"/>
      <c r="Q279" s="284"/>
      <c r="R279" s="284"/>
      <c r="S279" s="284"/>
      <c r="T279" s="284"/>
      <c r="U279" s="284"/>
      <c r="V279" s="284"/>
      <c r="W279" s="284"/>
      <c r="X279" s="284"/>
      <c r="Y279" s="284"/>
      <c r="Z279" s="284"/>
      <c r="AA279" s="284"/>
    </row>
    <row r="280" spans="1:27" x14ac:dyDescent="0.2">
      <c r="A280" s="284"/>
      <c r="B280" s="284"/>
      <c r="C280" s="284"/>
      <c r="D280" s="284"/>
      <c r="E280" s="305"/>
      <c r="F280" s="284"/>
      <c r="H280" s="304"/>
      <c r="I280" s="305"/>
      <c r="J280" s="284"/>
      <c r="K280" s="284"/>
      <c r="L280" s="284"/>
      <c r="M280" s="284"/>
      <c r="N280" s="284"/>
      <c r="O280" s="284"/>
      <c r="P280" s="284"/>
      <c r="Q280" s="284"/>
      <c r="R280" s="284"/>
      <c r="S280" s="284"/>
      <c r="T280" s="284"/>
      <c r="U280" s="284"/>
      <c r="V280" s="284"/>
      <c r="W280" s="284"/>
      <c r="X280" s="284"/>
      <c r="Y280" s="284"/>
      <c r="Z280" s="284"/>
      <c r="AA280" s="284"/>
    </row>
    <row r="281" spans="1:27" x14ac:dyDescent="0.2">
      <c r="A281" s="284"/>
      <c r="B281" s="284"/>
      <c r="C281" s="284"/>
      <c r="D281" s="284"/>
      <c r="E281" s="305"/>
      <c r="F281" s="284"/>
      <c r="H281" s="304"/>
      <c r="I281" s="305"/>
      <c r="J281" s="284"/>
      <c r="K281" s="284"/>
      <c r="L281" s="284"/>
      <c r="M281" s="284"/>
      <c r="N281" s="284"/>
      <c r="O281" s="284"/>
      <c r="P281" s="284"/>
      <c r="Q281" s="284"/>
      <c r="R281" s="284"/>
      <c r="S281" s="284"/>
      <c r="T281" s="284"/>
      <c r="U281" s="284"/>
      <c r="V281" s="284"/>
      <c r="W281" s="284"/>
      <c r="X281" s="284"/>
      <c r="Y281" s="284"/>
      <c r="Z281" s="284"/>
      <c r="AA281" s="284"/>
    </row>
    <row r="282" spans="1:27" x14ac:dyDescent="0.2">
      <c r="A282" s="284"/>
      <c r="B282" s="284"/>
      <c r="C282" s="284"/>
      <c r="D282" s="284"/>
      <c r="E282" s="305"/>
      <c r="F282" s="284"/>
      <c r="H282" s="304"/>
      <c r="I282" s="305"/>
      <c r="J282" s="284"/>
      <c r="K282" s="284"/>
      <c r="L282" s="284"/>
      <c r="M282" s="284"/>
      <c r="N282" s="284"/>
      <c r="O282" s="284"/>
      <c r="P282" s="284"/>
      <c r="Q282" s="284"/>
      <c r="R282" s="284"/>
      <c r="S282" s="284"/>
      <c r="T282" s="284"/>
      <c r="U282" s="284"/>
      <c r="V282" s="284"/>
      <c r="W282" s="284"/>
      <c r="X282" s="284"/>
      <c r="Y282" s="284"/>
      <c r="Z282" s="284"/>
      <c r="AA282" s="284"/>
    </row>
    <row r="283" spans="1:27" x14ac:dyDescent="0.2">
      <c r="A283" s="284"/>
      <c r="B283" s="284"/>
      <c r="C283" s="284"/>
      <c r="D283" s="284"/>
      <c r="E283" s="305"/>
      <c r="F283" s="284"/>
      <c r="H283" s="304"/>
      <c r="I283" s="305"/>
      <c r="J283" s="284"/>
      <c r="K283" s="284"/>
      <c r="L283" s="284"/>
      <c r="M283" s="284"/>
      <c r="N283" s="284"/>
      <c r="O283" s="284"/>
      <c r="P283" s="284"/>
      <c r="Q283" s="284"/>
      <c r="R283" s="284"/>
      <c r="S283" s="284"/>
      <c r="T283" s="284"/>
      <c r="U283" s="284"/>
      <c r="V283" s="284"/>
      <c r="W283" s="284"/>
      <c r="X283" s="284"/>
      <c r="Y283" s="284"/>
      <c r="Z283" s="284"/>
      <c r="AA283" s="284"/>
    </row>
    <row r="284" spans="1:27" x14ac:dyDescent="0.2">
      <c r="A284" s="284"/>
      <c r="B284" s="284"/>
      <c r="C284" s="284"/>
      <c r="D284" s="284"/>
      <c r="E284" s="305"/>
      <c r="F284" s="284"/>
      <c r="H284" s="304"/>
      <c r="I284" s="305"/>
      <c r="J284" s="284"/>
      <c r="K284" s="284"/>
      <c r="L284" s="284"/>
      <c r="M284" s="284"/>
      <c r="N284" s="284"/>
      <c r="O284" s="284"/>
      <c r="P284" s="284"/>
      <c r="Q284" s="284"/>
      <c r="R284" s="284"/>
      <c r="S284" s="284"/>
      <c r="T284" s="284"/>
      <c r="U284" s="284"/>
      <c r="V284" s="284"/>
      <c r="W284" s="284"/>
      <c r="X284" s="284"/>
      <c r="Y284" s="284"/>
      <c r="Z284" s="284"/>
      <c r="AA284" s="284"/>
    </row>
    <row r="285" spans="1:27" x14ac:dyDescent="0.2">
      <c r="A285" s="284"/>
      <c r="B285" s="284"/>
      <c r="C285" s="284"/>
      <c r="D285" s="284"/>
      <c r="E285" s="305"/>
      <c r="F285" s="284"/>
      <c r="H285" s="304"/>
      <c r="I285" s="305"/>
      <c r="J285" s="284"/>
      <c r="K285" s="284"/>
      <c r="L285" s="284"/>
      <c r="M285" s="284"/>
      <c r="N285" s="284"/>
      <c r="O285" s="284"/>
      <c r="P285" s="284"/>
      <c r="Q285" s="284"/>
      <c r="R285" s="284"/>
      <c r="S285" s="284"/>
      <c r="T285" s="284"/>
      <c r="U285" s="284"/>
      <c r="V285" s="284"/>
      <c r="W285" s="284"/>
      <c r="X285" s="284"/>
      <c r="Y285" s="284"/>
      <c r="Z285" s="284"/>
      <c r="AA285" s="284"/>
    </row>
    <row r="286" spans="1:27" x14ac:dyDescent="0.2">
      <c r="A286" s="284"/>
      <c r="B286" s="284"/>
      <c r="C286" s="284"/>
      <c r="D286" s="284"/>
      <c r="E286" s="305"/>
      <c r="F286" s="284"/>
      <c r="H286" s="304"/>
      <c r="I286" s="305"/>
      <c r="J286" s="284"/>
      <c r="K286" s="284"/>
      <c r="L286" s="284"/>
      <c r="M286" s="284"/>
      <c r="N286" s="284"/>
      <c r="O286" s="284"/>
      <c r="P286" s="284"/>
      <c r="Q286" s="284"/>
      <c r="R286" s="284"/>
      <c r="S286" s="284"/>
      <c r="T286" s="284"/>
      <c r="U286" s="284"/>
      <c r="V286" s="284"/>
      <c r="W286" s="284"/>
      <c r="X286" s="284"/>
      <c r="Y286" s="284"/>
      <c r="Z286" s="284"/>
      <c r="AA286" s="284"/>
    </row>
    <row r="287" spans="1:27" x14ac:dyDescent="0.2">
      <c r="A287" s="284"/>
      <c r="B287" s="284"/>
      <c r="C287" s="284"/>
      <c r="D287" s="284"/>
      <c r="E287" s="305"/>
      <c r="F287" s="284"/>
      <c r="H287" s="304"/>
      <c r="I287" s="305"/>
      <c r="J287" s="284"/>
      <c r="K287" s="284"/>
      <c r="L287" s="284"/>
      <c r="M287" s="284"/>
      <c r="N287" s="284"/>
      <c r="O287" s="284"/>
      <c r="P287" s="284"/>
      <c r="Q287" s="284"/>
      <c r="R287" s="284"/>
      <c r="S287" s="284"/>
      <c r="T287" s="284"/>
      <c r="U287" s="284"/>
      <c r="V287" s="284"/>
      <c r="W287" s="284"/>
      <c r="X287" s="284"/>
      <c r="Y287" s="284"/>
      <c r="Z287" s="284"/>
      <c r="AA287" s="284"/>
    </row>
    <row r="288" spans="1:27" x14ac:dyDescent="0.2">
      <c r="A288" s="284"/>
      <c r="B288" s="284"/>
      <c r="C288" s="284"/>
      <c r="D288" s="284"/>
      <c r="E288" s="305"/>
      <c r="F288" s="284"/>
      <c r="H288" s="304"/>
      <c r="I288" s="305"/>
      <c r="J288" s="284"/>
      <c r="K288" s="284"/>
      <c r="L288" s="284"/>
      <c r="M288" s="284"/>
      <c r="N288" s="284"/>
      <c r="O288" s="284"/>
      <c r="P288" s="284"/>
      <c r="Q288" s="284"/>
      <c r="R288" s="284"/>
      <c r="S288" s="284"/>
      <c r="T288" s="284"/>
      <c r="U288" s="284"/>
      <c r="V288" s="284"/>
      <c r="W288" s="284"/>
      <c r="X288" s="284"/>
      <c r="Y288" s="284"/>
      <c r="Z288" s="284"/>
      <c r="AA288" s="284"/>
    </row>
    <row r="289" spans="1:27" x14ac:dyDescent="0.2">
      <c r="A289" s="284"/>
      <c r="B289" s="284"/>
      <c r="C289" s="284"/>
      <c r="D289" s="284"/>
      <c r="E289" s="305"/>
      <c r="F289" s="284"/>
      <c r="H289" s="304"/>
      <c r="I289" s="305"/>
      <c r="J289" s="284"/>
      <c r="K289" s="284"/>
      <c r="L289" s="284"/>
      <c r="M289" s="284"/>
      <c r="N289" s="284"/>
      <c r="O289" s="284"/>
      <c r="P289" s="284"/>
      <c r="Q289" s="284"/>
      <c r="R289" s="284"/>
      <c r="S289" s="284"/>
      <c r="T289" s="284"/>
      <c r="U289" s="284"/>
      <c r="V289" s="284"/>
      <c r="W289" s="284"/>
      <c r="X289" s="284"/>
      <c r="Y289" s="284"/>
      <c r="Z289" s="284"/>
      <c r="AA289" s="284"/>
    </row>
    <row r="290" spans="1:27" x14ac:dyDescent="0.2">
      <c r="A290" s="284"/>
      <c r="B290" s="284"/>
      <c r="C290" s="284"/>
      <c r="D290" s="284"/>
      <c r="E290" s="305"/>
      <c r="F290" s="284"/>
      <c r="H290" s="304"/>
      <c r="I290" s="305"/>
      <c r="J290" s="284"/>
      <c r="K290" s="284"/>
      <c r="L290" s="284"/>
      <c r="M290" s="284"/>
      <c r="N290" s="284"/>
      <c r="O290" s="284"/>
      <c r="P290" s="284"/>
      <c r="Q290" s="284"/>
      <c r="R290" s="284"/>
      <c r="S290" s="284"/>
      <c r="T290" s="284"/>
      <c r="U290" s="284"/>
      <c r="V290" s="284"/>
      <c r="W290" s="284"/>
      <c r="X290" s="284"/>
      <c r="Y290" s="284"/>
      <c r="Z290" s="284"/>
      <c r="AA290" s="284"/>
    </row>
    <row r="291" spans="1:27" x14ac:dyDescent="0.2">
      <c r="A291" s="284"/>
      <c r="B291" s="284"/>
      <c r="C291" s="284"/>
      <c r="D291" s="284"/>
      <c r="E291" s="305"/>
      <c r="F291" s="284"/>
      <c r="H291" s="304"/>
      <c r="I291" s="305"/>
      <c r="J291" s="284"/>
      <c r="K291" s="284"/>
      <c r="L291" s="284"/>
      <c r="M291" s="284"/>
      <c r="N291" s="284"/>
      <c r="O291" s="284"/>
      <c r="P291" s="284"/>
      <c r="Q291" s="284"/>
      <c r="R291" s="284"/>
      <c r="S291" s="284"/>
      <c r="T291" s="284"/>
      <c r="U291" s="284"/>
      <c r="V291" s="284"/>
      <c r="W291" s="284"/>
      <c r="X291" s="284"/>
      <c r="Y291" s="284"/>
      <c r="Z291" s="284"/>
      <c r="AA291" s="284"/>
    </row>
    <row r="292" spans="1:27" x14ac:dyDescent="0.2">
      <c r="A292" s="284"/>
      <c r="B292" s="284"/>
      <c r="C292" s="284"/>
      <c r="D292" s="284"/>
      <c r="E292" s="305"/>
      <c r="F292" s="284"/>
      <c r="H292" s="304"/>
      <c r="I292" s="305"/>
      <c r="J292" s="284"/>
      <c r="K292" s="284"/>
      <c r="L292" s="284"/>
      <c r="M292" s="284"/>
      <c r="N292" s="284"/>
      <c r="O292" s="284"/>
      <c r="P292" s="284"/>
      <c r="Q292" s="284"/>
      <c r="R292" s="284"/>
      <c r="S292" s="284"/>
      <c r="T292" s="284"/>
      <c r="U292" s="284"/>
      <c r="V292" s="284"/>
      <c r="W292" s="284"/>
      <c r="X292" s="284"/>
      <c r="Y292" s="284"/>
      <c r="Z292" s="284"/>
      <c r="AA292" s="284"/>
    </row>
    <row r="293" spans="1:27" x14ac:dyDescent="0.2">
      <c r="A293" s="284"/>
      <c r="B293" s="284"/>
      <c r="C293" s="284"/>
      <c r="D293" s="284"/>
      <c r="E293" s="305"/>
      <c r="F293" s="284"/>
      <c r="H293" s="304"/>
      <c r="I293" s="305"/>
      <c r="J293" s="284"/>
      <c r="K293" s="284"/>
      <c r="L293" s="284"/>
      <c r="M293" s="284"/>
      <c r="N293" s="284"/>
      <c r="O293" s="284"/>
      <c r="P293" s="284"/>
      <c r="Q293" s="284"/>
      <c r="R293" s="284"/>
      <c r="S293" s="284"/>
      <c r="T293" s="284"/>
      <c r="U293" s="284"/>
      <c r="V293" s="284"/>
      <c r="W293" s="284"/>
      <c r="X293" s="284"/>
      <c r="Y293" s="284"/>
      <c r="Z293" s="284"/>
      <c r="AA293" s="284"/>
    </row>
    <row r="294" spans="1:27" x14ac:dyDescent="0.2">
      <c r="A294" s="284"/>
      <c r="B294" s="284"/>
      <c r="C294" s="284"/>
      <c r="D294" s="284"/>
      <c r="E294" s="305"/>
      <c r="F294" s="284"/>
      <c r="H294" s="304"/>
      <c r="I294" s="305"/>
      <c r="J294" s="284"/>
      <c r="K294" s="284"/>
      <c r="L294" s="284"/>
      <c r="M294" s="284"/>
      <c r="N294" s="284"/>
      <c r="O294" s="284"/>
      <c r="P294" s="284"/>
      <c r="Q294" s="284"/>
      <c r="R294" s="284"/>
      <c r="S294" s="284"/>
      <c r="T294" s="284"/>
      <c r="U294" s="284"/>
      <c r="V294" s="284"/>
      <c r="W294" s="284"/>
      <c r="X294" s="284"/>
      <c r="Y294" s="284"/>
      <c r="Z294" s="284"/>
      <c r="AA294" s="284"/>
    </row>
    <row r="295" spans="1:27" x14ac:dyDescent="0.2">
      <c r="A295" s="284"/>
      <c r="B295" s="284"/>
      <c r="C295" s="284"/>
      <c r="D295" s="284"/>
      <c r="E295" s="305"/>
      <c r="F295" s="284"/>
      <c r="H295" s="304"/>
      <c r="I295" s="305"/>
      <c r="J295" s="284"/>
      <c r="K295" s="284"/>
      <c r="L295" s="284"/>
      <c r="M295" s="284"/>
      <c r="N295" s="284"/>
      <c r="O295" s="284"/>
      <c r="P295" s="284"/>
      <c r="Q295" s="284"/>
      <c r="R295" s="284"/>
      <c r="S295" s="284"/>
      <c r="T295" s="284"/>
      <c r="U295" s="284"/>
      <c r="V295" s="284"/>
      <c r="W295" s="284"/>
      <c r="X295" s="284"/>
      <c r="Y295" s="284"/>
      <c r="Z295" s="284"/>
      <c r="AA295" s="284"/>
    </row>
    <row r="296" spans="1:27" x14ac:dyDescent="0.2">
      <c r="A296" s="284"/>
      <c r="B296" s="284"/>
      <c r="C296" s="284"/>
      <c r="D296" s="284"/>
      <c r="E296" s="305"/>
      <c r="F296" s="284"/>
      <c r="H296" s="304"/>
      <c r="I296" s="305"/>
      <c r="J296" s="284"/>
      <c r="K296" s="284"/>
      <c r="L296" s="284"/>
      <c r="M296" s="284"/>
      <c r="N296" s="284"/>
      <c r="O296" s="284"/>
      <c r="P296" s="284"/>
      <c r="Q296" s="284"/>
      <c r="R296" s="284"/>
      <c r="S296" s="284"/>
      <c r="T296" s="284"/>
      <c r="U296" s="284"/>
      <c r="V296" s="284"/>
      <c r="W296" s="284"/>
      <c r="X296" s="284"/>
      <c r="Y296" s="284"/>
      <c r="Z296" s="284"/>
      <c r="AA296" s="284"/>
    </row>
    <row r="297" spans="1:27" x14ac:dyDescent="0.2">
      <c r="A297" s="284"/>
      <c r="B297" s="284"/>
      <c r="C297" s="284"/>
      <c r="D297" s="284"/>
      <c r="E297" s="305"/>
      <c r="F297" s="284"/>
      <c r="H297" s="304"/>
      <c r="I297" s="305"/>
      <c r="J297" s="284"/>
      <c r="K297" s="284"/>
      <c r="L297" s="284"/>
      <c r="M297" s="284"/>
      <c r="N297" s="284"/>
      <c r="O297" s="284"/>
      <c r="P297" s="284"/>
      <c r="Q297" s="284"/>
      <c r="R297" s="284"/>
      <c r="S297" s="284"/>
      <c r="T297" s="284"/>
      <c r="U297" s="284"/>
      <c r="V297" s="284"/>
      <c r="W297" s="284"/>
      <c r="X297" s="284"/>
      <c r="Y297" s="284"/>
      <c r="Z297" s="284"/>
      <c r="AA297" s="284"/>
    </row>
    <row r="298" spans="1:27" x14ac:dyDescent="0.2">
      <c r="A298" s="284"/>
      <c r="B298" s="284"/>
      <c r="C298" s="284"/>
      <c r="D298" s="284"/>
      <c r="E298" s="305"/>
      <c r="F298" s="284"/>
      <c r="H298" s="304"/>
      <c r="I298" s="305"/>
      <c r="J298" s="284"/>
      <c r="K298" s="284"/>
      <c r="L298" s="284"/>
      <c r="M298" s="284"/>
      <c r="N298" s="284"/>
      <c r="O298" s="284"/>
      <c r="P298" s="284"/>
      <c r="Q298" s="284"/>
      <c r="R298" s="284"/>
      <c r="S298" s="284"/>
      <c r="T298" s="284"/>
      <c r="U298" s="284"/>
      <c r="V298" s="284"/>
      <c r="W298" s="284"/>
      <c r="X298" s="284"/>
      <c r="Y298" s="284"/>
      <c r="Z298" s="284"/>
      <c r="AA298" s="284"/>
    </row>
    <row r="299" spans="1:27" x14ac:dyDescent="0.2">
      <c r="A299" s="284"/>
      <c r="B299" s="284"/>
      <c r="C299" s="284"/>
      <c r="D299" s="284"/>
      <c r="E299" s="305"/>
      <c r="F299" s="284"/>
      <c r="H299" s="304"/>
      <c r="I299" s="305"/>
      <c r="J299" s="284"/>
      <c r="K299" s="284"/>
      <c r="L299" s="284"/>
      <c r="M299" s="284"/>
      <c r="N299" s="284"/>
      <c r="O299" s="284"/>
      <c r="P299" s="284"/>
      <c r="Q299" s="284"/>
      <c r="R299" s="284"/>
      <c r="S299" s="284"/>
      <c r="T299" s="284"/>
      <c r="U299" s="284"/>
      <c r="V299" s="284"/>
      <c r="W299" s="284"/>
      <c r="X299" s="284"/>
      <c r="Y299" s="284"/>
      <c r="Z299" s="284"/>
      <c r="AA299" s="284"/>
    </row>
    <row r="300" spans="1:27" x14ac:dyDescent="0.2">
      <c r="A300" s="284"/>
      <c r="B300" s="284"/>
      <c r="C300" s="284"/>
      <c r="D300" s="284"/>
      <c r="E300" s="305"/>
      <c r="F300" s="284"/>
      <c r="H300" s="304"/>
      <c r="I300" s="305"/>
      <c r="J300" s="284"/>
      <c r="K300" s="284"/>
      <c r="L300" s="284"/>
      <c r="M300" s="284"/>
      <c r="N300" s="284"/>
      <c r="O300" s="284"/>
      <c r="P300" s="284"/>
      <c r="Q300" s="284"/>
      <c r="R300" s="284"/>
      <c r="S300" s="284"/>
      <c r="T300" s="284"/>
      <c r="U300" s="284"/>
      <c r="V300" s="284"/>
      <c r="W300" s="284"/>
      <c r="X300" s="284"/>
      <c r="Y300" s="284"/>
      <c r="Z300" s="284"/>
      <c r="AA300" s="284"/>
    </row>
    <row r="301" spans="1:27" x14ac:dyDescent="0.2">
      <c r="A301" s="284"/>
      <c r="B301" s="284"/>
      <c r="C301" s="284"/>
      <c r="D301" s="284"/>
      <c r="E301" s="305"/>
      <c r="F301" s="284"/>
      <c r="H301" s="304"/>
      <c r="I301" s="305"/>
      <c r="J301" s="284"/>
      <c r="K301" s="284"/>
      <c r="L301" s="284"/>
      <c r="M301" s="284"/>
      <c r="N301" s="284"/>
      <c r="O301" s="284"/>
      <c r="P301" s="284"/>
      <c r="Q301" s="284"/>
      <c r="R301" s="284"/>
      <c r="S301" s="284"/>
      <c r="T301" s="284"/>
      <c r="U301" s="284"/>
      <c r="V301" s="284"/>
      <c r="W301" s="284"/>
      <c r="X301" s="284"/>
      <c r="Y301" s="284"/>
      <c r="Z301" s="284"/>
      <c r="AA301" s="284"/>
    </row>
    <row r="302" spans="1:27" x14ac:dyDescent="0.2">
      <c r="A302" s="284"/>
      <c r="B302" s="284"/>
      <c r="C302" s="284"/>
      <c r="D302" s="284"/>
      <c r="E302" s="305"/>
      <c r="F302" s="284"/>
      <c r="H302" s="304"/>
      <c r="I302" s="305"/>
      <c r="J302" s="284"/>
      <c r="K302" s="284"/>
      <c r="L302" s="284"/>
      <c r="M302" s="284"/>
      <c r="N302" s="284"/>
      <c r="O302" s="284"/>
      <c r="P302" s="284"/>
      <c r="Q302" s="284"/>
      <c r="R302" s="284"/>
      <c r="S302" s="284"/>
      <c r="T302" s="284"/>
      <c r="U302" s="284"/>
      <c r="V302" s="284"/>
      <c r="W302" s="284"/>
      <c r="X302" s="284"/>
      <c r="Y302" s="284"/>
      <c r="Z302" s="284"/>
      <c r="AA302" s="284"/>
    </row>
    <row r="303" spans="1:27" x14ac:dyDescent="0.2">
      <c r="A303" s="284"/>
      <c r="B303" s="284"/>
      <c r="C303" s="284"/>
      <c r="D303" s="284"/>
      <c r="E303" s="305"/>
      <c r="F303" s="284"/>
      <c r="H303" s="304"/>
      <c r="I303" s="305"/>
      <c r="J303" s="284"/>
      <c r="K303" s="284"/>
      <c r="L303" s="284"/>
      <c r="M303" s="284"/>
      <c r="N303" s="284"/>
      <c r="O303" s="284"/>
      <c r="P303" s="284"/>
      <c r="Q303" s="284"/>
      <c r="R303" s="284"/>
      <c r="S303" s="284"/>
      <c r="T303" s="284"/>
      <c r="U303" s="284"/>
      <c r="V303" s="284"/>
      <c r="W303" s="284"/>
      <c r="X303" s="284"/>
      <c r="Y303" s="284"/>
      <c r="Z303" s="284"/>
      <c r="AA303" s="284"/>
    </row>
    <row r="304" spans="1:27" x14ac:dyDescent="0.2">
      <c r="A304" s="284"/>
      <c r="B304" s="284"/>
      <c r="C304" s="284"/>
      <c r="D304" s="284"/>
      <c r="E304" s="305"/>
      <c r="F304" s="284"/>
      <c r="H304" s="304"/>
      <c r="I304" s="305"/>
      <c r="J304" s="284"/>
      <c r="K304" s="284"/>
      <c r="L304" s="284"/>
      <c r="M304" s="284"/>
      <c r="N304" s="284"/>
      <c r="O304" s="284"/>
      <c r="P304" s="284"/>
      <c r="Q304" s="284"/>
      <c r="R304" s="284"/>
      <c r="S304" s="284"/>
      <c r="T304" s="284"/>
      <c r="U304" s="284"/>
      <c r="V304" s="284"/>
      <c r="W304" s="284"/>
      <c r="X304" s="284"/>
      <c r="Y304" s="284"/>
      <c r="Z304" s="284"/>
      <c r="AA304" s="284"/>
    </row>
    <row r="305" spans="1:27" x14ac:dyDescent="0.2">
      <c r="A305" s="284"/>
      <c r="B305" s="284"/>
      <c r="C305" s="284"/>
      <c r="D305" s="284"/>
      <c r="E305" s="305"/>
      <c r="F305" s="284"/>
      <c r="H305" s="304"/>
      <c r="I305" s="305"/>
      <c r="J305" s="284"/>
      <c r="K305" s="284"/>
      <c r="L305" s="284"/>
      <c r="M305" s="284"/>
      <c r="N305" s="284"/>
      <c r="O305" s="284"/>
      <c r="P305" s="284"/>
      <c r="Q305" s="284"/>
      <c r="R305" s="284"/>
      <c r="S305" s="284"/>
      <c r="T305" s="284"/>
      <c r="U305" s="284"/>
      <c r="V305" s="284"/>
      <c r="W305" s="284"/>
      <c r="X305" s="284"/>
      <c r="Y305" s="284"/>
      <c r="Z305" s="284"/>
      <c r="AA305" s="284"/>
    </row>
    <row r="306" spans="1:27" x14ac:dyDescent="0.2">
      <c r="A306" s="284"/>
      <c r="B306" s="284"/>
      <c r="C306" s="284"/>
      <c r="D306" s="284"/>
      <c r="E306" s="305"/>
      <c r="F306" s="284"/>
      <c r="H306" s="304"/>
      <c r="I306" s="305"/>
      <c r="J306" s="284"/>
      <c r="K306" s="284"/>
      <c r="L306" s="284"/>
      <c r="M306" s="284"/>
      <c r="N306" s="284"/>
      <c r="O306" s="284"/>
      <c r="P306" s="284"/>
      <c r="Q306" s="284"/>
      <c r="R306" s="284"/>
      <c r="S306" s="284"/>
      <c r="T306" s="284"/>
      <c r="U306" s="284"/>
      <c r="V306" s="284"/>
      <c r="W306" s="284"/>
      <c r="X306" s="284"/>
      <c r="Y306" s="284"/>
      <c r="Z306" s="284"/>
      <c r="AA306" s="284"/>
    </row>
    <row r="307" spans="1:27" x14ac:dyDescent="0.2">
      <c r="A307" s="284"/>
      <c r="B307" s="284"/>
      <c r="C307" s="284"/>
      <c r="D307" s="284"/>
      <c r="E307" s="305"/>
      <c r="F307" s="284"/>
      <c r="H307" s="304"/>
      <c r="I307" s="305"/>
      <c r="J307" s="284"/>
      <c r="K307" s="284"/>
      <c r="L307" s="284"/>
      <c r="M307" s="284"/>
      <c r="N307" s="284"/>
      <c r="O307" s="284"/>
      <c r="P307" s="284"/>
      <c r="Q307" s="284"/>
      <c r="R307" s="284"/>
      <c r="S307" s="284"/>
      <c r="T307" s="284"/>
      <c r="U307" s="284"/>
      <c r="V307" s="284"/>
      <c r="W307" s="284"/>
      <c r="X307" s="284"/>
      <c r="Y307" s="284"/>
      <c r="Z307" s="284"/>
      <c r="AA307" s="284"/>
    </row>
    <row r="308" spans="1:27" x14ac:dyDescent="0.2">
      <c r="A308" s="284"/>
      <c r="B308" s="284"/>
      <c r="C308" s="284"/>
      <c r="D308" s="284"/>
      <c r="E308" s="305"/>
      <c r="F308" s="284"/>
      <c r="H308" s="304"/>
      <c r="I308" s="305"/>
      <c r="J308" s="284"/>
      <c r="K308" s="284"/>
      <c r="L308" s="284"/>
      <c r="M308" s="284"/>
      <c r="N308" s="284"/>
      <c r="O308" s="284"/>
      <c r="P308" s="284"/>
      <c r="Q308" s="284"/>
      <c r="R308" s="284"/>
      <c r="S308" s="284"/>
      <c r="T308" s="284"/>
      <c r="U308" s="284"/>
      <c r="V308" s="284"/>
      <c r="W308" s="284"/>
      <c r="X308" s="284"/>
      <c r="Y308" s="284"/>
      <c r="Z308" s="284"/>
      <c r="AA308" s="284"/>
    </row>
    <row r="309" spans="1:27" x14ac:dyDescent="0.2">
      <c r="A309" s="284"/>
      <c r="B309" s="284"/>
      <c r="C309" s="284"/>
      <c r="D309" s="284"/>
      <c r="E309" s="305"/>
      <c r="F309" s="284"/>
      <c r="H309" s="304"/>
      <c r="I309" s="305"/>
      <c r="J309" s="284"/>
      <c r="K309" s="284"/>
      <c r="L309" s="284"/>
      <c r="M309" s="284"/>
      <c r="N309" s="284"/>
      <c r="O309" s="284"/>
      <c r="P309" s="284"/>
      <c r="Q309" s="284"/>
      <c r="R309" s="284"/>
      <c r="S309" s="284"/>
      <c r="T309" s="284"/>
      <c r="U309" s="284"/>
      <c r="V309" s="284"/>
      <c r="W309" s="284"/>
      <c r="X309" s="284"/>
      <c r="Y309" s="284"/>
      <c r="Z309" s="284"/>
      <c r="AA309" s="284"/>
    </row>
    <row r="310" spans="1:27" x14ac:dyDescent="0.2">
      <c r="A310" s="284"/>
      <c r="B310" s="284"/>
      <c r="C310" s="284"/>
      <c r="D310" s="284"/>
      <c r="E310" s="305"/>
      <c r="F310" s="284"/>
      <c r="H310" s="304"/>
      <c r="I310" s="305"/>
      <c r="J310" s="284"/>
      <c r="K310" s="284"/>
      <c r="L310" s="284"/>
      <c r="M310" s="284"/>
      <c r="N310" s="284"/>
      <c r="O310" s="284"/>
      <c r="P310" s="284"/>
      <c r="Q310" s="284"/>
      <c r="R310" s="284"/>
      <c r="S310" s="284"/>
      <c r="T310" s="284"/>
      <c r="U310" s="284"/>
      <c r="V310" s="284"/>
      <c r="W310" s="284"/>
      <c r="X310" s="284"/>
      <c r="Y310" s="284"/>
      <c r="Z310" s="284"/>
      <c r="AA310" s="284"/>
    </row>
    <row r="311" spans="1:27" x14ac:dyDescent="0.2">
      <c r="A311" s="284"/>
      <c r="B311" s="284"/>
      <c r="C311" s="284"/>
      <c r="D311" s="284"/>
      <c r="E311" s="305"/>
      <c r="F311" s="284"/>
      <c r="H311" s="304"/>
      <c r="I311" s="305"/>
      <c r="J311" s="284"/>
      <c r="K311" s="284"/>
      <c r="L311" s="284"/>
      <c r="M311" s="284"/>
      <c r="N311" s="284"/>
      <c r="O311" s="284"/>
      <c r="P311" s="284"/>
      <c r="Q311" s="284"/>
      <c r="R311" s="284"/>
      <c r="S311" s="284"/>
      <c r="T311" s="284"/>
      <c r="U311" s="284"/>
      <c r="V311" s="284"/>
      <c r="W311" s="284"/>
      <c r="X311" s="284"/>
      <c r="Y311" s="284"/>
      <c r="Z311" s="284"/>
      <c r="AA311" s="284"/>
    </row>
    <row r="312" spans="1:27" x14ac:dyDescent="0.2">
      <c r="A312" s="284"/>
      <c r="B312" s="284"/>
      <c r="C312" s="284"/>
      <c r="D312" s="284"/>
      <c r="E312" s="305"/>
      <c r="F312" s="284"/>
      <c r="H312" s="304"/>
      <c r="I312" s="305"/>
      <c r="J312" s="284"/>
      <c r="K312" s="284"/>
      <c r="L312" s="284"/>
      <c r="M312" s="284"/>
      <c r="N312" s="284"/>
      <c r="O312" s="284"/>
      <c r="P312" s="284"/>
      <c r="Q312" s="284"/>
      <c r="R312" s="284"/>
      <c r="S312" s="284"/>
      <c r="T312" s="284"/>
      <c r="U312" s="284"/>
      <c r="V312" s="284"/>
      <c r="W312" s="284"/>
      <c r="X312" s="284"/>
      <c r="Y312" s="284"/>
      <c r="Z312" s="284"/>
      <c r="AA312" s="284"/>
    </row>
    <row r="313" spans="1:27" x14ac:dyDescent="0.2">
      <c r="A313" s="284"/>
      <c r="B313" s="284"/>
      <c r="C313" s="284"/>
      <c r="D313" s="284"/>
      <c r="E313" s="305"/>
      <c r="F313" s="284"/>
      <c r="H313" s="304"/>
      <c r="I313" s="305"/>
      <c r="J313" s="284"/>
      <c r="K313" s="284"/>
      <c r="L313" s="284"/>
      <c r="M313" s="284"/>
      <c r="N313" s="284"/>
      <c r="O313" s="284"/>
      <c r="P313" s="284"/>
      <c r="Q313" s="284"/>
      <c r="R313" s="284"/>
      <c r="S313" s="284"/>
      <c r="T313" s="284"/>
      <c r="U313" s="284"/>
      <c r="V313" s="284"/>
      <c r="W313" s="284"/>
      <c r="X313" s="284"/>
      <c r="Y313" s="284"/>
      <c r="Z313" s="284"/>
      <c r="AA313" s="284"/>
    </row>
    <row r="314" spans="1:27" x14ac:dyDescent="0.2">
      <c r="A314" s="284"/>
      <c r="B314" s="284"/>
      <c r="C314" s="284"/>
      <c r="D314" s="284"/>
      <c r="E314" s="305"/>
      <c r="F314" s="284"/>
      <c r="H314" s="304"/>
      <c r="I314" s="305"/>
      <c r="J314" s="284"/>
      <c r="K314" s="284"/>
      <c r="L314" s="284"/>
      <c r="M314" s="284"/>
      <c r="N314" s="284"/>
      <c r="O314" s="284"/>
      <c r="P314" s="284"/>
      <c r="Q314" s="284"/>
      <c r="R314" s="284"/>
      <c r="S314" s="284"/>
      <c r="T314" s="284"/>
      <c r="U314" s="284"/>
      <c r="V314" s="284"/>
      <c r="W314" s="284"/>
      <c r="X314" s="284"/>
      <c r="Y314" s="284"/>
      <c r="Z314" s="284"/>
      <c r="AA314" s="284"/>
    </row>
    <row r="315" spans="1:27" x14ac:dyDescent="0.2">
      <c r="A315" s="284"/>
      <c r="B315" s="284"/>
      <c r="C315" s="284"/>
      <c r="D315" s="284"/>
      <c r="E315" s="305"/>
      <c r="F315" s="284"/>
      <c r="H315" s="304"/>
      <c r="I315" s="305"/>
      <c r="J315" s="284"/>
      <c r="K315" s="284"/>
      <c r="L315" s="284"/>
      <c r="M315" s="284"/>
      <c r="N315" s="284"/>
      <c r="O315" s="284"/>
      <c r="P315" s="284"/>
      <c r="Q315" s="284"/>
      <c r="R315" s="284"/>
      <c r="S315" s="284"/>
      <c r="T315" s="284"/>
      <c r="U315" s="284"/>
      <c r="V315" s="284"/>
      <c r="W315" s="284"/>
      <c r="X315" s="284"/>
      <c r="Y315" s="284"/>
      <c r="Z315" s="284"/>
      <c r="AA315" s="284"/>
    </row>
    <row r="316" spans="1:27" x14ac:dyDescent="0.2">
      <c r="A316" s="284"/>
      <c r="B316" s="284"/>
      <c r="C316" s="284"/>
      <c r="D316" s="284"/>
      <c r="E316" s="305"/>
      <c r="F316" s="284"/>
      <c r="H316" s="304"/>
      <c r="I316" s="305"/>
      <c r="J316" s="284"/>
      <c r="K316" s="284"/>
      <c r="L316" s="284"/>
      <c r="M316" s="284"/>
      <c r="N316" s="284"/>
      <c r="O316" s="284"/>
      <c r="P316" s="284"/>
      <c r="Q316" s="284"/>
      <c r="R316" s="284"/>
      <c r="S316" s="284"/>
      <c r="T316" s="284"/>
      <c r="U316" s="284"/>
      <c r="V316" s="284"/>
      <c r="W316" s="284"/>
      <c r="X316" s="284"/>
      <c r="Y316" s="284"/>
      <c r="Z316" s="284"/>
      <c r="AA316" s="284"/>
    </row>
    <row r="317" spans="1:27" x14ac:dyDescent="0.2">
      <c r="A317" s="284"/>
      <c r="B317" s="284"/>
      <c r="C317" s="284"/>
      <c r="D317" s="284"/>
      <c r="E317" s="305"/>
      <c r="F317" s="284"/>
      <c r="H317" s="304"/>
      <c r="I317" s="305"/>
      <c r="J317" s="284"/>
      <c r="K317" s="284"/>
      <c r="L317" s="284"/>
      <c r="M317" s="284"/>
      <c r="N317" s="284"/>
      <c r="O317" s="284"/>
      <c r="P317" s="284"/>
      <c r="Q317" s="284"/>
      <c r="R317" s="284"/>
      <c r="S317" s="284"/>
      <c r="T317" s="284"/>
      <c r="U317" s="284"/>
      <c r="V317" s="284"/>
      <c r="W317" s="284"/>
      <c r="X317" s="284"/>
      <c r="Y317" s="284"/>
      <c r="Z317" s="284"/>
      <c r="AA317" s="284"/>
    </row>
    <row r="318" spans="1:27" x14ac:dyDescent="0.2">
      <c r="A318" s="284"/>
      <c r="B318" s="284"/>
      <c r="C318" s="284"/>
      <c r="D318" s="284"/>
      <c r="E318" s="305"/>
      <c r="F318" s="284"/>
      <c r="H318" s="304"/>
      <c r="I318" s="305"/>
      <c r="J318" s="284"/>
      <c r="K318" s="284"/>
      <c r="L318" s="284"/>
      <c r="M318" s="284"/>
      <c r="N318" s="284"/>
      <c r="O318" s="284"/>
      <c r="P318" s="284"/>
      <c r="Q318" s="284"/>
      <c r="R318" s="284"/>
      <c r="S318" s="284"/>
      <c r="T318" s="284"/>
      <c r="U318" s="284"/>
      <c r="V318" s="284"/>
      <c r="W318" s="284"/>
      <c r="X318" s="284"/>
      <c r="Y318" s="284"/>
      <c r="Z318" s="284"/>
      <c r="AA318" s="284"/>
    </row>
    <row r="319" spans="1:27" x14ac:dyDescent="0.2">
      <c r="A319" s="284"/>
      <c r="B319" s="284"/>
      <c r="C319" s="284"/>
      <c r="D319" s="284"/>
      <c r="E319" s="305"/>
      <c r="F319" s="284"/>
      <c r="H319" s="304"/>
      <c r="I319" s="305"/>
      <c r="J319" s="284"/>
      <c r="K319" s="284"/>
      <c r="L319" s="284"/>
      <c r="M319" s="284"/>
      <c r="N319" s="284"/>
      <c r="O319" s="284"/>
      <c r="P319" s="284"/>
      <c r="Q319" s="284"/>
      <c r="R319" s="284"/>
      <c r="S319" s="284"/>
      <c r="T319" s="284"/>
      <c r="U319" s="284"/>
      <c r="V319" s="284"/>
      <c r="W319" s="284"/>
      <c r="X319" s="284"/>
      <c r="Y319" s="284"/>
      <c r="Z319" s="284"/>
      <c r="AA319" s="284"/>
    </row>
    <row r="320" spans="1:27" x14ac:dyDescent="0.2">
      <c r="A320" s="284"/>
      <c r="B320" s="284"/>
      <c r="C320" s="284"/>
      <c r="D320" s="284"/>
      <c r="E320" s="305"/>
      <c r="F320" s="284"/>
      <c r="H320" s="304"/>
      <c r="I320" s="305"/>
      <c r="J320" s="284"/>
      <c r="K320" s="284"/>
      <c r="L320" s="284"/>
      <c r="M320" s="284"/>
      <c r="N320" s="284"/>
      <c r="O320" s="284"/>
      <c r="P320" s="284"/>
      <c r="Q320" s="284"/>
      <c r="R320" s="284"/>
      <c r="S320" s="284"/>
      <c r="T320" s="284"/>
      <c r="U320" s="284"/>
      <c r="V320" s="284"/>
      <c r="W320" s="284"/>
      <c r="X320" s="284"/>
      <c r="Y320" s="284"/>
      <c r="Z320" s="284"/>
      <c r="AA320" s="284"/>
    </row>
    <row r="321" spans="1:27" x14ac:dyDescent="0.2">
      <c r="A321" s="284"/>
      <c r="B321" s="284"/>
      <c r="C321" s="284"/>
      <c r="D321" s="284"/>
      <c r="E321" s="305"/>
      <c r="F321" s="284"/>
      <c r="H321" s="304"/>
      <c r="I321" s="305"/>
      <c r="J321" s="284"/>
      <c r="K321" s="284"/>
      <c r="L321" s="284"/>
      <c r="M321" s="284"/>
      <c r="N321" s="284"/>
      <c r="O321" s="284"/>
      <c r="P321" s="284"/>
      <c r="Q321" s="284"/>
      <c r="R321" s="284"/>
      <c r="S321" s="284"/>
      <c r="T321" s="284"/>
      <c r="U321" s="284"/>
      <c r="V321" s="284"/>
      <c r="W321" s="284"/>
      <c r="X321" s="284"/>
      <c r="Y321" s="284"/>
      <c r="Z321" s="284"/>
      <c r="AA321" s="284"/>
    </row>
    <row r="322" spans="1:27" x14ac:dyDescent="0.2">
      <c r="A322" s="284"/>
      <c r="B322" s="284"/>
      <c r="C322" s="284"/>
      <c r="D322" s="284"/>
      <c r="E322" s="305"/>
      <c r="F322" s="284"/>
      <c r="H322" s="304"/>
      <c r="I322" s="305"/>
      <c r="J322" s="284"/>
      <c r="K322" s="284"/>
      <c r="L322" s="284"/>
      <c r="M322" s="284"/>
      <c r="N322" s="284"/>
      <c r="O322" s="284"/>
      <c r="P322" s="284"/>
      <c r="Q322" s="284"/>
      <c r="R322" s="284"/>
      <c r="S322" s="284"/>
      <c r="T322" s="284"/>
      <c r="U322" s="284"/>
      <c r="V322" s="284"/>
      <c r="W322" s="284"/>
      <c r="X322" s="284"/>
      <c r="Y322" s="284"/>
      <c r="Z322" s="284"/>
      <c r="AA322" s="284"/>
    </row>
    <row r="323" spans="1:27" x14ac:dyDescent="0.2">
      <c r="A323" s="284"/>
      <c r="B323" s="284"/>
      <c r="C323" s="284"/>
      <c r="D323" s="284"/>
      <c r="E323" s="305"/>
      <c r="F323" s="284"/>
      <c r="H323" s="304"/>
      <c r="I323" s="305"/>
      <c r="J323" s="284"/>
      <c r="K323" s="284"/>
      <c r="L323" s="284"/>
      <c r="M323" s="284"/>
      <c r="N323" s="284"/>
      <c r="O323" s="284"/>
      <c r="P323" s="284"/>
      <c r="Q323" s="284"/>
      <c r="R323" s="284"/>
      <c r="S323" s="284"/>
      <c r="T323" s="284"/>
      <c r="U323" s="284"/>
      <c r="V323" s="284"/>
      <c r="W323" s="284"/>
      <c r="X323" s="284"/>
      <c r="Y323" s="284"/>
      <c r="Z323" s="284"/>
      <c r="AA323" s="284"/>
    </row>
    <row r="324" spans="1:27" x14ac:dyDescent="0.2">
      <c r="A324" s="284"/>
      <c r="B324" s="284"/>
      <c r="C324" s="284"/>
      <c r="D324" s="284"/>
      <c r="E324" s="305"/>
      <c r="F324" s="284"/>
      <c r="H324" s="304"/>
      <c r="I324" s="305"/>
      <c r="J324" s="284"/>
      <c r="K324" s="284"/>
      <c r="L324" s="284"/>
      <c r="M324" s="284"/>
      <c r="N324" s="284"/>
      <c r="O324" s="284"/>
      <c r="P324" s="284"/>
      <c r="Q324" s="284"/>
      <c r="R324" s="284"/>
      <c r="S324" s="284"/>
      <c r="T324" s="284"/>
      <c r="U324" s="284"/>
      <c r="V324" s="284"/>
      <c r="W324" s="284"/>
      <c r="X324" s="284"/>
      <c r="Y324" s="284"/>
      <c r="Z324" s="284"/>
      <c r="AA324" s="284"/>
    </row>
    <row r="325" spans="1:27" x14ac:dyDescent="0.2">
      <c r="A325" s="284"/>
      <c r="B325" s="284"/>
      <c r="C325" s="284"/>
      <c r="D325" s="284"/>
      <c r="E325" s="305"/>
      <c r="F325" s="284"/>
      <c r="H325" s="304"/>
      <c r="I325" s="305"/>
      <c r="J325" s="284"/>
      <c r="K325" s="284"/>
      <c r="L325" s="284"/>
      <c r="M325" s="284"/>
      <c r="N325" s="284"/>
      <c r="O325" s="284"/>
      <c r="P325" s="284"/>
      <c r="Q325" s="284"/>
      <c r="R325" s="284"/>
      <c r="S325" s="284"/>
      <c r="T325" s="284"/>
      <c r="U325" s="284"/>
      <c r="V325" s="284"/>
      <c r="W325" s="284"/>
      <c r="X325" s="284"/>
      <c r="Y325" s="284"/>
      <c r="Z325" s="284"/>
      <c r="AA325" s="284"/>
    </row>
    <row r="326" spans="1:27" x14ac:dyDescent="0.2">
      <c r="A326" s="284"/>
      <c r="B326" s="284"/>
      <c r="C326" s="284"/>
      <c r="D326" s="284"/>
      <c r="E326" s="305"/>
      <c r="F326" s="284"/>
      <c r="H326" s="304"/>
      <c r="I326" s="305"/>
      <c r="J326" s="284"/>
      <c r="K326" s="284"/>
      <c r="L326" s="284"/>
      <c r="M326" s="284"/>
      <c r="N326" s="284"/>
      <c r="O326" s="284"/>
      <c r="P326" s="284"/>
      <c r="Q326" s="284"/>
      <c r="R326" s="284"/>
      <c r="S326" s="284"/>
      <c r="T326" s="284"/>
      <c r="U326" s="284"/>
      <c r="V326" s="284"/>
      <c r="W326" s="284"/>
      <c r="X326" s="284"/>
      <c r="Y326" s="284"/>
      <c r="Z326" s="284"/>
      <c r="AA326" s="284"/>
    </row>
    <row r="327" spans="1:27" x14ac:dyDescent="0.2">
      <c r="A327" s="284"/>
      <c r="B327" s="284"/>
      <c r="C327" s="284"/>
      <c r="D327" s="284"/>
      <c r="E327" s="305"/>
      <c r="F327" s="284"/>
      <c r="H327" s="304"/>
      <c r="I327" s="305"/>
      <c r="J327" s="284"/>
      <c r="K327" s="284"/>
      <c r="L327" s="284"/>
      <c r="M327" s="284"/>
      <c r="N327" s="284"/>
      <c r="O327" s="284"/>
      <c r="P327" s="284"/>
      <c r="Q327" s="284"/>
      <c r="R327" s="284"/>
      <c r="S327" s="284"/>
      <c r="T327" s="284"/>
      <c r="U327" s="284"/>
      <c r="V327" s="284"/>
      <c r="W327" s="284"/>
      <c r="X327" s="284"/>
      <c r="Y327" s="284"/>
      <c r="Z327" s="284"/>
      <c r="AA327" s="284"/>
    </row>
    <row r="328" spans="1:27" x14ac:dyDescent="0.2">
      <c r="A328" s="284"/>
      <c r="B328" s="284"/>
      <c r="C328" s="284"/>
      <c r="D328" s="284"/>
      <c r="E328" s="305"/>
      <c r="F328" s="284"/>
      <c r="H328" s="304"/>
      <c r="I328" s="305"/>
      <c r="J328" s="284"/>
      <c r="K328" s="284"/>
      <c r="L328" s="284"/>
      <c r="M328" s="284"/>
      <c r="N328" s="284"/>
      <c r="O328" s="284"/>
      <c r="P328" s="284"/>
      <c r="Q328" s="284"/>
      <c r="R328" s="284"/>
      <c r="S328" s="284"/>
      <c r="T328" s="284"/>
      <c r="U328" s="284"/>
      <c r="V328" s="284"/>
      <c r="W328" s="284"/>
      <c r="X328" s="284"/>
      <c r="Y328" s="284"/>
      <c r="Z328" s="284"/>
      <c r="AA328" s="284"/>
    </row>
    <row r="329" spans="1:27" x14ac:dyDescent="0.2">
      <c r="A329" s="284"/>
      <c r="B329" s="284"/>
      <c r="C329" s="284"/>
      <c r="D329" s="284"/>
      <c r="E329" s="305"/>
      <c r="F329" s="284"/>
      <c r="H329" s="304"/>
      <c r="I329" s="305"/>
      <c r="J329" s="284"/>
      <c r="K329" s="284"/>
      <c r="L329" s="284"/>
      <c r="M329" s="284"/>
      <c r="N329" s="284"/>
      <c r="O329" s="284"/>
      <c r="P329" s="284"/>
      <c r="Q329" s="284"/>
      <c r="R329" s="284"/>
      <c r="S329" s="284"/>
      <c r="T329" s="284"/>
      <c r="U329" s="284"/>
      <c r="V329" s="284"/>
      <c r="W329" s="284"/>
      <c r="X329" s="284"/>
      <c r="Y329" s="284"/>
      <c r="Z329" s="284"/>
      <c r="AA329" s="284"/>
    </row>
    <row r="330" spans="1:27" x14ac:dyDescent="0.2">
      <c r="A330" s="284"/>
      <c r="B330" s="284"/>
      <c r="C330" s="284"/>
      <c r="D330" s="284"/>
      <c r="E330" s="305"/>
      <c r="F330" s="284"/>
      <c r="H330" s="304"/>
      <c r="I330" s="305"/>
      <c r="J330" s="284"/>
      <c r="K330" s="284"/>
      <c r="L330" s="284"/>
      <c r="M330" s="284"/>
      <c r="N330" s="284"/>
      <c r="O330" s="284"/>
      <c r="P330" s="284"/>
      <c r="Q330" s="284"/>
      <c r="R330" s="284"/>
      <c r="S330" s="284"/>
      <c r="T330" s="284"/>
      <c r="U330" s="284"/>
      <c r="V330" s="284"/>
      <c r="W330" s="284"/>
      <c r="X330" s="284"/>
      <c r="Y330" s="284"/>
      <c r="Z330" s="284"/>
      <c r="AA330" s="284"/>
    </row>
    <row r="331" spans="1:27" x14ac:dyDescent="0.2">
      <c r="A331" s="284"/>
      <c r="B331" s="284"/>
      <c r="C331" s="284"/>
      <c r="D331" s="284"/>
      <c r="E331" s="305"/>
      <c r="F331" s="284"/>
      <c r="H331" s="304"/>
      <c r="I331" s="305"/>
      <c r="J331" s="284"/>
      <c r="K331" s="284"/>
      <c r="L331" s="284"/>
      <c r="M331" s="284"/>
      <c r="N331" s="284"/>
      <c r="O331" s="284"/>
      <c r="P331" s="284"/>
      <c r="Q331" s="284"/>
      <c r="R331" s="284"/>
      <c r="S331" s="284"/>
      <c r="T331" s="284"/>
      <c r="U331" s="284"/>
      <c r="V331" s="284"/>
      <c r="W331" s="284"/>
      <c r="X331" s="284"/>
      <c r="Y331" s="284"/>
      <c r="Z331" s="284"/>
      <c r="AA331" s="284"/>
    </row>
    <row r="332" spans="1:27" x14ac:dyDescent="0.2">
      <c r="A332" s="284"/>
      <c r="B332" s="284"/>
      <c r="C332" s="284"/>
      <c r="D332" s="284"/>
      <c r="E332" s="305"/>
      <c r="F332" s="284"/>
      <c r="H332" s="304"/>
      <c r="I332" s="305"/>
      <c r="J332" s="284"/>
      <c r="K332" s="284"/>
      <c r="L332" s="284"/>
      <c r="M332" s="284"/>
      <c r="N332" s="284"/>
      <c r="O332" s="284"/>
      <c r="P332" s="284"/>
      <c r="Q332" s="284"/>
      <c r="R332" s="284"/>
      <c r="S332" s="284"/>
      <c r="T332" s="284"/>
      <c r="U332" s="284"/>
      <c r="V332" s="284"/>
      <c r="W332" s="284"/>
      <c r="X332" s="284"/>
      <c r="Y332" s="284"/>
      <c r="Z332" s="284"/>
      <c r="AA332" s="284"/>
    </row>
    <row r="333" spans="1:27" x14ac:dyDescent="0.2">
      <c r="A333" s="284"/>
      <c r="B333" s="284"/>
      <c r="C333" s="284"/>
      <c r="D333" s="284"/>
      <c r="E333" s="305"/>
      <c r="F333" s="284"/>
      <c r="H333" s="304"/>
      <c r="I333" s="305"/>
      <c r="J333" s="284"/>
      <c r="K333" s="284"/>
      <c r="L333" s="284"/>
      <c r="M333" s="284"/>
      <c r="N333" s="284"/>
      <c r="O333" s="284"/>
      <c r="P333" s="284"/>
      <c r="Q333" s="284"/>
      <c r="R333" s="284"/>
      <c r="S333" s="284"/>
      <c r="T333" s="284"/>
      <c r="U333" s="284"/>
      <c r="V333" s="284"/>
      <c r="W333" s="284"/>
      <c r="X333" s="284"/>
      <c r="Y333" s="284"/>
      <c r="Z333" s="284"/>
      <c r="AA333" s="284"/>
    </row>
    <row r="334" spans="1:27" x14ac:dyDescent="0.2">
      <c r="A334" s="284"/>
      <c r="B334" s="284"/>
      <c r="C334" s="284"/>
      <c r="D334" s="284"/>
      <c r="E334" s="305"/>
      <c r="F334" s="284"/>
      <c r="H334" s="304"/>
      <c r="I334" s="305"/>
      <c r="J334" s="284"/>
      <c r="K334" s="284"/>
      <c r="L334" s="284"/>
      <c r="M334" s="284"/>
      <c r="N334" s="284"/>
      <c r="O334" s="284"/>
      <c r="P334" s="284"/>
      <c r="Q334" s="284"/>
      <c r="R334" s="284"/>
      <c r="S334" s="284"/>
      <c r="T334" s="284"/>
      <c r="U334" s="284"/>
      <c r="V334" s="284"/>
      <c r="W334" s="284"/>
      <c r="X334" s="284"/>
      <c r="Y334" s="284"/>
      <c r="Z334" s="284"/>
      <c r="AA334" s="284"/>
    </row>
    <row r="335" spans="1:27" x14ac:dyDescent="0.2">
      <c r="A335" s="284"/>
      <c r="B335" s="284"/>
      <c r="C335" s="284"/>
      <c r="D335" s="284"/>
      <c r="E335" s="305"/>
      <c r="F335" s="284"/>
      <c r="H335" s="304"/>
      <c r="I335" s="305"/>
      <c r="J335" s="284"/>
      <c r="K335" s="284"/>
      <c r="L335" s="284"/>
      <c r="M335" s="284"/>
      <c r="N335" s="284"/>
      <c r="O335" s="284"/>
      <c r="P335" s="284"/>
      <c r="Q335" s="284"/>
      <c r="R335" s="284"/>
      <c r="S335" s="284"/>
      <c r="T335" s="284"/>
      <c r="U335" s="284"/>
      <c r="V335" s="284"/>
      <c r="W335" s="284"/>
      <c r="X335" s="284"/>
      <c r="Y335" s="284"/>
      <c r="Z335" s="284"/>
      <c r="AA335" s="284"/>
    </row>
    <row r="336" spans="1:27" x14ac:dyDescent="0.2">
      <c r="A336" s="284"/>
      <c r="B336" s="284"/>
      <c r="C336" s="284"/>
      <c r="D336" s="284"/>
      <c r="E336" s="305"/>
      <c r="F336" s="284"/>
      <c r="H336" s="304"/>
      <c r="I336" s="305"/>
      <c r="J336" s="284"/>
      <c r="K336" s="284"/>
      <c r="L336" s="284"/>
      <c r="M336" s="284"/>
      <c r="N336" s="284"/>
      <c r="O336" s="284"/>
      <c r="P336" s="284"/>
      <c r="Q336" s="284"/>
      <c r="R336" s="284"/>
      <c r="S336" s="284"/>
      <c r="T336" s="284"/>
      <c r="U336" s="284"/>
      <c r="V336" s="284"/>
      <c r="W336" s="284"/>
      <c r="X336" s="284"/>
      <c r="Y336" s="284"/>
      <c r="Z336" s="284"/>
      <c r="AA336" s="284"/>
    </row>
    <row r="337" spans="1:27" x14ac:dyDescent="0.2">
      <c r="A337" s="284"/>
      <c r="B337" s="284"/>
      <c r="C337" s="284"/>
      <c r="D337" s="284"/>
      <c r="E337" s="305"/>
      <c r="F337" s="284"/>
      <c r="H337" s="304"/>
      <c r="I337" s="305"/>
      <c r="J337" s="284"/>
      <c r="K337" s="284"/>
      <c r="L337" s="284"/>
      <c r="M337" s="284"/>
      <c r="N337" s="284"/>
      <c r="O337" s="284"/>
      <c r="P337" s="284"/>
      <c r="Q337" s="284"/>
      <c r="R337" s="284"/>
      <c r="S337" s="284"/>
      <c r="T337" s="284"/>
      <c r="U337" s="284"/>
      <c r="V337" s="284"/>
      <c r="W337" s="284"/>
      <c r="X337" s="284"/>
      <c r="Y337" s="284"/>
      <c r="Z337" s="284"/>
      <c r="AA337" s="284"/>
    </row>
    <row r="338" spans="1:27" x14ac:dyDescent="0.2">
      <c r="A338" s="284"/>
      <c r="B338" s="284"/>
      <c r="C338" s="284"/>
      <c r="D338" s="284"/>
      <c r="E338" s="305"/>
      <c r="F338" s="284"/>
      <c r="H338" s="304"/>
      <c r="I338" s="305"/>
      <c r="J338" s="284"/>
      <c r="K338" s="284"/>
      <c r="L338" s="284"/>
      <c r="M338" s="284"/>
      <c r="N338" s="284"/>
      <c r="O338" s="284"/>
      <c r="P338" s="284"/>
      <c r="Q338" s="284"/>
      <c r="R338" s="284"/>
      <c r="S338" s="284"/>
      <c r="T338" s="284"/>
      <c r="U338" s="284"/>
      <c r="V338" s="284"/>
      <c r="W338" s="284"/>
      <c r="X338" s="284"/>
      <c r="Y338" s="284"/>
      <c r="Z338" s="284"/>
      <c r="AA338" s="284"/>
    </row>
    <row r="339" spans="1:27" x14ac:dyDescent="0.2">
      <c r="A339" s="284"/>
      <c r="B339" s="284"/>
      <c r="C339" s="284"/>
      <c r="D339" s="284"/>
      <c r="E339" s="305"/>
      <c r="F339" s="284"/>
      <c r="H339" s="304"/>
      <c r="I339" s="305"/>
      <c r="J339" s="284"/>
      <c r="K339" s="284"/>
      <c r="L339" s="284"/>
      <c r="M339" s="284"/>
      <c r="N339" s="284"/>
      <c r="O339" s="284"/>
      <c r="P339" s="284"/>
      <c r="Q339" s="284"/>
      <c r="R339" s="284"/>
      <c r="S339" s="284"/>
      <c r="T339" s="284"/>
      <c r="U339" s="284"/>
      <c r="V339" s="284"/>
      <c r="W339" s="284"/>
      <c r="X339" s="284"/>
      <c r="Y339" s="284"/>
      <c r="Z339" s="284"/>
      <c r="AA339" s="284"/>
    </row>
    <row r="340" spans="1:27" x14ac:dyDescent="0.2">
      <c r="A340" s="284"/>
      <c r="B340" s="284"/>
      <c r="C340" s="284"/>
      <c r="D340" s="284"/>
      <c r="E340" s="305"/>
      <c r="F340" s="284"/>
      <c r="H340" s="304"/>
      <c r="I340" s="305"/>
      <c r="J340" s="284"/>
      <c r="K340" s="284"/>
      <c r="L340" s="284"/>
      <c r="M340" s="284"/>
      <c r="N340" s="284"/>
      <c r="O340" s="284"/>
      <c r="P340" s="284"/>
      <c r="Q340" s="284"/>
      <c r="R340" s="284"/>
      <c r="S340" s="284"/>
      <c r="T340" s="284"/>
      <c r="U340" s="284"/>
      <c r="V340" s="284"/>
      <c r="W340" s="284"/>
      <c r="X340" s="284"/>
      <c r="Y340" s="284"/>
      <c r="Z340" s="284"/>
      <c r="AA340" s="284"/>
    </row>
    <row r="341" spans="1:27" x14ac:dyDescent="0.2">
      <c r="A341" s="284"/>
      <c r="B341" s="284"/>
      <c r="C341" s="284"/>
      <c r="D341" s="284"/>
      <c r="E341" s="305"/>
      <c r="F341" s="284"/>
      <c r="H341" s="304"/>
      <c r="I341" s="305"/>
      <c r="J341" s="284"/>
      <c r="K341" s="284"/>
      <c r="L341" s="284"/>
      <c r="M341" s="284"/>
      <c r="N341" s="284"/>
      <c r="O341" s="284"/>
      <c r="P341" s="284"/>
      <c r="Q341" s="284"/>
      <c r="R341" s="284"/>
      <c r="S341" s="284"/>
      <c r="T341" s="284"/>
      <c r="U341" s="284"/>
      <c r="V341" s="284"/>
      <c r="W341" s="284"/>
      <c r="X341" s="284"/>
      <c r="Y341" s="284"/>
      <c r="Z341" s="284"/>
      <c r="AA341" s="284"/>
    </row>
    <row r="342" spans="1:27" x14ac:dyDescent="0.2">
      <c r="A342" s="284"/>
      <c r="B342" s="284"/>
      <c r="C342" s="284"/>
      <c r="D342" s="284"/>
      <c r="E342" s="305"/>
      <c r="F342" s="284"/>
      <c r="H342" s="304"/>
      <c r="I342" s="305"/>
      <c r="J342" s="284"/>
      <c r="K342" s="284"/>
      <c r="L342" s="284"/>
      <c r="M342" s="284"/>
      <c r="N342" s="284"/>
      <c r="O342" s="284"/>
      <c r="P342" s="284"/>
      <c r="Q342" s="284"/>
      <c r="R342" s="284"/>
      <c r="S342" s="284"/>
      <c r="T342" s="284"/>
      <c r="U342" s="284"/>
      <c r="V342" s="284"/>
      <c r="W342" s="284"/>
      <c r="X342" s="284"/>
      <c r="Y342" s="284"/>
      <c r="Z342" s="284"/>
      <c r="AA342" s="284"/>
    </row>
    <row r="343" spans="1:27" x14ac:dyDescent="0.2">
      <c r="A343" s="284"/>
      <c r="B343" s="284"/>
      <c r="C343" s="284"/>
      <c r="D343" s="284"/>
      <c r="E343" s="305"/>
      <c r="F343" s="284"/>
      <c r="H343" s="304"/>
      <c r="I343" s="305"/>
      <c r="J343" s="284"/>
      <c r="K343" s="284"/>
      <c r="L343" s="284"/>
      <c r="M343" s="284"/>
      <c r="N343" s="284"/>
      <c r="O343" s="284"/>
      <c r="P343" s="284"/>
      <c r="Q343" s="284"/>
      <c r="R343" s="284"/>
      <c r="S343" s="284"/>
      <c r="T343" s="284"/>
      <c r="U343" s="284"/>
      <c r="V343" s="284"/>
      <c r="W343" s="284"/>
      <c r="X343" s="284"/>
      <c r="Y343" s="284"/>
      <c r="Z343" s="284"/>
      <c r="AA343" s="284"/>
    </row>
    <row r="344" spans="1:27" x14ac:dyDescent="0.2">
      <c r="A344" s="284"/>
      <c r="B344" s="284"/>
      <c r="C344" s="284"/>
      <c r="D344" s="284"/>
      <c r="E344" s="305"/>
      <c r="F344" s="284"/>
      <c r="H344" s="304"/>
      <c r="I344" s="305"/>
      <c r="J344" s="284"/>
      <c r="K344" s="284"/>
      <c r="L344" s="284"/>
      <c r="M344" s="284"/>
      <c r="N344" s="284"/>
      <c r="O344" s="284"/>
      <c r="P344" s="284"/>
      <c r="Q344" s="284"/>
      <c r="R344" s="284"/>
      <c r="S344" s="284"/>
      <c r="T344" s="284"/>
      <c r="U344" s="284"/>
      <c r="V344" s="284"/>
      <c r="W344" s="284"/>
      <c r="X344" s="284"/>
      <c r="Y344" s="284"/>
      <c r="Z344" s="284"/>
      <c r="AA344" s="284"/>
    </row>
    <row r="345" spans="1:27" x14ac:dyDescent="0.2">
      <c r="A345" s="284"/>
      <c r="B345" s="284"/>
      <c r="C345" s="284"/>
      <c r="D345" s="284"/>
      <c r="E345" s="305"/>
      <c r="F345" s="284"/>
      <c r="H345" s="304"/>
      <c r="I345" s="305"/>
      <c r="J345" s="284"/>
      <c r="K345" s="284"/>
      <c r="L345" s="284"/>
      <c r="M345" s="284"/>
      <c r="N345" s="284"/>
      <c r="O345" s="284"/>
      <c r="P345" s="284"/>
      <c r="Q345" s="284"/>
      <c r="R345" s="284"/>
      <c r="S345" s="284"/>
      <c r="T345" s="284"/>
      <c r="U345" s="284"/>
      <c r="V345" s="284"/>
      <c r="W345" s="284"/>
      <c r="X345" s="284"/>
      <c r="Y345" s="284"/>
      <c r="Z345" s="284"/>
      <c r="AA345" s="284"/>
    </row>
    <row r="346" spans="1:27" x14ac:dyDescent="0.2">
      <c r="A346" s="284"/>
      <c r="B346" s="284"/>
      <c r="C346" s="284"/>
      <c r="D346" s="284"/>
      <c r="E346" s="305"/>
      <c r="F346" s="284"/>
      <c r="H346" s="304"/>
      <c r="I346" s="305"/>
      <c r="J346" s="284"/>
      <c r="K346" s="284"/>
      <c r="L346" s="284"/>
      <c r="M346" s="284"/>
      <c r="N346" s="284"/>
      <c r="O346" s="284"/>
      <c r="P346" s="284"/>
      <c r="Q346" s="284"/>
      <c r="R346" s="284"/>
      <c r="S346" s="284"/>
      <c r="T346" s="284"/>
      <c r="U346" s="284"/>
      <c r="V346" s="284"/>
      <c r="W346" s="284"/>
      <c r="X346" s="284"/>
      <c r="Y346" s="284"/>
      <c r="Z346" s="284"/>
      <c r="AA346" s="284"/>
    </row>
    <row r="347" spans="1:27" x14ac:dyDescent="0.2">
      <c r="A347" s="284"/>
      <c r="B347" s="284"/>
      <c r="C347" s="284"/>
      <c r="D347" s="284"/>
      <c r="E347" s="305"/>
      <c r="F347" s="284"/>
      <c r="H347" s="304"/>
      <c r="I347" s="305"/>
      <c r="J347" s="284"/>
      <c r="K347" s="284"/>
      <c r="L347" s="284"/>
      <c r="M347" s="284"/>
      <c r="N347" s="284"/>
      <c r="O347" s="284"/>
      <c r="P347" s="284"/>
      <c r="Q347" s="284"/>
      <c r="R347" s="284"/>
      <c r="S347" s="284"/>
      <c r="T347" s="284"/>
      <c r="U347" s="284"/>
      <c r="V347" s="284"/>
      <c r="W347" s="284"/>
      <c r="X347" s="284"/>
      <c r="Y347" s="284"/>
      <c r="Z347" s="284"/>
      <c r="AA347" s="284"/>
    </row>
    <row r="348" spans="1:27" x14ac:dyDescent="0.2">
      <c r="A348" s="284"/>
      <c r="B348" s="284"/>
      <c r="C348" s="284"/>
      <c r="D348" s="284"/>
      <c r="E348" s="305"/>
      <c r="F348" s="284"/>
      <c r="H348" s="304"/>
      <c r="I348" s="305"/>
      <c r="J348" s="284"/>
      <c r="K348" s="284"/>
      <c r="L348" s="284"/>
      <c r="M348" s="284"/>
      <c r="N348" s="284"/>
      <c r="O348" s="284"/>
      <c r="P348" s="284"/>
      <c r="Q348" s="284"/>
      <c r="R348" s="284"/>
      <c r="S348" s="284"/>
      <c r="T348" s="284"/>
      <c r="U348" s="284"/>
      <c r="V348" s="284"/>
      <c r="W348" s="284"/>
      <c r="X348" s="284"/>
      <c r="Y348" s="284"/>
      <c r="Z348" s="284"/>
      <c r="AA348" s="284"/>
    </row>
    <row r="349" spans="1:27" x14ac:dyDescent="0.2">
      <c r="A349" s="284"/>
      <c r="B349" s="284"/>
      <c r="C349" s="284"/>
      <c r="D349" s="284"/>
      <c r="E349" s="305"/>
      <c r="F349" s="284"/>
      <c r="H349" s="304"/>
      <c r="I349" s="305"/>
      <c r="J349" s="284"/>
      <c r="K349" s="284"/>
      <c r="L349" s="284"/>
      <c r="M349" s="284"/>
      <c r="N349" s="284"/>
      <c r="O349" s="284"/>
      <c r="P349" s="284"/>
      <c r="Q349" s="284"/>
      <c r="R349" s="284"/>
      <c r="S349" s="284"/>
      <c r="T349" s="284"/>
      <c r="U349" s="284"/>
      <c r="V349" s="284"/>
      <c r="W349" s="284"/>
      <c r="X349" s="284"/>
      <c r="Y349" s="284"/>
      <c r="Z349" s="284"/>
      <c r="AA349" s="284"/>
    </row>
    <row r="350" spans="1:27" x14ac:dyDescent="0.2">
      <c r="A350" s="284"/>
      <c r="B350" s="284"/>
      <c r="C350" s="284"/>
      <c r="D350" s="284"/>
      <c r="E350" s="305"/>
      <c r="F350" s="284"/>
      <c r="H350" s="304"/>
      <c r="I350" s="305"/>
      <c r="J350" s="284"/>
      <c r="K350" s="284"/>
      <c r="L350" s="284"/>
      <c r="M350" s="284"/>
      <c r="N350" s="284"/>
      <c r="O350" s="284"/>
      <c r="P350" s="284"/>
      <c r="Q350" s="284"/>
      <c r="R350" s="284"/>
      <c r="S350" s="284"/>
      <c r="T350" s="284"/>
      <c r="U350" s="284"/>
      <c r="V350" s="284"/>
      <c r="W350" s="284"/>
      <c r="X350" s="284"/>
      <c r="Y350" s="284"/>
      <c r="Z350" s="284"/>
      <c r="AA350" s="284"/>
    </row>
    <row r="351" spans="1:27" x14ac:dyDescent="0.2">
      <c r="A351" s="284"/>
      <c r="B351" s="284"/>
      <c r="C351" s="284"/>
      <c r="D351" s="284"/>
      <c r="E351" s="305"/>
      <c r="F351" s="284"/>
      <c r="H351" s="304"/>
      <c r="I351" s="305"/>
      <c r="J351" s="284"/>
      <c r="K351" s="284"/>
      <c r="L351" s="284"/>
      <c r="M351" s="284"/>
      <c r="N351" s="284"/>
      <c r="O351" s="284"/>
      <c r="P351" s="284"/>
      <c r="Q351" s="284"/>
      <c r="R351" s="284"/>
      <c r="S351" s="284"/>
      <c r="T351" s="284"/>
      <c r="U351" s="284"/>
      <c r="V351" s="284"/>
      <c r="W351" s="284"/>
      <c r="X351" s="284"/>
      <c r="Y351" s="284"/>
      <c r="Z351" s="284"/>
      <c r="AA351" s="284"/>
    </row>
    <row r="352" spans="1:27" x14ac:dyDescent="0.2">
      <c r="A352" s="284"/>
      <c r="B352" s="284"/>
      <c r="C352" s="284"/>
      <c r="D352" s="284"/>
      <c r="E352" s="305"/>
      <c r="F352" s="284"/>
      <c r="H352" s="304"/>
      <c r="I352" s="305"/>
      <c r="J352" s="284"/>
      <c r="K352" s="284"/>
      <c r="L352" s="284"/>
      <c r="M352" s="284"/>
      <c r="N352" s="284"/>
      <c r="O352" s="284"/>
      <c r="P352" s="284"/>
      <c r="Q352" s="284"/>
      <c r="R352" s="284"/>
      <c r="S352" s="284"/>
      <c r="T352" s="284"/>
      <c r="U352" s="284"/>
      <c r="V352" s="284"/>
      <c r="W352" s="284"/>
      <c r="X352" s="284"/>
      <c r="Y352" s="284"/>
      <c r="Z352" s="284"/>
      <c r="AA352" s="284"/>
    </row>
    <row r="353" spans="1:27" x14ac:dyDescent="0.2">
      <c r="A353" s="284"/>
      <c r="B353" s="284"/>
      <c r="C353" s="284"/>
      <c r="D353" s="284"/>
      <c r="E353" s="305"/>
      <c r="F353" s="284"/>
      <c r="H353" s="304"/>
      <c r="I353" s="305"/>
      <c r="J353" s="284"/>
      <c r="K353" s="284"/>
      <c r="L353" s="284"/>
      <c r="M353" s="284"/>
      <c r="N353" s="284"/>
      <c r="O353" s="284"/>
      <c r="P353" s="284"/>
      <c r="Q353" s="284"/>
      <c r="R353" s="284"/>
      <c r="S353" s="284"/>
      <c r="T353" s="284"/>
      <c r="U353" s="284"/>
      <c r="V353" s="284"/>
      <c r="W353" s="284"/>
      <c r="X353" s="284"/>
      <c r="Y353" s="284"/>
      <c r="Z353" s="284"/>
      <c r="AA353" s="284"/>
    </row>
    <row r="354" spans="1:27" x14ac:dyDescent="0.2">
      <c r="A354" s="284"/>
      <c r="B354" s="284"/>
      <c r="C354" s="284"/>
      <c r="D354" s="284"/>
      <c r="E354" s="305"/>
      <c r="F354" s="284"/>
      <c r="H354" s="304"/>
      <c r="I354" s="305"/>
      <c r="J354" s="284"/>
      <c r="K354" s="284"/>
      <c r="L354" s="284"/>
      <c r="M354" s="284"/>
      <c r="N354" s="284"/>
      <c r="O354" s="284"/>
      <c r="P354" s="284"/>
      <c r="Q354" s="284"/>
      <c r="R354" s="284"/>
      <c r="S354" s="284"/>
      <c r="T354" s="284"/>
      <c r="U354" s="284"/>
      <c r="V354" s="284"/>
      <c r="W354" s="284"/>
      <c r="X354" s="284"/>
      <c r="Y354" s="284"/>
      <c r="Z354" s="284"/>
      <c r="AA354" s="284"/>
    </row>
    <row r="355" spans="1:27" x14ac:dyDescent="0.2">
      <c r="A355" s="284"/>
      <c r="B355" s="284"/>
      <c r="C355" s="284"/>
      <c r="D355" s="284"/>
      <c r="E355" s="305"/>
      <c r="F355" s="284"/>
      <c r="H355" s="304"/>
      <c r="I355" s="305"/>
      <c r="J355" s="284"/>
      <c r="K355" s="284"/>
      <c r="L355" s="284"/>
      <c r="M355" s="284"/>
      <c r="N355" s="284"/>
      <c r="O355" s="284"/>
      <c r="P355" s="284"/>
      <c r="Q355" s="284"/>
      <c r="R355" s="284"/>
      <c r="S355" s="284"/>
      <c r="T355" s="284"/>
      <c r="U355" s="284"/>
      <c r="V355" s="284"/>
      <c r="W355" s="284"/>
      <c r="X355" s="284"/>
      <c r="Y355" s="284"/>
      <c r="Z355" s="284"/>
      <c r="AA355" s="284"/>
    </row>
    <row r="356" spans="1:27" x14ac:dyDescent="0.2">
      <c r="A356" s="284"/>
      <c r="B356" s="284"/>
      <c r="C356" s="284"/>
      <c r="D356" s="284"/>
      <c r="E356" s="305"/>
      <c r="F356" s="284"/>
      <c r="H356" s="304"/>
      <c r="I356" s="305"/>
      <c r="J356" s="284"/>
      <c r="K356" s="284"/>
      <c r="L356" s="284"/>
      <c r="M356" s="284"/>
      <c r="N356" s="284"/>
      <c r="O356" s="284"/>
      <c r="P356" s="284"/>
      <c r="Q356" s="284"/>
      <c r="R356" s="284"/>
      <c r="S356" s="284"/>
      <c r="T356" s="284"/>
      <c r="U356" s="284"/>
      <c r="V356" s="284"/>
      <c r="W356" s="284"/>
      <c r="X356" s="284"/>
      <c r="Y356" s="284"/>
      <c r="Z356" s="284"/>
      <c r="AA356" s="284"/>
    </row>
    <row r="357" spans="1:27" x14ac:dyDescent="0.2">
      <c r="A357" s="284"/>
      <c r="B357" s="284"/>
      <c r="C357" s="284"/>
      <c r="D357" s="284"/>
      <c r="E357" s="305"/>
      <c r="F357" s="284"/>
      <c r="H357" s="304"/>
      <c r="I357" s="305"/>
      <c r="J357" s="284"/>
      <c r="K357" s="284"/>
      <c r="L357" s="284"/>
      <c r="M357" s="284"/>
      <c r="N357" s="284"/>
      <c r="O357" s="284"/>
      <c r="P357" s="284"/>
      <c r="Q357" s="284"/>
      <c r="R357" s="284"/>
      <c r="S357" s="284"/>
      <c r="T357" s="284"/>
      <c r="U357" s="284"/>
      <c r="V357" s="284"/>
      <c r="W357" s="284"/>
      <c r="X357" s="284"/>
      <c r="Y357" s="284"/>
      <c r="Z357" s="284"/>
      <c r="AA357" s="284"/>
    </row>
    <row r="358" spans="1:27" x14ac:dyDescent="0.2">
      <c r="A358" s="284"/>
      <c r="B358" s="284"/>
      <c r="C358" s="284"/>
      <c r="D358" s="284"/>
      <c r="E358" s="305"/>
      <c r="F358" s="284"/>
      <c r="H358" s="304"/>
      <c r="I358" s="305"/>
      <c r="J358" s="284"/>
      <c r="K358" s="284"/>
      <c r="L358" s="284"/>
      <c r="M358" s="284"/>
      <c r="N358" s="284"/>
      <c r="O358" s="284"/>
      <c r="P358" s="284"/>
      <c r="Q358" s="284"/>
      <c r="R358" s="284"/>
      <c r="S358" s="284"/>
      <c r="T358" s="284"/>
      <c r="U358" s="284"/>
      <c r="V358" s="284"/>
      <c r="W358" s="284"/>
      <c r="X358" s="284"/>
      <c r="Y358" s="284"/>
      <c r="Z358" s="284"/>
      <c r="AA358" s="284"/>
    </row>
    <row r="359" spans="1:27" x14ac:dyDescent="0.2">
      <c r="A359" s="284"/>
      <c r="B359" s="284"/>
      <c r="C359" s="284"/>
      <c r="D359" s="284"/>
      <c r="E359" s="305"/>
      <c r="F359" s="284"/>
      <c r="H359" s="304"/>
      <c r="I359" s="305"/>
      <c r="J359" s="284"/>
      <c r="K359" s="284"/>
      <c r="L359" s="284"/>
      <c r="M359" s="284"/>
      <c r="N359" s="284"/>
      <c r="O359" s="284"/>
      <c r="P359" s="284"/>
      <c r="Q359" s="284"/>
      <c r="R359" s="284"/>
      <c r="S359" s="284"/>
      <c r="T359" s="284"/>
      <c r="U359" s="284"/>
      <c r="V359" s="284"/>
      <c r="W359" s="284"/>
      <c r="X359" s="284"/>
      <c r="Y359" s="284"/>
      <c r="Z359" s="284"/>
      <c r="AA359" s="284"/>
    </row>
    <row r="360" spans="1:27" x14ac:dyDescent="0.2">
      <c r="A360" s="284"/>
      <c r="B360" s="284"/>
      <c r="C360" s="284"/>
      <c r="D360" s="284"/>
      <c r="E360" s="305"/>
      <c r="F360" s="284"/>
      <c r="H360" s="304"/>
      <c r="I360" s="305"/>
      <c r="J360" s="284"/>
      <c r="K360" s="284"/>
      <c r="L360" s="284"/>
      <c r="M360" s="284"/>
      <c r="N360" s="284"/>
      <c r="O360" s="284"/>
      <c r="P360" s="284"/>
      <c r="Q360" s="284"/>
      <c r="R360" s="284"/>
      <c r="S360" s="284"/>
      <c r="T360" s="284"/>
      <c r="U360" s="284"/>
      <c r="V360" s="284"/>
      <c r="W360" s="284"/>
      <c r="X360" s="284"/>
      <c r="Y360" s="284"/>
      <c r="Z360" s="284"/>
      <c r="AA360" s="284"/>
    </row>
    <row r="361" spans="1:27" x14ac:dyDescent="0.2">
      <c r="A361" s="284"/>
      <c r="B361" s="284"/>
      <c r="C361" s="284"/>
      <c r="D361" s="284"/>
      <c r="E361" s="305"/>
      <c r="F361" s="284"/>
      <c r="H361" s="304"/>
      <c r="I361" s="305"/>
      <c r="J361" s="284"/>
      <c r="K361" s="284"/>
      <c r="L361" s="284"/>
      <c r="M361" s="284"/>
      <c r="N361" s="284"/>
      <c r="O361" s="284"/>
      <c r="P361" s="284"/>
      <c r="Q361" s="284"/>
      <c r="R361" s="284"/>
      <c r="S361" s="284"/>
      <c r="T361" s="284"/>
      <c r="U361" s="284"/>
      <c r="V361" s="284"/>
      <c r="W361" s="284"/>
      <c r="X361" s="284"/>
      <c r="Y361" s="284"/>
      <c r="Z361" s="284"/>
      <c r="AA361" s="284"/>
    </row>
    <row r="362" spans="1:27" x14ac:dyDescent="0.2">
      <c r="A362" s="284"/>
      <c r="B362" s="284"/>
      <c r="C362" s="284"/>
      <c r="D362" s="284"/>
      <c r="E362" s="305"/>
      <c r="F362" s="284"/>
      <c r="H362" s="304"/>
      <c r="I362" s="305"/>
      <c r="J362" s="284"/>
      <c r="K362" s="284"/>
      <c r="L362" s="284"/>
      <c r="M362" s="284"/>
      <c r="N362" s="284"/>
      <c r="O362" s="284"/>
      <c r="P362" s="284"/>
      <c r="Q362" s="284"/>
      <c r="R362" s="284"/>
      <c r="S362" s="284"/>
      <c r="T362" s="284"/>
      <c r="U362" s="284"/>
      <c r="V362" s="284"/>
      <c r="W362" s="284"/>
      <c r="X362" s="284"/>
      <c r="Y362" s="284"/>
      <c r="Z362" s="284"/>
      <c r="AA362" s="284"/>
    </row>
    <row r="363" spans="1:27" x14ac:dyDescent="0.2">
      <c r="A363" s="284"/>
      <c r="B363" s="284"/>
      <c r="C363" s="284"/>
      <c r="D363" s="284"/>
      <c r="E363" s="305"/>
      <c r="F363" s="284"/>
      <c r="H363" s="304"/>
      <c r="I363" s="305"/>
      <c r="J363" s="284"/>
      <c r="K363" s="284"/>
      <c r="L363" s="284"/>
      <c r="M363" s="284"/>
      <c r="N363" s="284"/>
      <c r="O363" s="284"/>
      <c r="P363" s="284"/>
      <c r="Q363" s="284"/>
      <c r="R363" s="284"/>
      <c r="S363" s="284"/>
      <c r="T363" s="284"/>
      <c r="U363" s="284"/>
      <c r="V363" s="284"/>
      <c r="W363" s="284"/>
      <c r="X363" s="284"/>
      <c r="Y363" s="284"/>
      <c r="Z363" s="284"/>
      <c r="AA363" s="284"/>
    </row>
    <row r="364" spans="1:27" x14ac:dyDescent="0.2">
      <c r="A364" s="284"/>
      <c r="B364" s="284"/>
      <c r="C364" s="284"/>
      <c r="D364" s="284"/>
      <c r="E364" s="305"/>
      <c r="F364" s="284"/>
      <c r="H364" s="304"/>
      <c r="I364" s="305"/>
      <c r="J364" s="284"/>
      <c r="K364" s="284"/>
      <c r="L364" s="284"/>
      <c r="M364" s="284"/>
      <c r="N364" s="284"/>
      <c r="O364" s="284"/>
      <c r="P364" s="284"/>
      <c r="Q364" s="284"/>
      <c r="R364" s="284"/>
      <c r="S364" s="284"/>
      <c r="T364" s="284"/>
      <c r="U364" s="284"/>
      <c r="V364" s="284"/>
      <c r="W364" s="284"/>
      <c r="X364" s="284"/>
      <c r="Y364" s="284"/>
      <c r="Z364" s="284"/>
      <c r="AA364" s="284"/>
    </row>
    <row r="365" spans="1:27" x14ac:dyDescent="0.2">
      <c r="A365" s="284"/>
      <c r="B365" s="284"/>
      <c r="C365" s="284"/>
      <c r="D365" s="284"/>
      <c r="E365" s="305"/>
      <c r="F365" s="284"/>
      <c r="H365" s="304"/>
      <c r="I365" s="305"/>
      <c r="J365" s="284"/>
      <c r="K365" s="284"/>
      <c r="L365" s="284"/>
      <c r="M365" s="284"/>
      <c r="N365" s="284"/>
      <c r="O365" s="284"/>
      <c r="P365" s="284"/>
      <c r="Q365" s="284"/>
      <c r="R365" s="284"/>
      <c r="S365" s="284"/>
      <c r="T365" s="284"/>
      <c r="U365" s="284"/>
      <c r="V365" s="284"/>
      <c r="W365" s="284"/>
      <c r="X365" s="284"/>
      <c r="Y365" s="284"/>
      <c r="Z365" s="284"/>
      <c r="AA365" s="284"/>
    </row>
    <row r="366" spans="1:27" x14ac:dyDescent="0.2">
      <c r="A366" s="284"/>
      <c r="B366" s="284"/>
      <c r="C366" s="284"/>
      <c r="D366" s="284"/>
      <c r="E366" s="305"/>
      <c r="F366" s="284"/>
      <c r="H366" s="304"/>
      <c r="I366" s="305"/>
      <c r="J366" s="284"/>
      <c r="K366" s="284"/>
      <c r="L366" s="284"/>
      <c r="M366" s="284"/>
      <c r="N366" s="284"/>
      <c r="O366" s="284"/>
      <c r="P366" s="284"/>
      <c r="Q366" s="284"/>
      <c r="R366" s="284"/>
      <c r="S366" s="284"/>
      <c r="T366" s="284"/>
      <c r="U366" s="284"/>
      <c r="V366" s="284"/>
      <c r="W366" s="284"/>
      <c r="X366" s="284"/>
      <c r="Y366" s="284"/>
      <c r="Z366" s="284"/>
      <c r="AA366" s="284"/>
    </row>
    <row r="367" spans="1:27" x14ac:dyDescent="0.2">
      <c r="A367" s="284"/>
      <c r="B367" s="284"/>
      <c r="C367" s="284"/>
      <c r="D367" s="284"/>
      <c r="E367" s="305"/>
      <c r="F367" s="284"/>
      <c r="H367" s="304"/>
      <c r="I367" s="305"/>
      <c r="J367" s="284"/>
      <c r="K367" s="284"/>
      <c r="L367" s="284"/>
      <c r="M367" s="284"/>
      <c r="N367" s="284"/>
      <c r="O367" s="284"/>
      <c r="P367" s="284"/>
      <c r="Q367" s="284"/>
      <c r="R367" s="284"/>
      <c r="S367" s="284"/>
      <c r="T367" s="284"/>
      <c r="U367" s="284"/>
      <c r="V367" s="284"/>
      <c r="W367" s="284"/>
      <c r="X367" s="284"/>
      <c r="Y367" s="284"/>
      <c r="Z367" s="284"/>
      <c r="AA367" s="284"/>
    </row>
    <row r="368" spans="1:27" x14ac:dyDescent="0.2">
      <c r="A368" s="284"/>
      <c r="B368" s="284"/>
      <c r="C368" s="284"/>
      <c r="D368" s="284"/>
      <c r="E368" s="305"/>
      <c r="F368" s="284"/>
      <c r="H368" s="304"/>
      <c r="I368" s="305"/>
      <c r="J368" s="284"/>
      <c r="K368" s="284"/>
      <c r="L368" s="284"/>
      <c r="M368" s="284"/>
      <c r="N368" s="284"/>
      <c r="O368" s="284"/>
      <c r="P368" s="284"/>
      <c r="Q368" s="284"/>
      <c r="R368" s="284"/>
      <c r="S368" s="284"/>
      <c r="T368" s="284"/>
      <c r="U368" s="284"/>
      <c r="V368" s="284"/>
      <c r="W368" s="284"/>
      <c r="X368" s="284"/>
      <c r="Y368" s="284"/>
      <c r="Z368" s="284"/>
      <c r="AA368" s="284"/>
    </row>
    <row r="369" spans="1:27" x14ac:dyDescent="0.2">
      <c r="A369" s="284"/>
      <c r="B369" s="284"/>
      <c r="C369" s="284"/>
      <c r="D369" s="284"/>
      <c r="E369" s="305"/>
      <c r="F369" s="284"/>
      <c r="H369" s="304"/>
      <c r="I369" s="305"/>
      <c r="J369" s="284"/>
      <c r="K369" s="284"/>
      <c r="L369" s="284"/>
      <c r="M369" s="284"/>
      <c r="N369" s="284"/>
      <c r="O369" s="284"/>
      <c r="P369" s="284"/>
      <c r="Q369" s="284"/>
      <c r="R369" s="284"/>
      <c r="S369" s="284"/>
      <c r="T369" s="284"/>
      <c r="U369" s="284"/>
      <c r="V369" s="284"/>
      <c r="W369" s="284"/>
      <c r="X369" s="284"/>
      <c r="Y369" s="284"/>
      <c r="Z369" s="284"/>
      <c r="AA369" s="284"/>
    </row>
    <row r="370" spans="1:27" x14ac:dyDescent="0.2">
      <c r="A370" s="284"/>
      <c r="B370" s="284"/>
      <c r="C370" s="284"/>
      <c r="D370" s="284"/>
      <c r="E370" s="305"/>
      <c r="F370" s="284"/>
      <c r="H370" s="304"/>
      <c r="I370" s="305"/>
      <c r="J370" s="284"/>
      <c r="K370" s="284"/>
      <c r="L370" s="284"/>
      <c r="M370" s="284"/>
      <c r="N370" s="284"/>
      <c r="O370" s="284"/>
      <c r="P370" s="284"/>
      <c r="Q370" s="284"/>
      <c r="R370" s="284"/>
      <c r="S370" s="284"/>
      <c r="T370" s="284"/>
      <c r="U370" s="284"/>
      <c r="V370" s="284"/>
      <c r="W370" s="284"/>
      <c r="X370" s="284"/>
      <c r="Y370" s="284"/>
      <c r="Z370" s="284"/>
      <c r="AA370" s="284"/>
    </row>
    <row r="371" spans="1:27" x14ac:dyDescent="0.2">
      <c r="A371" s="284"/>
      <c r="B371" s="284"/>
      <c r="C371" s="284"/>
      <c r="D371" s="284"/>
      <c r="E371" s="305"/>
      <c r="F371" s="284"/>
      <c r="H371" s="304"/>
      <c r="I371" s="305"/>
      <c r="J371" s="284"/>
      <c r="K371" s="284"/>
      <c r="L371" s="284"/>
      <c r="M371" s="284"/>
      <c r="N371" s="284"/>
      <c r="O371" s="284"/>
      <c r="P371" s="284"/>
      <c r="Q371" s="284"/>
      <c r="R371" s="284"/>
      <c r="S371" s="284"/>
      <c r="T371" s="284"/>
      <c r="U371" s="284"/>
      <c r="V371" s="284"/>
      <c r="W371" s="284"/>
      <c r="X371" s="284"/>
      <c r="Y371" s="284"/>
      <c r="Z371" s="284"/>
      <c r="AA371" s="284"/>
    </row>
    <row r="372" spans="1:27" x14ac:dyDescent="0.2">
      <c r="A372" s="284"/>
      <c r="B372" s="284"/>
      <c r="C372" s="284"/>
      <c r="D372" s="284"/>
      <c r="E372" s="305"/>
      <c r="F372" s="284"/>
      <c r="H372" s="304"/>
      <c r="I372" s="305"/>
      <c r="J372" s="284"/>
      <c r="K372" s="284"/>
      <c r="L372" s="284"/>
      <c r="M372" s="284"/>
      <c r="N372" s="284"/>
      <c r="O372" s="284"/>
      <c r="P372" s="284"/>
      <c r="Q372" s="284"/>
      <c r="R372" s="284"/>
      <c r="S372" s="284"/>
      <c r="T372" s="284"/>
      <c r="U372" s="284"/>
      <c r="V372" s="284"/>
      <c r="W372" s="284"/>
      <c r="X372" s="284"/>
      <c r="Y372" s="284"/>
      <c r="Z372" s="284"/>
      <c r="AA372" s="284"/>
    </row>
    <row r="373" spans="1:27" x14ac:dyDescent="0.2">
      <c r="A373" s="284"/>
      <c r="B373" s="284"/>
      <c r="C373" s="284"/>
      <c r="D373" s="284"/>
      <c r="E373" s="305"/>
      <c r="F373" s="284"/>
      <c r="H373" s="304"/>
      <c r="I373" s="305"/>
      <c r="J373" s="284"/>
      <c r="K373" s="284"/>
      <c r="L373" s="284"/>
      <c r="M373" s="284"/>
      <c r="N373" s="284"/>
      <c r="O373" s="284"/>
      <c r="P373" s="284"/>
      <c r="Q373" s="284"/>
      <c r="R373" s="284"/>
      <c r="S373" s="284"/>
      <c r="T373" s="284"/>
      <c r="U373" s="284"/>
      <c r="V373" s="284"/>
      <c r="W373" s="284"/>
      <c r="X373" s="284"/>
      <c r="Y373" s="284"/>
      <c r="Z373" s="284"/>
      <c r="AA373" s="284"/>
    </row>
    <row r="374" spans="1:27" x14ac:dyDescent="0.2">
      <c r="A374" s="284"/>
      <c r="B374" s="284"/>
      <c r="C374" s="284"/>
      <c r="D374" s="284"/>
      <c r="E374" s="305"/>
      <c r="F374" s="284"/>
      <c r="H374" s="304"/>
      <c r="I374" s="305"/>
      <c r="J374" s="284"/>
      <c r="K374" s="284"/>
      <c r="L374" s="284"/>
      <c r="M374" s="284"/>
      <c r="N374" s="284"/>
      <c r="O374" s="284"/>
      <c r="P374" s="284"/>
      <c r="Q374" s="284"/>
      <c r="R374" s="284"/>
      <c r="S374" s="284"/>
      <c r="T374" s="284"/>
      <c r="U374" s="284"/>
      <c r="V374" s="284"/>
      <c r="W374" s="284"/>
      <c r="X374" s="284"/>
      <c r="Y374" s="284"/>
      <c r="Z374" s="284"/>
      <c r="AA374" s="284"/>
    </row>
    <row r="375" spans="1:27" x14ac:dyDescent="0.2">
      <c r="A375" s="284"/>
      <c r="B375" s="284"/>
      <c r="C375" s="284"/>
      <c r="D375" s="284"/>
      <c r="E375" s="305"/>
      <c r="F375" s="284"/>
      <c r="H375" s="304"/>
      <c r="I375" s="305"/>
      <c r="J375" s="284"/>
      <c r="K375" s="284"/>
      <c r="L375" s="284"/>
      <c r="M375" s="284"/>
      <c r="N375" s="284"/>
      <c r="O375" s="284"/>
      <c r="P375" s="284"/>
      <c r="Q375" s="284"/>
      <c r="R375" s="284"/>
      <c r="S375" s="284"/>
      <c r="T375" s="284"/>
      <c r="U375" s="284"/>
      <c r="V375" s="284"/>
      <c r="W375" s="284"/>
      <c r="X375" s="284"/>
      <c r="Y375" s="284"/>
      <c r="Z375" s="284"/>
      <c r="AA375" s="284"/>
    </row>
    <row r="376" spans="1:27" x14ac:dyDescent="0.2">
      <c r="A376" s="284"/>
      <c r="B376" s="284"/>
      <c r="C376" s="284"/>
      <c r="D376" s="284"/>
      <c r="E376" s="305"/>
      <c r="F376" s="284"/>
      <c r="H376" s="304"/>
      <c r="I376" s="305"/>
      <c r="J376" s="284"/>
      <c r="K376" s="284"/>
      <c r="L376" s="284"/>
      <c r="M376" s="284"/>
      <c r="N376" s="284"/>
      <c r="O376" s="284"/>
      <c r="P376" s="284"/>
      <c r="Q376" s="284"/>
      <c r="R376" s="284"/>
      <c r="S376" s="284"/>
      <c r="T376" s="284"/>
      <c r="U376" s="284"/>
      <c r="V376" s="284"/>
      <c r="W376" s="284"/>
      <c r="X376" s="284"/>
      <c r="Y376" s="284"/>
      <c r="Z376" s="284"/>
      <c r="AA376" s="284"/>
    </row>
    <row r="377" spans="1:27" x14ac:dyDescent="0.2">
      <c r="A377" s="284"/>
      <c r="B377" s="284"/>
      <c r="C377" s="284"/>
      <c r="D377" s="284"/>
      <c r="E377" s="305"/>
      <c r="F377" s="284"/>
      <c r="H377" s="304"/>
      <c r="I377" s="305"/>
      <c r="J377" s="284"/>
      <c r="K377" s="284"/>
      <c r="L377" s="284"/>
      <c r="M377" s="284"/>
      <c r="N377" s="284"/>
      <c r="O377" s="284"/>
      <c r="P377" s="284"/>
      <c r="Q377" s="284"/>
      <c r="R377" s="284"/>
      <c r="S377" s="284"/>
      <c r="T377" s="284"/>
      <c r="U377" s="284"/>
      <c r="V377" s="284"/>
      <c r="W377" s="284"/>
      <c r="X377" s="284"/>
      <c r="Y377" s="284"/>
      <c r="Z377" s="284"/>
      <c r="AA377" s="284"/>
    </row>
    <row r="378" spans="1:27" x14ac:dyDescent="0.2">
      <c r="A378" s="284"/>
      <c r="B378" s="284"/>
      <c r="C378" s="284"/>
      <c r="D378" s="284"/>
      <c r="E378" s="305"/>
      <c r="F378" s="284"/>
      <c r="H378" s="304"/>
      <c r="I378" s="305"/>
      <c r="J378" s="284"/>
      <c r="K378" s="284"/>
      <c r="L378" s="284"/>
      <c r="M378" s="284"/>
      <c r="N378" s="284"/>
      <c r="O378" s="284"/>
      <c r="P378" s="284"/>
      <c r="Q378" s="284"/>
      <c r="R378" s="284"/>
      <c r="S378" s="284"/>
      <c r="T378" s="284"/>
      <c r="U378" s="284"/>
      <c r="V378" s="284"/>
      <c r="W378" s="284"/>
      <c r="X378" s="284"/>
      <c r="Y378" s="284"/>
      <c r="Z378" s="284"/>
      <c r="AA378" s="284"/>
    </row>
    <row r="379" spans="1:27" x14ac:dyDescent="0.2">
      <c r="A379" s="284"/>
      <c r="B379" s="284"/>
      <c r="C379" s="284"/>
      <c r="D379" s="284"/>
      <c r="E379" s="305"/>
      <c r="F379" s="284"/>
      <c r="H379" s="304"/>
      <c r="I379" s="305"/>
      <c r="J379" s="284"/>
      <c r="K379" s="284"/>
      <c r="L379" s="284"/>
      <c r="M379" s="284"/>
      <c r="N379" s="284"/>
      <c r="O379" s="284"/>
      <c r="P379" s="284"/>
      <c r="Q379" s="284"/>
      <c r="R379" s="284"/>
      <c r="S379" s="284"/>
      <c r="T379" s="284"/>
      <c r="U379" s="284"/>
      <c r="V379" s="284"/>
      <c r="W379" s="284"/>
      <c r="X379" s="284"/>
      <c r="Y379" s="284"/>
      <c r="Z379" s="284"/>
      <c r="AA379" s="284"/>
    </row>
    <row r="380" spans="1:27" x14ac:dyDescent="0.2">
      <c r="A380" s="284"/>
      <c r="B380" s="284"/>
      <c r="C380" s="284"/>
      <c r="D380" s="284"/>
      <c r="E380" s="305"/>
      <c r="F380" s="284"/>
      <c r="H380" s="304"/>
      <c r="I380" s="305"/>
      <c r="J380" s="284"/>
      <c r="K380" s="284"/>
      <c r="L380" s="284"/>
      <c r="M380" s="284"/>
      <c r="N380" s="284"/>
      <c r="O380" s="284"/>
      <c r="P380" s="284"/>
      <c r="Q380" s="284"/>
      <c r="R380" s="284"/>
      <c r="S380" s="284"/>
      <c r="T380" s="284"/>
      <c r="U380" s="284"/>
      <c r="V380" s="284"/>
      <c r="W380" s="284"/>
      <c r="X380" s="284"/>
      <c r="Y380" s="284"/>
      <c r="Z380" s="284"/>
      <c r="AA380" s="284"/>
    </row>
    <row r="381" spans="1:27" x14ac:dyDescent="0.2">
      <c r="A381" s="284"/>
      <c r="B381" s="284"/>
      <c r="C381" s="284"/>
      <c r="D381" s="284"/>
      <c r="E381" s="305"/>
      <c r="F381" s="284"/>
      <c r="H381" s="304"/>
      <c r="I381" s="305"/>
      <c r="J381" s="284"/>
      <c r="K381" s="284"/>
      <c r="L381" s="284"/>
      <c r="M381" s="284"/>
      <c r="N381" s="284"/>
      <c r="O381" s="284"/>
      <c r="P381" s="284"/>
      <c r="Q381" s="284"/>
      <c r="R381" s="284"/>
      <c r="S381" s="284"/>
      <c r="T381" s="284"/>
      <c r="U381" s="284"/>
      <c r="V381" s="284"/>
      <c r="W381" s="284"/>
      <c r="X381" s="284"/>
      <c r="Y381" s="284"/>
      <c r="Z381" s="284"/>
      <c r="AA381" s="284"/>
    </row>
    <row r="382" spans="1:27" x14ac:dyDescent="0.2">
      <c r="A382" s="284"/>
      <c r="B382" s="284"/>
      <c r="C382" s="284"/>
      <c r="D382" s="284"/>
      <c r="E382" s="305"/>
      <c r="F382" s="284"/>
      <c r="H382" s="304"/>
      <c r="I382" s="305"/>
      <c r="J382" s="284"/>
      <c r="K382" s="284"/>
      <c r="L382" s="284"/>
      <c r="M382" s="284"/>
      <c r="N382" s="284"/>
      <c r="O382" s="284"/>
      <c r="P382" s="284"/>
      <c r="Q382" s="284"/>
      <c r="R382" s="284"/>
      <c r="S382" s="284"/>
      <c r="T382" s="284"/>
      <c r="U382" s="284"/>
      <c r="V382" s="284"/>
      <c r="W382" s="284"/>
      <c r="X382" s="284"/>
      <c r="Y382" s="284"/>
      <c r="Z382" s="284"/>
      <c r="AA382" s="284"/>
    </row>
    <row r="383" spans="1:27" x14ac:dyDescent="0.2">
      <c r="A383" s="284"/>
      <c r="B383" s="284"/>
      <c r="C383" s="284"/>
      <c r="D383" s="284"/>
      <c r="E383" s="305"/>
      <c r="F383" s="284"/>
      <c r="H383" s="304"/>
      <c r="I383" s="305"/>
      <c r="J383" s="284"/>
      <c r="K383" s="284"/>
      <c r="L383" s="284"/>
      <c r="M383" s="284"/>
      <c r="N383" s="284"/>
      <c r="O383" s="284"/>
      <c r="P383" s="284"/>
      <c r="Q383" s="284"/>
      <c r="R383" s="284"/>
      <c r="S383" s="284"/>
      <c r="T383" s="284"/>
      <c r="U383" s="284"/>
      <c r="V383" s="284"/>
      <c r="W383" s="284"/>
      <c r="X383" s="284"/>
      <c r="Y383" s="284"/>
      <c r="Z383" s="284"/>
      <c r="AA383" s="284"/>
    </row>
    <row r="384" spans="1:27" x14ac:dyDescent="0.2">
      <c r="A384" s="284"/>
      <c r="B384" s="284"/>
      <c r="C384" s="284"/>
      <c r="D384" s="284"/>
      <c r="E384" s="305"/>
      <c r="F384" s="284"/>
      <c r="H384" s="304"/>
      <c r="I384" s="305"/>
      <c r="J384" s="284"/>
      <c r="K384" s="284"/>
      <c r="L384" s="284"/>
      <c r="M384" s="284"/>
      <c r="N384" s="284"/>
      <c r="O384" s="284"/>
      <c r="P384" s="284"/>
      <c r="Q384" s="284"/>
      <c r="R384" s="284"/>
      <c r="S384" s="284"/>
      <c r="T384" s="284"/>
      <c r="U384" s="284"/>
      <c r="V384" s="284"/>
      <c r="W384" s="284"/>
      <c r="X384" s="284"/>
      <c r="Y384" s="284"/>
      <c r="Z384" s="284"/>
      <c r="AA384" s="284"/>
    </row>
    <row r="385" spans="1:27" x14ac:dyDescent="0.2">
      <c r="A385" s="284"/>
      <c r="B385" s="284"/>
      <c r="C385" s="284"/>
      <c r="D385" s="284"/>
      <c r="E385" s="305"/>
      <c r="F385" s="284"/>
      <c r="H385" s="304"/>
      <c r="I385" s="305"/>
      <c r="J385" s="284"/>
      <c r="K385" s="284"/>
      <c r="L385" s="284"/>
      <c r="M385" s="284"/>
      <c r="N385" s="284"/>
      <c r="O385" s="284"/>
      <c r="P385" s="284"/>
      <c r="Q385" s="284"/>
      <c r="R385" s="284"/>
      <c r="S385" s="284"/>
      <c r="T385" s="284"/>
      <c r="U385" s="284"/>
      <c r="V385" s="284"/>
      <c r="W385" s="284"/>
      <c r="X385" s="284"/>
      <c r="Y385" s="284"/>
      <c r="Z385" s="284"/>
      <c r="AA385" s="284"/>
    </row>
    <row r="386" spans="1:27" x14ac:dyDescent="0.2">
      <c r="A386" s="284"/>
      <c r="B386" s="284"/>
      <c r="C386" s="284"/>
      <c r="D386" s="284"/>
      <c r="E386" s="305"/>
      <c r="F386" s="284"/>
      <c r="H386" s="304"/>
      <c r="I386" s="305"/>
      <c r="J386" s="284"/>
      <c r="K386" s="284"/>
      <c r="L386" s="284"/>
      <c r="M386" s="284"/>
      <c r="N386" s="284"/>
      <c r="O386" s="284"/>
      <c r="P386" s="284"/>
      <c r="Q386" s="284"/>
      <c r="R386" s="284"/>
      <c r="S386" s="284"/>
      <c r="T386" s="284"/>
      <c r="U386" s="284"/>
      <c r="V386" s="284"/>
      <c r="W386" s="284"/>
      <c r="X386" s="284"/>
      <c r="Y386" s="284"/>
      <c r="Z386" s="284"/>
      <c r="AA386" s="284"/>
    </row>
    <row r="387" spans="1:27" x14ac:dyDescent="0.2">
      <c r="A387" s="284"/>
      <c r="B387" s="284"/>
      <c r="C387" s="284"/>
      <c r="D387" s="284"/>
      <c r="E387" s="305"/>
      <c r="F387" s="284"/>
      <c r="H387" s="304"/>
      <c r="I387" s="305"/>
      <c r="J387" s="284"/>
      <c r="K387" s="284"/>
      <c r="L387" s="284"/>
      <c r="M387" s="284"/>
      <c r="N387" s="284"/>
      <c r="O387" s="284"/>
      <c r="P387" s="284"/>
      <c r="Q387" s="284"/>
      <c r="R387" s="284"/>
      <c r="S387" s="284"/>
      <c r="T387" s="284"/>
      <c r="U387" s="284"/>
      <c r="V387" s="284"/>
      <c r="W387" s="284"/>
      <c r="X387" s="284"/>
      <c r="Y387" s="284"/>
      <c r="Z387" s="284"/>
      <c r="AA387" s="284"/>
    </row>
    <row r="388" spans="1:27" x14ac:dyDescent="0.2">
      <c r="A388" s="284"/>
      <c r="B388" s="284"/>
      <c r="C388" s="284"/>
      <c r="D388" s="284"/>
      <c r="E388" s="305"/>
      <c r="F388" s="284"/>
      <c r="H388" s="304"/>
      <c r="I388" s="305"/>
      <c r="J388" s="284"/>
      <c r="K388" s="284"/>
      <c r="L388" s="284"/>
      <c r="M388" s="284"/>
      <c r="N388" s="284"/>
      <c r="O388" s="284"/>
      <c r="P388" s="284"/>
      <c r="Q388" s="284"/>
      <c r="R388" s="284"/>
      <c r="S388" s="284"/>
      <c r="T388" s="284"/>
      <c r="U388" s="284"/>
      <c r="V388" s="284"/>
      <c r="W388" s="284"/>
      <c r="X388" s="284"/>
      <c r="Y388" s="284"/>
      <c r="Z388" s="284"/>
      <c r="AA388" s="284"/>
    </row>
    <row r="389" spans="1:27" x14ac:dyDescent="0.2">
      <c r="A389" s="284"/>
      <c r="B389" s="284"/>
      <c r="C389" s="284"/>
      <c r="D389" s="284"/>
      <c r="E389" s="305"/>
      <c r="F389" s="284"/>
      <c r="H389" s="304"/>
      <c r="I389" s="305"/>
      <c r="J389" s="284"/>
      <c r="K389" s="284"/>
      <c r="L389" s="284"/>
      <c r="M389" s="284"/>
      <c r="N389" s="284"/>
      <c r="O389" s="284"/>
      <c r="P389" s="284"/>
      <c r="Q389" s="284"/>
      <c r="R389" s="284"/>
      <c r="S389" s="284"/>
      <c r="T389" s="284"/>
      <c r="U389" s="284"/>
      <c r="V389" s="284"/>
      <c r="W389" s="284"/>
      <c r="X389" s="284"/>
      <c r="Y389" s="284"/>
      <c r="Z389" s="284"/>
      <c r="AA389" s="284"/>
    </row>
    <row r="390" spans="1:27" x14ac:dyDescent="0.2">
      <c r="A390" s="284"/>
      <c r="B390" s="284"/>
      <c r="C390" s="284"/>
      <c r="D390" s="284"/>
      <c r="E390" s="305"/>
      <c r="F390" s="284"/>
      <c r="H390" s="304"/>
      <c r="I390" s="305"/>
      <c r="J390" s="284"/>
      <c r="K390" s="284"/>
      <c r="L390" s="284"/>
      <c r="M390" s="284"/>
      <c r="N390" s="284"/>
      <c r="O390" s="284"/>
      <c r="P390" s="284"/>
      <c r="Q390" s="284"/>
      <c r="R390" s="284"/>
      <c r="S390" s="284"/>
      <c r="T390" s="284"/>
      <c r="U390" s="284"/>
      <c r="V390" s="284"/>
      <c r="W390" s="284"/>
      <c r="X390" s="284"/>
      <c r="Y390" s="284"/>
      <c r="Z390" s="284"/>
      <c r="AA390" s="284"/>
    </row>
    <row r="391" spans="1:27" x14ac:dyDescent="0.2">
      <c r="A391" s="284"/>
      <c r="B391" s="284"/>
      <c r="C391" s="284"/>
      <c r="D391" s="284"/>
      <c r="E391" s="305"/>
      <c r="F391" s="284"/>
      <c r="H391" s="304"/>
      <c r="I391" s="305"/>
      <c r="J391" s="284"/>
      <c r="K391" s="284"/>
      <c r="L391" s="284"/>
      <c r="M391" s="284"/>
      <c r="N391" s="284"/>
      <c r="O391" s="284"/>
      <c r="P391" s="284"/>
      <c r="Q391" s="284"/>
      <c r="R391" s="284"/>
      <c r="S391" s="284"/>
      <c r="T391" s="284"/>
      <c r="U391" s="284"/>
      <c r="V391" s="284"/>
      <c r="W391" s="284"/>
      <c r="X391" s="284"/>
      <c r="Y391" s="284"/>
      <c r="Z391" s="284"/>
      <c r="AA391" s="284"/>
    </row>
    <row r="392" spans="1:27" x14ac:dyDescent="0.2">
      <c r="A392" s="284"/>
      <c r="B392" s="284"/>
      <c r="C392" s="284"/>
      <c r="D392" s="284"/>
      <c r="E392" s="305"/>
      <c r="F392" s="284"/>
      <c r="H392" s="304"/>
      <c r="I392" s="305"/>
      <c r="J392" s="284"/>
      <c r="K392" s="284"/>
      <c r="L392" s="284"/>
      <c r="M392" s="284"/>
      <c r="N392" s="284"/>
      <c r="O392" s="284"/>
      <c r="P392" s="284"/>
      <c r="Q392" s="284"/>
      <c r="R392" s="284"/>
      <c r="S392" s="284"/>
      <c r="T392" s="284"/>
      <c r="U392" s="284"/>
      <c r="V392" s="284"/>
      <c r="W392" s="284"/>
      <c r="X392" s="284"/>
      <c r="Y392" s="284"/>
      <c r="Z392" s="284"/>
      <c r="AA392" s="284"/>
    </row>
    <row r="393" spans="1:27" x14ac:dyDescent="0.2">
      <c r="A393" s="284"/>
      <c r="B393" s="284"/>
      <c r="C393" s="284"/>
      <c r="D393" s="284"/>
      <c r="E393" s="305"/>
      <c r="F393" s="284"/>
      <c r="H393" s="304"/>
      <c r="I393" s="305"/>
      <c r="J393" s="284"/>
      <c r="K393" s="284"/>
      <c r="L393" s="284"/>
      <c r="M393" s="284"/>
      <c r="N393" s="284"/>
      <c r="O393" s="284"/>
      <c r="P393" s="284"/>
      <c r="Q393" s="284"/>
      <c r="R393" s="284"/>
      <c r="S393" s="284"/>
      <c r="T393" s="284"/>
      <c r="U393" s="284"/>
      <c r="V393" s="284"/>
      <c r="W393" s="284"/>
      <c r="X393" s="284"/>
      <c r="Y393" s="284"/>
      <c r="Z393" s="284"/>
      <c r="AA393" s="284"/>
    </row>
    <row r="394" spans="1:27" x14ac:dyDescent="0.2">
      <c r="A394" s="284"/>
      <c r="B394" s="284"/>
      <c r="C394" s="284"/>
      <c r="D394" s="284"/>
      <c r="E394" s="305"/>
      <c r="F394" s="284"/>
      <c r="H394" s="304"/>
      <c r="I394" s="305"/>
      <c r="J394" s="284"/>
      <c r="K394" s="284"/>
      <c r="L394" s="284"/>
      <c r="M394" s="284"/>
      <c r="N394" s="284"/>
      <c r="O394" s="284"/>
      <c r="P394" s="284"/>
      <c r="Q394" s="284"/>
      <c r="R394" s="284"/>
      <c r="S394" s="284"/>
      <c r="T394" s="284"/>
      <c r="U394" s="284"/>
      <c r="V394" s="284"/>
      <c r="W394" s="284"/>
      <c r="X394" s="284"/>
      <c r="Y394" s="284"/>
      <c r="Z394" s="284"/>
      <c r="AA394" s="284"/>
    </row>
    <row r="395" spans="1:27" x14ac:dyDescent="0.2">
      <c r="A395" s="284"/>
      <c r="B395" s="284"/>
      <c r="C395" s="284"/>
      <c r="D395" s="284"/>
      <c r="E395" s="305"/>
      <c r="F395" s="284"/>
      <c r="H395" s="304"/>
      <c r="I395" s="305"/>
      <c r="J395" s="284"/>
      <c r="K395" s="284"/>
      <c r="L395" s="284"/>
      <c r="M395" s="284"/>
      <c r="N395" s="284"/>
      <c r="O395" s="284"/>
      <c r="P395" s="284"/>
      <c r="Q395" s="284"/>
      <c r="R395" s="284"/>
      <c r="S395" s="284"/>
      <c r="T395" s="284"/>
      <c r="U395" s="284"/>
      <c r="V395" s="284"/>
      <c r="W395" s="284"/>
      <c r="X395" s="284"/>
      <c r="Y395" s="284"/>
      <c r="Z395" s="284"/>
      <c r="AA395" s="284"/>
    </row>
    <row r="396" spans="1:27" x14ac:dyDescent="0.2">
      <c r="A396" s="284"/>
      <c r="B396" s="284"/>
      <c r="C396" s="284"/>
      <c r="D396" s="284"/>
      <c r="E396" s="305"/>
      <c r="F396" s="284"/>
      <c r="H396" s="304"/>
      <c r="I396" s="305"/>
      <c r="J396" s="284"/>
      <c r="K396" s="284"/>
      <c r="L396" s="284"/>
      <c r="M396" s="284"/>
      <c r="N396" s="284"/>
      <c r="O396" s="284"/>
      <c r="P396" s="284"/>
      <c r="Q396" s="284"/>
      <c r="R396" s="284"/>
      <c r="S396" s="284"/>
      <c r="T396" s="284"/>
      <c r="U396" s="284"/>
      <c r="V396" s="284"/>
      <c r="W396" s="284"/>
      <c r="X396" s="284"/>
      <c r="Y396" s="284"/>
      <c r="Z396" s="284"/>
      <c r="AA396" s="284"/>
    </row>
    <row r="397" spans="1:27" x14ac:dyDescent="0.2">
      <c r="A397" s="284"/>
      <c r="B397" s="284"/>
      <c r="C397" s="284"/>
      <c r="D397" s="284"/>
      <c r="E397" s="305"/>
      <c r="F397" s="284"/>
      <c r="H397" s="304"/>
      <c r="I397" s="305"/>
      <c r="J397" s="284"/>
      <c r="K397" s="284"/>
      <c r="L397" s="284"/>
      <c r="M397" s="284"/>
      <c r="N397" s="284"/>
      <c r="O397" s="284"/>
      <c r="P397" s="284"/>
      <c r="Q397" s="284"/>
      <c r="R397" s="284"/>
      <c r="S397" s="284"/>
      <c r="T397" s="284"/>
      <c r="U397" s="284"/>
      <c r="V397" s="284"/>
      <c r="W397" s="284"/>
      <c r="X397" s="284"/>
      <c r="Y397" s="284"/>
      <c r="Z397" s="284"/>
      <c r="AA397" s="284"/>
    </row>
    <row r="398" spans="1:27" x14ac:dyDescent="0.2">
      <c r="A398" s="284"/>
      <c r="B398" s="284"/>
      <c r="C398" s="284"/>
      <c r="D398" s="284"/>
      <c r="E398" s="305"/>
      <c r="F398" s="284"/>
      <c r="H398" s="304"/>
      <c r="I398" s="305"/>
      <c r="J398" s="284"/>
      <c r="K398" s="284"/>
      <c r="L398" s="284"/>
      <c r="M398" s="284"/>
      <c r="N398" s="284"/>
      <c r="O398" s="284"/>
      <c r="P398" s="284"/>
      <c r="Q398" s="284"/>
      <c r="R398" s="284"/>
      <c r="S398" s="284"/>
      <c r="T398" s="284"/>
      <c r="U398" s="284"/>
      <c r="V398" s="284"/>
      <c r="W398" s="284"/>
      <c r="X398" s="284"/>
      <c r="Y398" s="284"/>
      <c r="Z398" s="284"/>
      <c r="AA398" s="284"/>
    </row>
    <row r="399" spans="1:27" x14ac:dyDescent="0.2">
      <c r="A399" s="284"/>
      <c r="B399" s="284"/>
      <c r="C399" s="284"/>
      <c r="D399" s="284"/>
      <c r="E399" s="305"/>
      <c r="F399" s="284"/>
      <c r="H399" s="304"/>
      <c r="I399" s="305"/>
      <c r="J399" s="284"/>
      <c r="K399" s="284"/>
      <c r="L399" s="284"/>
      <c r="M399" s="284"/>
      <c r="N399" s="284"/>
      <c r="O399" s="284"/>
      <c r="P399" s="284"/>
      <c r="Q399" s="284"/>
      <c r="R399" s="284"/>
      <c r="S399" s="284"/>
      <c r="T399" s="284"/>
      <c r="U399" s="284"/>
      <c r="V399" s="284"/>
      <c r="W399" s="284"/>
      <c r="X399" s="284"/>
      <c r="Y399" s="284"/>
      <c r="Z399" s="284"/>
      <c r="AA399" s="284"/>
    </row>
    <row r="400" spans="1:27" x14ac:dyDescent="0.2">
      <c r="A400" s="284"/>
      <c r="B400" s="284"/>
      <c r="C400" s="284"/>
      <c r="D400" s="284"/>
      <c r="E400" s="305"/>
      <c r="F400" s="284"/>
      <c r="H400" s="304"/>
      <c r="I400" s="305"/>
      <c r="J400" s="284"/>
      <c r="K400" s="284"/>
      <c r="L400" s="284"/>
      <c r="M400" s="284"/>
      <c r="N400" s="284"/>
      <c r="O400" s="284"/>
      <c r="P400" s="284"/>
      <c r="Q400" s="284"/>
      <c r="R400" s="284"/>
      <c r="S400" s="284"/>
      <c r="T400" s="284"/>
      <c r="U400" s="284"/>
      <c r="V400" s="284"/>
      <c r="W400" s="284"/>
      <c r="X400" s="284"/>
      <c r="Y400" s="284"/>
      <c r="Z400" s="284"/>
      <c r="AA400" s="284"/>
    </row>
    <row r="401" spans="1:27" x14ac:dyDescent="0.2">
      <c r="A401" s="284"/>
      <c r="B401" s="284"/>
      <c r="C401" s="284"/>
      <c r="D401" s="284"/>
      <c r="E401" s="305"/>
      <c r="F401" s="284"/>
      <c r="H401" s="304"/>
      <c r="I401" s="305"/>
      <c r="J401" s="284"/>
      <c r="K401" s="284"/>
      <c r="L401" s="284"/>
      <c r="M401" s="284"/>
      <c r="N401" s="284"/>
      <c r="O401" s="284"/>
      <c r="P401" s="284"/>
      <c r="Q401" s="284"/>
      <c r="R401" s="284"/>
      <c r="S401" s="284"/>
      <c r="T401" s="284"/>
      <c r="U401" s="284"/>
      <c r="V401" s="284"/>
      <c r="W401" s="284"/>
      <c r="X401" s="284"/>
      <c r="Y401" s="284"/>
      <c r="Z401" s="284"/>
      <c r="AA401" s="284"/>
    </row>
    <row r="402" spans="1:27" x14ac:dyDescent="0.2">
      <c r="A402" s="284"/>
      <c r="B402" s="284"/>
      <c r="C402" s="284"/>
      <c r="D402" s="284"/>
      <c r="E402" s="305"/>
      <c r="F402" s="284"/>
      <c r="H402" s="304"/>
      <c r="I402" s="305"/>
      <c r="J402" s="284"/>
      <c r="K402" s="284"/>
      <c r="L402" s="284"/>
      <c r="M402" s="284"/>
      <c r="N402" s="284"/>
      <c r="O402" s="284"/>
      <c r="P402" s="284"/>
      <c r="Q402" s="284"/>
      <c r="R402" s="284"/>
      <c r="S402" s="284"/>
      <c r="T402" s="284"/>
      <c r="U402" s="284"/>
      <c r="V402" s="284"/>
      <c r="W402" s="284"/>
      <c r="X402" s="284"/>
      <c r="Y402" s="284"/>
      <c r="Z402" s="284"/>
      <c r="AA402" s="284"/>
    </row>
    <row r="403" spans="1:27" x14ac:dyDescent="0.2">
      <c r="A403" s="284"/>
      <c r="B403" s="284"/>
      <c r="C403" s="284"/>
      <c r="D403" s="284"/>
      <c r="E403" s="305"/>
      <c r="F403" s="284"/>
      <c r="H403" s="304"/>
      <c r="I403" s="305"/>
      <c r="J403" s="284"/>
      <c r="K403" s="284"/>
      <c r="L403" s="284"/>
      <c r="M403" s="284"/>
      <c r="N403" s="284"/>
      <c r="O403" s="284"/>
      <c r="P403" s="284"/>
      <c r="Q403" s="284"/>
      <c r="R403" s="284"/>
      <c r="S403" s="284"/>
      <c r="T403" s="284"/>
      <c r="U403" s="284"/>
      <c r="V403" s="284"/>
      <c r="W403" s="284"/>
      <c r="X403" s="284"/>
      <c r="Y403" s="284"/>
      <c r="Z403" s="284"/>
      <c r="AA403" s="284"/>
    </row>
    <row r="404" spans="1:27" x14ac:dyDescent="0.2">
      <c r="A404" s="284"/>
      <c r="B404" s="284"/>
      <c r="C404" s="284"/>
      <c r="D404" s="284"/>
      <c r="E404" s="305"/>
      <c r="F404" s="284"/>
      <c r="H404" s="304"/>
      <c r="I404" s="305"/>
      <c r="J404" s="284"/>
      <c r="K404" s="284"/>
      <c r="L404" s="284"/>
      <c r="M404" s="284"/>
      <c r="N404" s="284"/>
      <c r="O404" s="284"/>
      <c r="P404" s="284"/>
      <c r="Q404" s="284"/>
      <c r="R404" s="284"/>
      <c r="S404" s="284"/>
      <c r="T404" s="284"/>
      <c r="U404" s="284"/>
      <c r="V404" s="284"/>
      <c r="W404" s="284"/>
      <c r="X404" s="284"/>
      <c r="Y404" s="284"/>
      <c r="Z404" s="284"/>
      <c r="AA404" s="284"/>
    </row>
    <row r="405" spans="1:27" x14ac:dyDescent="0.2">
      <c r="A405" s="284"/>
      <c r="B405" s="284"/>
      <c r="C405" s="284"/>
      <c r="D405" s="284"/>
      <c r="E405" s="305"/>
      <c r="F405" s="284"/>
      <c r="H405" s="304"/>
      <c r="I405" s="305"/>
      <c r="J405" s="284"/>
      <c r="K405" s="284"/>
      <c r="L405" s="284"/>
      <c r="M405" s="284"/>
      <c r="N405" s="284"/>
      <c r="O405" s="284"/>
      <c r="P405" s="284"/>
      <c r="Q405" s="284"/>
      <c r="R405" s="284"/>
      <c r="S405" s="284"/>
      <c r="T405" s="284"/>
      <c r="U405" s="284"/>
      <c r="V405" s="284"/>
      <c r="W405" s="284"/>
      <c r="X405" s="284"/>
      <c r="Y405" s="284"/>
      <c r="Z405" s="284"/>
      <c r="AA405" s="284"/>
    </row>
    <row r="406" spans="1:27" x14ac:dyDescent="0.2">
      <c r="A406" s="284"/>
      <c r="B406" s="284"/>
      <c r="C406" s="284"/>
      <c r="D406" s="284"/>
      <c r="E406" s="305"/>
      <c r="F406" s="284"/>
      <c r="H406" s="304"/>
      <c r="I406" s="305"/>
      <c r="J406" s="284"/>
      <c r="K406" s="284"/>
      <c r="L406" s="284"/>
      <c r="M406" s="284"/>
      <c r="N406" s="284"/>
      <c r="O406" s="284"/>
      <c r="P406" s="284"/>
      <c r="Q406" s="284"/>
      <c r="R406" s="284"/>
      <c r="S406" s="284"/>
      <c r="T406" s="284"/>
      <c r="U406" s="284"/>
      <c r="V406" s="284"/>
      <c r="W406" s="284"/>
      <c r="X406" s="284"/>
      <c r="Y406" s="284"/>
      <c r="Z406" s="284"/>
      <c r="AA406" s="284"/>
    </row>
    <row r="407" spans="1:27" x14ac:dyDescent="0.2">
      <c r="A407" s="284"/>
      <c r="B407" s="284"/>
      <c r="C407" s="284"/>
      <c r="D407" s="284"/>
      <c r="E407" s="305"/>
      <c r="F407" s="284"/>
      <c r="H407" s="304"/>
      <c r="I407" s="305"/>
      <c r="J407" s="284"/>
      <c r="K407" s="284"/>
      <c r="L407" s="284"/>
      <c r="M407" s="284"/>
      <c r="N407" s="284"/>
      <c r="O407" s="284"/>
      <c r="P407" s="284"/>
      <c r="Q407" s="284"/>
      <c r="R407" s="284"/>
      <c r="S407" s="284"/>
      <c r="T407" s="284"/>
      <c r="U407" s="284"/>
      <c r="V407" s="284"/>
      <c r="W407" s="284"/>
      <c r="X407" s="284"/>
      <c r="Y407" s="284"/>
      <c r="Z407" s="284"/>
      <c r="AA407" s="284"/>
    </row>
    <row r="408" spans="1:27" x14ac:dyDescent="0.2">
      <c r="A408" s="284"/>
      <c r="B408" s="284"/>
      <c r="C408" s="284"/>
      <c r="D408" s="284"/>
      <c r="E408" s="305"/>
      <c r="F408" s="284"/>
      <c r="H408" s="304"/>
      <c r="I408" s="305"/>
      <c r="J408" s="284"/>
      <c r="K408" s="284"/>
      <c r="L408" s="284"/>
      <c r="M408" s="284"/>
      <c r="N408" s="284"/>
      <c r="O408" s="284"/>
      <c r="P408" s="284"/>
      <c r="Q408" s="284"/>
      <c r="R408" s="284"/>
      <c r="S408" s="284"/>
      <c r="T408" s="284"/>
      <c r="U408" s="284"/>
      <c r="V408" s="284"/>
      <c r="W408" s="284"/>
      <c r="X408" s="284"/>
      <c r="Y408" s="284"/>
      <c r="Z408" s="284"/>
      <c r="AA408" s="284"/>
    </row>
    <row r="409" spans="1:27" x14ac:dyDescent="0.2">
      <c r="A409" s="284"/>
      <c r="B409" s="284"/>
      <c r="C409" s="284"/>
      <c r="D409" s="284"/>
      <c r="E409" s="305"/>
      <c r="F409" s="284"/>
      <c r="H409" s="304"/>
      <c r="I409" s="305"/>
      <c r="J409" s="284"/>
      <c r="K409" s="284"/>
      <c r="L409" s="284"/>
      <c r="M409" s="284"/>
      <c r="N409" s="284"/>
      <c r="O409" s="284"/>
      <c r="P409" s="284"/>
      <c r="Q409" s="284"/>
      <c r="R409" s="284"/>
      <c r="S409" s="284"/>
      <c r="T409" s="284"/>
      <c r="U409" s="284"/>
      <c r="V409" s="284"/>
      <c r="W409" s="284"/>
      <c r="X409" s="284"/>
      <c r="Y409" s="284"/>
      <c r="Z409" s="284"/>
      <c r="AA409" s="284"/>
    </row>
    <row r="410" spans="1:27" x14ac:dyDescent="0.2">
      <c r="A410" s="284"/>
      <c r="B410" s="284"/>
      <c r="C410" s="284"/>
      <c r="D410" s="284"/>
      <c r="E410" s="305"/>
      <c r="F410" s="284"/>
      <c r="H410" s="304"/>
      <c r="I410" s="305"/>
      <c r="J410" s="284"/>
      <c r="K410" s="284"/>
      <c r="L410" s="284"/>
      <c r="M410" s="284"/>
      <c r="N410" s="284"/>
      <c r="O410" s="284"/>
      <c r="P410" s="284"/>
      <c r="Q410" s="284"/>
      <c r="R410" s="284"/>
      <c r="S410" s="284"/>
      <c r="T410" s="284"/>
      <c r="U410" s="284"/>
      <c r="V410" s="284"/>
      <c r="W410" s="284"/>
      <c r="X410" s="284"/>
      <c r="Y410" s="284"/>
      <c r="Z410" s="284"/>
      <c r="AA410" s="284"/>
    </row>
    <row r="411" spans="1:27" x14ac:dyDescent="0.2">
      <c r="A411" s="284"/>
      <c r="B411" s="284"/>
      <c r="C411" s="284"/>
      <c r="D411" s="284"/>
      <c r="E411" s="305"/>
      <c r="F411" s="284"/>
      <c r="H411" s="304"/>
      <c r="I411" s="305"/>
      <c r="J411" s="284"/>
      <c r="K411" s="284"/>
      <c r="L411" s="284"/>
      <c r="M411" s="284"/>
      <c r="N411" s="284"/>
      <c r="O411" s="284"/>
      <c r="P411" s="284"/>
      <c r="Q411" s="284"/>
      <c r="R411" s="284"/>
      <c r="S411" s="284"/>
      <c r="T411" s="284"/>
      <c r="U411" s="284"/>
      <c r="V411" s="284"/>
      <c r="W411" s="284"/>
      <c r="X411" s="284"/>
      <c r="Y411" s="284"/>
      <c r="Z411" s="284"/>
      <c r="AA411" s="284"/>
    </row>
    <row r="412" spans="1:27" x14ac:dyDescent="0.2">
      <c r="A412" s="284"/>
      <c r="B412" s="284"/>
      <c r="C412" s="284"/>
      <c r="D412" s="284"/>
      <c r="E412" s="305"/>
      <c r="F412" s="284"/>
      <c r="H412" s="304"/>
      <c r="I412" s="305"/>
      <c r="J412" s="284"/>
      <c r="K412" s="284"/>
      <c r="L412" s="284"/>
      <c r="M412" s="284"/>
      <c r="N412" s="284"/>
      <c r="O412" s="284"/>
      <c r="P412" s="284"/>
      <c r="Q412" s="284"/>
      <c r="R412" s="284"/>
      <c r="S412" s="284"/>
      <c r="T412" s="284"/>
      <c r="U412" s="284"/>
      <c r="V412" s="284"/>
      <c r="W412" s="284"/>
      <c r="X412" s="284"/>
      <c r="Y412" s="284"/>
      <c r="Z412" s="284"/>
      <c r="AA412" s="284"/>
    </row>
    <row r="413" spans="1:27" x14ac:dyDescent="0.2">
      <c r="A413" s="284"/>
      <c r="B413" s="284"/>
      <c r="C413" s="284"/>
      <c r="D413" s="284"/>
      <c r="E413" s="305"/>
      <c r="F413" s="284"/>
      <c r="H413" s="304"/>
      <c r="I413" s="305"/>
      <c r="J413" s="284"/>
      <c r="K413" s="284"/>
      <c r="L413" s="284"/>
      <c r="M413" s="284"/>
      <c r="N413" s="284"/>
      <c r="O413" s="284"/>
      <c r="P413" s="284"/>
      <c r="Q413" s="284"/>
      <c r="R413" s="284"/>
      <c r="S413" s="284"/>
      <c r="T413" s="284"/>
      <c r="U413" s="284"/>
      <c r="V413" s="284"/>
      <c r="W413" s="284"/>
      <c r="X413" s="284"/>
      <c r="Y413" s="284"/>
      <c r="Z413" s="284"/>
      <c r="AA413" s="284"/>
    </row>
    <row r="414" spans="1:27" x14ac:dyDescent="0.2">
      <c r="A414" s="284"/>
      <c r="B414" s="284"/>
      <c r="C414" s="284"/>
      <c r="D414" s="284"/>
      <c r="E414" s="305"/>
      <c r="F414" s="284"/>
      <c r="H414" s="304"/>
      <c r="I414" s="305"/>
      <c r="J414" s="284"/>
      <c r="K414" s="284"/>
      <c r="L414" s="284"/>
      <c r="M414" s="284"/>
      <c r="N414" s="284"/>
      <c r="O414" s="284"/>
      <c r="P414" s="284"/>
      <c r="Q414" s="284"/>
      <c r="R414" s="284"/>
      <c r="S414" s="284"/>
      <c r="T414" s="284"/>
      <c r="U414" s="284"/>
      <c r="V414" s="284"/>
      <c r="W414" s="284"/>
      <c r="X414" s="284"/>
      <c r="Y414" s="284"/>
      <c r="Z414" s="284"/>
      <c r="AA414" s="284"/>
    </row>
    <row r="415" spans="1:27" x14ac:dyDescent="0.2">
      <c r="A415" s="284"/>
      <c r="B415" s="284"/>
      <c r="C415" s="284"/>
      <c r="D415" s="284"/>
      <c r="E415" s="305"/>
      <c r="F415" s="284"/>
      <c r="H415" s="304"/>
      <c r="I415" s="305"/>
      <c r="J415" s="284"/>
      <c r="K415" s="284"/>
      <c r="L415" s="284"/>
      <c r="M415" s="284"/>
      <c r="N415" s="284"/>
      <c r="O415" s="284"/>
      <c r="P415" s="284"/>
      <c r="Q415" s="284"/>
      <c r="R415" s="284"/>
      <c r="S415" s="284"/>
      <c r="T415" s="284"/>
      <c r="U415" s="284"/>
      <c r="V415" s="284"/>
      <c r="W415" s="284"/>
      <c r="X415" s="284"/>
      <c r="Y415" s="284"/>
      <c r="Z415" s="284"/>
      <c r="AA415" s="284"/>
    </row>
    <row r="416" spans="1:27" x14ac:dyDescent="0.2">
      <c r="A416" s="284"/>
      <c r="B416" s="284"/>
      <c r="C416" s="284"/>
      <c r="D416" s="284"/>
      <c r="E416" s="305"/>
      <c r="F416" s="284"/>
      <c r="H416" s="304"/>
      <c r="I416" s="305"/>
      <c r="J416" s="284"/>
      <c r="K416" s="284"/>
      <c r="L416" s="284"/>
      <c r="M416" s="284"/>
      <c r="N416" s="284"/>
      <c r="O416" s="284"/>
      <c r="P416" s="284"/>
      <c r="Q416" s="284"/>
      <c r="R416" s="284"/>
      <c r="S416" s="284"/>
      <c r="T416" s="284"/>
      <c r="U416" s="284"/>
      <c r="V416" s="284"/>
      <c r="W416" s="284"/>
      <c r="X416" s="284"/>
      <c r="Y416" s="284"/>
      <c r="Z416" s="284"/>
      <c r="AA416" s="284"/>
    </row>
    <row r="417" spans="1:27" x14ac:dyDescent="0.2">
      <c r="A417" s="284"/>
      <c r="B417" s="284"/>
      <c r="C417" s="284"/>
      <c r="D417" s="284"/>
      <c r="E417" s="305"/>
      <c r="F417" s="284"/>
      <c r="H417" s="304"/>
      <c r="I417" s="305"/>
      <c r="J417" s="284"/>
      <c r="K417" s="284"/>
      <c r="L417" s="284"/>
      <c r="M417" s="284"/>
      <c r="N417" s="284"/>
      <c r="O417" s="284"/>
      <c r="P417" s="284"/>
      <c r="Q417" s="284"/>
      <c r="R417" s="284"/>
      <c r="S417" s="284"/>
      <c r="T417" s="284"/>
      <c r="U417" s="284"/>
      <c r="V417" s="284"/>
      <c r="W417" s="284"/>
      <c r="X417" s="284"/>
      <c r="Y417" s="284"/>
      <c r="Z417" s="284"/>
      <c r="AA417" s="284"/>
    </row>
    <row r="418" spans="1:27" x14ac:dyDescent="0.2">
      <c r="A418" s="284"/>
      <c r="B418" s="284"/>
      <c r="C418" s="284"/>
      <c r="D418" s="284"/>
      <c r="E418" s="305"/>
      <c r="F418" s="284"/>
      <c r="H418" s="304"/>
      <c r="I418" s="305"/>
      <c r="J418" s="284"/>
      <c r="K418" s="284"/>
      <c r="L418" s="284"/>
      <c r="M418" s="284"/>
      <c r="N418" s="284"/>
      <c r="O418" s="284"/>
      <c r="P418" s="284"/>
      <c r="Q418" s="284"/>
      <c r="R418" s="284"/>
      <c r="S418" s="284"/>
      <c r="T418" s="284"/>
      <c r="U418" s="284"/>
      <c r="V418" s="284"/>
      <c r="W418" s="284"/>
      <c r="X418" s="284"/>
      <c r="Y418" s="284"/>
      <c r="Z418" s="284"/>
      <c r="AA418" s="284"/>
    </row>
    <row r="419" spans="1:27" x14ac:dyDescent="0.2">
      <c r="A419" s="284"/>
      <c r="B419" s="284"/>
      <c r="C419" s="284"/>
      <c r="D419" s="284"/>
      <c r="E419" s="305"/>
      <c r="F419" s="284"/>
      <c r="H419" s="304"/>
      <c r="I419" s="305"/>
      <c r="J419" s="284"/>
      <c r="K419" s="284"/>
      <c r="L419" s="284"/>
      <c r="M419" s="284"/>
      <c r="N419" s="284"/>
      <c r="O419" s="284"/>
      <c r="P419" s="284"/>
      <c r="Q419" s="284"/>
      <c r="R419" s="284"/>
      <c r="S419" s="284"/>
      <c r="T419" s="284"/>
      <c r="U419" s="284"/>
      <c r="V419" s="284"/>
      <c r="W419" s="284"/>
      <c r="X419" s="284"/>
      <c r="Y419" s="284"/>
      <c r="Z419" s="284"/>
      <c r="AA419" s="284"/>
    </row>
    <row r="420" spans="1:27" x14ac:dyDescent="0.2">
      <c r="A420" s="284"/>
      <c r="B420" s="284"/>
      <c r="C420" s="284"/>
      <c r="D420" s="284"/>
      <c r="E420" s="305"/>
      <c r="F420" s="284"/>
      <c r="H420" s="304"/>
      <c r="I420" s="305"/>
      <c r="J420" s="284"/>
      <c r="K420" s="284"/>
      <c r="L420" s="284"/>
      <c r="M420" s="284"/>
      <c r="N420" s="284"/>
      <c r="O420" s="284"/>
      <c r="P420" s="284"/>
      <c r="Q420" s="284"/>
      <c r="R420" s="284"/>
      <c r="S420" s="284"/>
      <c r="T420" s="284"/>
      <c r="U420" s="284"/>
      <c r="V420" s="284"/>
      <c r="W420" s="284"/>
      <c r="X420" s="284"/>
      <c r="Y420" s="284"/>
      <c r="Z420" s="284"/>
      <c r="AA420" s="284"/>
    </row>
    <row r="421" spans="1:27" x14ac:dyDescent="0.2">
      <c r="A421" s="284"/>
      <c r="B421" s="284"/>
      <c r="C421" s="284"/>
      <c r="D421" s="284"/>
      <c r="E421" s="305"/>
      <c r="F421" s="284"/>
      <c r="H421" s="304"/>
      <c r="I421" s="305"/>
      <c r="J421" s="284"/>
      <c r="K421" s="284"/>
      <c r="L421" s="284"/>
      <c r="M421" s="284"/>
      <c r="N421" s="284"/>
      <c r="O421" s="284"/>
      <c r="P421" s="284"/>
      <c r="Q421" s="284"/>
      <c r="R421" s="284"/>
      <c r="S421" s="284"/>
      <c r="T421" s="284"/>
      <c r="U421" s="284"/>
      <c r="V421" s="284"/>
      <c r="W421" s="284"/>
      <c r="X421" s="284"/>
      <c r="Y421" s="284"/>
      <c r="Z421" s="284"/>
      <c r="AA421" s="284"/>
    </row>
    <row r="422" spans="1:27" x14ac:dyDescent="0.2">
      <c r="A422" s="284"/>
      <c r="B422" s="284"/>
      <c r="C422" s="284"/>
      <c r="D422" s="284"/>
      <c r="E422" s="305"/>
      <c r="F422" s="284"/>
      <c r="H422" s="304"/>
      <c r="I422" s="305"/>
      <c r="J422" s="284"/>
      <c r="K422" s="284"/>
      <c r="L422" s="284"/>
      <c r="M422" s="284"/>
      <c r="N422" s="284"/>
      <c r="O422" s="284"/>
      <c r="P422" s="284"/>
      <c r="Q422" s="284"/>
      <c r="R422" s="284"/>
      <c r="S422" s="284"/>
      <c r="T422" s="284"/>
      <c r="U422" s="284"/>
      <c r="V422" s="284"/>
      <c r="W422" s="284"/>
      <c r="X422" s="284"/>
      <c r="Y422" s="284"/>
      <c r="Z422" s="284"/>
      <c r="AA422" s="284"/>
    </row>
    <row r="423" spans="1:27" x14ac:dyDescent="0.2">
      <c r="A423" s="284"/>
      <c r="B423" s="284"/>
      <c r="C423" s="284"/>
      <c r="D423" s="284"/>
      <c r="E423" s="305"/>
      <c r="F423" s="284"/>
      <c r="H423" s="304"/>
      <c r="I423" s="305"/>
      <c r="J423" s="284"/>
      <c r="K423" s="284"/>
      <c r="L423" s="284"/>
      <c r="M423" s="284"/>
      <c r="N423" s="284"/>
      <c r="O423" s="284"/>
      <c r="P423" s="284"/>
      <c r="Q423" s="284"/>
      <c r="R423" s="284"/>
      <c r="S423" s="284"/>
      <c r="T423" s="284"/>
      <c r="U423" s="284"/>
      <c r="V423" s="284"/>
      <c r="W423" s="284"/>
      <c r="X423" s="284"/>
      <c r="Y423" s="284"/>
      <c r="Z423" s="284"/>
      <c r="AA423" s="284"/>
    </row>
    <row r="424" spans="1:27" x14ac:dyDescent="0.2">
      <c r="A424" s="284"/>
      <c r="B424" s="284"/>
      <c r="C424" s="284"/>
      <c r="D424" s="284"/>
      <c r="E424" s="305"/>
      <c r="F424" s="284"/>
      <c r="H424" s="304"/>
      <c r="I424" s="305"/>
      <c r="J424" s="284"/>
      <c r="K424" s="284"/>
      <c r="L424" s="284"/>
      <c r="M424" s="284"/>
      <c r="N424" s="284"/>
      <c r="O424" s="284"/>
      <c r="P424" s="284"/>
      <c r="Q424" s="284"/>
      <c r="R424" s="284"/>
      <c r="S424" s="284"/>
      <c r="T424" s="284"/>
      <c r="U424" s="284"/>
      <c r="V424" s="284"/>
      <c r="W424" s="284"/>
      <c r="X424" s="284"/>
      <c r="Y424" s="284"/>
      <c r="Z424" s="284"/>
      <c r="AA424" s="284"/>
    </row>
    <row r="425" spans="1:27" x14ac:dyDescent="0.2">
      <c r="A425" s="284"/>
      <c r="B425" s="284"/>
      <c r="C425" s="284"/>
      <c r="D425" s="284"/>
      <c r="E425" s="305"/>
      <c r="F425" s="284"/>
      <c r="H425" s="304"/>
      <c r="I425" s="305"/>
      <c r="J425" s="284"/>
      <c r="K425" s="284"/>
      <c r="L425" s="284"/>
      <c r="M425" s="284"/>
      <c r="N425" s="284"/>
      <c r="O425" s="284"/>
      <c r="P425" s="284"/>
      <c r="Q425" s="284"/>
      <c r="R425" s="284"/>
      <c r="S425" s="284"/>
      <c r="T425" s="284"/>
      <c r="U425" s="284"/>
      <c r="V425" s="284"/>
      <c r="W425" s="284"/>
      <c r="X425" s="284"/>
      <c r="Y425" s="284"/>
      <c r="Z425" s="284"/>
      <c r="AA425" s="284"/>
    </row>
    <row r="426" spans="1:27" x14ac:dyDescent="0.2">
      <c r="A426" s="284"/>
      <c r="B426" s="284"/>
      <c r="C426" s="284"/>
      <c r="D426" s="284"/>
      <c r="E426" s="305"/>
      <c r="F426" s="284"/>
      <c r="H426" s="304"/>
      <c r="I426" s="305"/>
      <c r="J426" s="284"/>
      <c r="K426" s="284"/>
      <c r="L426" s="284"/>
      <c r="M426" s="284"/>
      <c r="N426" s="284"/>
      <c r="O426" s="284"/>
      <c r="P426" s="284"/>
      <c r="Q426" s="284"/>
      <c r="R426" s="284"/>
      <c r="S426" s="284"/>
      <c r="T426" s="284"/>
      <c r="U426" s="284"/>
      <c r="V426" s="284"/>
      <c r="W426" s="284"/>
      <c r="X426" s="284"/>
      <c r="Y426" s="284"/>
      <c r="Z426" s="284"/>
      <c r="AA426" s="284"/>
    </row>
    <row r="427" spans="1:27" x14ac:dyDescent="0.2">
      <c r="A427" s="284"/>
      <c r="B427" s="284"/>
      <c r="C427" s="284"/>
      <c r="D427" s="284"/>
      <c r="E427" s="305"/>
      <c r="F427" s="284"/>
      <c r="H427" s="304"/>
      <c r="I427" s="305"/>
      <c r="J427" s="284"/>
      <c r="K427" s="284"/>
      <c r="L427" s="284"/>
      <c r="M427" s="284"/>
      <c r="N427" s="284"/>
      <c r="O427" s="284"/>
      <c r="P427" s="284"/>
      <c r="Q427" s="284"/>
      <c r="R427" s="284"/>
      <c r="S427" s="284"/>
      <c r="T427" s="284"/>
      <c r="U427" s="284"/>
      <c r="V427" s="284"/>
      <c r="W427" s="284"/>
      <c r="X427" s="284"/>
      <c r="Y427" s="284"/>
      <c r="Z427" s="284"/>
      <c r="AA427" s="284"/>
    </row>
    <row r="428" spans="1:27" x14ac:dyDescent="0.2">
      <c r="A428" s="284"/>
      <c r="B428" s="284"/>
      <c r="C428" s="284"/>
      <c r="D428" s="284"/>
      <c r="E428" s="305"/>
      <c r="F428" s="284"/>
      <c r="H428" s="304"/>
      <c r="I428" s="305"/>
      <c r="J428" s="284"/>
      <c r="K428" s="284"/>
      <c r="L428" s="284"/>
      <c r="M428" s="284"/>
      <c r="N428" s="284"/>
      <c r="O428" s="284"/>
      <c r="P428" s="284"/>
      <c r="Q428" s="284"/>
      <c r="R428" s="284"/>
      <c r="S428" s="284"/>
      <c r="T428" s="284"/>
      <c r="U428" s="284"/>
      <c r="V428" s="284"/>
      <c r="W428" s="284"/>
      <c r="X428" s="284"/>
      <c r="Y428" s="284"/>
      <c r="Z428" s="284"/>
      <c r="AA428" s="284"/>
    </row>
    <row r="429" spans="1:27" x14ac:dyDescent="0.2">
      <c r="A429" s="284"/>
      <c r="B429" s="284"/>
      <c r="C429" s="284"/>
      <c r="D429" s="284"/>
      <c r="E429" s="305"/>
      <c r="F429" s="284"/>
      <c r="H429" s="304"/>
      <c r="I429" s="305"/>
      <c r="J429" s="284"/>
      <c r="K429" s="284"/>
      <c r="L429" s="284"/>
      <c r="M429" s="284"/>
      <c r="N429" s="284"/>
      <c r="O429" s="284"/>
      <c r="P429" s="284"/>
      <c r="Q429" s="284"/>
      <c r="R429" s="284"/>
      <c r="S429" s="284"/>
      <c r="T429" s="284"/>
      <c r="U429" s="284"/>
      <c r="V429" s="284"/>
      <c r="W429" s="284"/>
      <c r="X429" s="284"/>
      <c r="Y429" s="284"/>
      <c r="Z429" s="284"/>
      <c r="AA429" s="284"/>
    </row>
    <row r="430" spans="1:27" x14ac:dyDescent="0.2">
      <c r="A430" s="284"/>
      <c r="B430" s="284"/>
      <c r="C430" s="284"/>
      <c r="D430" s="284"/>
      <c r="E430" s="305"/>
      <c r="F430" s="284"/>
      <c r="H430" s="304"/>
      <c r="I430" s="305"/>
      <c r="J430" s="284"/>
      <c r="K430" s="284"/>
      <c r="L430" s="284"/>
      <c r="M430" s="284"/>
      <c r="N430" s="284"/>
      <c r="O430" s="284"/>
      <c r="P430" s="284"/>
      <c r="Q430" s="284"/>
      <c r="R430" s="284"/>
      <c r="S430" s="284"/>
      <c r="T430" s="284"/>
      <c r="U430" s="284"/>
      <c r="V430" s="284"/>
      <c r="W430" s="284"/>
      <c r="X430" s="284"/>
      <c r="Y430" s="284"/>
      <c r="Z430" s="284"/>
      <c r="AA430" s="284"/>
    </row>
    <row r="431" spans="1:27" x14ac:dyDescent="0.2">
      <c r="A431" s="284"/>
      <c r="B431" s="284"/>
      <c r="C431" s="284"/>
      <c r="D431" s="284"/>
      <c r="E431" s="305"/>
      <c r="F431" s="284"/>
      <c r="H431" s="304"/>
      <c r="I431" s="305"/>
      <c r="J431" s="284"/>
      <c r="K431" s="284"/>
      <c r="L431" s="284"/>
      <c r="M431" s="284"/>
      <c r="N431" s="284"/>
      <c r="O431" s="284"/>
      <c r="P431" s="284"/>
      <c r="Q431" s="284"/>
      <c r="R431" s="284"/>
      <c r="S431" s="284"/>
      <c r="T431" s="284"/>
      <c r="U431" s="284"/>
      <c r="V431" s="284"/>
      <c r="W431" s="284"/>
      <c r="X431" s="284"/>
      <c r="Y431" s="284"/>
      <c r="Z431" s="284"/>
      <c r="AA431" s="284"/>
    </row>
    <row r="432" spans="1:27" x14ac:dyDescent="0.2">
      <c r="A432" s="284"/>
      <c r="B432" s="284"/>
      <c r="C432" s="284"/>
      <c r="D432" s="284"/>
      <c r="E432" s="305"/>
      <c r="F432" s="284"/>
      <c r="H432" s="304"/>
      <c r="I432" s="305"/>
      <c r="J432" s="284"/>
      <c r="K432" s="284"/>
      <c r="L432" s="284"/>
      <c r="M432" s="284"/>
      <c r="N432" s="284"/>
      <c r="O432" s="284"/>
      <c r="P432" s="284"/>
      <c r="Q432" s="284"/>
      <c r="R432" s="284"/>
      <c r="S432" s="284"/>
      <c r="T432" s="284"/>
      <c r="U432" s="284"/>
      <c r="V432" s="284"/>
      <c r="W432" s="284"/>
      <c r="X432" s="284"/>
      <c r="Y432" s="284"/>
      <c r="Z432" s="284"/>
      <c r="AA432" s="284"/>
    </row>
    <row r="433" spans="1:27" x14ac:dyDescent="0.2">
      <c r="A433" s="284"/>
      <c r="B433" s="284"/>
      <c r="C433" s="284"/>
      <c r="D433" s="284"/>
      <c r="E433" s="305"/>
      <c r="F433" s="284"/>
      <c r="H433" s="304"/>
      <c r="I433" s="305"/>
      <c r="J433" s="284"/>
      <c r="K433" s="284"/>
      <c r="L433" s="284"/>
      <c r="M433" s="284"/>
      <c r="N433" s="284"/>
      <c r="O433" s="284"/>
      <c r="P433" s="284"/>
      <c r="Q433" s="284"/>
      <c r="R433" s="284"/>
      <c r="S433" s="284"/>
      <c r="T433" s="284"/>
      <c r="U433" s="284"/>
      <c r="V433" s="284"/>
      <c r="W433" s="284"/>
      <c r="X433" s="284"/>
      <c r="Y433" s="284"/>
      <c r="Z433" s="284"/>
      <c r="AA433" s="284"/>
    </row>
    <row r="434" spans="1:27" x14ac:dyDescent="0.2">
      <c r="A434" s="284"/>
      <c r="B434" s="284"/>
      <c r="C434" s="284"/>
      <c r="D434" s="284"/>
      <c r="E434" s="305"/>
      <c r="F434" s="284"/>
      <c r="H434" s="304"/>
      <c r="I434" s="305"/>
      <c r="J434" s="284"/>
      <c r="K434" s="284"/>
      <c r="L434" s="284"/>
      <c r="M434" s="284"/>
      <c r="N434" s="284"/>
      <c r="O434" s="284"/>
      <c r="P434" s="284"/>
      <c r="Q434" s="284"/>
      <c r="R434" s="284"/>
      <c r="S434" s="284"/>
      <c r="T434" s="284"/>
      <c r="U434" s="284"/>
      <c r="V434" s="284"/>
      <c r="W434" s="284"/>
      <c r="X434" s="284"/>
      <c r="Y434" s="284"/>
      <c r="Z434" s="284"/>
      <c r="AA434" s="284"/>
    </row>
    <row r="435" spans="1:27" x14ac:dyDescent="0.2">
      <c r="A435" s="284"/>
      <c r="B435" s="284"/>
      <c r="C435" s="284"/>
      <c r="D435" s="284"/>
      <c r="E435" s="305"/>
      <c r="F435" s="284"/>
      <c r="H435" s="304"/>
      <c r="I435" s="305"/>
      <c r="J435" s="284"/>
      <c r="K435" s="284"/>
      <c r="L435" s="284"/>
      <c r="M435" s="284"/>
      <c r="N435" s="284"/>
      <c r="O435" s="284"/>
      <c r="P435" s="284"/>
      <c r="Q435" s="284"/>
      <c r="R435" s="284"/>
      <c r="S435" s="284"/>
      <c r="T435" s="284"/>
      <c r="U435" s="284"/>
      <c r="V435" s="284"/>
      <c r="W435" s="284"/>
      <c r="X435" s="284"/>
      <c r="Y435" s="284"/>
      <c r="Z435" s="284"/>
      <c r="AA435" s="284"/>
    </row>
    <row r="436" spans="1:27" x14ac:dyDescent="0.2">
      <c r="A436" s="284"/>
      <c r="B436" s="284"/>
      <c r="C436" s="284"/>
      <c r="D436" s="284"/>
      <c r="E436" s="305"/>
      <c r="F436" s="284"/>
      <c r="H436" s="304"/>
      <c r="I436" s="305"/>
      <c r="J436" s="284"/>
      <c r="K436" s="284"/>
      <c r="L436" s="284"/>
      <c r="M436" s="284"/>
      <c r="N436" s="284"/>
      <c r="O436" s="284"/>
      <c r="P436" s="284"/>
      <c r="Q436" s="284"/>
      <c r="R436" s="284"/>
      <c r="S436" s="284"/>
      <c r="T436" s="284"/>
      <c r="U436" s="284"/>
      <c r="V436" s="284"/>
      <c r="W436" s="284"/>
      <c r="X436" s="284"/>
      <c r="Y436" s="284"/>
      <c r="Z436" s="284"/>
      <c r="AA436" s="284"/>
    </row>
    <row r="437" spans="1:27" x14ac:dyDescent="0.2">
      <c r="A437" s="284"/>
      <c r="B437" s="284"/>
      <c r="C437" s="284"/>
      <c r="D437" s="284"/>
      <c r="E437" s="305"/>
      <c r="F437" s="284"/>
      <c r="H437" s="304"/>
      <c r="I437" s="305"/>
      <c r="J437" s="284"/>
      <c r="K437" s="284"/>
      <c r="L437" s="284"/>
      <c r="M437" s="284"/>
      <c r="N437" s="284"/>
      <c r="O437" s="284"/>
      <c r="P437" s="284"/>
      <c r="Q437" s="284"/>
      <c r="R437" s="284"/>
      <c r="S437" s="284"/>
      <c r="T437" s="284"/>
      <c r="U437" s="284"/>
      <c r="V437" s="284"/>
      <c r="W437" s="284"/>
      <c r="X437" s="284"/>
      <c r="Y437" s="284"/>
      <c r="Z437" s="284"/>
      <c r="AA437" s="284"/>
    </row>
    <row r="438" spans="1:27" x14ac:dyDescent="0.2">
      <c r="A438" s="284"/>
      <c r="B438" s="284"/>
      <c r="C438" s="284"/>
      <c r="D438" s="284"/>
      <c r="E438" s="305"/>
      <c r="F438" s="284"/>
      <c r="H438" s="304"/>
      <c r="I438" s="305"/>
      <c r="J438" s="284"/>
      <c r="K438" s="284"/>
      <c r="L438" s="284"/>
      <c r="M438" s="284"/>
      <c r="N438" s="284"/>
      <c r="O438" s="284"/>
      <c r="P438" s="284"/>
      <c r="Q438" s="284"/>
      <c r="R438" s="284"/>
      <c r="S438" s="284"/>
      <c r="T438" s="284"/>
      <c r="U438" s="284"/>
      <c r="V438" s="284"/>
      <c r="W438" s="284"/>
      <c r="X438" s="284"/>
      <c r="Y438" s="284"/>
      <c r="Z438" s="284"/>
      <c r="AA438" s="284"/>
    </row>
    <row r="439" spans="1:27" x14ac:dyDescent="0.2">
      <c r="A439" s="284"/>
      <c r="B439" s="284"/>
      <c r="C439" s="284"/>
      <c r="D439" s="284"/>
      <c r="E439" s="305"/>
      <c r="F439" s="284"/>
      <c r="H439" s="304"/>
      <c r="I439" s="305"/>
      <c r="J439" s="284"/>
      <c r="K439" s="284"/>
      <c r="L439" s="284"/>
      <c r="M439" s="284"/>
      <c r="N439" s="284"/>
      <c r="O439" s="284"/>
      <c r="P439" s="284"/>
      <c r="Q439" s="284"/>
      <c r="R439" s="284"/>
      <c r="S439" s="284"/>
      <c r="T439" s="284"/>
      <c r="U439" s="284"/>
      <c r="V439" s="284"/>
      <c r="W439" s="284"/>
      <c r="X439" s="284"/>
      <c r="Y439" s="284"/>
      <c r="Z439" s="284"/>
      <c r="AA439" s="284"/>
    </row>
    <row r="440" spans="1:27" x14ac:dyDescent="0.2">
      <c r="A440" s="284"/>
      <c r="B440" s="284"/>
      <c r="C440" s="284"/>
      <c r="D440" s="284"/>
      <c r="E440" s="305"/>
      <c r="F440" s="284"/>
      <c r="H440" s="304"/>
      <c r="I440" s="305"/>
      <c r="J440" s="284"/>
      <c r="K440" s="284"/>
      <c r="L440" s="284"/>
      <c r="M440" s="284"/>
      <c r="N440" s="284"/>
      <c r="O440" s="284"/>
      <c r="P440" s="284"/>
      <c r="Q440" s="284"/>
      <c r="R440" s="284"/>
      <c r="S440" s="284"/>
      <c r="T440" s="284"/>
      <c r="U440" s="284"/>
      <c r="V440" s="284"/>
      <c r="W440" s="284"/>
      <c r="X440" s="284"/>
      <c r="Y440" s="284"/>
      <c r="Z440" s="284"/>
      <c r="AA440" s="284"/>
    </row>
    <row r="441" spans="1:27" x14ac:dyDescent="0.2">
      <c r="A441" s="284"/>
      <c r="B441" s="284"/>
      <c r="C441" s="284"/>
      <c r="D441" s="284"/>
      <c r="E441" s="305"/>
      <c r="F441" s="284"/>
      <c r="H441" s="304"/>
      <c r="I441" s="305"/>
      <c r="J441" s="284"/>
      <c r="K441" s="284"/>
      <c r="L441" s="284"/>
      <c r="M441" s="284"/>
      <c r="N441" s="284"/>
      <c r="O441" s="284"/>
      <c r="P441" s="284"/>
      <c r="Q441" s="284"/>
      <c r="R441" s="284"/>
      <c r="S441" s="284"/>
      <c r="T441" s="284"/>
      <c r="U441" s="284"/>
      <c r="V441" s="284"/>
      <c r="W441" s="284"/>
      <c r="X441" s="284"/>
      <c r="Y441" s="284"/>
      <c r="Z441" s="284"/>
      <c r="AA441" s="284"/>
    </row>
    <row r="442" spans="1:27" x14ac:dyDescent="0.2">
      <c r="A442" s="284"/>
      <c r="B442" s="284"/>
      <c r="C442" s="284"/>
      <c r="D442" s="284"/>
      <c r="E442" s="305"/>
      <c r="F442" s="284"/>
      <c r="H442" s="304"/>
      <c r="I442" s="305"/>
      <c r="J442" s="284"/>
      <c r="K442" s="284"/>
      <c r="L442" s="284"/>
      <c r="M442" s="284"/>
      <c r="N442" s="284"/>
      <c r="O442" s="284"/>
      <c r="P442" s="284"/>
      <c r="Q442" s="284"/>
      <c r="R442" s="284"/>
      <c r="S442" s="284"/>
      <c r="T442" s="284"/>
      <c r="U442" s="284"/>
      <c r="V442" s="284"/>
      <c r="W442" s="284"/>
      <c r="X442" s="284"/>
      <c r="Y442" s="284"/>
      <c r="Z442" s="284"/>
      <c r="AA442" s="284"/>
    </row>
    <row r="443" spans="1:27" x14ac:dyDescent="0.2">
      <c r="A443" s="284"/>
      <c r="B443" s="284"/>
      <c r="C443" s="284"/>
      <c r="D443" s="284"/>
      <c r="E443" s="305"/>
      <c r="F443" s="284"/>
      <c r="H443" s="304"/>
      <c r="I443" s="305"/>
      <c r="J443" s="284"/>
      <c r="K443" s="284"/>
      <c r="L443" s="284"/>
      <c r="M443" s="284"/>
      <c r="N443" s="284"/>
      <c r="O443" s="284"/>
      <c r="P443" s="284"/>
      <c r="Q443" s="284"/>
      <c r="R443" s="284"/>
      <c r="S443" s="284"/>
      <c r="T443" s="284"/>
      <c r="U443" s="284"/>
      <c r="V443" s="284"/>
      <c r="W443" s="284"/>
      <c r="X443" s="284"/>
      <c r="Y443" s="284"/>
      <c r="Z443" s="284"/>
      <c r="AA443" s="284"/>
    </row>
    <row r="444" spans="1:27" x14ac:dyDescent="0.2">
      <c r="A444" s="284"/>
      <c r="B444" s="284"/>
      <c r="C444" s="284"/>
      <c r="D444" s="284"/>
      <c r="E444" s="305"/>
      <c r="F444" s="284"/>
      <c r="H444" s="304"/>
      <c r="I444" s="305"/>
      <c r="J444" s="284"/>
      <c r="K444" s="284"/>
      <c r="L444" s="284"/>
      <c r="M444" s="284"/>
      <c r="N444" s="284"/>
      <c r="O444" s="284"/>
      <c r="P444" s="284"/>
      <c r="Q444" s="284"/>
      <c r="R444" s="284"/>
      <c r="S444" s="284"/>
      <c r="T444" s="284"/>
      <c r="U444" s="284"/>
      <c r="V444" s="284"/>
      <c r="W444" s="284"/>
      <c r="X444" s="284"/>
      <c r="Y444" s="284"/>
      <c r="Z444" s="284"/>
      <c r="AA444" s="284"/>
    </row>
    <row r="445" spans="1:27" x14ac:dyDescent="0.2">
      <c r="A445" s="284"/>
      <c r="B445" s="284"/>
      <c r="C445" s="284"/>
      <c r="D445" s="284"/>
      <c r="E445" s="305"/>
      <c r="F445" s="284"/>
      <c r="H445" s="304"/>
      <c r="I445" s="305"/>
      <c r="J445" s="284"/>
      <c r="K445" s="284"/>
      <c r="L445" s="284"/>
      <c r="M445" s="284"/>
      <c r="N445" s="284"/>
      <c r="O445" s="284"/>
      <c r="P445" s="284"/>
      <c r="Q445" s="284"/>
      <c r="R445" s="284"/>
      <c r="S445" s="284"/>
      <c r="T445" s="284"/>
      <c r="U445" s="284"/>
      <c r="V445" s="284"/>
      <c r="W445" s="284"/>
      <c r="X445" s="284"/>
      <c r="Y445" s="284"/>
      <c r="Z445" s="284"/>
      <c r="AA445" s="284"/>
    </row>
    <row r="446" spans="1:27" x14ac:dyDescent="0.2">
      <c r="A446" s="284"/>
      <c r="B446" s="284"/>
      <c r="C446" s="284"/>
      <c r="D446" s="284"/>
      <c r="E446" s="305"/>
      <c r="F446" s="284"/>
      <c r="H446" s="304"/>
      <c r="I446" s="305"/>
      <c r="J446" s="284"/>
      <c r="K446" s="284"/>
      <c r="L446" s="284"/>
      <c r="M446" s="284"/>
      <c r="N446" s="284"/>
      <c r="O446" s="284"/>
      <c r="P446" s="284"/>
      <c r="Q446" s="284"/>
      <c r="R446" s="284"/>
      <c r="S446" s="284"/>
      <c r="T446" s="284"/>
      <c r="U446" s="284"/>
      <c r="V446" s="284"/>
      <c r="W446" s="284"/>
      <c r="X446" s="284"/>
      <c r="Y446" s="284"/>
      <c r="Z446" s="284"/>
      <c r="AA446" s="284"/>
    </row>
    <row r="447" spans="1:27" x14ac:dyDescent="0.2">
      <c r="A447" s="284"/>
      <c r="B447" s="284"/>
      <c r="C447" s="284"/>
      <c r="D447" s="284"/>
      <c r="E447" s="305"/>
      <c r="F447" s="284"/>
      <c r="H447" s="304"/>
      <c r="I447" s="305"/>
      <c r="J447" s="284"/>
      <c r="K447" s="284"/>
      <c r="L447" s="284"/>
      <c r="M447" s="284"/>
      <c r="N447" s="284"/>
      <c r="O447" s="284"/>
      <c r="P447" s="284"/>
      <c r="Q447" s="284"/>
      <c r="R447" s="284"/>
      <c r="S447" s="284"/>
      <c r="T447" s="284"/>
      <c r="U447" s="284"/>
      <c r="V447" s="284"/>
      <c r="W447" s="284"/>
      <c r="X447" s="284"/>
      <c r="Y447" s="284"/>
      <c r="Z447" s="284"/>
      <c r="AA447" s="284"/>
    </row>
    <row r="448" spans="1:27" x14ac:dyDescent="0.2">
      <c r="A448" s="284"/>
      <c r="B448" s="284"/>
      <c r="C448" s="284"/>
      <c r="D448" s="284"/>
      <c r="E448" s="305"/>
      <c r="F448" s="284"/>
      <c r="H448" s="304"/>
      <c r="I448" s="305"/>
      <c r="J448" s="284"/>
      <c r="K448" s="284"/>
      <c r="L448" s="284"/>
      <c r="M448" s="284"/>
      <c r="N448" s="284"/>
      <c r="O448" s="284"/>
      <c r="P448" s="284"/>
      <c r="Q448" s="284"/>
      <c r="R448" s="284"/>
      <c r="S448" s="284"/>
      <c r="T448" s="284"/>
      <c r="U448" s="284"/>
      <c r="V448" s="284"/>
      <c r="W448" s="284"/>
      <c r="X448" s="284"/>
      <c r="Y448" s="284"/>
      <c r="Z448" s="284"/>
      <c r="AA448" s="284"/>
    </row>
    <row r="449" spans="1:27" x14ac:dyDescent="0.2">
      <c r="A449" s="284"/>
      <c r="B449" s="284"/>
      <c r="C449" s="284"/>
      <c r="D449" s="284"/>
      <c r="E449" s="305"/>
      <c r="F449" s="284"/>
      <c r="H449" s="304"/>
      <c r="I449" s="305"/>
      <c r="J449" s="284"/>
      <c r="K449" s="284"/>
      <c r="L449" s="284"/>
      <c r="M449" s="284"/>
      <c r="N449" s="284"/>
      <c r="O449" s="284"/>
      <c r="P449" s="284"/>
      <c r="Q449" s="284"/>
      <c r="R449" s="284"/>
      <c r="S449" s="284"/>
      <c r="T449" s="284"/>
      <c r="U449" s="284"/>
      <c r="V449" s="284"/>
      <c r="W449" s="284"/>
      <c r="X449" s="284"/>
      <c r="Y449" s="284"/>
      <c r="Z449" s="284"/>
      <c r="AA449" s="284"/>
    </row>
    <row r="450" spans="1:27" x14ac:dyDescent="0.2">
      <c r="A450" s="284"/>
      <c r="B450" s="284"/>
      <c r="C450" s="284"/>
      <c r="D450" s="284"/>
      <c r="E450" s="305"/>
      <c r="F450" s="284"/>
      <c r="H450" s="304"/>
      <c r="I450" s="305"/>
      <c r="J450" s="284"/>
      <c r="K450" s="284"/>
      <c r="L450" s="284"/>
      <c r="M450" s="284"/>
      <c r="N450" s="284"/>
      <c r="O450" s="284"/>
      <c r="P450" s="284"/>
      <c r="Q450" s="284"/>
      <c r="R450" s="284"/>
      <c r="S450" s="284"/>
      <c r="T450" s="284"/>
      <c r="U450" s="284"/>
      <c r="V450" s="284"/>
      <c r="W450" s="284"/>
      <c r="X450" s="284"/>
      <c r="Y450" s="284"/>
      <c r="Z450" s="284"/>
      <c r="AA450" s="284"/>
    </row>
    <row r="451" spans="1:27" x14ac:dyDescent="0.2">
      <c r="A451" s="284"/>
      <c r="B451" s="284"/>
      <c r="C451" s="284"/>
      <c r="D451" s="284"/>
      <c r="E451" s="305"/>
      <c r="F451" s="284"/>
      <c r="H451" s="304"/>
      <c r="I451" s="305"/>
      <c r="J451" s="284"/>
      <c r="K451" s="284"/>
      <c r="L451" s="284"/>
      <c r="M451" s="284"/>
      <c r="N451" s="284"/>
      <c r="O451" s="284"/>
      <c r="P451" s="284"/>
      <c r="Q451" s="284"/>
      <c r="R451" s="284"/>
      <c r="S451" s="284"/>
      <c r="T451" s="284"/>
      <c r="U451" s="284"/>
      <c r="V451" s="284"/>
      <c r="W451" s="284"/>
      <c r="X451" s="284"/>
      <c r="Y451" s="284"/>
      <c r="Z451" s="284"/>
      <c r="AA451" s="284"/>
    </row>
    <row r="452" spans="1:27" x14ac:dyDescent="0.2">
      <c r="A452" s="284"/>
      <c r="B452" s="284"/>
      <c r="C452" s="284"/>
      <c r="D452" s="284"/>
      <c r="E452" s="305"/>
      <c r="F452" s="284"/>
      <c r="H452" s="304"/>
      <c r="I452" s="305"/>
      <c r="J452" s="284"/>
      <c r="K452" s="284"/>
      <c r="L452" s="284"/>
      <c r="M452" s="284"/>
      <c r="N452" s="284"/>
      <c r="O452" s="284"/>
      <c r="P452" s="284"/>
      <c r="Q452" s="284"/>
      <c r="R452" s="284"/>
      <c r="S452" s="284"/>
      <c r="T452" s="284"/>
      <c r="U452" s="284"/>
      <c r="V452" s="284"/>
      <c r="W452" s="284"/>
      <c r="X452" s="284"/>
      <c r="Y452" s="284"/>
      <c r="Z452" s="284"/>
      <c r="AA452" s="284"/>
    </row>
    <row r="453" spans="1:27" x14ac:dyDescent="0.2">
      <c r="A453" s="284"/>
      <c r="B453" s="284"/>
      <c r="C453" s="284"/>
      <c r="D453" s="284"/>
      <c r="E453" s="305"/>
      <c r="F453" s="284"/>
      <c r="H453" s="304"/>
      <c r="I453" s="305"/>
      <c r="J453" s="284"/>
      <c r="K453" s="284"/>
      <c r="L453" s="284"/>
      <c r="M453" s="284"/>
      <c r="N453" s="284"/>
      <c r="O453" s="284"/>
      <c r="P453" s="284"/>
      <c r="Q453" s="284"/>
      <c r="R453" s="284"/>
      <c r="S453" s="284"/>
      <c r="T453" s="284"/>
      <c r="U453" s="284"/>
      <c r="V453" s="284"/>
      <c r="W453" s="284"/>
      <c r="X453" s="284"/>
      <c r="Y453" s="284"/>
      <c r="Z453" s="284"/>
      <c r="AA453" s="284"/>
    </row>
    <row r="454" spans="1:27" x14ac:dyDescent="0.2">
      <c r="A454" s="284"/>
      <c r="B454" s="284"/>
      <c r="C454" s="284"/>
      <c r="D454" s="284"/>
      <c r="E454" s="305"/>
      <c r="F454" s="284"/>
      <c r="H454" s="304"/>
      <c r="I454" s="305"/>
      <c r="J454" s="284"/>
      <c r="K454" s="284"/>
      <c r="L454" s="284"/>
      <c r="M454" s="284"/>
      <c r="N454" s="284"/>
      <c r="O454" s="284"/>
      <c r="P454" s="284"/>
      <c r="Q454" s="284"/>
      <c r="R454" s="284"/>
      <c r="S454" s="284"/>
      <c r="T454" s="284"/>
      <c r="U454" s="284"/>
      <c r="V454" s="284"/>
      <c r="W454" s="284"/>
      <c r="X454" s="284"/>
      <c r="Y454" s="284"/>
      <c r="Z454" s="284"/>
      <c r="AA454" s="284"/>
    </row>
    <row r="455" spans="1:27" x14ac:dyDescent="0.2">
      <c r="A455" s="284"/>
      <c r="B455" s="284"/>
      <c r="C455" s="284"/>
      <c r="D455" s="284"/>
      <c r="E455" s="305"/>
      <c r="F455" s="284"/>
      <c r="H455" s="304"/>
      <c r="I455" s="305"/>
      <c r="J455" s="284"/>
      <c r="K455" s="284"/>
      <c r="L455" s="284"/>
      <c r="M455" s="284"/>
      <c r="N455" s="284"/>
      <c r="O455" s="284"/>
      <c r="P455" s="284"/>
      <c r="Q455" s="284"/>
      <c r="R455" s="284"/>
      <c r="S455" s="284"/>
      <c r="T455" s="284"/>
      <c r="U455" s="284"/>
      <c r="V455" s="284"/>
      <c r="W455" s="284"/>
      <c r="X455" s="284"/>
      <c r="Y455" s="284"/>
      <c r="Z455" s="284"/>
      <c r="AA455" s="284"/>
    </row>
    <row r="456" spans="1:27" x14ac:dyDescent="0.2">
      <c r="A456" s="284"/>
      <c r="B456" s="284"/>
      <c r="C456" s="284"/>
      <c r="D456" s="284"/>
      <c r="E456" s="305"/>
      <c r="F456" s="284"/>
      <c r="H456" s="304"/>
      <c r="I456" s="305"/>
      <c r="J456" s="284"/>
      <c r="K456" s="284"/>
      <c r="L456" s="284"/>
      <c r="M456" s="284"/>
      <c r="N456" s="284"/>
      <c r="O456" s="284"/>
      <c r="P456" s="284"/>
      <c r="Q456" s="284"/>
      <c r="R456" s="284"/>
      <c r="S456" s="284"/>
      <c r="T456" s="284"/>
      <c r="U456" s="284"/>
      <c r="V456" s="284"/>
      <c r="W456" s="284"/>
      <c r="X456" s="284"/>
      <c r="Y456" s="284"/>
      <c r="Z456" s="284"/>
      <c r="AA456" s="284"/>
    </row>
    <row r="457" spans="1:27" x14ac:dyDescent="0.2">
      <c r="A457" s="284"/>
      <c r="B457" s="284"/>
      <c r="C457" s="284"/>
      <c r="D457" s="284"/>
      <c r="E457" s="305"/>
      <c r="F457" s="284"/>
      <c r="H457" s="304"/>
      <c r="I457" s="305"/>
      <c r="J457" s="284"/>
      <c r="K457" s="284"/>
      <c r="L457" s="284"/>
      <c r="M457" s="284"/>
      <c r="N457" s="284"/>
      <c r="O457" s="284"/>
      <c r="P457" s="284"/>
      <c r="Q457" s="284"/>
      <c r="R457" s="284"/>
      <c r="S457" s="284"/>
      <c r="T457" s="284"/>
      <c r="U457" s="284"/>
      <c r="V457" s="284"/>
      <c r="W457" s="284"/>
      <c r="X457" s="284"/>
      <c r="Y457" s="284"/>
      <c r="Z457" s="284"/>
      <c r="AA457" s="284"/>
    </row>
    <row r="458" spans="1:27" x14ac:dyDescent="0.2">
      <c r="A458" s="284"/>
      <c r="B458" s="284"/>
      <c r="C458" s="284"/>
      <c r="D458" s="284"/>
      <c r="E458" s="305"/>
      <c r="F458" s="284"/>
      <c r="H458" s="304"/>
      <c r="I458" s="305"/>
      <c r="J458" s="284"/>
      <c r="K458" s="284"/>
      <c r="L458" s="284"/>
      <c r="M458" s="284"/>
      <c r="N458" s="284"/>
      <c r="O458" s="284"/>
      <c r="P458" s="284"/>
      <c r="Q458" s="284"/>
      <c r="R458" s="284"/>
      <c r="S458" s="284"/>
      <c r="T458" s="284"/>
      <c r="U458" s="284"/>
      <c r="V458" s="284"/>
      <c r="W458" s="284"/>
      <c r="X458" s="284"/>
      <c r="Y458" s="284"/>
      <c r="Z458" s="284"/>
      <c r="AA458" s="284"/>
    </row>
    <row r="459" spans="1:27" x14ac:dyDescent="0.2">
      <c r="A459" s="284"/>
      <c r="B459" s="284"/>
      <c r="C459" s="284"/>
      <c r="D459" s="284"/>
      <c r="E459" s="305"/>
      <c r="F459" s="284"/>
      <c r="H459" s="304"/>
      <c r="I459" s="305"/>
      <c r="J459" s="284"/>
      <c r="K459" s="284"/>
      <c r="L459" s="284"/>
      <c r="M459" s="284"/>
      <c r="N459" s="284"/>
      <c r="O459" s="284"/>
      <c r="P459" s="284"/>
      <c r="Q459" s="284"/>
      <c r="R459" s="284"/>
      <c r="S459" s="284"/>
      <c r="T459" s="284"/>
      <c r="U459" s="284"/>
      <c r="V459" s="284"/>
      <c r="W459" s="284"/>
      <c r="X459" s="284"/>
      <c r="Y459" s="284"/>
      <c r="Z459" s="284"/>
      <c r="AA459" s="284"/>
    </row>
    <row r="460" spans="1:27" x14ac:dyDescent="0.2">
      <c r="A460" s="284"/>
      <c r="B460" s="284"/>
      <c r="C460" s="284"/>
      <c r="D460" s="284"/>
      <c r="E460" s="305"/>
      <c r="F460" s="284"/>
      <c r="H460" s="304"/>
      <c r="I460" s="305"/>
      <c r="J460" s="284"/>
      <c r="K460" s="284"/>
      <c r="L460" s="284"/>
      <c r="M460" s="284"/>
      <c r="N460" s="284"/>
      <c r="O460" s="284"/>
      <c r="P460" s="284"/>
      <c r="Q460" s="284"/>
      <c r="R460" s="284"/>
      <c r="S460" s="284"/>
      <c r="T460" s="284"/>
      <c r="U460" s="284"/>
      <c r="V460" s="284"/>
      <c r="W460" s="284"/>
      <c r="X460" s="284"/>
      <c r="Y460" s="284"/>
      <c r="Z460" s="284"/>
      <c r="AA460" s="284"/>
    </row>
    <row r="461" spans="1:27" x14ac:dyDescent="0.2">
      <c r="A461" s="284"/>
      <c r="B461" s="284"/>
      <c r="C461" s="284"/>
      <c r="D461" s="284"/>
      <c r="E461" s="305"/>
      <c r="F461" s="284"/>
      <c r="H461" s="304"/>
      <c r="I461" s="305"/>
      <c r="J461" s="284"/>
      <c r="K461" s="284"/>
      <c r="L461" s="284"/>
      <c r="M461" s="284"/>
      <c r="N461" s="284"/>
      <c r="O461" s="284"/>
      <c r="P461" s="284"/>
      <c r="Q461" s="284"/>
      <c r="R461" s="284"/>
      <c r="S461" s="284"/>
      <c r="T461" s="284"/>
      <c r="U461" s="284"/>
      <c r="V461" s="284"/>
      <c r="W461" s="284"/>
      <c r="X461" s="284"/>
      <c r="Y461" s="284"/>
      <c r="Z461" s="284"/>
      <c r="AA461" s="284"/>
    </row>
    <row r="462" spans="1:27" x14ac:dyDescent="0.2">
      <c r="A462" s="284"/>
      <c r="B462" s="284"/>
      <c r="C462" s="284"/>
      <c r="D462" s="284"/>
      <c r="E462" s="305"/>
      <c r="F462" s="284"/>
      <c r="H462" s="304"/>
      <c r="I462" s="305"/>
      <c r="J462" s="284"/>
      <c r="K462" s="284"/>
      <c r="L462" s="284"/>
      <c r="M462" s="284"/>
      <c r="N462" s="284"/>
      <c r="O462" s="284"/>
      <c r="P462" s="284"/>
      <c r="Q462" s="284"/>
      <c r="R462" s="284"/>
      <c r="S462" s="284"/>
      <c r="T462" s="284"/>
      <c r="U462" s="284"/>
      <c r="V462" s="284"/>
      <c r="W462" s="284"/>
      <c r="X462" s="284"/>
      <c r="Y462" s="284"/>
      <c r="Z462" s="284"/>
      <c r="AA462" s="284"/>
    </row>
    <row r="463" spans="1:27" x14ac:dyDescent="0.2">
      <c r="A463" s="284"/>
      <c r="B463" s="284"/>
      <c r="C463" s="284"/>
      <c r="D463" s="284"/>
      <c r="E463" s="305"/>
      <c r="F463" s="284"/>
      <c r="H463" s="304"/>
      <c r="I463" s="305"/>
      <c r="J463" s="284"/>
      <c r="K463" s="284"/>
      <c r="L463" s="284"/>
      <c r="M463" s="284"/>
      <c r="N463" s="284"/>
      <c r="O463" s="284"/>
      <c r="P463" s="284"/>
      <c r="Q463" s="284"/>
      <c r="R463" s="284"/>
      <c r="S463" s="284"/>
      <c r="T463" s="284"/>
      <c r="U463" s="284"/>
      <c r="V463" s="284"/>
      <c r="W463" s="284"/>
      <c r="X463" s="284"/>
      <c r="Y463" s="284"/>
      <c r="Z463" s="284"/>
      <c r="AA463" s="284"/>
    </row>
    <row r="464" spans="1:27" x14ac:dyDescent="0.2">
      <c r="A464" s="284"/>
      <c r="B464" s="284"/>
      <c r="C464" s="284"/>
      <c r="D464" s="284"/>
      <c r="E464" s="305"/>
      <c r="F464" s="284"/>
      <c r="H464" s="304"/>
      <c r="I464" s="305"/>
      <c r="J464" s="284"/>
      <c r="K464" s="284"/>
      <c r="L464" s="284"/>
      <c r="M464" s="284"/>
      <c r="N464" s="284"/>
      <c r="O464" s="284"/>
      <c r="P464" s="284"/>
      <c r="Q464" s="284"/>
      <c r="R464" s="284"/>
      <c r="S464" s="284"/>
      <c r="T464" s="284"/>
      <c r="U464" s="284"/>
      <c r="V464" s="284"/>
      <c r="W464" s="284"/>
      <c r="X464" s="284"/>
      <c r="Y464" s="284"/>
      <c r="Z464" s="284"/>
      <c r="AA464" s="284"/>
    </row>
    <row r="465" spans="1:27" x14ac:dyDescent="0.2">
      <c r="A465" s="284"/>
      <c r="B465" s="284"/>
      <c r="C465" s="284"/>
      <c r="D465" s="284"/>
      <c r="E465" s="305"/>
      <c r="F465" s="284"/>
      <c r="H465" s="304"/>
      <c r="I465" s="305"/>
      <c r="J465" s="284"/>
      <c r="K465" s="284"/>
      <c r="L465" s="284"/>
      <c r="M465" s="284"/>
      <c r="N465" s="284"/>
      <c r="O465" s="284"/>
      <c r="P465" s="284"/>
      <c r="Q465" s="284"/>
      <c r="R465" s="284"/>
      <c r="S465" s="284"/>
      <c r="T465" s="284"/>
      <c r="U465" s="284"/>
      <c r="V465" s="284"/>
      <c r="W465" s="284"/>
      <c r="X465" s="284"/>
      <c r="Y465" s="284"/>
      <c r="Z465" s="284"/>
      <c r="AA465" s="284"/>
    </row>
    <row r="466" spans="1:27" x14ac:dyDescent="0.2">
      <c r="A466" s="284"/>
      <c r="B466" s="284"/>
      <c r="C466" s="284"/>
      <c r="D466" s="284"/>
      <c r="E466" s="305"/>
      <c r="F466" s="284"/>
      <c r="H466" s="304"/>
      <c r="I466" s="305"/>
      <c r="J466" s="284"/>
      <c r="K466" s="284"/>
      <c r="L466" s="284"/>
      <c r="M466" s="284"/>
      <c r="N466" s="284"/>
      <c r="O466" s="284"/>
      <c r="P466" s="284"/>
      <c r="Q466" s="284"/>
      <c r="R466" s="284"/>
      <c r="S466" s="284"/>
      <c r="T466" s="284"/>
      <c r="U466" s="284"/>
      <c r="V466" s="284"/>
      <c r="W466" s="284"/>
      <c r="X466" s="284"/>
      <c r="Y466" s="284"/>
      <c r="Z466" s="284"/>
      <c r="AA466" s="284"/>
    </row>
    <row r="467" spans="1:27" x14ac:dyDescent="0.2">
      <c r="A467" s="284"/>
      <c r="B467" s="284"/>
      <c r="C467" s="284"/>
      <c r="D467" s="284"/>
      <c r="E467" s="305"/>
      <c r="F467" s="284"/>
      <c r="H467" s="304"/>
      <c r="I467" s="305"/>
      <c r="J467" s="284"/>
      <c r="K467" s="284"/>
      <c r="L467" s="284"/>
      <c r="M467" s="284"/>
      <c r="N467" s="284"/>
      <c r="O467" s="284"/>
      <c r="P467" s="284"/>
      <c r="Q467" s="284"/>
      <c r="R467" s="284"/>
      <c r="S467" s="284"/>
      <c r="T467" s="284"/>
      <c r="U467" s="284"/>
      <c r="V467" s="284"/>
      <c r="W467" s="284"/>
      <c r="X467" s="284"/>
      <c r="Y467" s="284"/>
      <c r="Z467" s="284"/>
      <c r="AA467" s="284"/>
    </row>
    <row r="468" spans="1:27" x14ac:dyDescent="0.2">
      <c r="A468" s="284"/>
      <c r="B468" s="284"/>
      <c r="C468" s="284"/>
      <c r="D468" s="284"/>
      <c r="E468" s="305"/>
      <c r="F468" s="284"/>
      <c r="H468" s="304"/>
      <c r="I468" s="305"/>
      <c r="J468" s="284"/>
      <c r="K468" s="284"/>
      <c r="L468" s="284"/>
      <c r="M468" s="284"/>
      <c r="N468" s="284"/>
      <c r="O468" s="284"/>
      <c r="P468" s="284"/>
      <c r="Q468" s="284"/>
      <c r="R468" s="284"/>
      <c r="S468" s="284"/>
      <c r="T468" s="284"/>
      <c r="U468" s="284"/>
      <c r="V468" s="284"/>
      <c r="W468" s="284"/>
      <c r="X468" s="284"/>
      <c r="Y468" s="284"/>
      <c r="Z468" s="284"/>
      <c r="AA468" s="284"/>
    </row>
    <row r="469" spans="1:27" x14ac:dyDescent="0.2">
      <c r="A469" s="284"/>
      <c r="B469" s="284"/>
      <c r="C469" s="284"/>
      <c r="D469" s="284"/>
      <c r="E469" s="305"/>
      <c r="F469" s="284"/>
      <c r="H469" s="304"/>
      <c r="I469" s="305"/>
      <c r="J469" s="284"/>
      <c r="K469" s="284"/>
      <c r="L469" s="284"/>
      <c r="M469" s="284"/>
      <c r="N469" s="284"/>
      <c r="O469" s="284"/>
      <c r="P469" s="284"/>
      <c r="Q469" s="284"/>
      <c r="R469" s="284"/>
      <c r="S469" s="284"/>
      <c r="T469" s="284"/>
      <c r="U469" s="284"/>
      <c r="V469" s="284"/>
      <c r="W469" s="284"/>
      <c r="X469" s="284"/>
      <c r="Y469" s="284"/>
      <c r="Z469" s="284"/>
      <c r="AA469" s="284"/>
    </row>
    <row r="470" spans="1:27" x14ac:dyDescent="0.2">
      <c r="A470" s="284"/>
      <c r="B470" s="284"/>
      <c r="C470" s="284"/>
      <c r="D470" s="284"/>
      <c r="E470" s="305"/>
      <c r="F470" s="284"/>
      <c r="H470" s="304"/>
      <c r="I470" s="305"/>
      <c r="J470" s="284"/>
      <c r="K470" s="284"/>
      <c r="L470" s="284"/>
      <c r="M470" s="284"/>
      <c r="N470" s="284"/>
      <c r="O470" s="284"/>
      <c r="P470" s="284"/>
      <c r="Q470" s="284"/>
      <c r="R470" s="284"/>
      <c r="S470" s="284"/>
      <c r="T470" s="284"/>
      <c r="U470" s="284"/>
      <c r="V470" s="284"/>
      <c r="W470" s="284"/>
      <c r="X470" s="284"/>
      <c r="Y470" s="284"/>
      <c r="Z470" s="284"/>
      <c r="AA470" s="284"/>
    </row>
    <row r="471" spans="1:27" x14ac:dyDescent="0.2">
      <c r="A471" s="284"/>
      <c r="B471" s="284"/>
      <c r="C471" s="284"/>
      <c r="D471" s="284"/>
      <c r="E471" s="305"/>
      <c r="F471" s="284"/>
      <c r="H471" s="304"/>
      <c r="I471" s="305"/>
      <c r="J471" s="284"/>
      <c r="K471" s="284"/>
      <c r="L471" s="284"/>
      <c r="M471" s="284"/>
      <c r="N471" s="284"/>
      <c r="O471" s="284"/>
      <c r="P471" s="284"/>
      <c r="Q471" s="284"/>
      <c r="R471" s="284"/>
      <c r="S471" s="284"/>
      <c r="T471" s="284"/>
      <c r="U471" s="284"/>
      <c r="V471" s="284"/>
      <c r="W471" s="284"/>
      <c r="X471" s="284"/>
      <c r="Y471" s="284"/>
      <c r="Z471" s="284"/>
      <c r="AA471" s="284"/>
    </row>
    <row r="472" spans="1:27" x14ac:dyDescent="0.2">
      <c r="A472" s="284"/>
      <c r="B472" s="284"/>
      <c r="C472" s="284"/>
      <c r="D472" s="284"/>
      <c r="E472" s="305"/>
      <c r="F472" s="284"/>
      <c r="H472" s="304"/>
      <c r="I472" s="305"/>
      <c r="J472" s="284"/>
      <c r="K472" s="284"/>
      <c r="L472" s="284"/>
      <c r="M472" s="284"/>
      <c r="N472" s="284"/>
      <c r="O472" s="284"/>
      <c r="P472" s="284"/>
      <c r="Q472" s="284"/>
      <c r="R472" s="284"/>
      <c r="S472" s="284"/>
      <c r="T472" s="284"/>
      <c r="U472" s="284"/>
      <c r="V472" s="284"/>
      <c r="W472" s="284"/>
      <c r="X472" s="284"/>
      <c r="Y472" s="284"/>
      <c r="Z472" s="284"/>
      <c r="AA472" s="284"/>
    </row>
    <row r="473" spans="1:27" x14ac:dyDescent="0.2">
      <c r="A473" s="284"/>
      <c r="B473" s="284"/>
      <c r="C473" s="284"/>
      <c r="D473" s="284"/>
      <c r="E473" s="305"/>
      <c r="F473" s="284"/>
      <c r="H473" s="304"/>
      <c r="I473" s="305"/>
      <c r="J473" s="284"/>
      <c r="K473" s="284"/>
      <c r="L473" s="284"/>
      <c r="M473" s="284"/>
      <c r="N473" s="284"/>
      <c r="O473" s="284"/>
      <c r="P473" s="284"/>
      <c r="Q473" s="284"/>
      <c r="R473" s="284"/>
      <c r="S473" s="284"/>
      <c r="T473" s="284"/>
      <c r="U473" s="284"/>
      <c r="V473" s="284"/>
      <c r="W473" s="284"/>
      <c r="X473" s="284"/>
      <c r="Y473" s="284"/>
      <c r="Z473" s="284"/>
      <c r="AA473" s="284"/>
    </row>
    <row r="474" spans="1:27" x14ac:dyDescent="0.2">
      <c r="A474" s="284"/>
      <c r="B474" s="284"/>
      <c r="C474" s="284"/>
      <c r="D474" s="284"/>
      <c r="E474" s="305"/>
      <c r="F474" s="284"/>
      <c r="H474" s="304"/>
      <c r="I474" s="305"/>
      <c r="J474" s="284"/>
      <c r="K474" s="284"/>
      <c r="L474" s="284"/>
      <c r="M474" s="284"/>
      <c r="N474" s="284"/>
      <c r="O474" s="284"/>
      <c r="P474" s="284"/>
      <c r="Q474" s="284"/>
      <c r="R474" s="284"/>
      <c r="S474" s="284"/>
      <c r="T474" s="284"/>
      <c r="U474" s="284"/>
      <c r="V474" s="284"/>
      <c r="W474" s="284"/>
      <c r="X474" s="284"/>
      <c r="Y474" s="284"/>
      <c r="Z474" s="284"/>
      <c r="AA474" s="284"/>
    </row>
    <row r="475" spans="1:27" x14ac:dyDescent="0.2">
      <c r="A475" s="284"/>
      <c r="B475" s="284"/>
      <c r="C475" s="284"/>
      <c r="D475" s="284"/>
      <c r="E475" s="305"/>
      <c r="F475" s="284"/>
      <c r="H475" s="304"/>
      <c r="I475" s="305"/>
      <c r="J475" s="284"/>
      <c r="K475" s="284"/>
      <c r="L475" s="284"/>
      <c r="M475" s="284"/>
      <c r="N475" s="284"/>
      <c r="O475" s="284"/>
      <c r="P475" s="284"/>
      <c r="Q475" s="284"/>
      <c r="R475" s="284"/>
      <c r="S475" s="284"/>
      <c r="T475" s="284"/>
      <c r="U475" s="284"/>
      <c r="V475" s="284"/>
      <c r="W475" s="284"/>
      <c r="X475" s="284"/>
      <c r="Y475" s="284"/>
      <c r="Z475" s="284"/>
      <c r="AA475" s="284"/>
    </row>
    <row r="476" spans="1:27" x14ac:dyDescent="0.2">
      <c r="A476" s="284"/>
      <c r="B476" s="284"/>
      <c r="C476" s="284"/>
      <c r="D476" s="284"/>
      <c r="E476" s="305"/>
      <c r="F476" s="284"/>
      <c r="H476" s="304"/>
      <c r="I476" s="305"/>
      <c r="J476" s="284"/>
      <c r="K476" s="284"/>
      <c r="L476" s="284"/>
      <c r="M476" s="284"/>
      <c r="N476" s="284"/>
      <c r="O476" s="284"/>
      <c r="P476" s="284"/>
      <c r="Q476" s="284"/>
      <c r="R476" s="284"/>
      <c r="S476" s="284"/>
      <c r="T476" s="284"/>
      <c r="U476" s="284"/>
      <c r="V476" s="284"/>
      <c r="W476" s="284"/>
      <c r="X476" s="284"/>
      <c r="Y476" s="284"/>
      <c r="Z476" s="284"/>
      <c r="AA476" s="284"/>
    </row>
    <row r="477" spans="1:27" x14ac:dyDescent="0.2">
      <c r="A477" s="284"/>
      <c r="B477" s="284"/>
      <c r="C477" s="284"/>
      <c r="D477" s="284"/>
      <c r="E477" s="305"/>
      <c r="F477" s="284"/>
      <c r="H477" s="304"/>
      <c r="I477" s="305"/>
      <c r="J477" s="284"/>
      <c r="K477" s="284"/>
      <c r="L477" s="284"/>
      <c r="M477" s="284"/>
      <c r="N477" s="284"/>
      <c r="O477" s="284"/>
      <c r="P477" s="284"/>
      <c r="Q477" s="284"/>
      <c r="R477" s="284"/>
      <c r="S477" s="284"/>
      <c r="T477" s="284"/>
      <c r="U477" s="284"/>
      <c r="V477" s="284"/>
      <c r="W477" s="284"/>
      <c r="X477" s="284"/>
      <c r="Y477" s="284"/>
      <c r="Z477" s="284"/>
      <c r="AA477" s="284"/>
    </row>
    <row r="478" spans="1:27" x14ac:dyDescent="0.2">
      <c r="A478" s="284"/>
      <c r="B478" s="284"/>
      <c r="C478" s="284"/>
      <c r="D478" s="284"/>
      <c r="E478" s="305"/>
      <c r="F478" s="284"/>
      <c r="H478" s="304"/>
      <c r="I478" s="305"/>
      <c r="J478" s="284"/>
      <c r="K478" s="284"/>
      <c r="L478" s="284"/>
      <c r="M478" s="284"/>
      <c r="N478" s="284"/>
      <c r="O478" s="284"/>
      <c r="P478" s="284"/>
      <c r="Q478" s="284"/>
      <c r="R478" s="284"/>
      <c r="S478" s="284"/>
      <c r="T478" s="284"/>
      <c r="U478" s="284"/>
      <c r="V478" s="284"/>
      <c r="W478" s="284"/>
      <c r="X478" s="284"/>
      <c r="Y478" s="284"/>
      <c r="Z478" s="284"/>
      <c r="AA478" s="284"/>
    </row>
    <row r="479" spans="1:27" x14ac:dyDescent="0.2">
      <c r="A479" s="284"/>
      <c r="B479" s="284"/>
      <c r="C479" s="284"/>
      <c r="D479" s="284"/>
      <c r="E479" s="305"/>
      <c r="F479" s="284"/>
      <c r="H479" s="304"/>
      <c r="I479" s="305"/>
      <c r="J479" s="284"/>
      <c r="K479" s="284"/>
      <c r="L479" s="284"/>
      <c r="M479" s="284"/>
      <c r="N479" s="284"/>
      <c r="O479" s="284"/>
      <c r="P479" s="284"/>
      <c r="Q479" s="284"/>
      <c r="R479" s="284"/>
      <c r="S479" s="284"/>
      <c r="T479" s="284"/>
      <c r="U479" s="284"/>
      <c r="V479" s="284"/>
      <c r="W479" s="284"/>
      <c r="X479" s="284"/>
      <c r="Y479" s="284"/>
      <c r="Z479" s="284"/>
      <c r="AA479" s="284"/>
    </row>
    <row r="480" spans="1:27" x14ac:dyDescent="0.2">
      <c r="A480" s="284"/>
      <c r="B480" s="284"/>
      <c r="C480" s="284"/>
      <c r="D480" s="284"/>
      <c r="E480" s="305"/>
      <c r="F480" s="284"/>
      <c r="H480" s="304"/>
      <c r="I480" s="305"/>
      <c r="J480" s="284"/>
      <c r="K480" s="284"/>
      <c r="L480" s="284"/>
      <c r="M480" s="284"/>
      <c r="N480" s="284"/>
      <c r="O480" s="284"/>
      <c r="P480" s="284"/>
      <c r="Q480" s="284"/>
      <c r="R480" s="284"/>
      <c r="S480" s="284"/>
      <c r="T480" s="284"/>
      <c r="U480" s="284"/>
      <c r="V480" s="284"/>
      <c r="W480" s="284"/>
      <c r="X480" s="284"/>
      <c r="Y480" s="284"/>
      <c r="Z480" s="284"/>
      <c r="AA480" s="284"/>
    </row>
    <row r="481" spans="1:27" x14ac:dyDescent="0.2">
      <c r="A481" s="284"/>
      <c r="B481" s="284"/>
      <c r="C481" s="284"/>
      <c r="D481" s="284"/>
      <c r="E481" s="305"/>
      <c r="F481" s="284"/>
      <c r="H481" s="304"/>
      <c r="I481" s="305"/>
      <c r="J481" s="284"/>
      <c r="K481" s="284"/>
      <c r="L481" s="284"/>
      <c r="M481" s="284"/>
      <c r="N481" s="284"/>
      <c r="O481" s="284"/>
      <c r="P481" s="284"/>
      <c r="Q481" s="284"/>
      <c r="R481" s="284"/>
      <c r="S481" s="284"/>
      <c r="T481" s="284"/>
      <c r="U481" s="284"/>
      <c r="V481" s="284"/>
      <c r="W481" s="284"/>
      <c r="X481" s="284"/>
      <c r="Y481" s="284"/>
      <c r="Z481" s="284"/>
      <c r="AA481" s="284"/>
    </row>
    <row r="482" spans="1:27" x14ac:dyDescent="0.2">
      <c r="A482" s="284"/>
      <c r="B482" s="284"/>
      <c r="C482" s="284"/>
      <c r="D482" s="284"/>
      <c r="E482" s="305"/>
      <c r="F482" s="284"/>
      <c r="H482" s="304"/>
      <c r="I482" s="305"/>
      <c r="J482" s="284"/>
      <c r="K482" s="284"/>
      <c r="L482" s="284"/>
      <c r="M482" s="284"/>
      <c r="N482" s="284"/>
      <c r="O482" s="284"/>
      <c r="P482" s="284"/>
      <c r="Q482" s="284"/>
      <c r="R482" s="284"/>
      <c r="S482" s="284"/>
      <c r="T482" s="284"/>
      <c r="U482" s="284"/>
      <c r="V482" s="284"/>
      <c r="W482" s="284"/>
      <c r="X482" s="284"/>
      <c r="Y482" s="284"/>
      <c r="Z482" s="284"/>
      <c r="AA482" s="284"/>
    </row>
    <row r="483" spans="1:27" x14ac:dyDescent="0.2">
      <c r="A483" s="284"/>
      <c r="B483" s="284"/>
      <c r="C483" s="284"/>
      <c r="D483" s="284"/>
      <c r="E483" s="305"/>
      <c r="F483" s="284"/>
      <c r="H483" s="304"/>
      <c r="I483" s="305"/>
      <c r="J483" s="284"/>
      <c r="K483" s="284"/>
      <c r="L483" s="284"/>
      <c r="M483" s="284"/>
      <c r="N483" s="284"/>
      <c r="O483" s="284"/>
      <c r="P483" s="284"/>
      <c r="Q483" s="284"/>
      <c r="R483" s="284"/>
      <c r="S483" s="284"/>
      <c r="T483" s="284"/>
      <c r="U483" s="284"/>
      <c r="V483" s="284"/>
      <c r="W483" s="284"/>
      <c r="X483" s="284"/>
      <c r="Y483" s="284"/>
      <c r="Z483" s="284"/>
      <c r="AA483" s="284"/>
    </row>
    <row r="484" spans="1:27" x14ac:dyDescent="0.2">
      <c r="A484" s="284"/>
      <c r="B484" s="284"/>
      <c r="C484" s="284"/>
      <c r="D484" s="284"/>
      <c r="E484" s="305"/>
      <c r="F484" s="284"/>
      <c r="H484" s="304"/>
      <c r="I484" s="305"/>
      <c r="J484" s="284"/>
      <c r="K484" s="284"/>
      <c r="L484" s="284"/>
      <c r="M484" s="284"/>
      <c r="N484" s="284"/>
      <c r="O484" s="284"/>
      <c r="P484" s="284"/>
      <c r="Q484" s="284"/>
      <c r="R484" s="284"/>
      <c r="S484" s="284"/>
      <c r="T484" s="284"/>
      <c r="U484" s="284"/>
      <c r="V484" s="284"/>
      <c r="W484" s="284"/>
      <c r="X484" s="284"/>
      <c r="Y484" s="284"/>
      <c r="Z484" s="284"/>
      <c r="AA484" s="284"/>
    </row>
    <row r="485" spans="1:27" x14ac:dyDescent="0.2">
      <c r="A485" s="284"/>
      <c r="B485" s="284"/>
      <c r="C485" s="284"/>
      <c r="D485" s="284"/>
      <c r="E485" s="305"/>
      <c r="F485" s="284"/>
      <c r="H485" s="304"/>
      <c r="I485" s="305"/>
      <c r="J485" s="284"/>
      <c r="K485" s="284"/>
      <c r="L485" s="284"/>
      <c r="M485" s="284"/>
      <c r="N485" s="284"/>
      <c r="O485" s="284"/>
      <c r="P485" s="284"/>
      <c r="Q485" s="284"/>
      <c r="R485" s="284"/>
      <c r="S485" s="284"/>
      <c r="T485" s="284"/>
      <c r="U485" s="284"/>
      <c r="V485" s="284"/>
      <c r="W485" s="284"/>
      <c r="X485" s="284"/>
      <c r="Y485" s="284"/>
      <c r="Z485" s="284"/>
      <c r="AA485" s="284"/>
    </row>
    <row r="486" spans="1:27" x14ac:dyDescent="0.2">
      <c r="A486" s="284"/>
      <c r="B486" s="284"/>
      <c r="C486" s="284"/>
      <c r="D486" s="284"/>
      <c r="E486" s="305"/>
      <c r="F486" s="284"/>
      <c r="H486" s="304"/>
      <c r="I486" s="305"/>
      <c r="J486" s="284"/>
      <c r="K486" s="284"/>
      <c r="L486" s="284"/>
      <c r="M486" s="284"/>
      <c r="N486" s="284"/>
      <c r="O486" s="284"/>
      <c r="P486" s="284"/>
      <c r="Q486" s="284"/>
      <c r="R486" s="284"/>
      <c r="S486" s="284"/>
      <c r="T486" s="284"/>
      <c r="U486" s="284"/>
      <c r="V486" s="284"/>
      <c r="W486" s="284"/>
      <c r="X486" s="284"/>
      <c r="Y486" s="284"/>
      <c r="Z486" s="284"/>
      <c r="AA486" s="284"/>
    </row>
    <row r="487" spans="1:27" x14ac:dyDescent="0.2">
      <c r="A487" s="284"/>
      <c r="B487" s="284"/>
      <c r="C487" s="284"/>
      <c r="D487" s="284"/>
      <c r="E487" s="305"/>
      <c r="F487" s="284"/>
      <c r="H487" s="304"/>
      <c r="I487" s="305"/>
      <c r="J487" s="284"/>
      <c r="K487" s="284"/>
      <c r="L487" s="284"/>
      <c r="M487" s="284"/>
      <c r="N487" s="284"/>
      <c r="O487" s="284"/>
      <c r="P487" s="284"/>
      <c r="Q487" s="284"/>
      <c r="R487" s="284"/>
      <c r="S487" s="284"/>
      <c r="T487" s="284"/>
      <c r="U487" s="284"/>
      <c r="V487" s="284"/>
      <c r="W487" s="284"/>
      <c r="X487" s="284"/>
      <c r="Y487" s="284"/>
      <c r="Z487" s="284"/>
      <c r="AA487" s="284"/>
    </row>
    <row r="488" spans="1:27" x14ac:dyDescent="0.2">
      <c r="A488" s="284"/>
      <c r="B488" s="284"/>
      <c r="C488" s="284"/>
      <c r="D488" s="284"/>
      <c r="E488" s="305"/>
      <c r="F488" s="284"/>
      <c r="H488" s="304"/>
      <c r="I488" s="305"/>
      <c r="J488" s="284"/>
      <c r="K488" s="284"/>
      <c r="L488" s="284"/>
      <c r="M488" s="284"/>
      <c r="N488" s="284"/>
      <c r="O488" s="284"/>
      <c r="P488" s="284"/>
      <c r="Q488" s="284"/>
      <c r="R488" s="284"/>
      <c r="S488" s="284"/>
      <c r="T488" s="284"/>
      <c r="U488" s="284"/>
      <c r="V488" s="284"/>
      <c r="W488" s="284"/>
      <c r="X488" s="284"/>
      <c r="Y488" s="284"/>
      <c r="Z488" s="284"/>
      <c r="AA488" s="284"/>
    </row>
    <row r="489" spans="1:27" x14ac:dyDescent="0.2">
      <c r="A489" s="284"/>
      <c r="B489" s="284"/>
      <c r="C489" s="284"/>
      <c r="D489" s="284"/>
      <c r="E489" s="305"/>
      <c r="F489" s="284"/>
      <c r="H489" s="304"/>
      <c r="I489" s="305"/>
      <c r="J489" s="284"/>
      <c r="K489" s="284"/>
      <c r="L489" s="284"/>
      <c r="M489" s="284"/>
      <c r="N489" s="284"/>
      <c r="O489" s="284"/>
      <c r="P489" s="284"/>
      <c r="Q489" s="284"/>
      <c r="R489" s="284"/>
      <c r="S489" s="284"/>
      <c r="T489" s="284"/>
      <c r="U489" s="284"/>
      <c r="V489" s="284"/>
      <c r="W489" s="284"/>
      <c r="X489" s="284"/>
      <c r="Y489" s="284"/>
      <c r="Z489" s="284"/>
      <c r="AA489" s="284"/>
    </row>
    <row r="490" spans="1:27" x14ac:dyDescent="0.2">
      <c r="A490" s="284"/>
      <c r="B490" s="284"/>
      <c r="C490" s="284"/>
      <c r="D490" s="284"/>
      <c r="E490" s="305"/>
      <c r="F490" s="284"/>
      <c r="H490" s="304"/>
      <c r="I490" s="305"/>
      <c r="J490" s="284"/>
      <c r="K490" s="284"/>
      <c r="L490" s="284"/>
      <c r="M490" s="284"/>
      <c r="N490" s="284"/>
      <c r="O490" s="284"/>
      <c r="P490" s="284"/>
      <c r="Q490" s="284"/>
      <c r="R490" s="284"/>
      <c r="S490" s="284"/>
      <c r="T490" s="284"/>
      <c r="U490" s="284"/>
      <c r="V490" s="284"/>
      <c r="W490" s="284"/>
      <c r="X490" s="284"/>
      <c r="Y490" s="284"/>
      <c r="Z490" s="284"/>
      <c r="AA490" s="284"/>
    </row>
    <row r="491" spans="1:27" x14ac:dyDescent="0.2">
      <c r="A491" s="284"/>
      <c r="B491" s="284"/>
      <c r="C491" s="284"/>
      <c r="D491" s="284"/>
      <c r="E491" s="305"/>
      <c r="F491" s="284"/>
      <c r="H491" s="304"/>
      <c r="I491" s="305"/>
      <c r="J491" s="284"/>
      <c r="K491" s="284"/>
      <c r="L491" s="284"/>
      <c r="M491" s="284"/>
      <c r="N491" s="284"/>
      <c r="O491" s="284"/>
      <c r="P491" s="284"/>
      <c r="Q491" s="284"/>
      <c r="R491" s="284"/>
      <c r="S491" s="284"/>
      <c r="T491" s="284"/>
      <c r="U491" s="284"/>
      <c r="V491" s="284"/>
      <c r="W491" s="284"/>
      <c r="X491" s="284"/>
      <c r="Y491" s="284"/>
      <c r="Z491" s="284"/>
      <c r="AA491" s="284"/>
    </row>
    <row r="492" spans="1:27" x14ac:dyDescent="0.2">
      <c r="A492" s="284"/>
      <c r="B492" s="284"/>
      <c r="C492" s="284"/>
      <c r="D492" s="284"/>
      <c r="E492" s="305"/>
      <c r="F492" s="284"/>
      <c r="H492" s="304"/>
      <c r="I492" s="305"/>
      <c r="J492" s="284"/>
      <c r="K492" s="284"/>
      <c r="L492" s="284"/>
      <c r="M492" s="284"/>
      <c r="N492" s="284"/>
      <c r="O492" s="284"/>
      <c r="P492" s="284"/>
      <c r="Q492" s="284"/>
      <c r="R492" s="284"/>
      <c r="S492" s="284"/>
      <c r="T492" s="284"/>
      <c r="U492" s="284"/>
      <c r="V492" s="284"/>
      <c r="W492" s="284"/>
      <c r="X492" s="284"/>
      <c r="Y492" s="284"/>
      <c r="Z492" s="284"/>
      <c r="AA492" s="284"/>
    </row>
    <row r="493" spans="1:27" x14ac:dyDescent="0.2">
      <c r="A493" s="284"/>
      <c r="B493" s="284"/>
      <c r="C493" s="284"/>
      <c r="D493" s="284"/>
      <c r="E493" s="305"/>
      <c r="F493" s="284"/>
      <c r="H493" s="304"/>
      <c r="I493" s="305"/>
      <c r="J493" s="284"/>
      <c r="K493" s="284"/>
      <c r="L493" s="284"/>
      <c r="M493" s="284"/>
      <c r="N493" s="284"/>
      <c r="O493" s="284"/>
      <c r="P493" s="284"/>
      <c r="Q493" s="284"/>
      <c r="R493" s="284"/>
      <c r="S493" s="284"/>
      <c r="T493" s="284"/>
      <c r="U493" s="284"/>
      <c r="V493" s="284"/>
      <c r="W493" s="284"/>
      <c r="X493" s="284"/>
      <c r="Y493" s="284"/>
      <c r="Z493" s="284"/>
      <c r="AA493" s="284"/>
    </row>
    <row r="494" spans="1:27" x14ac:dyDescent="0.2">
      <c r="A494" s="284"/>
      <c r="B494" s="284"/>
      <c r="C494" s="284"/>
      <c r="D494" s="284"/>
      <c r="E494" s="305"/>
      <c r="F494" s="284"/>
      <c r="H494" s="304"/>
      <c r="I494" s="305"/>
      <c r="J494" s="284"/>
      <c r="K494" s="284"/>
      <c r="L494" s="284"/>
      <c r="M494" s="284"/>
      <c r="N494" s="284"/>
      <c r="O494" s="284"/>
      <c r="P494" s="284"/>
      <c r="Q494" s="284"/>
      <c r="R494" s="284"/>
      <c r="S494" s="284"/>
      <c r="T494" s="284"/>
      <c r="U494" s="284"/>
      <c r="V494" s="284"/>
      <c r="W494" s="284"/>
      <c r="X494" s="284"/>
      <c r="Y494" s="284"/>
      <c r="Z494" s="284"/>
      <c r="AA494" s="284"/>
    </row>
    <row r="495" spans="1:27" x14ac:dyDescent="0.2">
      <c r="A495" s="284"/>
      <c r="B495" s="284"/>
      <c r="C495" s="284"/>
      <c r="D495" s="284"/>
      <c r="E495" s="305"/>
      <c r="F495" s="284"/>
      <c r="H495" s="304"/>
      <c r="I495" s="305"/>
      <c r="J495" s="284"/>
      <c r="K495" s="284"/>
      <c r="L495" s="284"/>
      <c r="M495" s="284"/>
      <c r="N495" s="284"/>
      <c r="O495" s="284"/>
      <c r="P495" s="284"/>
      <c r="Q495" s="284"/>
      <c r="R495" s="284"/>
      <c r="S495" s="284"/>
      <c r="T495" s="284"/>
      <c r="U495" s="284"/>
      <c r="V495" s="284"/>
      <c r="W495" s="284"/>
      <c r="X495" s="284"/>
      <c r="Y495" s="284"/>
      <c r="Z495" s="284"/>
      <c r="AA495" s="284"/>
    </row>
    <row r="496" spans="1:27" x14ac:dyDescent="0.2">
      <c r="A496" s="284"/>
      <c r="B496" s="284"/>
      <c r="C496" s="284"/>
      <c r="D496" s="284"/>
      <c r="E496" s="305"/>
      <c r="F496" s="284"/>
      <c r="H496" s="304"/>
      <c r="I496" s="305"/>
      <c r="J496" s="284"/>
      <c r="K496" s="284"/>
      <c r="L496" s="284"/>
      <c r="M496" s="284"/>
      <c r="N496" s="284"/>
      <c r="O496" s="284"/>
      <c r="P496" s="284"/>
      <c r="Q496" s="284"/>
      <c r="R496" s="284"/>
      <c r="S496" s="284"/>
      <c r="T496" s="284"/>
      <c r="U496" s="284"/>
      <c r="V496" s="284"/>
      <c r="W496" s="284"/>
      <c r="X496" s="284"/>
      <c r="Y496" s="284"/>
      <c r="Z496" s="284"/>
      <c r="AA496" s="284"/>
    </row>
    <row r="497" spans="1:27" x14ac:dyDescent="0.2">
      <c r="A497" s="284"/>
      <c r="B497" s="284"/>
      <c r="C497" s="284"/>
      <c r="D497" s="284"/>
      <c r="E497" s="305"/>
      <c r="F497" s="284"/>
      <c r="H497" s="304"/>
      <c r="I497" s="305"/>
      <c r="J497" s="284"/>
      <c r="K497" s="284"/>
      <c r="L497" s="284"/>
      <c r="M497" s="284"/>
      <c r="N497" s="284"/>
      <c r="O497" s="284"/>
      <c r="P497" s="284"/>
      <c r="Q497" s="284"/>
      <c r="R497" s="284"/>
      <c r="S497" s="284"/>
      <c r="T497" s="284"/>
      <c r="U497" s="284"/>
      <c r="V497" s="284"/>
      <c r="W497" s="284"/>
      <c r="X497" s="284"/>
      <c r="Y497" s="284"/>
      <c r="Z497" s="284"/>
      <c r="AA497" s="284"/>
    </row>
    <row r="498" spans="1:27" x14ac:dyDescent="0.2">
      <c r="A498" s="284"/>
      <c r="B498" s="284"/>
      <c r="C498" s="284"/>
      <c r="D498" s="284"/>
      <c r="E498" s="305"/>
      <c r="F498" s="284"/>
      <c r="H498" s="304"/>
      <c r="I498" s="305"/>
      <c r="J498" s="284"/>
      <c r="K498" s="284"/>
      <c r="L498" s="284"/>
      <c r="M498" s="284"/>
      <c r="N498" s="284"/>
      <c r="O498" s="284"/>
      <c r="P498" s="284"/>
      <c r="Q498" s="284"/>
      <c r="R498" s="284"/>
      <c r="S498" s="284"/>
      <c r="T498" s="284"/>
      <c r="U498" s="284"/>
      <c r="V498" s="284"/>
      <c r="W498" s="284"/>
      <c r="X498" s="284"/>
      <c r="Y498" s="284"/>
      <c r="Z498" s="284"/>
      <c r="AA498" s="284"/>
    </row>
    <row r="499" spans="1:27" x14ac:dyDescent="0.2">
      <c r="A499" s="284"/>
      <c r="B499" s="284"/>
      <c r="C499" s="284"/>
      <c r="D499" s="284"/>
      <c r="E499" s="305"/>
      <c r="F499" s="284"/>
      <c r="H499" s="304"/>
      <c r="I499" s="305"/>
      <c r="J499" s="284"/>
      <c r="K499" s="284"/>
      <c r="L499" s="284"/>
      <c r="M499" s="284"/>
      <c r="N499" s="284"/>
      <c r="O499" s="284"/>
      <c r="P499" s="284"/>
      <c r="Q499" s="284"/>
      <c r="R499" s="284"/>
      <c r="S499" s="284"/>
      <c r="T499" s="284"/>
      <c r="U499" s="284"/>
      <c r="V499" s="284"/>
      <c r="W499" s="284"/>
      <c r="X499" s="284"/>
      <c r="Y499" s="284"/>
      <c r="Z499" s="284"/>
      <c r="AA499" s="284"/>
    </row>
    <row r="500" spans="1:27" x14ac:dyDescent="0.2">
      <c r="A500" s="284"/>
      <c r="B500" s="284"/>
      <c r="C500" s="284"/>
      <c r="D500" s="284"/>
      <c r="E500" s="305"/>
      <c r="F500" s="284"/>
      <c r="H500" s="304"/>
      <c r="I500" s="305"/>
      <c r="J500" s="284"/>
      <c r="K500" s="284"/>
      <c r="L500" s="284"/>
      <c r="M500" s="284"/>
      <c r="N500" s="284"/>
      <c r="O500" s="284"/>
      <c r="P500" s="284"/>
      <c r="Q500" s="284"/>
      <c r="R500" s="284"/>
      <c r="S500" s="284"/>
      <c r="T500" s="284"/>
      <c r="U500" s="284"/>
      <c r="V500" s="284"/>
      <c r="W500" s="284"/>
      <c r="X500" s="284"/>
      <c r="Y500" s="284"/>
      <c r="Z500" s="284"/>
      <c r="AA500" s="284"/>
    </row>
    <row r="501" spans="1:27" x14ac:dyDescent="0.2">
      <c r="A501" s="284"/>
      <c r="B501" s="284"/>
      <c r="C501" s="284"/>
      <c r="D501" s="284"/>
      <c r="E501" s="305"/>
      <c r="F501" s="284"/>
      <c r="H501" s="304"/>
      <c r="I501" s="305"/>
      <c r="J501" s="284"/>
      <c r="K501" s="284"/>
      <c r="L501" s="284"/>
      <c r="M501" s="284"/>
      <c r="N501" s="284"/>
      <c r="O501" s="284"/>
      <c r="P501" s="284"/>
      <c r="Q501" s="284"/>
      <c r="R501" s="284"/>
      <c r="S501" s="284"/>
      <c r="T501" s="284"/>
      <c r="U501" s="284"/>
      <c r="V501" s="284"/>
      <c r="W501" s="284"/>
      <c r="X501" s="284"/>
      <c r="Y501" s="284"/>
      <c r="Z501" s="284"/>
      <c r="AA501" s="284"/>
    </row>
    <row r="502" spans="1:27" x14ac:dyDescent="0.2">
      <c r="A502" s="284"/>
      <c r="B502" s="284"/>
      <c r="C502" s="284"/>
      <c r="D502" s="284"/>
      <c r="E502" s="305"/>
      <c r="F502" s="284"/>
      <c r="H502" s="304"/>
      <c r="I502" s="305"/>
      <c r="J502" s="284"/>
      <c r="K502" s="284"/>
      <c r="L502" s="284"/>
      <c r="M502" s="284"/>
      <c r="N502" s="284"/>
      <c r="O502" s="284"/>
      <c r="P502" s="284"/>
      <c r="Q502" s="284"/>
      <c r="R502" s="284"/>
      <c r="S502" s="284"/>
      <c r="T502" s="284"/>
      <c r="U502" s="284"/>
      <c r="V502" s="284"/>
      <c r="W502" s="284"/>
      <c r="X502" s="284"/>
      <c r="Y502" s="284"/>
      <c r="Z502" s="284"/>
      <c r="AA502" s="284"/>
    </row>
    <row r="503" spans="1:27" x14ac:dyDescent="0.2">
      <c r="A503" s="284"/>
      <c r="B503" s="284"/>
      <c r="C503" s="284"/>
      <c r="D503" s="284"/>
      <c r="E503" s="305"/>
      <c r="F503" s="284"/>
      <c r="H503" s="304"/>
      <c r="I503" s="305"/>
      <c r="J503" s="284"/>
      <c r="K503" s="284"/>
      <c r="L503" s="284"/>
      <c r="M503" s="284"/>
      <c r="N503" s="284"/>
      <c r="O503" s="284"/>
      <c r="P503" s="284"/>
      <c r="Q503" s="284"/>
      <c r="R503" s="284"/>
      <c r="S503" s="284"/>
      <c r="T503" s="284"/>
      <c r="U503" s="284"/>
      <c r="V503" s="284"/>
      <c r="W503" s="284"/>
      <c r="X503" s="284"/>
      <c r="Y503" s="284"/>
      <c r="Z503" s="284"/>
      <c r="AA503" s="284"/>
    </row>
    <row r="504" spans="1:27" x14ac:dyDescent="0.2">
      <c r="A504" s="284"/>
      <c r="B504" s="284"/>
      <c r="C504" s="284"/>
      <c r="D504" s="284"/>
      <c r="E504" s="305"/>
      <c r="F504" s="284"/>
      <c r="H504" s="304"/>
      <c r="I504" s="305"/>
      <c r="J504" s="284"/>
      <c r="K504" s="284"/>
      <c r="L504" s="284"/>
      <c r="M504" s="284"/>
      <c r="N504" s="284"/>
      <c r="O504" s="284"/>
      <c r="P504" s="284"/>
      <c r="Q504" s="284"/>
      <c r="R504" s="284"/>
      <c r="S504" s="284"/>
      <c r="T504" s="284"/>
      <c r="U504" s="284"/>
      <c r="V504" s="284"/>
      <c r="W504" s="284"/>
      <c r="X504" s="284"/>
      <c r="Y504" s="284"/>
      <c r="Z504" s="284"/>
      <c r="AA504" s="284"/>
    </row>
    <row r="505" spans="1:27" x14ac:dyDescent="0.2">
      <c r="A505" s="284"/>
      <c r="B505" s="284"/>
      <c r="C505" s="284"/>
      <c r="D505" s="284"/>
      <c r="E505" s="305"/>
      <c r="F505" s="284"/>
      <c r="H505" s="304"/>
      <c r="I505" s="305"/>
      <c r="J505" s="284"/>
      <c r="K505" s="284"/>
      <c r="L505" s="284"/>
      <c r="M505" s="284"/>
      <c r="N505" s="284"/>
      <c r="O505" s="284"/>
      <c r="P505" s="284"/>
      <c r="Q505" s="284"/>
      <c r="R505" s="284"/>
      <c r="S505" s="284"/>
      <c r="T505" s="284"/>
      <c r="U505" s="284"/>
      <c r="V505" s="284"/>
      <c r="W505" s="284"/>
      <c r="X505" s="284"/>
      <c r="Y505" s="284"/>
      <c r="Z505" s="284"/>
      <c r="AA505" s="284"/>
    </row>
    <row r="506" spans="1:27" x14ac:dyDescent="0.2">
      <c r="A506" s="284"/>
      <c r="B506" s="284"/>
      <c r="C506" s="284"/>
      <c r="D506" s="284"/>
      <c r="E506" s="305"/>
      <c r="F506" s="284"/>
      <c r="H506" s="304"/>
      <c r="I506" s="305"/>
      <c r="J506" s="284"/>
      <c r="K506" s="284"/>
      <c r="L506" s="284"/>
      <c r="M506" s="284"/>
      <c r="N506" s="284"/>
      <c r="O506" s="284"/>
      <c r="P506" s="284"/>
      <c r="Q506" s="284"/>
      <c r="R506" s="284"/>
      <c r="S506" s="284"/>
      <c r="T506" s="284"/>
      <c r="U506" s="284"/>
      <c r="V506" s="284"/>
      <c r="W506" s="284"/>
      <c r="X506" s="284"/>
      <c r="Y506" s="284"/>
      <c r="Z506" s="284"/>
      <c r="AA506" s="284"/>
    </row>
    <row r="507" spans="1:27" x14ac:dyDescent="0.2">
      <c r="A507" s="284"/>
      <c r="B507" s="284"/>
      <c r="C507" s="284"/>
      <c r="D507" s="284"/>
      <c r="E507" s="305"/>
      <c r="F507" s="284"/>
      <c r="H507" s="304"/>
      <c r="I507" s="305"/>
      <c r="J507" s="284"/>
      <c r="K507" s="284"/>
      <c r="L507" s="284"/>
      <c r="M507" s="284"/>
      <c r="N507" s="284"/>
      <c r="O507" s="284"/>
      <c r="P507" s="284"/>
      <c r="Q507" s="284"/>
      <c r="R507" s="284"/>
      <c r="S507" s="284"/>
      <c r="T507" s="284"/>
      <c r="U507" s="284"/>
      <c r="V507" s="284"/>
      <c r="W507" s="284"/>
      <c r="X507" s="284"/>
      <c r="Y507" s="284"/>
      <c r="Z507" s="284"/>
      <c r="AA507" s="284"/>
    </row>
    <row r="508" spans="1:27" x14ac:dyDescent="0.2">
      <c r="A508" s="284"/>
      <c r="B508" s="284"/>
      <c r="C508" s="284"/>
      <c r="D508" s="284"/>
      <c r="E508" s="305"/>
      <c r="F508" s="284"/>
      <c r="H508" s="304"/>
      <c r="I508" s="305"/>
      <c r="J508" s="284"/>
      <c r="K508" s="284"/>
      <c r="L508" s="284"/>
      <c r="M508" s="284"/>
      <c r="N508" s="284"/>
      <c r="O508" s="284"/>
      <c r="P508" s="284"/>
      <c r="Q508" s="284"/>
      <c r="R508" s="284"/>
      <c r="S508" s="284"/>
      <c r="T508" s="284"/>
      <c r="U508" s="284"/>
      <c r="V508" s="284"/>
      <c r="W508" s="284"/>
      <c r="X508" s="284"/>
      <c r="Y508" s="284"/>
      <c r="Z508" s="284"/>
      <c r="AA508" s="284"/>
    </row>
    <row r="509" spans="1:27" x14ac:dyDescent="0.2">
      <c r="A509" s="284"/>
      <c r="B509" s="284"/>
      <c r="C509" s="284"/>
      <c r="D509" s="284"/>
      <c r="E509" s="305"/>
      <c r="F509" s="284"/>
      <c r="H509" s="304"/>
      <c r="I509" s="305"/>
      <c r="J509" s="284"/>
      <c r="K509" s="284"/>
      <c r="L509" s="284"/>
      <c r="M509" s="284"/>
      <c r="N509" s="284"/>
      <c r="O509" s="284"/>
      <c r="P509" s="284"/>
      <c r="Q509" s="284"/>
      <c r="R509" s="284"/>
      <c r="S509" s="284"/>
      <c r="T509" s="284"/>
      <c r="U509" s="284"/>
      <c r="V509" s="284"/>
      <c r="W509" s="284"/>
      <c r="X509" s="284"/>
      <c r="Y509" s="284"/>
      <c r="Z509" s="284"/>
      <c r="AA509" s="284"/>
    </row>
    <row r="510" spans="1:27" x14ac:dyDescent="0.2">
      <c r="A510" s="284"/>
      <c r="B510" s="284"/>
      <c r="C510" s="284"/>
      <c r="D510" s="284"/>
      <c r="E510" s="305"/>
      <c r="F510" s="284"/>
      <c r="H510" s="304"/>
      <c r="I510" s="305"/>
      <c r="J510" s="284"/>
      <c r="K510" s="284"/>
      <c r="L510" s="284"/>
      <c r="M510" s="284"/>
      <c r="N510" s="284"/>
      <c r="O510" s="284"/>
      <c r="P510" s="284"/>
      <c r="Q510" s="284"/>
      <c r="R510" s="284"/>
      <c r="S510" s="284"/>
      <c r="T510" s="284"/>
      <c r="U510" s="284"/>
      <c r="V510" s="284"/>
      <c r="W510" s="284"/>
      <c r="X510" s="284"/>
      <c r="Y510" s="284"/>
      <c r="Z510" s="284"/>
      <c r="AA510" s="284"/>
    </row>
    <row r="511" spans="1:27" x14ac:dyDescent="0.2">
      <c r="A511" s="284"/>
      <c r="B511" s="284"/>
      <c r="C511" s="284"/>
      <c r="D511" s="284"/>
      <c r="E511" s="305"/>
      <c r="F511" s="284"/>
      <c r="H511" s="304"/>
      <c r="I511" s="305"/>
      <c r="J511" s="284"/>
      <c r="K511" s="284"/>
      <c r="L511" s="284"/>
      <c r="M511" s="284"/>
      <c r="N511" s="284"/>
      <c r="O511" s="284"/>
      <c r="P511" s="284"/>
      <c r="Q511" s="284"/>
      <c r="R511" s="284"/>
      <c r="S511" s="284"/>
      <c r="T511" s="284"/>
      <c r="U511" s="284"/>
      <c r="V511" s="284"/>
      <c r="W511" s="284"/>
      <c r="X511" s="284"/>
      <c r="Y511" s="284"/>
      <c r="Z511" s="284"/>
      <c r="AA511" s="284"/>
    </row>
    <row r="512" spans="1:27" x14ac:dyDescent="0.2">
      <c r="A512" s="284"/>
      <c r="B512" s="284"/>
      <c r="C512" s="284"/>
      <c r="D512" s="284"/>
      <c r="E512" s="305"/>
      <c r="F512" s="284"/>
      <c r="H512" s="304"/>
      <c r="I512" s="305"/>
      <c r="J512" s="284"/>
      <c r="K512" s="284"/>
      <c r="L512" s="284"/>
      <c r="M512" s="284"/>
      <c r="N512" s="284"/>
      <c r="O512" s="284"/>
      <c r="P512" s="284"/>
      <c r="Q512" s="284"/>
      <c r="R512" s="284"/>
      <c r="S512" s="284"/>
      <c r="T512" s="284"/>
      <c r="U512" s="284"/>
      <c r="V512" s="284"/>
      <c r="W512" s="284"/>
      <c r="X512" s="284"/>
      <c r="Y512" s="284"/>
      <c r="Z512" s="284"/>
      <c r="AA512" s="284"/>
    </row>
    <row r="513" spans="1:27" x14ac:dyDescent="0.2">
      <c r="A513" s="284"/>
      <c r="B513" s="284"/>
      <c r="C513" s="284"/>
      <c r="D513" s="284"/>
      <c r="E513" s="305"/>
      <c r="F513" s="284"/>
      <c r="H513" s="304"/>
      <c r="I513" s="305"/>
      <c r="J513" s="284"/>
      <c r="K513" s="284"/>
      <c r="L513" s="284"/>
      <c r="M513" s="284"/>
      <c r="N513" s="284"/>
      <c r="O513" s="284"/>
      <c r="P513" s="284"/>
      <c r="Q513" s="284"/>
      <c r="R513" s="284"/>
      <c r="S513" s="284"/>
      <c r="T513" s="284"/>
      <c r="U513" s="284"/>
      <c r="V513" s="284"/>
      <c r="W513" s="284"/>
      <c r="X513" s="284"/>
      <c r="Y513" s="284"/>
      <c r="Z513" s="284"/>
      <c r="AA513" s="284"/>
    </row>
    <row r="514" spans="1:27" x14ac:dyDescent="0.2">
      <c r="A514" s="284"/>
      <c r="B514" s="284"/>
      <c r="C514" s="284"/>
      <c r="D514" s="284"/>
      <c r="E514" s="305"/>
      <c r="F514" s="284"/>
      <c r="H514" s="304"/>
      <c r="I514" s="305"/>
      <c r="J514" s="284"/>
      <c r="K514" s="284"/>
      <c r="L514" s="284"/>
      <c r="M514" s="284"/>
      <c r="N514" s="284"/>
      <c r="O514" s="284"/>
      <c r="P514" s="284"/>
      <c r="Q514" s="284"/>
      <c r="R514" s="284"/>
      <c r="S514" s="284"/>
      <c r="T514" s="284"/>
      <c r="U514" s="284"/>
      <c r="V514" s="284"/>
      <c r="W514" s="284"/>
      <c r="X514" s="284"/>
      <c r="Y514" s="284"/>
      <c r="Z514" s="284"/>
      <c r="AA514" s="284"/>
    </row>
    <row r="515" spans="1:27" x14ac:dyDescent="0.2">
      <c r="A515" s="284"/>
      <c r="B515" s="284"/>
      <c r="C515" s="284"/>
      <c r="D515" s="284"/>
      <c r="E515" s="305"/>
      <c r="F515" s="284"/>
      <c r="H515" s="304"/>
      <c r="I515" s="305"/>
      <c r="J515" s="284"/>
      <c r="K515" s="284"/>
      <c r="L515" s="284"/>
      <c r="M515" s="284"/>
      <c r="N515" s="284"/>
      <c r="O515" s="284"/>
      <c r="P515" s="284"/>
      <c r="Q515" s="284"/>
      <c r="R515" s="284"/>
      <c r="S515" s="284"/>
      <c r="T515" s="284"/>
      <c r="U515" s="284"/>
      <c r="V515" s="284"/>
      <c r="W515" s="284"/>
      <c r="X515" s="284"/>
      <c r="Y515" s="284"/>
      <c r="Z515" s="284"/>
      <c r="AA515" s="284"/>
    </row>
    <row r="516" spans="1:27" x14ac:dyDescent="0.2">
      <c r="A516" s="284"/>
      <c r="B516" s="284"/>
      <c r="C516" s="284"/>
      <c r="D516" s="284"/>
      <c r="E516" s="305"/>
      <c r="F516" s="284"/>
      <c r="H516" s="304"/>
      <c r="I516" s="305"/>
      <c r="J516" s="284"/>
      <c r="K516" s="284"/>
      <c r="L516" s="284"/>
      <c r="M516" s="284"/>
      <c r="N516" s="284"/>
      <c r="O516" s="284"/>
      <c r="P516" s="284"/>
      <c r="Q516" s="284"/>
      <c r="R516" s="284"/>
      <c r="S516" s="284"/>
      <c r="T516" s="284"/>
      <c r="U516" s="284"/>
      <c r="V516" s="284"/>
      <c r="W516" s="284"/>
      <c r="X516" s="284"/>
      <c r="Y516" s="284"/>
      <c r="Z516" s="284"/>
      <c r="AA516" s="284"/>
    </row>
    <row r="517" spans="1:27" x14ac:dyDescent="0.2">
      <c r="A517" s="284"/>
      <c r="B517" s="284"/>
      <c r="C517" s="284"/>
      <c r="D517" s="284"/>
      <c r="E517" s="305"/>
      <c r="F517" s="284"/>
      <c r="H517" s="304"/>
      <c r="I517" s="305"/>
      <c r="J517" s="284"/>
      <c r="K517" s="284"/>
      <c r="L517" s="284"/>
      <c r="M517" s="284"/>
      <c r="N517" s="284"/>
      <c r="O517" s="284"/>
      <c r="P517" s="284"/>
      <c r="Q517" s="284"/>
      <c r="R517" s="284"/>
      <c r="S517" s="284"/>
      <c r="T517" s="284"/>
      <c r="U517" s="284"/>
      <c r="V517" s="284"/>
      <c r="W517" s="284"/>
      <c r="X517" s="284"/>
      <c r="Y517" s="284"/>
      <c r="Z517" s="284"/>
      <c r="AA517" s="284"/>
    </row>
    <row r="518" spans="1:27" x14ac:dyDescent="0.2">
      <c r="A518" s="284"/>
      <c r="B518" s="284"/>
      <c r="C518" s="284"/>
      <c r="D518" s="284"/>
      <c r="E518" s="305"/>
      <c r="F518" s="284"/>
      <c r="H518" s="304"/>
      <c r="I518" s="305"/>
      <c r="J518" s="284"/>
      <c r="K518" s="284"/>
      <c r="L518" s="284"/>
      <c r="M518" s="284"/>
      <c r="N518" s="284"/>
      <c r="O518" s="284"/>
      <c r="P518" s="284"/>
      <c r="Q518" s="284"/>
      <c r="R518" s="284"/>
      <c r="S518" s="284"/>
      <c r="T518" s="284"/>
      <c r="U518" s="284"/>
      <c r="V518" s="284"/>
      <c r="W518" s="284"/>
      <c r="X518" s="284"/>
      <c r="Y518" s="284"/>
      <c r="Z518" s="284"/>
      <c r="AA518" s="284"/>
    </row>
    <row r="519" spans="1:27" x14ac:dyDescent="0.2">
      <c r="A519" s="284"/>
      <c r="B519" s="284"/>
      <c r="C519" s="284"/>
      <c r="D519" s="284"/>
      <c r="E519" s="305"/>
      <c r="F519" s="284"/>
      <c r="H519" s="304"/>
      <c r="I519" s="305"/>
      <c r="J519" s="284"/>
      <c r="K519" s="284"/>
      <c r="L519" s="284"/>
      <c r="M519" s="284"/>
      <c r="N519" s="284"/>
      <c r="O519" s="284"/>
      <c r="P519" s="284"/>
      <c r="Q519" s="284"/>
      <c r="R519" s="284"/>
      <c r="S519" s="284"/>
      <c r="T519" s="284"/>
      <c r="U519" s="284"/>
      <c r="V519" s="284"/>
      <c r="W519" s="284"/>
      <c r="X519" s="284"/>
      <c r="Y519" s="284"/>
      <c r="Z519" s="284"/>
      <c r="AA519" s="284"/>
    </row>
    <row r="520" spans="1:27" x14ac:dyDescent="0.2">
      <c r="A520" s="284"/>
      <c r="B520" s="284"/>
      <c r="C520" s="284"/>
      <c r="D520" s="284"/>
      <c r="E520" s="305"/>
      <c r="F520" s="284"/>
      <c r="H520" s="304"/>
      <c r="I520" s="305"/>
      <c r="J520" s="284"/>
      <c r="K520" s="284"/>
      <c r="L520" s="284"/>
      <c r="M520" s="284"/>
      <c r="N520" s="284"/>
      <c r="O520" s="284"/>
      <c r="P520" s="284"/>
      <c r="Q520" s="284"/>
      <c r="R520" s="284"/>
      <c r="S520" s="284"/>
      <c r="T520" s="284"/>
      <c r="U520" s="284"/>
      <c r="V520" s="284"/>
      <c r="W520" s="284"/>
      <c r="X520" s="284"/>
      <c r="Y520" s="284"/>
      <c r="Z520" s="284"/>
      <c r="AA520" s="284"/>
    </row>
    <row r="521" spans="1:27" x14ac:dyDescent="0.2">
      <c r="A521" s="284"/>
      <c r="B521" s="284"/>
      <c r="C521" s="284"/>
      <c r="D521" s="284"/>
      <c r="E521" s="305"/>
      <c r="F521" s="284"/>
      <c r="H521" s="304"/>
      <c r="I521" s="305"/>
      <c r="J521" s="284"/>
      <c r="K521" s="284"/>
      <c r="L521" s="284"/>
      <c r="M521" s="284"/>
      <c r="N521" s="284"/>
      <c r="O521" s="284"/>
      <c r="P521" s="284"/>
      <c r="Q521" s="284"/>
      <c r="R521" s="284"/>
      <c r="S521" s="284"/>
      <c r="T521" s="284"/>
      <c r="U521" s="284"/>
      <c r="V521" s="284"/>
      <c r="W521" s="284"/>
      <c r="X521" s="284"/>
      <c r="Y521" s="284"/>
      <c r="Z521" s="284"/>
      <c r="AA521" s="284"/>
    </row>
    <row r="522" spans="1:27" x14ac:dyDescent="0.2">
      <c r="A522" s="284"/>
      <c r="B522" s="284"/>
      <c r="C522" s="284"/>
      <c r="D522" s="284"/>
      <c r="E522" s="305"/>
      <c r="F522" s="284"/>
      <c r="H522" s="304"/>
      <c r="I522" s="305"/>
      <c r="J522" s="284"/>
      <c r="K522" s="284"/>
      <c r="L522" s="284"/>
      <c r="M522" s="284"/>
      <c r="N522" s="284"/>
      <c r="O522" s="284"/>
      <c r="P522" s="284"/>
      <c r="Q522" s="284"/>
      <c r="R522" s="284"/>
      <c r="S522" s="284"/>
      <c r="T522" s="284"/>
      <c r="U522" s="284"/>
      <c r="V522" s="284"/>
      <c r="W522" s="284"/>
      <c r="X522" s="284"/>
      <c r="Y522" s="284"/>
      <c r="Z522" s="284"/>
      <c r="AA522" s="284"/>
    </row>
    <row r="523" spans="1:27" x14ac:dyDescent="0.2">
      <c r="A523" s="284"/>
      <c r="B523" s="284"/>
      <c r="C523" s="284"/>
      <c r="D523" s="284"/>
      <c r="E523" s="305"/>
      <c r="F523" s="284"/>
      <c r="H523" s="304"/>
      <c r="I523" s="305"/>
      <c r="J523" s="284"/>
      <c r="K523" s="284"/>
      <c r="L523" s="284"/>
      <c r="M523" s="284"/>
      <c r="N523" s="284"/>
      <c r="O523" s="284"/>
      <c r="P523" s="284"/>
      <c r="Q523" s="284"/>
      <c r="R523" s="284"/>
      <c r="S523" s="284"/>
      <c r="T523" s="284"/>
      <c r="U523" s="284"/>
      <c r="V523" s="284"/>
      <c r="W523" s="284"/>
      <c r="X523" s="284"/>
      <c r="Y523" s="284"/>
      <c r="Z523" s="284"/>
      <c r="AA523" s="284"/>
    </row>
    <row r="524" spans="1:27" x14ac:dyDescent="0.2">
      <c r="A524" s="284"/>
      <c r="B524" s="284"/>
      <c r="C524" s="284"/>
      <c r="D524" s="284"/>
      <c r="E524" s="305"/>
      <c r="F524" s="284"/>
      <c r="H524" s="304"/>
      <c r="I524" s="305"/>
      <c r="J524" s="284"/>
      <c r="K524" s="284"/>
      <c r="L524" s="284"/>
      <c r="M524" s="284"/>
      <c r="N524" s="284"/>
      <c r="O524" s="284"/>
      <c r="P524" s="284"/>
      <c r="Q524" s="284"/>
      <c r="R524" s="284"/>
      <c r="S524" s="284"/>
      <c r="T524" s="284"/>
      <c r="U524" s="284"/>
      <c r="V524" s="284"/>
      <c r="W524" s="284"/>
      <c r="X524" s="284"/>
      <c r="Y524" s="284"/>
      <c r="Z524" s="284"/>
      <c r="AA524" s="284"/>
    </row>
    <row r="525" spans="1:27" x14ac:dyDescent="0.2">
      <c r="A525" s="284"/>
      <c r="B525" s="284"/>
      <c r="C525" s="284"/>
      <c r="D525" s="284"/>
      <c r="E525" s="305"/>
      <c r="F525" s="284"/>
      <c r="H525" s="304"/>
      <c r="I525" s="305"/>
      <c r="J525" s="284"/>
      <c r="K525" s="284"/>
      <c r="L525" s="284"/>
      <c r="M525" s="284"/>
      <c r="N525" s="284"/>
      <c r="O525" s="284"/>
      <c r="P525" s="284"/>
      <c r="Q525" s="284"/>
      <c r="R525" s="284"/>
      <c r="S525" s="284"/>
      <c r="T525" s="284"/>
      <c r="U525" s="284"/>
      <c r="V525" s="284"/>
      <c r="W525" s="284"/>
      <c r="X525" s="284"/>
      <c r="Y525" s="284"/>
      <c r="Z525" s="284"/>
      <c r="AA525" s="284"/>
    </row>
    <row r="526" spans="1:27" x14ac:dyDescent="0.2">
      <c r="A526" s="284"/>
      <c r="B526" s="284"/>
      <c r="C526" s="284"/>
      <c r="D526" s="284"/>
      <c r="E526" s="305"/>
      <c r="F526" s="284"/>
      <c r="H526" s="304"/>
      <c r="I526" s="305"/>
      <c r="J526" s="284"/>
      <c r="K526" s="284"/>
      <c r="L526" s="284"/>
      <c r="M526" s="284"/>
      <c r="N526" s="284"/>
      <c r="O526" s="284"/>
      <c r="P526" s="284"/>
      <c r="Q526" s="284"/>
      <c r="R526" s="284"/>
      <c r="S526" s="284"/>
      <c r="T526" s="284"/>
      <c r="U526" s="284"/>
      <c r="V526" s="284"/>
      <c r="W526" s="284"/>
      <c r="X526" s="284"/>
      <c r="Y526" s="284"/>
      <c r="Z526" s="284"/>
      <c r="AA526" s="284"/>
    </row>
    <row r="527" spans="1:27" x14ac:dyDescent="0.2">
      <c r="A527" s="284"/>
      <c r="B527" s="284"/>
      <c r="C527" s="284"/>
      <c r="D527" s="284"/>
      <c r="E527" s="305"/>
      <c r="F527" s="284"/>
      <c r="H527" s="304"/>
      <c r="I527" s="305"/>
      <c r="J527" s="284"/>
      <c r="K527" s="284"/>
      <c r="L527" s="284"/>
      <c r="M527" s="284"/>
      <c r="N527" s="284"/>
      <c r="O527" s="284"/>
      <c r="P527" s="284"/>
      <c r="Q527" s="284"/>
      <c r="R527" s="284"/>
      <c r="S527" s="284"/>
      <c r="T527" s="284"/>
      <c r="U527" s="284"/>
      <c r="V527" s="284"/>
      <c r="W527" s="284"/>
      <c r="X527" s="284"/>
      <c r="Y527" s="284"/>
      <c r="Z527" s="284"/>
      <c r="AA527" s="284"/>
    </row>
    <row r="528" spans="1:27" x14ac:dyDescent="0.2">
      <c r="A528" s="284"/>
      <c r="B528" s="284"/>
      <c r="C528" s="284"/>
      <c r="D528" s="284"/>
      <c r="E528" s="305"/>
      <c r="F528" s="284"/>
      <c r="H528" s="304"/>
      <c r="I528" s="305"/>
      <c r="J528" s="284"/>
      <c r="K528" s="284"/>
      <c r="L528" s="284"/>
      <c r="M528" s="284"/>
      <c r="N528" s="284"/>
      <c r="O528" s="284"/>
      <c r="P528" s="284"/>
      <c r="Q528" s="284"/>
      <c r="R528" s="284"/>
      <c r="S528" s="284"/>
      <c r="T528" s="284"/>
      <c r="U528" s="284"/>
      <c r="V528" s="284"/>
      <c r="W528" s="284"/>
      <c r="X528" s="284"/>
      <c r="Y528" s="284"/>
      <c r="Z528" s="284"/>
      <c r="AA528" s="284"/>
    </row>
    <row r="529" spans="1:27" x14ac:dyDescent="0.2">
      <c r="A529" s="284"/>
      <c r="B529" s="284"/>
      <c r="C529" s="284"/>
      <c r="D529" s="284"/>
      <c r="E529" s="305"/>
      <c r="F529" s="284"/>
      <c r="H529" s="304"/>
      <c r="I529" s="305"/>
      <c r="J529" s="284"/>
      <c r="K529" s="284"/>
      <c r="L529" s="284"/>
      <c r="M529" s="284"/>
      <c r="N529" s="284"/>
      <c r="O529" s="284"/>
      <c r="P529" s="284"/>
      <c r="Q529" s="284"/>
      <c r="R529" s="284"/>
      <c r="S529" s="284"/>
      <c r="T529" s="284"/>
      <c r="U529" s="284"/>
      <c r="V529" s="284"/>
      <c r="W529" s="284"/>
      <c r="X529" s="284"/>
      <c r="Y529" s="284"/>
      <c r="Z529" s="284"/>
      <c r="AA529" s="284"/>
    </row>
    <row r="530" spans="1:27" x14ac:dyDescent="0.2">
      <c r="A530" s="284"/>
      <c r="B530" s="284"/>
      <c r="C530" s="284"/>
      <c r="D530" s="284"/>
      <c r="E530" s="305"/>
      <c r="F530" s="284"/>
      <c r="H530" s="304"/>
      <c r="I530" s="305"/>
      <c r="J530" s="284"/>
      <c r="K530" s="284"/>
      <c r="L530" s="284"/>
      <c r="M530" s="284"/>
      <c r="N530" s="284"/>
      <c r="O530" s="284"/>
      <c r="P530" s="284"/>
      <c r="Q530" s="284"/>
      <c r="R530" s="284"/>
      <c r="S530" s="284"/>
      <c r="T530" s="284"/>
      <c r="U530" s="284"/>
      <c r="V530" s="284"/>
      <c r="W530" s="284"/>
      <c r="X530" s="284"/>
      <c r="Y530" s="284"/>
      <c r="Z530" s="284"/>
      <c r="AA530" s="284"/>
    </row>
    <row r="531" spans="1:27" x14ac:dyDescent="0.2">
      <c r="A531" s="284"/>
      <c r="B531" s="284"/>
      <c r="C531" s="284"/>
      <c r="D531" s="284"/>
      <c r="E531" s="305"/>
      <c r="F531" s="284"/>
      <c r="H531" s="304"/>
      <c r="I531" s="305"/>
      <c r="J531" s="284"/>
      <c r="K531" s="284"/>
      <c r="L531" s="284"/>
      <c r="M531" s="284"/>
      <c r="N531" s="284"/>
      <c r="O531" s="284"/>
      <c r="P531" s="284"/>
      <c r="Q531" s="284"/>
      <c r="R531" s="284"/>
      <c r="S531" s="284"/>
      <c r="T531" s="284"/>
      <c r="U531" s="284"/>
      <c r="V531" s="284"/>
      <c r="W531" s="284"/>
      <c r="X531" s="284"/>
      <c r="Y531" s="284"/>
      <c r="Z531" s="284"/>
      <c r="AA531" s="284"/>
    </row>
    <row r="532" spans="1:27" x14ac:dyDescent="0.2">
      <c r="A532" s="284"/>
      <c r="B532" s="284"/>
      <c r="C532" s="284"/>
      <c r="D532" s="284"/>
      <c r="E532" s="305"/>
      <c r="F532" s="284"/>
      <c r="H532" s="304"/>
      <c r="I532" s="305"/>
      <c r="J532" s="284"/>
      <c r="K532" s="284"/>
      <c r="L532" s="284"/>
      <c r="M532" s="284"/>
      <c r="N532" s="284"/>
      <c r="O532" s="284"/>
      <c r="P532" s="284"/>
      <c r="Q532" s="284"/>
      <c r="R532" s="284"/>
      <c r="S532" s="284"/>
      <c r="T532" s="284"/>
      <c r="U532" s="284"/>
      <c r="V532" s="284"/>
      <c r="W532" s="284"/>
      <c r="X532" s="284"/>
      <c r="Y532" s="284"/>
      <c r="Z532" s="284"/>
      <c r="AA532" s="284"/>
    </row>
    <row r="533" spans="1:27" x14ac:dyDescent="0.2">
      <c r="A533" s="284"/>
      <c r="B533" s="284"/>
      <c r="C533" s="284"/>
      <c r="D533" s="284"/>
      <c r="E533" s="305"/>
      <c r="F533" s="284"/>
      <c r="H533" s="304"/>
      <c r="I533" s="305"/>
      <c r="J533" s="284"/>
      <c r="K533" s="284"/>
      <c r="L533" s="284"/>
      <c r="M533" s="284"/>
      <c r="N533" s="284"/>
      <c r="O533" s="284"/>
      <c r="P533" s="284"/>
      <c r="Q533" s="284"/>
      <c r="R533" s="284"/>
      <c r="S533" s="284"/>
      <c r="T533" s="284"/>
      <c r="U533" s="284"/>
      <c r="V533" s="284"/>
      <c r="W533" s="284"/>
      <c r="X533" s="284"/>
      <c r="Y533" s="284"/>
      <c r="Z533" s="284"/>
      <c r="AA533" s="284"/>
    </row>
    <row r="534" spans="1:27" x14ac:dyDescent="0.2">
      <c r="A534" s="284"/>
      <c r="B534" s="284"/>
      <c r="C534" s="284"/>
      <c r="D534" s="284"/>
      <c r="E534" s="305"/>
      <c r="F534" s="284"/>
      <c r="H534" s="304"/>
      <c r="I534" s="305"/>
      <c r="J534" s="284"/>
      <c r="K534" s="284"/>
      <c r="L534" s="284"/>
      <c r="M534" s="284"/>
      <c r="N534" s="284"/>
      <c r="O534" s="284"/>
      <c r="P534" s="284"/>
      <c r="Q534" s="284"/>
      <c r="R534" s="284"/>
      <c r="S534" s="284"/>
      <c r="T534" s="284"/>
      <c r="U534" s="284"/>
      <c r="V534" s="284"/>
      <c r="W534" s="284"/>
      <c r="X534" s="284"/>
      <c r="Y534" s="284"/>
      <c r="Z534" s="284"/>
      <c r="AA534" s="284"/>
    </row>
    <row r="535" spans="1:27" x14ac:dyDescent="0.2">
      <c r="A535" s="284"/>
      <c r="B535" s="284"/>
      <c r="C535" s="284"/>
      <c r="D535" s="284"/>
      <c r="E535" s="305"/>
      <c r="F535" s="284"/>
      <c r="H535" s="304"/>
      <c r="I535" s="305"/>
      <c r="J535" s="284"/>
      <c r="K535" s="284"/>
      <c r="L535" s="284"/>
      <c r="M535" s="284"/>
      <c r="N535" s="284"/>
      <c r="O535" s="284"/>
      <c r="P535" s="284"/>
      <c r="Q535" s="284"/>
      <c r="R535" s="284"/>
      <c r="S535" s="284"/>
      <c r="T535" s="284"/>
      <c r="U535" s="284"/>
      <c r="V535" s="284"/>
      <c r="W535" s="284"/>
      <c r="X535" s="284"/>
      <c r="Y535" s="284"/>
      <c r="Z535" s="284"/>
      <c r="AA535" s="284"/>
    </row>
    <row r="536" spans="1:27" x14ac:dyDescent="0.2">
      <c r="A536" s="284"/>
      <c r="B536" s="284"/>
      <c r="C536" s="284"/>
      <c r="D536" s="284"/>
      <c r="E536" s="305"/>
      <c r="F536" s="284"/>
      <c r="H536" s="304"/>
      <c r="I536" s="305"/>
      <c r="J536" s="284"/>
      <c r="K536" s="284"/>
      <c r="L536" s="284"/>
      <c r="M536" s="284"/>
      <c r="N536" s="284"/>
      <c r="O536" s="284"/>
      <c r="P536" s="284"/>
      <c r="Q536" s="284"/>
      <c r="R536" s="284"/>
      <c r="S536" s="284"/>
      <c r="T536" s="284"/>
      <c r="U536" s="284"/>
      <c r="V536" s="284"/>
      <c r="W536" s="284"/>
      <c r="X536" s="284"/>
      <c r="Y536" s="284"/>
      <c r="Z536" s="284"/>
      <c r="AA536" s="284"/>
    </row>
    <row r="537" spans="1:27" x14ac:dyDescent="0.2">
      <c r="A537" s="284"/>
      <c r="B537" s="284"/>
      <c r="C537" s="284"/>
      <c r="D537" s="284"/>
      <c r="E537" s="305"/>
      <c r="F537" s="284"/>
      <c r="H537" s="304"/>
      <c r="I537" s="305"/>
      <c r="J537" s="284"/>
      <c r="K537" s="284"/>
      <c r="L537" s="284"/>
      <c r="M537" s="284"/>
      <c r="N537" s="284"/>
      <c r="O537" s="284"/>
      <c r="P537" s="284"/>
      <c r="Q537" s="284"/>
      <c r="R537" s="284"/>
      <c r="S537" s="284"/>
      <c r="T537" s="284"/>
      <c r="U537" s="284"/>
      <c r="V537" s="284"/>
      <c r="W537" s="284"/>
      <c r="X537" s="284"/>
      <c r="Y537" s="284"/>
      <c r="Z537" s="284"/>
      <c r="AA537" s="284"/>
    </row>
    <row r="538" spans="1:27" x14ac:dyDescent="0.2">
      <c r="A538" s="284"/>
      <c r="B538" s="284"/>
      <c r="C538" s="284"/>
      <c r="D538" s="284"/>
      <c r="E538" s="305"/>
      <c r="F538" s="284"/>
      <c r="H538" s="304"/>
      <c r="I538" s="305"/>
      <c r="J538" s="284"/>
      <c r="K538" s="284"/>
      <c r="L538" s="284"/>
      <c r="M538" s="284"/>
      <c r="N538" s="284"/>
      <c r="O538" s="284"/>
      <c r="P538" s="284"/>
      <c r="Q538" s="284"/>
      <c r="R538" s="284"/>
      <c r="S538" s="284"/>
      <c r="T538" s="284"/>
      <c r="U538" s="284"/>
      <c r="V538" s="284"/>
      <c r="W538" s="284"/>
      <c r="X538" s="284"/>
      <c r="Y538" s="284"/>
      <c r="Z538" s="284"/>
      <c r="AA538" s="284"/>
    </row>
    <row r="539" spans="1:27" x14ac:dyDescent="0.2">
      <c r="A539" s="284"/>
      <c r="B539" s="284"/>
      <c r="C539" s="284"/>
      <c r="D539" s="284"/>
      <c r="E539" s="305"/>
      <c r="F539" s="284"/>
      <c r="H539" s="304"/>
      <c r="I539" s="305"/>
      <c r="J539" s="284"/>
      <c r="K539" s="284"/>
      <c r="L539" s="284"/>
      <c r="M539" s="284"/>
      <c r="N539" s="284"/>
      <c r="O539" s="284"/>
      <c r="P539" s="284"/>
      <c r="Q539" s="284"/>
      <c r="R539" s="284"/>
      <c r="S539" s="284"/>
      <c r="T539" s="284"/>
      <c r="U539" s="284"/>
      <c r="V539" s="284"/>
      <c r="W539" s="284"/>
      <c r="X539" s="284"/>
      <c r="Y539" s="284"/>
      <c r="Z539" s="284"/>
      <c r="AA539" s="284"/>
    </row>
    <row r="540" spans="1:27" x14ac:dyDescent="0.2">
      <c r="A540" s="284"/>
      <c r="B540" s="284"/>
      <c r="C540" s="284"/>
      <c r="D540" s="284"/>
      <c r="E540" s="305"/>
      <c r="F540" s="284"/>
      <c r="H540" s="304"/>
      <c r="I540" s="305"/>
      <c r="J540" s="284"/>
      <c r="K540" s="284"/>
      <c r="L540" s="284"/>
      <c r="M540" s="284"/>
      <c r="N540" s="284"/>
      <c r="O540" s="284"/>
      <c r="P540" s="284"/>
      <c r="Q540" s="284"/>
      <c r="R540" s="284"/>
      <c r="S540" s="284"/>
      <c r="T540" s="284"/>
      <c r="U540" s="284"/>
      <c r="V540" s="284"/>
      <c r="W540" s="284"/>
      <c r="X540" s="284"/>
      <c r="Y540" s="284"/>
      <c r="Z540" s="284"/>
      <c r="AA540" s="284"/>
    </row>
    <row r="541" spans="1:27" x14ac:dyDescent="0.2">
      <c r="A541" s="284"/>
      <c r="B541" s="284"/>
      <c r="C541" s="284"/>
      <c r="D541" s="284"/>
      <c r="E541" s="305"/>
      <c r="F541" s="284"/>
      <c r="H541" s="304"/>
      <c r="I541" s="305"/>
      <c r="J541" s="284"/>
      <c r="K541" s="284"/>
      <c r="L541" s="284"/>
      <c r="M541" s="284"/>
      <c r="N541" s="284"/>
      <c r="O541" s="284"/>
      <c r="P541" s="284"/>
      <c r="Q541" s="284"/>
      <c r="R541" s="284"/>
      <c r="S541" s="284"/>
      <c r="T541" s="284"/>
      <c r="U541" s="284"/>
      <c r="V541" s="284"/>
      <c r="W541" s="284"/>
      <c r="X541" s="284"/>
      <c r="Y541" s="284"/>
      <c r="Z541" s="284"/>
      <c r="AA541" s="284"/>
    </row>
    <row r="542" spans="1:27" x14ac:dyDescent="0.2">
      <c r="A542" s="284"/>
      <c r="B542" s="284"/>
      <c r="C542" s="284"/>
      <c r="D542" s="284"/>
      <c r="E542" s="305"/>
      <c r="F542" s="284"/>
      <c r="H542" s="304"/>
      <c r="I542" s="305"/>
      <c r="J542" s="284"/>
      <c r="K542" s="284"/>
      <c r="L542" s="284"/>
      <c r="M542" s="284"/>
      <c r="N542" s="284"/>
      <c r="O542" s="284"/>
      <c r="P542" s="284"/>
      <c r="Q542" s="284"/>
      <c r="R542" s="284"/>
      <c r="S542" s="284"/>
      <c r="T542" s="284"/>
      <c r="U542" s="284"/>
      <c r="V542" s="284"/>
      <c r="W542" s="284"/>
      <c r="X542" s="284"/>
      <c r="Y542" s="284"/>
      <c r="Z542" s="284"/>
      <c r="AA542" s="284"/>
    </row>
    <row r="543" spans="1:27" x14ac:dyDescent="0.2">
      <c r="A543" s="284"/>
      <c r="B543" s="284"/>
      <c r="C543" s="284"/>
      <c r="D543" s="284"/>
      <c r="E543" s="305"/>
      <c r="F543" s="284"/>
      <c r="H543" s="304"/>
      <c r="I543" s="305"/>
      <c r="J543" s="284"/>
      <c r="K543" s="284"/>
      <c r="L543" s="284"/>
      <c r="M543" s="284"/>
      <c r="N543" s="284"/>
      <c r="O543" s="284"/>
      <c r="P543" s="284"/>
      <c r="Q543" s="284"/>
      <c r="R543" s="284"/>
      <c r="S543" s="284"/>
      <c r="T543" s="284"/>
      <c r="U543" s="284"/>
      <c r="V543" s="284"/>
      <c r="W543" s="284"/>
      <c r="X543" s="284"/>
      <c r="Y543" s="284"/>
      <c r="Z543" s="284"/>
      <c r="AA543" s="284"/>
    </row>
    <row r="544" spans="1:27" x14ac:dyDescent="0.2">
      <c r="A544" s="284"/>
      <c r="B544" s="284"/>
      <c r="C544" s="284"/>
      <c r="D544" s="284"/>
      <c r="E544" s="305"/>
      <c r="F544" s="284"/>
      <c r="H544" s="304"/>
      <c r="I544" s="305"/>
      <c r="J544" s="284"/>
      <c r="K544" s="284"/>
      <c r="L544" s="284"/>
      <c r="M544" s="284"/>
      <c r="N544" s="284"/>
      <c r="O544" s="284"/>
      <c r="P544" s="284"/>
      <c r="Q544" s="284"/>
      <c r="R544" s="284"/>
      <c r="S544" s="284"/>
      <c r="T544" s="284"/>
      <c r="U544" s="284"/>
      <c r="V544" s="284"/>
      <c r="W544" s="284"/>
      <c r="X544" s="284"/>
      <c r="Y544" s="284"/>
      <c r="Z544" s="284"/>
      <c r="AA544" s="284"/>
    </row>
    <row r="545" spans="1:27" x14ac:dyDescent="0.2">
      <c r="A545" s="284"/>
      <c r="B545" s="284"/>
      <c r="C545" s="284"/>
      <c r="D545" s="284"/>
      <c r="E545" s="305"/>
      <c r="F545" s="284"/>
      <c r="H545" s="304"/>
      <c r="I545" s="305"/>
      <c r="J545" s="284"/>
      <c r="K545" s="284"/>
      <c r="L545" s="284"/>
      <c r="M545" s="284"/>
      <c r="N545" s="284"/>
      <c r="O545" s="284"/>
      <c r="P545" s="284"/>
      <c r="Q545" s="284"/>
      <c r="R545" s="284"/>
      <c r="S545" s="284"/>
      <c r="T545" s="284"/>
      <c r="U545" s="284"/>
      <c r="V545" s="284"/>
      <c r="W545" s="284"/>
      <c r="X545" s="284"/>
      <c r="Y545" s="284"/>
      <c r="Z545" s="284"/>
      <c r="AA545" s="284"/>
    </row>
    <row r="546" spans="1:27" x14ac:dyDescent="0.2">
      <c r="A546" s="284"/>
      <c r="B546" s="284"/>
      <c r="C546" s="284"/>
      <c r="D546" s="284"/>
      <c r="E546" s="305"/>
      <c r="F546" s="284"/>
      <c r="H546" s="304"/>
      <c r="I546" s="305"/>
      <c r="J546" s="284"/>
      <c r="K546" s="284"/>
      <c r="L546" s="284"/>
      <c r="M546" s="284"/>
      <c r="N546" s="284"/>
      <c r="O546" s="284"/>
      <c r="P546" s="284"/>
      <c r="Q546" s="284"/>
      <c r="R546" s="284"/>
      <c r="S546" s="284"/>
      <c r="T546" s="284"/>
      <c r="U546" s="284"/>
      <c r="V546" s="284"/>
      <c r="W546" s="284"/>
      <c r="X546" s="284"/>
      <c r="Y546" s="284"/>
      <c r="Z546" s="284"/>
      <c r="AA546" s="284"/>
    </row>
    <row r="547" spans="1:27" x14ac:dyDescent="0.2">
      <c r="A547" s="284"/>
      <c r="B547" s="284"/>
      <c r="C547" s="284"/>
      <c r="D547" s="284"/>
      <c r="E547" s="305"/>
      <c r="F547" s="284"/>
      <c r="H547" s="304"/>
      <c r="I547" s="305"/>
      <c r="J547" s="284"/>
      <c r="K547" s="284"/>
      <c r="L547" s="284"/>
      <c r="M547" s="284"/>
      <c r="N547" s="284"/>
      <c r="O547" s="284"/>
      <c r="P547" s="284"/>
      <c r="Q547" s="284"/>
      <c r="R547" s="284"/>
      <c r="S547" s="284"/>
      <c r="T547" s="284"/>
      <c r="U547" s="284"/>
      <c r="V547" s="284"/>
      <c r="W547" s="284"/>
      <c r="X547" s="284"/>
      <c r="Y547" s="284"/>
      <c r="Z547" s="284"/>
      <c r="AA547" s="284"/>
    </row>
    <row r="548" spans="1:27" x14ac:dyDescent="0.2">
      <c r="A548" s="284"/>
      <c r="B548" s="284"/>
      <c r="C548" s="284"/>
      <c r="D548" s="284"/>
      <c r="E548" s="305"/>
      <c r="F548" s="284"/>
      <c r="H548" s="304"/>
      <c r="I548" s="305"/>
      <c r="J548" s="284"/>
      <c r="K548" s="284"/>
      <c r="L548" s="284"/>
      <c r="M548" s="284"/>
      <c r="N548" s="284"/>
      <c r="O548" s="284"/>
      <c r="P548" s="284"/>
      <c r="Q548" s="284"/>
      <c r="R548" s="284"/>
      <c r="S548" s="284"/>
      <c r="T548" s="284"/>
      <c r="U548" s="284"/>
      <c r="V548" s="284"/>
      <c r="W548" s="284"/>
      <c r="X548" s="284"/>
      <c r="Y548" s="284"/>
      <c r="Z548" s="284"/>
      <c r="AA548" s="284"/>
    </row>
    <row r="549" spans="1:27" x14ac:dyDescent="0.2">
      <c r="A549" s="284"/>
      <c r="B549" s="284"/>
      <c r="C549" s="284"/>
      <c r="D549" s="284"/>
      <c r="E549" s="305"/>
      <c r="F549" s="284"/>
      <c r="H549" s="304"/>
      <c r="I549" s="305"/>
      <c r="J549" s="284"/>
      <c r="K549" s="284"/>
      <c r="L549" s="284"/>
      <c r="M549" s="284"/>
      <c r="N549" s="284"/>
      <c r="O549" s="284"/>
      <c r="P549" s="284"/>
      <c r="Q549" s="284"/>
      <c r="R549" s="284"/>
      <c r="S549" s="284"/>
      <c r="T549" s="284"/>
      <c r="U549" s="284"/>
      <c r="V549" s="284"/>
      <c r="W549" s="284"/>
      <c r="X549" s="284"/>
      <c r="Y549" s="284"/>
      <c r="Z549" s="284"/>
      <c r="AA549" s="284"/>
    </row>
    <row r="550" spans="1:27" x14ac:dyDescent="0.2">
      <c r="A550" s="284"/>
      <c r="B550" s="284"/>
      <c r="C550" s="284"/>
      <c r="D550" s="284"/>
      <c r="E550" s="305"/>
      <c r="F550" s="284"/>
      <c r="H550" s="304"/>
      <c r="I550" s="305"/>
      <c r="J550" s="284"/>
      <c r="K550" s="284"/>
      <c r="L550" s="284"/>
      <c r="M550" s="284"/>
      <c r="N550" s="284"/>
      <c r="O550" s="284"/>
      <c r="P550" s="284"/>
      <c r="Q550" s="284"/>
      <c r="R550" s="284"/>
      <c r="S550" s="284"/>
      <c r="T550" s="284"/>
      <c r="U550" s="284"/>
      <c r="V550" s="284"/>
      <c r="W550" s="284"/>
      <c r="X550" s="284"/>
      <c r="Y550" s="284"/>
      <c r="Z550" s="284"/>
      <c r="AA550" s="284"/>
    </row>
    <row r="551" spans="1:27" x14ac:dyDescent="0.2">
      <c r="A551" s="284"/>
      <c r="B551" s="284"/>
      <c r="C551" s="284"/>
      <c r="D551" s="284"/>
      <c r="E551" s="305"/>
      <c r="F551" s="284"/>
      <c r="H551" s="304"/>
      <c r="I551" s="305"/>
      <c r="J551" s="284"/>
      <c r="K551" s="284"/>
      <c r="L551" s="284"/>
      <c r="M551" s="284"/>
      <c r="N551" s="284"/>
      <c r="O551" s="284"/>
      <c r="P551" s="284"/>
      <c r="Q551" s="284"/>
      <c r="R551" s="284"/>
      <c r="S551" s="284"/>
      <c r="T551" s="284"/>
      <c r="U551" s="284"/>
      <c r="V551" s="284"/>
      <c r="W551" s="284"/>
      <c r="X551" s="284"/>
      <c r="Y551" s="284"/>
      <c r="Z551" s="284"/>
      <c r="AA551" s="284"/>
    </row>
    <row r="552" spans="1:27" x14ac:dyDescent="0.2">
      <c r="A552" s="284"/>
      <c r="B552" s="284"/>
      <c r="C552" s="284"/>
      <c r="D552" s="284"/>
      <c r="E552" s="305"/>
      <c r="F552" s="284"/>
      <c r="H552" s="304"/>
      <c r="I552" s="305"/>
      <c r="J552" s="284"/>
      <c r="K552" s="284"/>
      <c r="L552" s="284"/>
      <c r="M552" s="284"/>
      <c r="N552" s="284"/>
      <c r="O552" s="284"/>
      <c r="P552" s="284"/>
      <c r="Q552" s="284"/>
      <c r="R552" s="284"/>
      <c r="S552" s="284"/>
      <c r="T552" s="284"/>
      <c r="U552" s="284"/>
      <c r="V552" s="284"/>
      <c r="W552" s="284"/>
      <c r="X552" s="284"/>
      <c r="Y552" s="284"/>
      <c r="Z552" s="284"/>
      <c r="AA552" s="284"/>
    </row>
    <row r="553" spans="1:27" x14ac:dyDescent="0.2">
      <c r="A553" s="284"/>
      <c r="B553" s="284"/>
      <c r="C553" s="284"/>
      <c r="D553" s="284"/>
      <c r="E553" s="305"/>
      <c r="F553" s="284"/>
      <c r="H553" s="304"/>
      <c r="I553" s="305"/>
      <c r="J553" s="284"/>
      <c r="K553" s="284"/>
      <c r="L553" s="284"/>
      <c r="M553" s="284"/>
      <c r="N553" s="284"/>
      <c r="O553" s="284"/>
      <c r="P553" s="284"/>
      <c r="Q553" s="284"/>
      <c r="R553" s="284"/>
      <c r="S553" s="284"/>
      <c r="T553" s="284"/>
      <c r="U553" s="284"/>
      <c r="V553" s="284"/>
      <c r="W553" s="284"/>
      <c r="X553" s="284"/>
      <c r="Y553" s="284"/>
      <c r="Z553" s="284"/>
      <c r="AA553" s="284"/>
    </row>
    <row r="554" spans="1:27" x14ac:dyDescent="0.2">
      <c r="A554" s="284"/>
      <c r="B554" s="284"/>
      <c r="C554" s="284"/>
      <c r="D554" s="284"/>
      <c r="E554" s="305"/>
      <c r="F554" s="284"/>
      <c r="H554" s="304"/>
      <c r="I554" s="305"/>
      <c r="J554" s="284"/>
      <c r="K554" s="284"/>
      <c r="L554" s="284"/>
      <c r="M554" s="284"/>
      <c r="N554" s="284"/>
      <c r="O554" s="284"/>
      <c r="P554" s="284"/>
      <c r="Q554" s="284"/>
      <c r="R554" s="284"/>
      <c r="S554" s="284"/>
      <c r="T554" s="284"/>
      <c r="U554" s="284"/>
      <c r="V554" s="284"/>
      <c r="W554" s="284"/>
      <c r="X554" s="284"/>
      <c r="Y554" s="284"/>
      <c r="Z554" s="284"/>
      <c r="AA554" s="284"/>
    </row>
    <row r="555" spans="1:27" x14ac:dyDescent="0.2">
      <c r="A555" s="284"/>
      <c r="B555" s="284"/>
      <c r="C555" s="284"/>
      <c r="D555" s="284"/>
      <c r="E555" s="305"/>
      <c r="F555" s="284"/>
      <c r="H555" s="304"/>
      <c r="I555" s="305"/>
      <c r="J555" s="284"/>
      <c r="K555" s="284"/>
      <c r="L555" s="284"/>
      <c r="M555" s="284"/>
      <c r="N555" s="284"/>
      <c r="O555" s="284"/>
      <c r="P555" s="284"/>
      <c r="Q555" s="284"/>
      <c r="R555" s="284"/>
      <c r="S555" s="284"/>
      <c r="T555" s="284"/>
      <c r="U555" s="284"/>
      <c r="V555" s="284"/>
      <c r="W555" s="284"/>
      <c r="X555" s="284"/>
      <c r="Y555" s="284"/>
      <c r="Z555" s="284"/>
      <c r="AA555" s="284"/>
    </row>
    <row r="556" spans="1:27" x14ac:dyDescent="0.2">
      <c r="A556" s="284"/>
      <c r="B556" s="284"/>
      <c r="C556" s="284"/>
      <c r="D556" s="284"/>
      <c r="E556" s="305"/>
      <c r="F556" s="284"/>
      <c r="H556" s="304"/>
      <c r="I556" s="305"/>
      <c r="J556" s="284"/>
      <c r="K556" s="284"/>
      <c r="L556" s="284"/>
      <c r="M556" s="284"/>
      <c r="N556" s="284"/>
      <c r="O556" s="284"/>
      <c r="P556" s="284"/>
      <c r="Q556" s="284"/>
      <c r="R556" s="284"/>
      <c r="S556" s="284"/>
      <c r="T556" s="284"/>
      <c r="U556" s="284"/>
      <c r="V556" s="284"/>
      <c r="W556" s="284"/>
      <c r="X556" s="284"/>
      <c r="Y556" s="284"/>
      <c r="Z556" s="284"/>
      <c r="AA556" s="284"/>
    </row>
    <row r="557" spans="1:27" x14ac:dyDescent="0.2">
      <c r="A557" s="284"/>
      <c r="B557" s="284"/>
      <c r="C557" s="284"/>
      <c r="D557" s="284"/>
      <c r="E557" s="305"/>
      <c r="F557" s="284"/>
      <c r="H557" s="304"/>
      <c r="I557" s="305"/>
      <c r="J557" s="284"/>
      <c r="K557" s="284"/>
      <c r="L557" s="284"/>
      <c r="M557" s="284"/>
      <c r="N557" s="284"/>
      <c r="O557" s="284"/>
      <c r="P557" s="284"/>
      <c r="Q557" s="284"/>
      <c r="R557" s="284"/>
      <c r="S557" s="284"/>
      <c r="T557" s="284"/>
      <c r="U557" s="284"/>
      <c r="V557" s="284"/>
      <c r="W557" s="284"/>
      <c r="X557" s="284"/>
      <c r="Y557" s="284"/>
      <c r="Z557" s="284"/>
      <c r="AA557" s="284"/>
    </row>
    <row r="558" spans="1:27" x14ac:dyDescent="0.2">
      <c r="A558" s="284"/>
      <c r="B558" s="284"/>
      <c r="C558" s="284"/>
      <c r="D558" s="284"/>
      <c r="E558" s="305"/>
      <c r="F558" s="284"/>
      <c r="H558" s="304"/>
      <c r="I558" s="305"/>
      <c r="J558" s="284"/>
      <c r="K558" s="284"/>
      <c r="L558" s="284"/>
      <c r="M558" s="284"/>
      <c r="N558" s="284"/>
      <c r="O558" s="284"/>
      <c r="P558" s="284"/>
      <c r="Q558" s="284"/>
      <c r="R558" s="284"/>
      <c r="S558" s="284"/>
      <c r="T558" s="284"/>
      <c r="U558" s="284"/>
      <c r="V558" s="284"/>
      <c r="W558" s="284"/>
      <c r="X558" s="284"/>
      <c r="Y558" s="284"/>
      <c r="Z558" s="284"/>
      <c r="AA558" s="284"/>
    </row>
    <row r="559" spans="1:27" x14ac:dyDescent="0.2">
      <c r="A559" s="284"/>
      <c r="B559" s="284"/>
      <c r="C559" s="284"/>
      <c r="D559" s="284"/>
      <c r="E559" s="305"/>
      <c r="F559" s="284"/>
      <c r="H559" s="304"/>
      <c r="I559" s="305"/>
      <c r="J559" s="284"/>
      <c r="K559" s="284"/>
      <c r="L559" s="284"/>
      <c r="M559" s="284"/>
      <c r="N559" s="284"/>
      <c r="O559" s="284"/>
      <c r="P559" s="284"/>
      <c r="Q559" s="284"/>
      <c r="R559" s="284"/>
      <c r="S559" s="284"/>
      <c r="T559" s="284"/>
      <c r="U559" s="284"/>
      <c r="V559" s="284"/>
      <c r="W559" s="284"/>
      <c r="X559" s="284"/>
      <c r="Y559" s="284"/>
      <c r="Z559" s="284"/>
      <c r="AA559" s="284"/>
    </row>
    <row r="560" spans="1:27" x14ac:dyDescent="0.2">
      <c r="A560" s="284"/>
      <c r="B560" s="284"/>
      <c r="C560" s="284"/>
      <c r="D560" s="284"/>
      <c r="E560" s="305"/>
      <c r="F560" s="284"/>
      <c r="H560" s="304"/>
      <c r="I560" s="305"/>
      <c r="J560" s="284"/>
      <c r="K560" s="284"/>
      <c r="L560" s="284"/>
      <c r="M560" s="284"/>
      <c r="N560" s="284"/>
      <c r="O560" s="284"/>
      <c r="P560" s="284"/>
      <c r="Q560" s="284"/>
      <c r="R560" s="284"/>
      <c r="S560" s="284"/>
      <c r="T560" s="284"/>
      <c r="U560" s="284"/>
      <c r="V560" s="284"/>
      <c r="W560" s="284"/>
      <c r="X560" s="284"/>
      <c r="Y560" s="284"/>
      <c r="Z560" s="284"/>
      <c r="AA560" s="284"/>
    </row>
    <row r="561" spans="1:27" x14ac:dyDescent="0.2">
      <c r="A561" s="284"/>
      <c r="B561" s="284"/>
      <c r="C561" s="284"/>
      <c r="D561" s="284"/>
      <c r="E561" s="305"/>
      <c r="F561" s="284"/>
      <c r="H561" s="304"/>
      <c r="I561" s="305"/>
      <c r="J561" s="284"/>
      <c r="K561" s="284"/>
      <c r="L561" s="284"/>
      <c r="M561" s="284"/>
      <c r="N561" s="284"/>
      <c r="O561" s="284"/>
      <c r="P561" s="284"/>
      <c r="Q561" s="284"/>
      <c r="R561" s="284"/>
      <c r="S561" s="284"/>
      <c r="T561" s="284"/>
      <c r="U561" s="284"/>
      <c r="V561" s="284"/>
      <c r="W561" s="284"/>
      <c r="X561" s="284"/>
      <c r="Y561" s="284"/>
      <c r="Z561" s="284"/>
      <c r="AA561" s="284"/>
    </row>
    <row r="562" spans="1:27" x14ac:dyDescent="0.2">
      <c r="A562" s="284"/>
      <c r="B562" s="284"/>
      <c r="C562" s="284"/>
      <c r="D562" s="284"/>
      <c r="E562" s="305"/>
      <c r="F562" s="284"/>
      <c r="H562" s="304"/>
      <c r="I562" s="305"/>
      <c r="J562" s="284"/>
      <c r="K562" s="284"/>
      <c r="L562" s="284"/>
      <c r="M562" s="284"/>
      <c r="N562" s="284"/>
      <c r="O562" s="284"/>
      <c r="P562" s="284"/>
      <c r="Q562" s="284"/>
      <c r="R562" s="284"/>
      <c r="S562" s="284"/>
      <c r="T562" s="284"/>
      <c r="U562" s="284"/>
      <c r="V562" s="284"/>
      <c r="W562" s="284"/>
      <c r="X562" s="284"/>
      <c r="Y562" s="284"/>
      <c r="Z562" s="284"/>
      <c r="AA562" s="284"/>
    </row>
    <row r="563" spans="1:27" x14ac:dyDescent="0.2">
      <c r="A563" s="284"/>
      <c r="B563" s="284"/>
      <c r="C563" s="284"/>
      <c r="D563" s="284"/>
      <c r="E563" s="305"/>
      <c r="F563" s="284"/>
      <c r="H563" s="304"/>
      <c r="I563" s="305"/>
      <c r="J563" s="284"/>
      <c r="K563" s="284"/>
      <c r="L563" s="284"/>
      <c r="M563" s="284"/>
      <c r="N563" s="284"/>
      <c r="O563" s="284"/>
      <c r="P563" s="284"/>
      <c r="Q563" s="284"/>
      <c r="R563" s="284"/>
      <c r="S563" s="284"/>
      <c r="T563" s="284"/>
      <c r="U563" s="284"/>
      <c r="V563" s="284"/>
      <c r="W563" s="284"/>
      <c r="X563" s="284"/>
      <c r="Y563" s="284"/>
      <c r="Z563" s="284"/>
      <c r="AA563" s="284"/>
    </row>
    <row r="564" spans="1:27" x14ac:dyDescent="0.2">
      <c r="A564" s="284"/>
      <c r="B564" s="284"/>
      <c r="C564" s="284"/>
      <c r="D564" s="284"/>
      <c r="E564" s="305"/>
      <c r="F564" s="284"/>
      <c r="H564" s="304"/>
      <c r="I564" s="305"/>
      <c r="J564" s="284"/>
      <c r="K564" s="284"/>
      <c r="L564" s="284"/>
      <c r="M564" s="284"/>
      <c r="N564" s="284"/>
      <c r="O564" s="284"/>
      <c r="P564" s="284"/>
      <c r="Q564" s="284"/>
      <c r="R564" s="284"/>
      <c r="S564" s="284"/>
      <c r="T564" s="284"/>
      <c r="U564" s="284"/>
      <c r="V564" s="284"/>
      <c r="W564" s="284"/>
      <c r="X564" s="284"/>
      <c r="Y564" s="284"/>
      <c r="Z564" s="284"/>
      <c r="AA564" s="284"/>
    </row>
    <row r="565" spans="1:27" x14ac:dyDescent="0.2">
      <c r="A565" s="284"/>
      <c r="B565" s="284"/>
      <c r="C565" s="284"/>
      <c r="D565" s="284"/>
      <c r="E565" s="305"/>
      <c r="F565" s="284"/>
      <c r="H565" s="304"/>
      <c r="I565" s="305"/>
      <c r="J565" s="284"/>
      <c r="K565" s="284"/>
      <c r="L565" s="284"/>
      <c r="M565" s="284"/>
      <c r="N565" s="284"/>
      <c r="O565" s="284"/>
      <c r="P565" s="284"/>
      <c r="Q565" s="284"/>
      <c r="R565" s="284"/>
      <c r="S565" s="284"/>
      <c r="T565" s="284"/>
      <c r="U565" s="284"/>
      <c r="V565" s="284"/>
      <c r="W565" s="284"/>
      <c r="X565" s="284"/>
      <c r="Y565" s="284"/>
      <c r="Z565" s="284"/>
      <c r="AA565" s="284"/>
    </row>
    <row r="566" spans="1:27" x14ac:dyDescent="0.2">
      <c r="A566" s="284"/>
      <c r="B566" s="284"/>
      <c r="C566" s="284"/>
      <c r="D566" s="284"/>
      <c r="E566" s="305"/>
      <c r="F566" s="284"/>
      <c r="H566" s="304"/>
      <c r="I566" s="305"/>
      <c r="J566" s="284"/>
      <c r="K566" s="284"/>
      <c r="L566" s="284"/>
      <c r="M566" s="284"/>
      <c r="N566" s="284"/>
      <c r="O566" s="284"/>
      <c r="P566" s="284"/>
      <c r="Q566" s="284"/>
      <c r="R566" s="284"/>
      <c r="S566" s="284"/>
      <c r="T566" s="284"/>
      <c r="U566" s="284"/>
      <c r="V566" s="284"/>
      <c r="W566" s="284"/>
      <c r="X566" s="284"/>
      <c r="Y566" s="284"/>
      <c r="Z566" s="284"/>
      <c r="AA566" s="284"/>
    </row>
    <row r="567" spans="1:27" x14ac:dyDescent="0.2">
      <c r="A567" s="284"/>
      <c r="B567" s="284"/>
      <c r="C567" s="284"/>
      <c r="D567" s="284"/>
      <c r="E567" s="305"/>
      <c r="F567" s="284"/>
      <c r="H567" s="304"/>
      <c r="I567" s="305"/>
      <c r="J567" s="284"/>
      <c r="K567" s="284"/>
      <c r="L567" s="284"/>
      <c r="M567" s="284"/>
      <c r="N567" s="284"/>
      <c r="O567" s="284"/>
      <c r="P567" s="284"/>
      <c r="Q567" s="284"/>
      <c r="R567" s="284"/>
      <c r="S567" s="284"/>
      <c r="T567" s="284"/>
      <c r="U567" s="284"/>
      <c r="V567" s="284"/>
      <c r="W567" s="284"/>
      <c r="X567" s="284"/>
      <c r="Y567" s="284"/>
      <c r="Z567" s="284"/>
      <c r="AA567" s="284"/>
    </row>
    <row r="568" spans="1:27" x14ac:dyDescent="0.2">
      <c r="A568" s="284"/>
      <c r="B568" s="284"/>
      <c r="C568" s="284"/>
      <c r="D568" s="284"/>
      <c r="E568" s="305"/>
      <c r="F568" s="284"/>
      <c r="H568" s="304"/>
      <c r="I568" s="305"/>
      <c r="J568" s="284"/>
      <c r="K568" s="284"/>
      <c r="L568" s="284"/>
      <c r="M568" s="284"/>
      <c r="N568" s="284"/>
      <c r="O568" s="284"/>
      <c r="P568" s="284"/>
      <c r="Q568" s="284"/>
      <c r="R568" s="284"/>
      <c r="S568" s="284"/>
      <c r="T568" s="284"/>
      <c r="U568" s="284"/>
      <c r="V568" s="284"/>
      <c r="W568" s="284"/>
      <c r="X568" s="284"/>
      <c r="Y568" s="284"/>
      <c r="Z568" s="284"/>
      <c r="AA568" s="284"/>
    </row>
    <row r="569" spans="1:27" x14ac:dyDescent="0.2">
      <c r="A569" s="284"/>
      <c r="B569" s="284"/>
      <c r="C569" s="284"/>
      <c r="D569" s="284"/>
      <c r="E569" s="305"/>
      <c r="F569" s="284"/>
      <c r="H569" s="304"/>
      <c r="I569" s="305"/>
      <c r="J569" s="284"/>
      <c r="K569" s="284"/>
      <c r="L569" s="284"/>
      <c r="M569" s="284"/>
      <c r="N569" s="284"/>
      <c r="O569" s="284"/>
      <c r="P569" s="284"/>
      <c r="Q569" s="284"/>
      <c r="R569" s="284"/>
      <c r="S569" s="284"/>
      <c r="T569" s="284"/>
      <c r="U569" s="284"/>
      <c r="V569" s="284"/>
      <c r="W569" s="284"/>
      <c r="X569" s="284"/>
      <c r="Y569" s="284"/>
      <c r="Z569" s="284"/>
      <c r="AA569" s="284"/>
    </row>
    <row r="570" spans="1:27" x14ac:dyDescent="0.2">
      <c r="A570" s="284"/>
      <c r="B570" s="284"/>
      <c r="C570" s="284"/>
      <c r="D570" s="284"/>
      <c r="E570" s="305"/>
      <c r="F570" s="284"/>
      <c r="H570" s="304"/>
      <c r="I570" s="305"/>
      <c r="J570" s="284"/>
      <c r="K570" s="284"/>
      <c r="L570" s="284"/>
      <c r="M570" s="284"/>
      <c r="N570" s="284"/>
      <c r="O570" s="284"/>
      <c r="P570" s="284"/>
      <c r="Q570" s="284"/>
      <c r="R570" s="284"/>
      <c r="S570" s="284"/>
      <c r="T570" s="284"/>
      <c r="U570" s="284"/>
      <c r="V570" s="284"/>
      <c r="W570" s="284"/>
      <c r="X570" s="284"/>
      <c r="Y570" s="284"/>
      <c r="Z570" s="284"/>
      <c r="AA570" s="284"/>
    </row>
    <row r="571" spans="1:27" x14ac:dyDescent="0.2">
      <c r="A571" s="284"/>
      <c r="B571" s="284"/>
      <c r="C571" s="284"/>
      <c r="D571" s="284"/>
      <c r="E571" s="305"/>
      <c r="F571" s="284"/>
      <c r="H571" s="304"/>
      <c r="I571" s="305"/>
      <c r="J571" s="284"/>
      <c r="K571" s="284"/>
      <c r="L571" s="284"/>
      <c r="M571" s="284"/>
      <c r="N571" s="284"/>
      <c r="O571" s="284"/>
      <c r="P571" s="284"/>
      <c r="Q571" s="284"/>
      <c r="R571" s="284"/>
      <c r="S571" s="284"/>
      <c r="T571" s="284"/>
      <c r="U571" s="284"/>
      <c r="V571" s="284"/>
      <c r="W571" s="284"/>
      <c r="X571" s="284"/>
      <c r="Y571" s="284"/>
      <c r="Z571" s="284"/>
      <c r="AA571" s="284"/>
    </row>
    <row r="572" spans="1:27" x14ac:dyDescent="0.2">
      <c r="A572" s="284"/>
      <c r="B572" s="284"/>
      <c r="C572" s="284"/>
      <c r="D572" s="284"/>
      <c r="E572" s="305"/>
      <c r="F572" s="284"/>
      <c r="H572" s="304"/>
      <c r="I572" s="305"/>
      <c r="J572" s="284"/>
      <c r="K572" s="284"/>
      <c r="L572" s="284"/>
      <c r="M572" s="284"/>
      <c r="N572" s="284"/>
      <c r="O572" s="284"/>
      <c r="P572" s="284"/>
      <c r="Q572" s="284"/>
      <c r="R572" s="284"/>
      <c r="S572" s="284"/>
      <c r="T572" s="284"/>
      <c r="U572" s="284"/>
      <c r="V572" s="284"/>
      <c r="W572" s="284"/>
      <c r="X572" s="284"/>
      <c r="Y572" s="284"/>
      <c r="Z572" s="284"/>
      <c r="AA572" s="284"/>
    </row>
    <row r="573" spans="1:27" x14ac:dyDescent="0.2">
      <c r="A573" s="284"/>
      <c r="B573" s="284"/>
      <c r="C573" s="284"/>
      <c r="D573" s="284"/>
      <c r="E573" s="305"/>
      <c r="F573" s="284"/>
      <c r="H573" s="304"/>
      <c r="I573" s="305"/>
      <c r="J573" s="284"/>
      <c r="K573" s="284"/>
      <c r="L573" s="284"/>
      <c r="M573" s="284"/>
      <c r="N573" s="284"/>
      <c r="O573" s="284"/>
      <c r="P573" s="284"/>
      <c r="Q573" s="284"/>
      <c r="R573" s="284"/>
      <c r="S573" s="284"/>
      <c r="T573" s="284"/>
      <c r="U573" s="284"/>
      <c r="V573" s="284"/>
      <c r="W573" s="284"/>
      <c r="X573" s="284"/>
      <c r="Y573" s="284"/>
      <c r="Z573" s="284"/>
      <c r="AA573" s="284"/>
    </row>
    <row r="574" spans="1:27" x14ac:dyDescent="0.2">
      <c r="A574" s="284"/>
      <c r="B574" s="284"/>
      <c r="C574" s="284"/>
      <c r="D574" s="284"/>
      <c r="E574" s="305"/>
      <c r="F574" s="284"/>
      <c r="H574" s="304"/>
      <c r="I574" s="305"/>
      <c r="J574" s="284"/>
      <c r="K574" s="284"/>
      <c r="L574" s="284"/>
      <c r="M574" s="284"/>
      <c r="N574" s="284"/>
      <c r="O574" s="284"/>
      <c r="P574" s="284"/>
      <c r="Q574" s="284"/>
      <c r="R574" s="284"/>
      <c r="S574" s="284"/>
      <c r="T574" s="284"/>
      <c r="U574" s="284"/>
      <c r="V574" s="284"/>
      <c r="W574" s="284"/>
      <c r="X574" s="284"/>
      <c r="Y574" s="284"/>
      <c r="Z574" s="284"/>
      <c r="AA574" s="284"/>
    </row>
    <row r="575" spans="1:27" x14ac:dyDescent="0.2">
      <c r="A575" s="284"/>
      <c r="B575" s="284"/>
      <c r="C575" s="284"/>
      <c r="D575" s="284"/>
      <c r="E575" s="305"/>
      <c r="F575" s="284"/>
      <c r="H575" s="304"/>
      <c r="I575" s="305"/>
      <c r="J575" s="284"/>
      <c r="K575" s="284"/>
      <c r="L575" s="284"/>
      <c r="M575" s="284"/>
      <c r="N575" s="284"/>
      <c r="O575" s="284"/>
      <c r="P575" s="284"/>
      <c r="Q575" s="284"/>
      <c r="R575" s="284"/>
      <c r="S575" s="284"/>
      <c r="T575" s="284"/>
      <c r="U575" s="284"/>
      <c r="V575" s="284"/>
      <c r="W575" s="284"/>
      <c r="X575" s="284"/>
      <c r="Y575" s="284"/>
      <c r="Z575" s="284"/>
      <c r="AA575" s="284"/>
    </row>
    <row r="576" spans="1:27" x14ac:dyDescent="0.2">
      <c r="A576" s="284"/>
      <c r="B576" s="284"/>
      <c r="C576" s="284"/>
      <c r="D576" s="284"/>
      <c r="E576" s="305"/>
      <c r="F576" s="284"/>
      <c r="H576" s="304"/>
      <c r="I576" s="305"/>
      <c r="J576" s="284"/>
      <c r="K576" s="284"/>
      <c r="L576" s="284"/>
      <c r="M576" s="284"/>
      <c r="N576" s="284"/>
      <c r="O576" s="284"/>
      <c r="P576" s="284"/>
      <c r="Q576" s="284"/>
      <c r="R576" s="284"/>
      <c r="S576" s="284"/>
      <c r="T576" s="284"/>
      <c r="U576" s="284"/>
      <c r="V576" s="284"/>
      <c r="W576" s="284"/>
      <c r="X576" s="284"/>
      <c r="Y576" s="284"/>
      <c r="Z576" s="284"/>
      <c r="AA576" s="284"/>
    </row>
    <row r="577" spans="1:27" x14ac:dyDescent="0.2">
      <c r="A577" s="284"/>
      <c r="B577" s="284"/>
      <c r="C577" s="284"/>
      <c r="D577" s="284"/>
      <c r="E577" s="305"/>
      <c r="F577" s="284"/>
      <c r="H577" s="304"/>
      <c r="I577" s="305"/>
      <c r="J577" s="284"/>
      <c r="K577" s="284"/>
      <c r="L577" s="284"/>
      <c r="M577" s="284"/>
      <c r="N577" s="284"/>
      <c r="O577" s="284"/>
      <c r="P577" s="284"/>
      <c r="Q577" s="284"/>
      <c r="R577" s="284"/>
      <c r="S577" s="284"/>
      <c r="T577" s="284"/>
      <c r="U577" s="284"/>
      <c r="V577" s="284"/>
      <c r="W577" s="284"/>
      <c r="X577" s="284"/>
      <c r="Y577" s="284"/>
      <c r="Z577" s="284"/>
      <c r="AA577" s="284"/>
    </row>
    <row r="578" spans="1:27" x14ac:dyDescent="0.2">
      <c r="A578" s="284"/>
      <c r="B578" s="284"/>
      <c r="C578" s="284"/>
      <c r="D578" s="284"/>
      <c r="E578" s="305"/>
      <c r="F578" s="284"/>
      <c r="H578" s="304"/>
      <c r="I578" s="305"/>
      <c r="J578" s="284"/>
      <c r="K578" s="284"/>
      <c r="L578" s="284"/>
      <c r="M578" s="284"/>
      <c r="N578" s="284"/>
      <c r="O578" s="284"/>
      <c r="P578" s="284"/>
      <c r="Q578" s="284"/>
      <c r="R578" s="284"/>
      <c r="S578" s="284"/>
      <c r="T578" s="284"/>
      <c r="U578" s="284"/>
      <c r="V578" s="284"/>
      <c r="W578" s="284"/>
      <c r="X578" s="284"/>
      <c r="Y578" s="284"/>
      <c r="Z578" s="284"/>
      <c r="AA578" s="284"/>
    </row>
    <row r="579" spans="1:27" x14ac:dyDescent="0.2">
      <c r="A579" s="284"/>
      <c r="B579" s="284"/>
      <c r="C579" s="284"/>
      <c r="D579" s="284"/>
      <c r="E579" s="305"/>
      <c r="F579" s="284"/>
      <c r="H579" s="304"/>
      <c r="I579" s="305"/>
      <c r="J579" s="284"/>
      <c r="K579" s="284"/>
      <c r="L579" s="284"/>
      <c r="M579" s="284"/>
      <c r="N579" s="284"/>
      <c r="O579" s="284"/>
      <c r="P579" s="284"/>
      <c r="Q579" s="284"/>
      <c r="R579" s="284"/>
      <c r="S579" s="284"/>
      <c r="T579" s="284"/>
      <c r="U579" s="284"/>
      <c r="V579" s="284"/>
      <c r="W579" s="284"/>
      <c r="X579" s="284"/>
      <c r="Y579" s="284"/>
      <c r="Z579" s="284"/>
      <c r="AA579" s="284"/>
    </row>
    <row r="580" spans="1:27" x14ac:dyDescent="0.2">
      <c r="A580" s="284"/>
      <c r="B580" s="284"/>
      <c r="C580" s="284"/>
      <c r="D580" s="284"/>
      <c r="E580" s="305"/>
      <c r="F580" s="284"/>
      <c r="H580" s="304"/>
      <c r="I580" s="305"/>
      <c r="J580" s="284"/>
      <c r="K580" s="284"/>
      <c r="L580" s="284"/>
      <c r="M580" s="284"/>
      <c r="N580" s="284"/>
      <c r="O580" s="284"/>
      <c r="P580" s="284"/>
      <c r="Q580" s="284"/>
      <c r="R580" s="284"/>
      <c r="S580" s="284"/>
      <c r="T580" s="284"/>
      <c r="U580" s="284"/>
      <c r="V580" s="284"/>
      <c r="W580" s="284"/>
      <c r="X580" s="284"/>
      <c r="Y580" s="284"/>
      <c r="Z580" s="284"/>
      <c r="AA580" s="284"/>
    </row>
    <row r="581" spans="1:27" x14ac:dyDescent="0.2">
      <c r="A581" s="284"/>
      <c r="B581" s="284"/>
      <c r="C581" s="284"/>
      <c r="D581" s="284"/>
      <c r="E581" s="305"/>
      <c r="F581" s="284"/>
      <c r="H581" s="304"/>
      <c r="I581" s="305"/>
      <c r="J581" s="284"/>
      <c r="K581" s="284"/>
      <c r="L581" s="284"/>
      <c r="M581" s="284"/>
      <c r="N581" s="284"/>
      <c r="O581" s="284"/>
      <c r="P581" s="284"/>
      <c r="Q581" s="284"/>
      <c r="R581" s="284"/>
      <c r="S581" s="284"/>
      <c r="T581" s="284"/>
      <c r="U581" s="284"/>
      <c r="V581" s="284"/>
      <c r="W581" s="284"/>
      <c r="X581" s="284"/>
      <c r="Y581" s="284"/>
      <c r="Z581" s="284"/>
      <c r="AA581" s="284"/>
    </row>
    <row r="582" spans="1:27" x14ac:dyDescent="0.2">
      <c r="A582" s="284"/>
      <c r="B582" s="284"/>
      <c r="C582" s="284"/>
      <c r="D582" s="284"/>
      <c r="E582" s="305"/>
      <c r="F582" s="284"/>
      <c r="H582" s="304"/>
      <c r="I582" s="305"/>
      <c r="J582" s="284"/>
      <c r="K582" s="284"/>
      <c r="L582" s="284"/>
      <c r="M582" s="284"/>
      <c r="N582" s="284"/>
      <c r="O582" s="284"/>
      <c r="P582" s="284"/>
      <c r="Q582" s="284"/>
      <c r="R582" s="284"/>
      <c r="S582" s="284"/>
      <c r="T582" s="284"/>
      <c r="U582" s="284"/>
      <c r="V582" s="284"/>
      <c r="W582" s="284"/>
      <c r="X582" s="284"/>
      <c r="Y582" s="284"/>
      <c r="Z582" s="284"/>
      <c r="AA582" s="284"/>
    </row>
    <row r="583" spans="1:27" x14ac:dyDescent="0.2">
      <c r="A583" s="284"/>
      <c r="B583" s="284"/>
      <c r="C583" s="284"/>
      <c r="D583" s="284"/>
      <c r="E583" s="305"/>
      <c r="F583" s="284"/>
      <c r="H583" s="304"/>
      <c r="I583" s="305"/>
      <c r="J583" s="284"/>
      <c r="K583" s="284"/>
      <c r="L583" s="284"/>
      <c r="M583" s="284"/>
      <c r="N583" s="284"/>
      <c r="O583" s="284"/>
      <c r="P583" s="284"/>
      <c r="Q583" s="284"/>
      <c r="R583" s="284"/>
      <c r="S583" s="284"/>
      <c r="T583" s="284"/>
      <c r="U583" s="284"/>
      <c r="V583" s="284"/>
      <c r="W583" s="284"/>
      <c r="X583" s="284"/>
      <c r="Y583" s="284"/>
      <c r="Z583" s="284"/>
      <c r="AA583" s="284"/>
    </row>
    <row r="584" spans="1:27" x14ac:dyDescent="0.2">
      <c r="A584" s="284"/>
      <c r="B584" s="284"/>
      <c r="C584" s="284"/>
      <c r="D584" s="284"/>
      <c r="E584" s="305"/>
      <c r="F584" s="284"/>
      <c r="H584" s="304"/>
      <c r="I584" s="305"/>
      <c r="J584" s="284"/>
      <c r="K584" s="284"/>
      <c r="L584" s="284"/>
      <c r="M584" s="284"/>
      <c r="N584" s="284"/>
      <c r="O584" s="284"/>
      <c r="P584" s="284"/>
      <c r="Q584" s="284"/>
      <c r="R584" s="284"/>
      <c r="S584" s="284"/>
      <c r="T584" s="284"/>
      <c r="U584" s="284"/>
      <c r="V584" s="284"/>
      <c r="W584" s="284"/>
      <c r="X584" s="284"/>
      <c r="Y584" s="284"/>
      <c r="Z584" s="284"/>
      <c r="AA584" s="284"/>
    </row>
    <row r="585" spans="1:27" x14ac:dyDescent="0.2">
      <c r="A585" s="284"/>
      <c r="B585" s="284"/>
      <c r="C585" s="284"/>
      <c r="D585" s="284"/>
      <c r="E585" s="305"/>
      <c r="F585" s="284"/>
      <c r="H585" s="304"/>
      <c r="I585" s="305"/>
      <c r="J585" s="284"/>
      <c r="K585" s="284"/>
      <c r="L585" s="284"/>
      <c r="M585" s="284"/>
      <c r="N585" s="284"/>
      <c r="O585" s="284"/>
      <c r="P585" s="284"/>
      <c r="Q585" s="284"/>
      <c r="R585" s="284"/>
      <c r="S585" s="284"/>
      <c r="T585" s="284"/>
      <c r="U585" s="284"/>
      <c r="V585" s="284"/>
      <c r="W585" s="284"/>
      <c r="X585" s="284"/>
      <c r="Y585" s="284"/>
      <c r="Z585" s="284"/>
      <c r="AA585" s="284"/>
    </row>
    <row r="586" spans="1:27" x14ac:dyDescent="0.2">
      <c r="A586" s="284"/>
      <c r="B586" s="284"/>
      <c r="C586" s="284"/>
      <c r="D586" s="284"/>
      <c r="E586" s="305"/>
      <c r="F586" s="284"/>
      <c r="H586" s="304"/>
      <c r="I586" s="305"/>
      <c r="J586" s="284"/>
      <c r="K586" s="284"/>
      <c r="L586" s="284"/>
      <c r="M586" s="284"/>
      <c r="N586" s="284"/>
      <c r="O586" s="284"/>
      <c r="P586" s="284"/>
      <c r="Q586" s="284"/>
      <c r="R586" s="284"/>
      <c r="S586" s="284"/>
      <c r="T586" s="284"/>
      <c r="U586" s="284"/>
      <c r="V586" s="284"/>
      <c r="W586" s="284"/>
      <c r="X586" s="284"/>
      <c r="Y586" s="284"/>
      <c r="Z586" s="284"/>
      <c r="AA586" s="284"/>
    </row>
    <row r="587" spans="1:27" x14ac:dyDescent="0.2">
      <c r="A587" s="284"/>
      <c r="B587" s="284"/>
      <c r="C587" s="284"/>
      <c r="D587" s="284"/>
      <c r="E587" s="305"/>
      <c r="F587" s="284"/>
      <c r="H587" s="304"/>
      <c r="I587" s="305"/>
      <c r="J587" s="284"/>
      <c r="K587" s="284"/>
      <c r="L587" s="284"/>
      <c r="M587" s="284"/>
      <c r="N587" s="284"/>
      <c r="O587" s="284"/>
      <c r="P587" s="284"/>
      <c r="Q587" s="284"/>
      <c r="R587" s="284"/>
      <c r="S587" s="284"/>
      <c r="T587" s="284"/>
      <c r="U587" s="284"/>
      <c r="V587" s="284"/>
      <c r="W587" s="284"/>
      <c r="X587" s="284"/>
      <c r="Y587" s="284"/>
      <c r="Z587" s="284"/>
      <c r="AA587" s="284"/>
    </row>
    <row r="588" spans="1:27" x14ac:dyDescent="0.2">
      <c r="A588" s="284"/>
      <c r="B588" s="284"/>
      <c r="C588" s="284"/>
      <c r="D588" s="284"/>
      <c r="E588" s="305"/>
      <c r="F588" s="284"/>
      <c r="H588" s="304"/>
      <c r="I588" s="305"/>
      <c r="J588" s="284"/>
      <c r="K588" s="284"/>
      <c r="L588" s="284"/>
      <c r="M588" s="284"/>
      <c r="N588" s="284"/>
      <c r="O588" s="284"/>
      <c r="P588" s="284"/>
      <c r="Q588" s="284"/>
      <c r="R588" s="284"/>
      <c r="S588" s="284"/>
      <c r="T588" s="284"/>
      <c r="U588" s="284"/>
      <c r="V588" s="284"/>
      <c r="W588" s="284"/>
      <c r="X588" s="284"/>
      <c r="Y588" s="284"/>
      <c r="Z588" s="284"/>
      <c r="AA588" s="284"/>
    </row>
    <row r="589" spans="1:27" x14ac:dyDescent="0.2">
      <c r="A589" s="284"/>
      <c r="B589" s="284"/>
      <c r="C589" s="284"/>
      <c r="D589" s="284"/>
      <c r="E589" s="305"/>
      <c r="F589" s="284"/>
      <c r="H589" s="304"/>
      <c r="I589" s="305"/>
      <c r="J589" s="284"/>
      <c r="K589" s="284"/>
      <c r="L589" s="284"/>
      <c r="M589" s="284"/>
      <c r="N589" s="284"/>
      <c r="O589" s="284"/>
      <c r="P589" s="284"/>
      <c r="Q589" s="284"/>
      <c r="R589" s="284"/>
      <c r="S589" s="284"/>
      <c r="T589" s="284"/>
      <c r="U589" s="284"/>
      <c r="V589" s="284"/>
      <c r="W589" s="284"/>
      <c r="X589" s="284"/>
      <c r="Y589" s="284"/>
      <c r="Z589" s="284"/>
      <c r="AA589" s="284"/>
    </row>
    <row r="590" spans="1:27" x14ac:dyDescent="0.2">
      <c r="A590" s="284"/>
      <c r="B590" s="284"/>
      <c r="C590" s="284"/>
      <c r="D590" s="284"/>
      <c r="E590" s="305"/>
      <c r="F590" s="284"/>
      <c r="H590" s="304"/>
      <c r="I590" s="305"/>
      <c r="J590" s="284"/>
      <c r="K590" s="284"/>
      <c r="L590" s="284"/>
      <c r="M590" s="284"/>
      <c r="N590" s="284"/>
      <c r="O590" s="284"/>
      <c r="P590" s="284"/>
      <c r="Q590" s="284"/>
      <c r="R590" s="284"/>
      <c r="S590" s="284"/>
      <c r="T590" s="284"/>
      <c r="U590" s="284"/>
      <c r="V590" s="284"/>
      <c r="W590" s="284"/>
      <c r="X590" s="284"/>
      <c r="Y590" s="284"/>
      <c r="Z590" s="284"/>
      <c r="AA590" s="284"/>
    </row>
    <row r="591" spans="1:27" x14ac:dyDescent="0.2">
      <c r="A591" s="284"/>
      <c r="B591" s="284"/>
      <c r="C591" s="284"/>
      <c r="D591" s="284"/>
      <c r="E591" s="305"/>
      <c r="F591" s="284"/>
      <c r="H591" s="304"/>
      <c r="I591" s="305"/>
      <c r="J591" s="284"/>
      <c r="K591" s="284"/>
      <c r="L591" s="284"/>
      <c r="M591" s="284"/>
      <c r="N591" s="284"/>
      <c r="O591" s="284"/>
      <c r="P591" s="284"/>
      <c r="Q591" s="284"/>
      <c r="R591" s="284"/>
      <c r="S591" s="284"/>
      <c r="T591" s="284"/>
      <c r="U591" s="284"/>
      <c r="V591" s="284"/>
      <c r="W591" s="284"/>
      <c r="X591" s="284"/>
      <c r="Y591" s="284"/>
      <c r="Z591" s="284"/>
      <c r="AA591" s="284"/>
    </row>
    <row r="592" spans="1:27" x14ac:dyDescent="0.2">
      <c r="A592" s="284"/>
      <c r="B592" s="284"/>
      <c r="C592" s="284"/>
      <c r="D592" s="284"/>
      <c r="E592" s="305"/>
      <c r="F592" s="284"/>
      <c r="H592" s="304"/>
      <c r="I592" s="305"/>
      <c r="J592" s="284"/>
      <c r="K592" s="284"/>
      <c r="L592" s="284"/>
      <c r="M592" s="284"/>
      <c r="N592" s="284"/>
      <c r="O592" s="284"/>
      <c r="P592" s="284"/>
      <c r="Q592" s="284"/>
      <c r="R592" s="284"/>
      <c r="S592" s="284"/>
      <c r="T592" s="284"/>
      <c r="U592" s="284"/>
      <c r="V592" s="284"/>
      <c r="W592" s="284"/>
      <c r="X592" s="284"/>
      <c r="Y592" s="284"/>
      <c r="Z592" s="284"/>
      <c r="AA592" s="284"/>
    </row>
    <row r="593" spans="1:27" x14ac:dyDescent="0.2">
      <c r="A593" s="284"/>
      <c r="B593" s="284"/>
      <c r="C593" s="284"/>
      <c r="D593" s="284"/>
      <c r="E593" s="305"/>
      <c r="F593" s="284"/>
      <c r="H593" s="304"/>
      <c r="I593" s="305"/>
      <c r="J593" s="284"/>
      <c r="K593" s="284"/>
      <c r="L593" s="284"/>
      <c r="M593" s="284"/>
      <c r="N593" s="284"/>
      <c r="O593" s="284"/>
      <c r="P593" s="284"/>
      <c r="Q593" s="284"/>
      <c r="R593" s="284"/>
      <c r="S593" s="284"/>
      <c r="T593" s="284"/>
      <c r="U593" s="284"/>
      <c r="V593" s="284"/>
      <c r="W593" s="284"/>
      <c r="X593" s="284"/>
      <c r="Y593" s="284"/>
      <c r="Z593" s="284"/>
      <c r="AA593" s="284"/>
    </row>
    <row r="594" spans="1:27" x14ac:dyDescent="0.2">
      <c r="A594" s="284"/>
      <c r="B594" s="284"/>
      <c r="C594" s="284"/>
      <c r="D594" s="284"/>
      <c r="E594" s="305"/>
      <c r="F594" s="284"/>
      <c r="H594" s="304"/>
      <c r="I594" s="305"/>
      <c r="J594" s="284"/>
      <c r="K594" s="284"/>
      <c r="L594" s="284"/>
      <c r="M594" s="284"/>
      <c r="N594" s="284"/>
      <c r="O594" s="284"/>
      <c r="P594" s="284"/>
      <c r="Q594" s="284"/>
      <c r="R594" s="284"/>
      <c r="S594" s="284"/>
      <c r="T594" s="284"/>
      <c r="U594" s="284"/>
      <c r="V594" s="284"/>
      <c r="W594" s="284"/>
      <c r="X594" s="284"/>
      <c r="Y594" s="284"/>
      <c r="Z594" s="284"/>
      <c r="AA594" s="284"/>
    </row>
    <row r="595" spans="1:27" x14ac:dyDescent="0.2">
      <c r="A595" s="284"/>
      <c r="B595" s="284"/>
      <c r="C595" s="284"/>
      <c r="D595" s="284"/>
      <c r="E595" s="305"/>
      <c r="F595" s="284"/>
      <c r="H595" s="304"/>
      <c r="I595" s="305"/>
      <c r="J595" s="284"/>
      <c r="K595" s="284"/>
      <c r="L595" s="284"/>
      <c r="M595" s="284"/>
      <c r="N595" s="284"/>
      <c r="O595" s="284"/>
      <c r="P595" s="284"/>
      <c r="Q595" s="284"/>
      <c r="R595" s="284"/>
      <c r="S595" s="284"/>
      <c r="T595" s="284"/>
      <c r="U595" s="284"/>
      <c r="V595" s="284"/>
      <c r="W595" s="284"/>
      <c r="X595" s="284"/>
      <c r="Y595" s="284"/>
      <c r="Z595" s="284"/>
      <c r="AA595" s="284"/>
    </row>
    <row r="596" spans="1:27" x14ac:dyDescent="0.2">
      <c r="A596" s="284"/>
      <c r="B596" s="284"/>
      <c r="C596" s="284"/>
      <c r="D596" s="284"/>
      <c r="E596" s="305"/>
      <c r="F596" s="284"/>
      <c r="H596" s="304"/>
      <c r="I596" s="305"/>
      <c r="J596" s="284"/>
      <c r="K596" s="284"/>
      <c r="L596" s="284"/>
      <c r="M596" s="284"/>
      <c r="N596" s="284"/>
      <c r="O596" s="284"/>
      <c r="P596" s="284"/>
      <c r="Q596" s="284"/>
      <c r="R596" s="284"/>
      <c r="S596" s="284"/>
      <c r="T596" s="284"/>
      <c r="U596" s="284"/>
      <c r="V596" s="284"/>
      <c r="W596" s="284"/>
      <c r="X596" s="284"/>
      <c r="Y596" s="284"/>
      <c r="Z596" s="284"/>
      <c r="AA596" s="284"/>
    </row>
    <row r="597" spans="1:27" x14ac:dyDescent="0.2">
      <c r="A597" s="284"/>
      <c r="B597" s="284"/>
      <c r="C597" s="284"/>
      <c r="D597" s="284"/>
      <c r="E597" s="305"/>
      <c r="F597" s="284"/>
      <c r="H597" s="304"/>
      <c r="I597" s="305"/>
      <c r="J597" s="284"/>
      <c r="K597" s="284"/>
      <c r="L597" s="284"/>
      <c r="M597" s="284"/>
      <c r="N597" s="284"/>
      <c r="O597" s="284"/>
      <c r="P597" s="284"/>
      <c r="Q597" s="284"/>
      <c r="R597" s="284"/>
      <c r="S597" s="284"/>
      <c r="T597" s="284"/>
      <c r="U597" s="284"/>
      <c r="V597" s="284"/>
      <c r="W597" s="284"/>
      <c r="X597" s="284"/>
      <c r="Y597" s="284"/>
      <c r="Z597" s="284"/>
      <c r="AA597" s="284"/>
    </row>
    <row r="598" spans="1:27" x14ac:dyDescent="0.2">
      <c r="A598" s="284"/>
      <c r="B598" s="284"/>
      <c r="C598" s="284"/>
      <c r="D598" s="284"/>
      <c r="E598" s="305"/>
      <c r="F598" s="284"/>
      <c r="H598" s="304"/>
      <c r="I598" s="305"/>
      <c r="J598" s="284"/>
      <c r="K598" s="284"/>
      <c r="L598" s="284"/>
      <c r="M598" s="284"/>
      <c r="N598" s="284"/>
      <c r="O598" s="284"/>
      <c r="P598" s="284"/>
      <c r="Q598" s="284"/>
      <c r="R598" s="284"/>
      <c r="S598" s="284"/>
      <c r="T598" s="284"/>
      <c r="U598" s="284"/>
      <c r="V598" s="284"/>
      <c r="W598" s="284"/>
      <c r="X598" s="284"/>
      <c r="Y598" s="284"/>
      <c r="Z598" s="284"/>
      <c r="AA598" s="284"/>
    </row>
    <row r="599" spans="1:27" x14ac:dyDescent="0.2">
      <c r="A599" s="284"/>
      <c r="B599" s="284"/>
      <c r="C599" s="284"/>
      <c r="D599" s="284"/>
      <c r="E599" s="305"/>
      <c r="F599" s="284"/>
      <c r="H599" s="304"/>
      <c r="I599" s="305"/>
      <c r="J599" s="284"/>
      <c r="K599" s="284"/>
      <c r="L599" s="284"/>
      <c r="M599" s="284"/>
      <c r="N599" s="284"/>
      <c r="O599" s="284"/>
      <c r="P599" s="284"/>
      <c r="Q599" s="284"/>
      <c r="R599" s="284"/>
      <c r="S599" s="284"/>
      <c r="T599" s="284"/>
      <c r="U599" s="284"/>
      <c r="V599" s="284"/>
      <c r="W599" s="284"/>
      <c r="X599" s="284"/>
      <c r="Y599" s="284"/>
      <c r="Z599" s="284"/>
      <c r="AA599" s="284"/>
    </row>
    <row r="600" spans="1:27" x14ac:dyDescent="0.2">
      <c r="A600" s="284"/>
      <c r="B600" s="284"/>
      <c r="C600" s="284"/>
      <c r="D600" s="284"/>
      <c r="E600" s="305"/>
      <c r="F600" s="284"/>
      <c r="H600" s="304"/>
      <c r="I600" s="305"/>
      <c r="J600" s="284"/>
      <c r="K600" s="284"/>
      <c r="L600" s="284"/>
      <c r="M600" s="284"/>
      <c r="N600" s="284"/>
      <c r="O600" s="284"/>
      <c r="P600" s="284"/>
      <c r="Q600" s="284"/>
      <c r="R600" s="284"/>
      <c r="S600" s="284"/>
      <c r="T600" s="284"/>
      <c r="U600" s="284"/>
      <c r="V600" s="284"/>
      <c r="W600" s="284"/>
      <c r="X600" s="284"/>
      <c r="Y600" s="284"/>
      <c r="Z600" s="284"/>
      <c r="AA600" s="284"/>
    </row>
    <row r="601" spans="1:27" x14ac:dyDescent="0.2">
      <c r="A601" s="284"/>
      <c r="B601" s="284"/>
      <c r="C601" s="284"/>
      <c r="D601" s="284"/>
      <c r="E601" s="305"/>
      <c r="F601" s="284"/>
      <c r="H601" s="304"/>
      <c r="I601" s="305"/>
      <c r="J601" s="284"/>
      <c r="K601" s="284"/>
      <c r="L601" s="284"/>
      <c r="M601" s="284"/>
      <c r="N601" s="284"/>
      <c r="O601" s="284"/>
      <c r="P601" s="284"/>
      <c r="Q601" s="284"/>
      <c r="R601" s="284"/>
      <c r="S601" s="284"/>
      <c r="T601" s="284"/>
      <c r="U601" s="284"/>
      <c r="V601" s="284"/>
      <c r="W601" s="284"/>
      <c r="X601" s="284"/>
      <c r="Y601" s="284"/>
      <c r="Z601" s="284"/>
      <c r="AA601" s="284"/>
    </row>
    <row r="602" spans="1:27" x14ac:dyDescent="0.2">
      <c r="A602" s="284"/>
      <c r="B602" s="284"/>
      <c r="C602" s="284"/>
      <c r="D602" s="284"/>
      <c r="E602" s="305"/>
      <c r="F602" s="284"/>
      <c r="H602" s="304"/>
      <c r="I602" s="305"/>
      <c r="J602" s="284"/>
      <c r="K602" s="284"/>
      <c r="L602" s="284"/>
      <c r="M602" s="284"/>
      <c r="N602" s="284"/>
      <c r="O602" s="284"/>
      <c r="P602" s="284"/>
      <c r="Q602" s="284"/>
      <c r="R602" s="284"/>
      <c r="S602" s="284"/>
      <c r="T602" s="284"/>
      <c r="U602" s="284"/>
      <c r="V602" s="284"/>
      <c r="W602" s="284"/>
      <c r="X602" s="284"/>
      <c r="Y602" s="284"/>
      <c r="Z602" s="284"/>
      <c r="AA602" s="284"/>
    </row>
    <row r="603" spans="1:27" x14ac:dyDescent="0.2">
      <c r="A603" s="284"/>
      <c r="B603" s="284"/>
      <c r="C603" s="284"/>
      <c r="D603" s="284"/>
      <c r="E603" s="305"/>
      <c r="F603" s="284"/>
      <c r="H603" s="304"/>
      <c r="I603" s="305"/>
      <c r="J603" s="284"/>
      <c r="K603" s="284"/>
      <c r="L603" s="284"/>
      <c r="M603" s="284"/>
      <c r="N603" s="284"/>
      <c r="O603" s="284"/>
      <c r="P603" s="284"/>
      <c r="Q603" s="284"/>
      <c r="R603" s="284"/>
      <c r="S603" s="284"/>
      <c r="T603" s="284"/>
      <c r="U603" s="284"/>
      <c r="V603" s="284"/>
      <c r="W603" s="284"/>
      <c r="X603" s="284"/>
      <c r="Y603" s="284"/>
      <c r="Z603" s="284"/>
      <c r="AA603" s="284"/>
    </row>
    <row r="604" spans="1:27" x14ac:dyDescent="0.2">
      <c r="A604" s="284"/>
      <c r="B604" s="284"/>
      <c r="C604" s="284"/>
      <c r="D604" s="284"/>
      <c r="E604" s="305"/>
      <c r="F604" s="284"/>
      <c r="H604" s="304"/>
      <c r="I604" s="305"/>
      <c r="J604" s="284"/>
      <c r="K604" s="284"/>
      <c r="L604" s="284"/>
      <c r="M604" s="284"/>
      <c r="N604" s="284"/>
      <c r="O604" s="284"/>
      <c r="P604" s="284"/>
      <c r="Q604" s="284"/>
      <c r="R604" s="284"/>
      <c r="S604" s="284"/>
      <c r="T604" s="284"/>
      <c r="U604" s="284"/>
      <c r="V604" s="284"/>
      <c r="W604" s="284"/>
      <c r="X604" s="284"/>
      <c r="Y604" s="284"/>
      <c r="Z604" s="284"/>
      <c r="AA604" s="284"/>
    </row>
    <row r="605" spans="1:27" x14ac:dyDescent="0.2">
      <c r="A605" s="284"/>
      <c r="B605" s="284"/>
      <c r="C605" s="284"/>
      <c r="D605" s="284"/>
      <c r="E605" s="305"/>
      <c r="F605" s="284"/>
      <c r="H605" s="304"/>
      <c r="I605" s="305"/>
      <c r="J605" s="284"/>
      <c r="K605" s="284"/>
      <c r="L605" s="284"/>
      <c r="M605" s="284"/>
      <c r="N605" s="284"/>
      <c r="O605" s="284"/>
      <c r="P605" s="284"/>
      <c r="Q605" s="284"/>
      <c r="R605" s="284"/>
      <c r="S605" s="284"/>
      <c r="T605" s="284"/>
      <c r="U605" s="284"/>
      <c r="V605" s="284"/>
      <c r="W605" s="284"/>
      <c r="X605" s="284"/>
      <c r="Y605" s="284"/>
      <c r="Z605" s="284"/>
      <c r="AA605" s="284"/>
    </row>
    <row r="606" spans="1:27" x14ac:dyDescent="0.2">
      <c r="A606" s="284"/>
      <c r="B606" s="284"/>
      <c r="C606" s="284"/>
      <c r="D606" s="284"/>
      <c r="E606" s="305"/>
      <c r="F606" s="284"/>
      <c r="H606" s="304"/>
      <c r="I606" s="305"/>
      <c r="J606" s="284"/>
      <c r="K606" s="284"/>
      <c r="L606" s="284"/>
      <c r="M606" s="284"/>
      <c r="N606" s="284"/>
      <c r="O606" s="284"/>
      <c r="P606" s="284"/>
      <c r="Q606" s="284"/>
      <c r="R606" s="284"/>
      <c r="S606" s="284"/>
      <c r="T606" s="284"/>
      <c r="U606" s="284"/>
      <c r="V606" s="284"/>
      <c r="W606" s="284"/>
      <c r="X606" s="284"/>
      <c r="Y606" s="284"/>
      <c r="Z606" s="284"/>
      <c r="AA606" s="284"/>
    </row>
    <row r="607" spans="1:27" x14ac:dyDescent="0.2">
      <c r="A607" s="284"/>
      <c r="B607" s="284"/>
      <c r="C607" s="284"/>
      <c r="D607" s="284"/>
      <c r="E607" s="305"/>
      <c r="F607" s="284"/>
      <c r="H607" s="304"/>
      <c r="I607" s="305"/>
      <c r="J607" s="284"/>
      <c r="K607" s="284"/>
      <c r="L607" s="284"/>
      <c r="M607" s="284"/>
      <c r="N607" s="284"/>
      <c r="O607" s="284"/>
      <c r="P607" s="284"/>
      <c r="Q607" s="284"/>
      <c r="R607" s="284"/>
      <c r="S607" s="284"/>
      <c r="T607" s="284"/>
      <c r="U607" s="284"/>
      <c r="V607" s="284"/>
      <c r="W607" s="284"/>
      <c r="X607" s="284"/>
      <c r="Y607" s="284"/>
      <c r="Z607" s="284"/>
      <c r="AA607" s="284"/>
    </row>
    <row r="608" spans="1:27" x14ac:dyDescent="0.2">
      <c r="A608" s="284"/>
      <c r="B608" s="284"/>
      <c r="C608" s="284"/>
      <c r="D608" s="284"/>
      <c r="E608" s="305"/>
      <c r="F608" s="284"/>
      <c r="H608" s="304"/>
      <c r="I608" s="305"/>
      <c r="J608" s="284"/>
      <c r="K608" s="284"/>
      <c r="L608" s="284"/>
      <c r="M608" s="284"/>
      <c r="N608" s="284"/>
      <c r="O608" s="284"/>
      <c r="P608" s="284"/>
      <c r="Q608" s="284"/>
      <c r="R608" s="284"/>
      <c r="S608" s="284"/>
      <c r="T608" s="284"/>
      <c r="U608" s="284"/>
      <c r="V608" s="284"/>
      <c r="W608" s="284"/>
      <c r="X608" s="284"/>
      <c r="Y608" s="284"/>
      <c r="Z608" s="284"/>
      <c r="AA608" s="284"/>
    </row>
    <row r="609" spans="1:27" x14ac:dyDescent="0.2">
      <c r="A609" s="284"/>
      <c r="B609" s="284"/>
      <c r="C609" s="284"/>
      <c r="D609" s="284"/>
      <c r="E609" s="305"/>
      <c r="F609" s="284"/>
      <c r="H609" s="304"/>
      <c r="I609" s="305"/>
      <c r="J609" s="284"/>
      <c r="K609" s="284"/>
      <c r="L609" s="284"/>
      <c r="M609" s="284"/>
      <c r="N609" s="284"/>
      <c r="O609" s="284"/>
      <c r="P609" s="284"/>
      <c r="Q609" s="284"/>
      <c r="R609" s="284"/>
      <c r="S609" s="284"/>
      <c r="T609" s="284"/>
      <c r="U609" s="284"/>
      <c r="V609" s="284"/>
      <c r="W609" s="284"/>
      <c r="X609" s="284"/>
      <c r="Y609" s="284"/>
      <c r="Z609" s="284"/>
      <c r="AA609" s="284"/>
    </row>
    <row r="610" spans="1:27" x14ac:dyDescent="0.2">
      <c r="A610" s="284"/>
      <c r="B610" s="284"/>
      <c r="C610" s="284"/>
      <c r="D610" s="284"/>
      <c r="E610" s="305"/>
      <c r="F610" s="284"/>
      <c r="H610" s="304"/>
      <c r="I610" s="305"/>
      <c r="J610" s="284"/>
      <c r="K610" s="284"/>
      <c r="L610" s="284"/>
      <c r="M610" s="284"/>
      <c r="N610" s="284"/>
      <c r="O610" s="284"/>
      <c r="P610" s="284"/>
      <c r="Q610" s="284"/>
      <c r="R610" s="284"/>
      <c r="S610" s="284"/>
      <c r="T610" s="284"/>
      <c r="U610" s="284"/>
      <c r="V610" s="284"/>
      <c r="W610" s="284"/>
      <c r="X610" s="284"/>
      <c r="Y610" s="284"/>
      <c r="Z610" s="284"/>
      <c r="AA610" s="284"/>
    </row>
    <row r="611" spans="1:27" x14ac:dyDescent="0.2">
      <c r="A611" s="284"/>
      <c r="B611" s="284"/>
      <c r="C611" s="284"/>
      <c r="D611" s="284"/>
      <c r="E611" s="305"/>
      <c r="F611" s="284"/>
      <c r="H611" s="304"/>
      <c r="I611" s="305"/>
      <c r="J611" s="284"/>
      <c r="K611" s="284"/>
      <c r="L611" s="284"/>
      <c r="M611" s="284"/>
      <c r="N611" s="284"/>
      <c r="O611" s="284"/>
      <c r="P611" s="284"/>
      <c r="Q611" s="284"/>
      <c r="R611" s="284"/>
      <c r="S611" s="284"/>
      <c r="T611" s="284"/>
      <c r="U611" s="284"/>
      <c r="V611" s="284"/>
      <c r="W611" s="284"/>
      <c r="X611" s="284"/>
      <c r="Y611" s="284"/>
      <c r="Z611" s="284"/>
      <c r="AA611" s="284"/>
    </row>
    <row r="612" spans="1:27" x14ac:dyDescent="0.2">
      <c r="A612" s="284"/>
      <c r="B612" s="284"/>
      <c r="C612" s="284"/>
      <c r="D612" s="284"/>
      <c r="E612" s="305"/>
      <c r="F612" s="284"/>
      <c r="H612" s="304"/>
      <c r="I612" s="305"/>
      <c r="J612" s="284"/>
      <c r="K612" s="284"/>
      <c r="L612" s="284"/>
      <c r="M612" s="284"/>
      <c r="N612" s="284"/>
      <c r="O612" s="284"/>
      <c r="P612" s="284"/>
      <c r="Q612" s="284"/>
      <c r="R612" s="284"/>
      <c r="S612" s="284"/>
      <c r="T612" s="284"/>
      <c r="U612" s="284"/>
      <c r="V612" s="284"/>
      <c r="W612" s="284"/>
      <c r="X612" s="284"/>
      <c r="Y612" s="284"/>
      <c r="Z612" s="284"/>
      <c r="AA612" s="284"/>
    </row>
    <row r="613" spans="1:27" x14ac:dyDescent="0.2">
      <c r="A613" s="284"/>
      <c r="B613" s="284"/>
      <c r="C613" s="284"/>
      <c r="D613" s="284"/>
      <c r="E613" s="305"/>
      <c r="F613" s="284"/>
      <c r="H613" s="304"/>
      <c r="I613" s="305"/>
      <c r="J613" s="284"/>
      <c r="K613" s="284"/>
      <c r="L613" s="284"/>
      <c r="M613" s="284"/>
      <c r="N613" s="284"/>
      <c r="O613" s="284"/>
      <c r="P613" s="284"/>
      <c r="Q613" s="284"/>
      <c r="R613" s="284"/>
      <c r="S613" s="284"/>
      <c r="T613" s="284"/>
      <c r="U613" s="284"/>
      <c r="V613" s="284"/>
      <c r="W613" s="284"/>
      <c r="X613" s="284"/>
      <c r="Y613" s="284"/>
      <c r="Z613" s="284"/>
      <c r="AA613" s="284"/>
    </row>
    <row r="614" spans="1:27" x14ac:dyDescent="0.2">
      <c r="A614" s="284"/>
      <c r="B614" s="284"/>
      <c r="C614" s="284"/>
      <c r="D614" s="284"/>
      <c r="E614" s="305"/>
      <c r="F614" s="284"/>
      <c r="H614" s="304"/>
      <c r="I614" s="305"/>
      <c r="J614" s="284"/>
      <c r="K614" s="284"/>
      <c r="L614" s="284"/>
      <c r="M614" s="284"/>
      <c r="N614" s="284"/>
      <c r="O614" s="284"/>
      <c r="P614" s="284"/>
      <c r="Q614" s="284"/>
      <c r="R614" s="284"/>
      <c r="S614" s="284"/>
      <c r="T614" s="284"/>
      <c r="U614" s="284"/>
      <c r="V614" s="284"/>
      <c r="W614" s="284"/>
      <c r="X614" s="284"/>
      <c r="Y614" s="284"/>
      <c r="Z614" s="284"/>
      <c r="AA614" s="284"/>
    </row>
    <row r="615" spans="1:27" x14ac:dyDescent="0.2">
      <c r="A615" s="284"/>
      <c r="B615" s="284"/>
      <c r="C615" s="284"/>
      <c r="D615" s="284"/>
      <c r="E615" s="305"/>
      <c r="F615" s="284"/>
      <c r="H615" s="304"/>
      <c r="I615" s="305"/>
      <c r="J615" s="284"/>
      <c r="K615" s="284"/>
      <c r="L615" s="284"/>
      <c r="M615" s="284"/>
      <c r="N615" s="284"/>
      <c r="O615" s="284"/>
      <c r="P615" s="284"/>
      <c r="Q615" s="284"/>
      <c r="R615" s="284"/>
      <c r="S615" s="284"/>
      <c r="T615" s="284"/>
      <c r="U615" s="284"/>
      <c r="V615" s="284"/>
      <c r="W615" s="284"/>
      <c r="X615" s="284"/>
      <c r="Y615" s="284"/>
      <c r="Z615" s="284"/>
      <c r="AA615" s="284"/>
    </row>
    <row r="616" spans="1:27" x14ac:dyDescent="0.2">
      <c r="A616" s="284"/>
      <c r="B616" s="284"/>
      <c r="C616" s="284"/>
      <c r="D616" s="284"/>
      <c r="E616" s="305"/>
      <c r="F616" s="284"/>
      <c r="H616" s="304"/>
      <c r="I616" s="305"/>
      <c r="J616" s="284"/>
      <c r="K616" s="284"/>
      <c r="L616" s="284"/>
      <c r="M616" s="284"/>
      <c r="N616" s="284"/>
      <c r="O616" s="284"/>
      <c r="P616" s="284"/>
      <c r="Q616" s="284"/>
      <c r="R616" s="284"/>
      <c r="S616" s="284"/>
      <c r="T616" s="284"/>
      <c r="U616" s="284"/>
      <c r="V616" s="284"/>
      <c r="W616" s="284"/>
      <c r="X616" s="284"/>
      <c r="Y616" s="284"/>
      <c r="Z616" s="284"/>
      <c r="AA616" s="284"/>
    </row>
    <row r="617" spans="1:27" x14ac:dyDescent="0.2">
      <c r="A617" s="284"/>
      <c r="B617" s="284"/>
      <c r="C617" s="284"/>
      <c r="D617" s="284"/>
      <c r="E617" s="305"/>
      <c r="F617" s="284"/>
      <c r="H617" s="304"/>
      <c r="I617" s="305"/>
      <c r="J617" s="284"/>
      <c r="K617" s="284"/>
      <c r="L617" s="284"/>
      <c r="M617" s="284"/>
      <c r="N617" s="284"/>
      <c r="O617" s="284"/>
      <c r="P617" s="284"/>
      <c r="Q617" s="284"/>
      <c r="R617" s="284"/>
      <c r="S617" s="284"/>
      <c r="T617" s="284"/>
      <c r="U617" s="284"/>
      <c r="V617" s="284"/>
      <c r="W617" s="284"/>
      <c r="X617" s="284"/>
      <c r="Y617" s="284"/>
      <c r="Z617" s="284"/>
      <c r="AA617" s="284"/>
    </row>
    <row r="618" spans="1:27" x14ac:dyDescent="0.2">
      <c r="A618" s="284"/>
      <c r="B618" s="284"/>
      <c r="C618" s="284"/>
      <c r="D618" s="284"/>
      <c r="E618" s="305"/>
      <c r="F618" s="284"/>
      <c r="H618" s="304"/>
      <c r="I618" s="305"/>
      <c r="J618" s="284"/>
      <c r="K618" s="284"/>
      <c r="L618" s="284"/>
      <c r="M618" s="284"/>
      <c r="N618" s="284"/>
      <c r="O618" s="284"/>
      <c r="P618" s="284"/>
      <c r="Q618" s="284"/>
      <c r="R618" s="284"/>
      <c r="S618" s="284"/>
      <c r="T618" s="284"/>
      <c r="U618" s="284"/>
      <c r="V618" s="284"/>
      <c r="W618" s="284"/>
      <c r="X618" s="284"/>
      <c r="Y618" s="284"/>
      <c r="Z618" s="284"/>
      <c r="AA618" s="284"/>
    </row>
    <row r="619" spans="1:27" x14ac:dyDescent="0.2">
      <c r="A619" s="284"/>
      <c r="B619" s="284"/>
      <c r="C619" s="284"/>
      <c r="D619" s="284"/>
      <c r="E619" s="305"/>
      <c r="F619" s="284"/>
      <c r="H619" s="304"/>
      <c r="I619" s="305"/>
      <c r="J619" s="284"/>
      <c r="K619" s="284"/>
      <c r="L619" s="284"/>
      <c r="M619" s="284"/>
      <c r="N619" s="284"/>
      <c r="O619" s="284"/>
      <c r="P619" s="284"/>
      <c r="Q619" s="284"/>
      <c r="R619" s="284"/>
      <c r="S619" s="284"/>
      <c r="T619" s="284"/>
      <c r="U619" s="284"/>
      <c r="V619" s="284"/>
      <c r="W619" s="284"/>
      <c r="X619" s="284"/>
      <c r="Y619" s="284"/>
      <c r="Z619" s="284"/>
      <c r="AA619" s="284"/>
    </row>
    <row r="620" spans="1:27" x14ac:dyDescent="0.2">
      <c r="A620" s="284"/>
      <c r="B620" s="284"/>
      <c r="C620" s="284"/>
      <c r="D620" s="284"/>
      <c r="E620" s="305"/>
      <c r="F620" s="284"/>
      <c r="H620" s="304"/>
      <c r="I620" s="305"/>
      <c r="J620" s="284"/>
      <c r="K620" s="284"/>
      <c r="L620" s="284"/>
      <c r="M620" s="284"/>
      <c r="N620" s="284"/>
      <c r="O620" s="284"/>
      <c r="P620" s="284"/>
      <c r="Q620" s="284"/>
      <c r="R620" s="284"/>
      <c r="S620" s="284"/>
      <c r="T620" s="284"/>
      <c r="U620" s="284"/>
      <c r="V620" s="284"/>
      <c r="W620" s="284"/>
      <c r="X620" s="284"/>
      <c r="Y620" s="284"/>
      <c r="Z620" s="284"/>
      <c r="AA620" s="284"/>
    </row>
    <row r="621" spans="1:27" x14ac:dyDescent="0.2">
      <c r="A621" s="284"/>
      <c r="B621" s="284"/>
      <c r="C621" s="284"/>
      <c r="D621" s="284"/>
      <c r="E621" s="305"/>
      <c r="F621" s="284"/>
      <c r="H621" s="304"/>
      <c r="I621" s="305"/>
      <c r="J621" s="284"/>
      <c r="K621" s="284"/>
      <c r="L621" s="284"/>
      <c r="M621" s="284"/>
      <c r="N621" s="284"/>
      <c r="O621" s="284"/>
      <c r="P621" s="284"/>
      <c r="Q621" s="284"/>
      <c r="R621" s="284"/>
      <c r="S621" s="284"/>
      <c r="T621" s="284"/>
      <c r="U621" s="284"/>
      <c r="V621" s="284"/>
      <c r="W621" s="284"/>
      <c r="X621" s="284"/>
      <c r="Y621" s="284"/>
      <c r="Z621" s="284"/>
      <c r="AA621" s="284"/>
    </row>
    <row r="622" spans="1:27" x14ac:dyDescent="0.2">
      <c r="A622" s="284"/>
      <c r="B622" s="284"/>
      <c r="C622" s="284"/>
      <c r="D622" s="284"/>
      <c r="E622" s="305"/>
      <c r="F622" s="284"/>
      <c r="H622" s="304"/>
      <c r="I622" s="305"/>
      <c r="J622" s="284"/>
      <c r="K622" s="284"/>
      <c r="L622" s="284"/>
      <c r="M622" s="284"/>
      <c r="N622" s="284"/>
      <c r="O622" s="284"/>
      <c r="P622" s="284"/>
      <c r="Q622" s="284"/>
      <c r="R622" s="284"/>
      <c r="S622" s="284"/>
      <c r="T622" s="284"/>
      <c r="U622" s="284"/>
      <c r="V622" s="284"/>
      <c r="W622" s="284"/>
      <c r="X622" s="284"/>
      <c r="Y622" s="284"/>
      <c r="Z622" s="284"/>
      <c r="AA622" s="284"/>
    </row>
    <row r="623" spans="1:27" x14ac:dyDescent="0.2">
      <c r="A623" s="284"/>
      <c r="B623" s="284"/>
      <c r="C623" s="284"/>
      <c r="D623" s="284"/>
      <c r="E623" s="305"/>
      <c r="F623" s="284"/>
      <c r="H623" s="304"/>
      <c r="I623" s="305"/>
      <c r="J623" s="284"/>
      <c r="K623" s="284"/>
      <c r="L623" s="284"/>
      <c r="M623" s="284"/>
      <c r="N623" s="284"/>
      <c r="O623" s="284"/>
      <c r="P623" s="284"/>
      <c r="Q623" s="284"/>
      <c r="R623" s="284"/>
      <c r="S623" s="284"/>
      <c r="T623" s="284"/>
      <c r="U623" s="284"/>
      <c r="V623" s="284"/>
      <c r="W623" s="284"/>
      <c r="X623" s="284"/>
      <c r="Y623" s="284"/>
      <c r="Z623" s="284"/>
      <c r="AA623" s="284"/>
    </row>
    <row r="624" spans="1:27" x14ac:dyDescent="0.2">
      <c r="A624" s="284"/>
      <c r="B624" s="284"/>
      <c r="C624" s="284"/>
      <c r="D624" s="284"/>
      <c r="E624" s="305"/>
      <c r="F624" s="284"/>
      <c r="H624" s="304"/>
      <c r="I624" s="305"/>
      <c r="J624" s="284"/>
      <c r="K624" s="284"/>
      <c r="L624" s="284"/>
      <c r="M624" s="284"/>
      <c r="N624" s="284"/>
      <c r="O624" s="284"/>
      <c r="P624" s="284"/>
      <c r="Q624" s="284"/>
      <c r="R624" s="284"/>
      <c r="S624" s="284"/>
      <c r="T624" s="284"/>
      <c r="U624" s="284"/>
      <c r="V624" s="284"/>
      <c r="W624" s="284"/>
      <c r="X624" s="284"/>
      <c r="Y624" s="284"/>
      <c r="Z624" s="284"/>
      <c r="AA624" s="284"/>
    </row>
    <row r="625" spans="1:27" x14ac:dyDescent="0.2">
      <c r="A625" s="284"/>
      <c r="B625" s="284"/>
      <c r="C625" s="284"/>
      <c r="D625" s="284"/>
      <c r="E625" s="305"/>
      <c r="F625" s="284"/>
      <c r="H625" s="304"/>
      <c r="I625" s="305"/>
      <c r="J625" s="284"/>
      <c r="K625" s="284"/>
      <c r="L625" s="284"/>
      <c r="M625" s="284"/>
      <c r="N625" s="284"/>
      <c r="O625" s="284"/>
      <c r="P625" s="284"/>
      <c r="Q625" s="284"/>
      <c r="R625" s="284"/>
      <c r="S625" s="284"/>
      <c r="T625" s="284"/>
      <c r="U625" s="284"/>
      <c r="V625" s="284"/>
      <c r="W625" s="284"/>
      <c r="X625" s="284"/>
      <c r="Y625" s="284"/>
      <c r="Z625" s="284"/>
      <c r="AA625" s="284"/>
    </row>
    <row r="626" spans="1:27" x14ac:dyDescent="0.2">
      <c r="A626" s="284"/>
      <c r="B626" s="284"/>
      <c r="C626" s="284"/>
      <c r="D626" s="284"/>
      <c r="E626" s="305"/>
      <c r="F626" s="284"/>
      <c r="H626" s="304"/>
      <c r="I626" s="305"/>
      <c r="J626" s="284"/>
      <c r="K626" s="284"/>
      <c r="L626" s="284"/>
      <c r="M626" s="284"/>
      <c r="N626" s="284"/>
      <c r="O626" s="284"/>
      <c r="P626" s="284"/>
      <c r="Q626" s="284"/>
      <c r="R626" s="284"/>
      <c r="S626" s="284"/>
      <c r="T626" s="284"/>
      <c r="U626" s="284"/>
      <c r="V626" s="284"/>
      <c r="W626" s="284"/>
      <c r="X626" s="284"/>
      <c r="Y626" s="284"/>
      <c r="Z626" s="284"/>
      <c r="AA626" s="284"/>
    </row>
    <row r="627" spans="1:27" x14ac:dyDescent="0.2">
      <c r="A627" s="284"/>
      <c r="B627" s="284"/>
      <c r="C627" s="284"/>
      <c r="D627" s="284"/>
      <c r="E627" s="305"/>
      <c r="F627" s="284"/>
      <c r="H627" s="304"/>
      <c r="I627" s="305"/>
      <c r="J627" s="284"/>
      <c r="K627" s="284"/>
      <c r="L627" s="284"/>
      <c r="M627" s="284"/>
      <c r="N627" s="284"/>
      <c r="O627" s="284"/>
      <c r="P627" s="284"/>
      <c r="Q627" s="284"/>
      <c r="R627" s="284"/>
      <c r="S627" s="284"/>
      <c r="T627" s="284"/>
      <c r="U627" s="284"/>
      <c r="V627" s="284"/>
      <c r="W627" s="284"/>
      <c r="X627" s="284"/>
      <c r="Y627" s="284"/>
      <c r="Z627" s="284"/>
      <c r="AA627" s="284"/>
    </row>
    <row r="628" spans="1:27" x14ac:dyDescent="0.2">
      <c r="A628" s="284"/>
      <c r="B628" s="284"/>
      <c r="C628" s="284"/>
      <c r="D628" s="284"/>
      <c r="E628" s="305"/>
      <c r="F628" s="284"/>
      <c r="H628" s="304"/>
      <c r="I628" s="305"/>
      <c r="J628" s="284"/>
      <c r="K628" s="284"/>
      <c r="L628" s="284"/>
      <c r="M628" s="284"/>
      <c r="N628" s="284"/>
      <c r="O628" s="284"/>
      <c r="P628" s="284"/>
      <c r="Q628" s="284"/>
      <c r="R628" s="284"/>
      <c r="S628" s="284"/>
      <c r="T628" s="284"/>
      <c r="U628" s="284"/>
      <c r="V628" s="284"/>
      <c r="W628" s="284"/>
      <c r="X628" s="284"/>
      <c r="Y628" s="284"/>
      <c r="Z628" s="284"/>
      <c r="AA628" s="284"/>
    </row>
    <row r="629" spans="1:27" x14ac:dyDescent="0.2">
      <c r="A629" s="284"/>
      <c r="B629" s="284"/>
      <c r="C629" s="284"/>
      <c r="D629" s="284"/>
      <c r="E629" s="305"/>
      <c r="F629" s="284"/>
      <c r="H629" s="304"/>
      <c r="I629" s="305"/>
      <c r="J629" s="284"/>
      <c r="K629" s="284"/>
      <c r="L629" s="284"/>
      <c r="M629" s="284"/>
      <c r="N629" s="284"/>
      <c r="O629" s="284"/>
      <c r="P629" s="284"/>
      <c r="Q629" s="284"/>
      <c r="R629" s="284"/>
      <c r="S629" s="284"/>
      <c r="T629" s="284"/>
      <c r="U629" s="284"/>
      <c r="V629" s="284"/>
      <c r="W629" s="284"/>
      <c r="X629" s="284"/>
      <c r="Y629" s="284"/>
      <c r="Z629" s="284"/>
      <c r="AA629" s="284"/>
    </row>
    <row r="630" spans="1:27" x14ac:dyDescent="0.2">
      <c r="A630" s="284"/>
      <c r="B630" s="284"/>
      <c r="C630" s="284"/>
      <c r="D630" s="284"/>
      <c r="E630" s="305"/>
      <c r="F630" s="284"/>
      <c r="H630" s="304"/>
      <c r="I630" s="305"/>
      <c r="J630" s="284"/>
      <c r="K630" s="284"/>
      <c r="L630" s="284"/>
      <c r="M630" s="284"/>
      <c r="N630" s="284"/>
      <c r="O630" s="284"/>
      <c r="P630" s="284"/>
      <c r="Q630" s="284"/>
      <c r="R630" s="284"/>
      <c r="S630" s="284"/>
      <c r="T630" s="284"/>
      <c r="U630" s="284"/>
      <c r="V630" s="284"/>
      <c r="W630" s="284"/>
      <c r="X630" s="284"/>
      <c r="Y630" s="284"/>
      <c r="Z630" s="284"/>
      <c r="AA630" s="284"/>
    </row>
    <row r="631" spans="1:27" x14ac:dyDescent="0.2">
      <c r="A631" s="284"/>
      <c r="B631" s="284"/>
      <c r="C631" s="284"/>
      <c r="D631" s="284"/>
      <c r="E631" s="305"/>
      <c r="F631" s="284"/>
      <c r="H631" s="304"/>
      <c r="I631" s="305"/>
      <c r="J631" s="284"/>
      <c r="K631" s="284"/>
      <c r="L631" s="284"/>
      <c r="M631" s="284"/>
      <c r="N631" s="284"/>
      <c r="O631" s="284"/>
      <c r="P631" s="284"/>
      <c r="Q631" s="284"/>
      <c r="R631" s="284"/>
      <c r="S631" s="284"/>
      <c r="T631" s="284"/>
      <c r="U631" s="284"/>
      <c r="V631" s="284"/>
      <c r="W631" s="284"/>
      <c r="X631" s="284"/>
      <c r="Y631" s="284"/>
      <c r="Z631" s="284"/>
      <c r="AA631" s="284"/>
    </row>
    <row r="632" spans="1:27" x14ac:dyDescent="0.2">
      <c r="A632" s="284"/>
      <c r="B632" s="284"/>
      <c r="C632" s="284"/>
      <c r="D632" s="284"/>
      <c r="E632" s="305"/>
      <c r="F632" s="284"/>
      <c r="H632" s="304"/>
      <c r="I632" s="305"/>
      <c r="J632" s="284"/>
      <c r="K632" s="284"/>
      <c r="L632" s="284"/>
      <c r="M632" s="284"/>
      <c r="N632" s="284"/>
      <c r="O632" s="284"/>
      <c r="P632" s="284"/>
      <c r="Q632" s="284"/>
      <c r="R632" s="284"/>
      <c r="S632" s="284"/>
      <c r="T632" s="284"/>
      <c r="U632" s="284"/>
      <c r="V632" s="284"/>
      <c r="W632" s="284"/>
      <c r="X632" s="284"/>
      <c r="Y632" s="284"/>
      <c r="Z632" s="284"/>
      <c r="AA632" s="284"/>
    </row>
    <row r="633" spans="1:27" x14ac:dyDescent="0.2">
      <c r="A633" s="284"/>
      <c r="B633" s="284"/>
      <c r="C633" s="284"/>
      <c r="D633" s="284"/>
      <c r="E633" s="305"/>
      <c r="F633" s="284"/>
      <c r="H633" s="304"/>
      <c r="I633" s="305"/>
      <c r="J633" s="284"/>
      <c r="K633" s="284"/>
      <c r="L633" s="284"/>
      <c r="M633" s="284"/>
      <c r="N633" s="284"/>
      <c r="O633" s="284"/>
      <c r="P633" s="284"/>
      <c r="Q633" s="284"/>
      <c r="R633" s="284"/>
      <c r="S633" s="284"/>
      <c r="T633" s="284"/>
      <c r="U633" s="284"/>
      <c r="V633" s="284"/>
      <c r="W633" s="284"/>
      <c r="X633" s="284"/>
      <c r="Y633" s="284"/>
      <c r="Z633" s="284"/>
      <c r="AA633" s="284"/>
    </row>
    <row r="634" spans="1:27" x14ac:dyDescent="0.2">
      <c r="A634" s="284"/>
      <c r="B634" s="284"/>
      <c r="C634" s="284"/>
      <c r="D634" s="284"/>
      <c r="E634" s="305"/>
      <c r="F634" s="284"/>
      <c r="H634" s="304"/>
      <c r="I634" s="305"/>
      <c r="J634" s="284"/>
      <c r="K634" s="284"/>
      <c r="L634" s="284"/>
      <c r="M634" s="284"/>
      <c r="N634" s="284"/>
      <c r="O634" s="284"/>
      <c r="P634" s="284"/>
      <c r="Q634" s="284"/>
      <c r="R634" s="284"/>
      <c r="S634" s="284"/>
      <c r="T634" s="284"/>
      <c r="U634" s="284"/>
      <c r="V634" s="284"/>
      <c r="W634" s="284"/>
      <c r="X634" s="284"/>
      <c r="Y634" s="284"/>
      <c r="Z634" s="284"/>
      <c r="AA634" s="284"/>
    </row>
    <row r="635" spans="1:27" x14ac:dyDescent="0.2">
      <c r="A635" s="284"/>
      <c r="B635" s="284"/>
      <c r="C635" s="284"/>
      <c r="D635" s="284"/>
      <c r="E635" s="305"/>
      <c r="F635" s="284"/>
      <c r="H635" s="304"/>
      <c r="I635" s="305"/>
      <c r="J635" s="284"/>
      <c r="K635" s="284"/>
      <c r="L635" s="284"/>
      <c r="M635" s="284"/>
      <c r="N635" s="284"/>
      <c r="O635" s="284"/>
      <c r="P635" s="284"/>
      <c r="Q635" s="284"/>
      <c r="R635" s="284"/>
      <c r="S635" s="284"/>
      <c r="T635" s="284"/>
      <c r="U635" s="284"/>
      <c r="V635" s="284"/>
      <c r="W635" s="284"/>
      <c r="X635" s="284"/>
      <c r="Y635" s="284"/>
      <c r="Z635" s="284"/>
      <c r="AA635" s="284"/>
    </row>
    <row r="636" spans="1:27" x14ac:dyDescent="0.2">
      <c r="A636" s="284"/>
      <c r="B636" s="284"/>
      <c r="C636" s="284"/>
      <c r="D636" s="284"/>
      <c r="E636" s="305"/>
      <c r="F636" s="284"/>
      <c r="H636" s="304"/>
      <c r="I636" s="305"/>
      <c r="J636" s="284"/>
      <c r="K636" s="284"/>
      <c r="L636" s="284"/>
      <c r="M636" s="284"/>
      <c r="N636" s="284"/>
      <c r="O636" s="284"/>
      <c r="P636" s="284"/>
      <c r="Q636" s="284"/>
      <c r="R636" s="284"/>
      <c r="S636" s="284"/>
      <c r="T636" s="284"/>
      <c r="U636" s="284"/>
      <c r="V636" s="284"/>
      <c r="W636" s="284"/>
      <c r="X636" s="284"/>
      <c r="Y636" s="284"/>
      <c r="Z636" s="284"/>
      <c r="AA636" s="284"/>
    </row>
    <row r="637" spans="1:27" x14ac:dyDescent="0.2">
      <c r="A637" s="284"/>
      <c r="B637" s="284"/>
      <c r="C637" s="284"/>
      <c r="D637" s="284"/>
      <c r="E637" s="305"/>
      <c r="F637" s="284"/>
      <c r="H637" s="304"/>
      <c r="I637" s="305"/>
      <c r="J637" s="284"/>
      <c r="K637" s="284"/>
      <c r="L637" s="284"/>
      <c r="M637" s="284"/>
      <c r="N637" s="284"/>
      <c r="O637" s="284"/>
      <c r="P637" s="284"/>
      <c r="Q637" s="284"/>
      <c r="R637" s="284"/>
      <c r="S637" s="284"/>
      <c r="T637" s="284"/>
      <c r="U637" s="284"/>
      <c r="V637" s="284"/>
      <c r="W637" s="284"/>
      <c r="X637" s="284"/>
      <c r="Y637" s="284"/>
      <c r="Z637" s="284"/>
      <c r="AA637" s="284"/>
    </row>
    <row r="638" spans="1:27" x14ac:dyDescent="0.2">
      <c r="A638" s="284"/>
      <c r="B638" s="284"/>
      <c r="C638" s="284"/>
      <c r="D638" s="284"/>
      <c r="E638" s="305"/>
      <c r="F638" s="284"/>
      <c r="H638" s="304"/>
      <c r="I638" s="305"/>
      <c r="J638" s="284"/>
      <c r="K638" s="284"/>
      <c r="L638" s="284"/>
      <c r="M638" s="284"/>
      <c r="N638" s="284"/>
      <c r="O638" s="284"/>
      <c r="P638" s="284"/>
      <c r="Q638" s="284"/>
      <c r="R638" s="284"/>
      <c r="S638" s="284"/>
      <c r="T638" s="284"/>
      <c r="U638" s="284"/>
      <c r="V638" s="284"/>
      <c r="W638" s="284"/>
      <c r="X638" s="284"/>
      <c r="Y638" s="284"/>
      <c r="Z638" s="284"/>
      <c r="AA638" s="284"/>
    </row>
    <row r="639" spans="1:27" x14ac:dyDescent="0.2">
      <c r="A639" s="284"/>
      <c r="B639" s="284"/>
      <c r="C639" s="284"/>
      <c r="D639" s="284"/>
      <c r="E639" s="305"/>
      <c r="F639" s="284"/>
      <c r="H639" s="304"/>
      <c r="I639" s="305"/>
      <c r="J639" s="284"/>
      <c r="K639" s="284"/>
      <c r="L639" s="284"/>
      <c r="M639" s="284"/>
      <c r="N639" s="284"/>
      <c r="O639" s="284"/>
      <c r="P639" s="284"/>
      <c r="Q639" s="284"/>
      <c r="R639" s="284"/>
      <c r="S639" s="284"/>
      <c r="T639" s="284"/>
      <c r="U639" s="284"/>
      <c r="V639" s="284"/>
      <c r="W639" s="284"/>
      <c r="X639" s="284"/>
      <c r="Y639" s="284"/>
      <c r="Z639" s="284"/>
      <c r="AA639" s="284"/>
    </row>
    <row r="640" spans="1:27" x14ac:dyDescent="0.2">
      <c r="A640" s="284"/>
      <c r="B640" s="284"/>
      <c r="C640" s="284"/>
      <c r="D640" s="284"/>
      <c r="E640" s="305"/>
      <c r="F640" s="284"/>
      <c r="H640" s="304"/>
      <c r="I640" s="305"/>
      <c r="J640" s="284"/>
      <c r="K640" s="284"/>
      <c r="L640" s="284"/>
      <c r="M640" s="284"/>
      <c r="N640" s="284"/>
      <c r="O640" s="284"/>
      <c r="P640" s="284"/>
      <c r="Q640" s="284"/>
      <c r="R640" s="284"/>
      <c r="S640" s="284"/>
      <c r="T640" s="284"/>
      <c r="U640" s="284"/>
      <c r="V640" s="284"/>
      <c r="W640" s="284"/>
      <c r="X640" s="284"/>
      <c r="Y640" s="284"/>
      <c r="Z640" s="284"/>
      <c r="AA640" s="284"/>
    </row>
    <row r="641" spans="1:27" x14ac:dyDescent="0.2">
      <c r="A641" s="284"/>
      <c r="B641" s="284"/>
      <c r="C641" s="284"/>
      <c r="D641" s="284"/>
      <c r="E641" s="305"/>
      <c r="F641" s="284"/>
      <c r="H641" s="304"/>
      <c r="I641" s="305"/>
      <c r="J641" s="284"/>
      <c r="K641" s="284"/>
      <c r="L641" s="284"/>
      <c r="M641" s="284"/>
      <c r="N641" s="284"/>
      <c r="O641" s="284"/>
      <c r="P641" s="284"/>
      <c r="Q641" s="284"/>
      <c r="R641" s="284"/>
      <c r="S641" s="284"/>
      <c r="T641" s="284"/>
      <c r="U641" s="284"/>
      <c r="V641" s="284"/>
      <c r="W641" s="284"/>
      <c r="X641" s="284"/>
      <c r="Y641" s="284"/>
      <c r="Z641" s="284"/>
      <c r="AA641" s="284"/>
    </row>
    <row r="642" spans="1:27" x14ac:dyDescent="0.2">
      <c r="A642" s="284"/>
      <c r="B642" s="284"/>
      <c r="C642" s="284"/>
      <c r="D642" s="284"/>
      <c r="E642" s="305"/>
      <c r="F642" s="284"/>
      <c r="H642" s="304"/>
      <c r="I642" s="305"/>
      <c r="J642" s="284"/>
      <c r="K642" s="284"/>
      <c r="L642" s="284"/>
      <c r="M642" s="284"/>
      <c r="N642" s="284"/>
      <c r="O642" s="284"/>
      <c r="P642" s="284"/>
      <c r="Q642" s="284"/>
      <c r="R642" s="284"/>
      <c r="S642" s="284"/>
      <c r="T642" s="284"/>
      <c r="U642" s="284"/>
      <c r="V642" s="284"/>
      <c r="W642" s="284"/>
      <c r="X642" s="284"/>
      <c r="Y642" s="284"/>
      <c r="Z642" s="284"/>
      <c r="AA642" s="284"/>
    </row>
    <row r="643" spans="1:27" x14ac:dyDescent="0.2">
      <c r="A643" s="284"/>
      <c r="B643" s="284"/>
      <c r="C643" s="284"/>
      <c r="D643" s="284"/>
      <c r="E643" s="305"/>
      <c r="F643" s="284"/>
      <c r="H643" s="304"/>
      <c r="I643" s="305"/>
      <c r="J643" s="284"/>
      <c r="K643" s="284"/>
      <c r="L643" s="284"/>
      <c r="M643" s="284"/>
      <c r="N643" s="284"/>
      <c r="O643" s="284"/>
      <c r="P643" s="284"/>
      <c r="Q643" s="284"/>
      <c r="R643" s="284"/>
      <c r="S643" s="284"/>
      <c r="T643" s="284"/>
      <c r="U643" s="284"/>
      <c r="V643" s="284"/>
      <c r="W643" s="284"/>
      <c r="X643" s="284"/>
      <c r="Y643" s="284"/>
      <c r="Z643" s="284"/>
      <c r="AA643" s="284"/>
    </row>
    <row r="644" spans="1:27" x14ac:dyDescent="0.2">
      <c r="A644" s="284"/>
      <c r="B644" s="284"/>
      <c r="C644" s="284"/>
      <c r="D644" s="284"/>
      <c r="E644" s="305"/>
      <c r="F644" s="284"/>
      <c r="H644" s="304"/>
      <c r="I644" s="305"/>
      <c r="J644" s="284"/>
      <c r="K644" s="284"/>
      <c r="L644" s="284"/>
      <c r="M644" s="284"/>
      <c r="N644" s="284"/>
      <c r="O644" s="284"/>
      <c r="P644" s="284"/>
      <c r="Q644" s="284"/>
      <c r="R644" s="284"/>
      <c r="S644" s="284"/>
      <c r="T644" s="284"/>
      <c r="U644" s="284"/>
      <c r="V644" s="284"/>
      <c r="W644" s="284"/>
      <c r="X644" s="284"/>
      <c r="Y644" s="284"/>
      <c r="Z644" s="284"/>
      <c r="AA644" s="284"/>
    </row>
    <row r="645" spans="1:27" x14ac:dyDescent="0.2">
      <c r="A645" s="284"/>
      <c r="B645" s="284"/>
      <c r="C645" s="284"/>
      <c r="D645" s="284"/>
      <c r="E645" s="305"/>
      <c r="F645" s="284"/>
      <c r="H645" s="304"/>
      <c r="I645" s="305"/>
      <c r="J645" s="284"/>
      <c r="K645" s="284"/>
      <c r="L645" s="284"/>
      <c r="M645" s="284"/>
      <c r="N645" s="284"/>
      <c r="O645" s="284"/>
      <c r="P645" s="284"/>
      <c r="Q645" s="284"/>
      <c r="R645" s="284"/>
      <c r="S645" s="284"/>
      <c r="T645" s="284"/>
      <c r="U645" s="284"/>
      <c r="V645" s="284"/>
      <c r="W645" s="284"/>
      <c r="X645" s="284"/>
      <c r="Y645" s="284"/>
      <c r="Z645" s="284"/>
      <c r="AA645" s="284"/>
    </row>
    <row r="646" spans="1:27" x14ac:dyDescent="0.2">
      <c r="A646" s="284"/>
      <c r="B646" s="284"/>
      <c r="C646" s="284"/>
      <c r="D646" s="284"/>
      <c r="E646" s="305"/>
      <c r="F646" s="284"/>
      <c r="H646" s="304"/>
      <c r="I646" s="305"/>
      <c r="J646" s="284"/>
      <c r="K646" s="284"/>
      <c r="L646" s="284"/>
      <c r="M646" s="284"/>
      <c r="N646" s="284"/>
      <c r="O646" s="284"/>
      <c r="P646" s="284"/>
      <c r="Q646" s="284"/>
      <c r="R646" s="284"/>
      <c r="S646" s="284"/>
      <c r="T646" s="284"/>
      <c r="U646" s="284"/>
      <c r="V646" s="284"/>
      <c r="W646" s="284"/>
      <c r="X646" s="284"/>
      <c r="Y646" s="284"/>
      <c r="Z646" s="284"/>
      <c r="AA646" s="284"/>
    </row>
    <row r="647" spans="1:27" x14ac:dyDescent="0.2">
      <c r="A647" s="284"/>
      <c r="B647" s="284"/>
      <c r="C647" s="284"/>
      <c r="D647" s="284"/>
      <c r="E647" s="305"/>
      <c r="F647" s="284"/>
      <c r="H647" s="304"/>
      <c r="I647" s="305"/>
      <c r="J647" s="284"/>
      <c r="K647" s="284"/>
      <c r="L647" s="284"/>
      <c r="M647" s="284"/>
      <c r="N647" s="284"/>
      <c r="O647" s="284"/>
      <c r="P647" s="284"/>
      <c r="Q647" s="284"/>
      <c r="R647" s="284"/>
      <c r="S647" s="284"/>
      <c r="T647" s="284"/>
      <c r="U647" s="284"/>
      <c r="V647" s="284"/>
      <c r="W647" s="284"/>
      <c r="X647" s="284"/>
      <c r="Y647" s="284"/>
      <c r="Z647" s="284"/>
      <c r="AA647" s="284"/>
    </row>
    <row r="648" spans="1:27" x14ac:dyDescent="0.2">
      <c r="A648" s="284"/>
      <c r="B648" s="284"/>
      <c r="C648" s="284"/>
      <c r="D648" s="284"/>
      <c r="E648" s="305"/>
      <c r="F648" s="284"/>
      <c r="H648" s="304"/>
      <c r="I648" s="305"/>
      <c r="J648" s="284"/>
      <c r="K648" s="284"/>
      <c r="L648" s="284"/>
      <c r="M648" s="284"/>
      <c r="N648" s="284"/>
      <c r="O648" s="284"/>
      <c r="P648" s="284"/>
      <c r="Q648" s="284"/>
      <c r="R648" s="284"/>
      <c r="S648" s="284"/>
      <c r="T648" s="284"/>
      <c r="U648" s="284"/>
      <c r="V648" s="284"/>
      <c r="W648" s="284"/>
      <c r="X648" s="284"/>
      <c r="Y648" s="284"/>
      <c r="Z648" s="284"/>
      <c r="AA648" s="284"/>
    </row>
    <row r="649" spans="1:27" x14ac:dyDescent="0.2">
      <c r="A649" s="284"/>
      <c r="B649" s="284"/>
      <c r="C649" s="284"/>
      <c r="D649" s="284"/>
      <c r="E649" s="305"/>
      <c r="F649" s="284"/>
      <c r="H649" s="304"/>
      <c r="I649" s="305"/>
      <c r="J649" s="284"/>
      <c r="K649" s="284"/>
      <c r="L649" s="284"/>
      <c r="M649" s="284"/>
      <c r="N649" s="284"/>
      <c r="O649" s="284"/>
      <c r="P649" s="284"/>
      <c r="Q649" s="284"/>
      <c r="R649" s="284"/>
      <c r="S649" s="284"/>
      <c r="T649" s="284"/>
      <c r="U649" s="284"/>
      <c r="V649" s="284"/>
      <c r="W649" s="284"/>
      <c r="X649" s="284"/>
      <c r="Y649" s="284"/>
      <c r="Z649" s="284"/>
      <c r="AA649" s="284"/>
    </row>
    <row r="650" spans="1:27" x14ac:dyDescent="0.2">
      <c r="A650" s="284"/>
      <c r="B650" s="284"/>
      <c r="C650" s="284"/>
      <c r="D650" s="284"/>
      <c r="E650" s="305"/>
      <c r="F650" s="284"/>
      <c r="H650" s="304"/>
      <c r="I650" s="305"/>
      <c r="J650" s="284"/>
      <c r="K650" s="284"/>
      <c r="L650" s="284"/>
      <c r="M650" s="284"/>
      <c r="N650" s="284"/>
      <c r="O650" s="284"/>
      <c r="P650" s="284"/>
      <c r="Q650" s="284"/>
      <c r="R650" s="284"/>
      <c r="S650" s="284"/>
      <c r="T650" s="284"/>
      <c r="U650" s="284"/>
      <c r="V650" s="284"/>
      <c r="W650" s="284"/>
      <c r="X650" s="284"/>
      <c r="Y650" s="284"/>
      <c r="Z650" s="284"/>
      <c r="AA650" s="284"/>
    </row>
    <row r="651" spans="1:27" x14ac:dyDescent="0.2">
      <c r="A651" s="284"/>
      <c r="B651" s="284"/>
      <c r="C651" s="284"/>
      <c r="D651" s="284"/>
      <c r="E651" s="305"/>
      <c r="F651" s="284"/>
      <c r="H651" s="304"/>
      <c r="I651" s="305"/>
      <c r="J651" s="284"/>
      <c r="K651" s="284"/>
      <c r="L651" s="284"/>
      <c r="M651" s="284"/>
      <c r="N651" s="284"/>
      <c r="O651" s="284"/>
      <c r="P651" s="284"/>
      <c r="Q651" s="284"/>
      <c r="R651" s="284"/>
      <c r="S651" s="284"/>
      <c r="T651" s="284"/>
      <c r="U651" s="284"/>
      <c r="V651" s="284"/>
      <c r="W651" s="284"/>
      <c r="X651" s="284"/>
      <c r="Y651" s="284"/>
      <c r="Z651" s="284"/>
      <c r="AA651" s="284"/>
    </row>
    <row r="652" spans="1:27" x14ac:dyDescent="0.2">
      <c r="A652" s="284"/>
      <c r="B652" s="284"/>
      <c r="C652" s="284"/>
      <c r="D652" s="284"/>
      <c r="E652" s="305"/>
      <c r="F652" s="284"/>
      <c r="H652" s="304"/>
      <c r="I652" s="305"/>
      <c r="J652" s="284"/>
      <c r="K652" s="284"/>
      <c r="L652" s="284"/>
      <c r="M652" s="284"/>
      <c r="N652" s="284"/>
      <c r="O652" s="284"/>
      <c r="P652" s="284"/>
      <c r="Q652" s="284"/>
      <c r="R652" s="284"/>
      <c r="S652" s="284"/>
      <c r="T652" s="284"/>
      <c r="U652" s="284"/>
      <c r="V652" s="284"/>
      <c r="W652" s="284"/>
      <c r="X652" s="284"/>
      <c r="Y652" s="284"/>
      <c r="Z652" s="284"/>
      <c r="AA652" s="284"/>
    </row>
    <row r="653" spans="1:27" x14ac:dyDescent="0.2">
      <c r="A653" s="284"/>
      <c r="B653" s="284"/>
      <c r="C653" s="284"/>
      <c r="D653" s="284"/>
      <c r="E653" s="305"/>
      <c r="F653" s="284"/>
      <c r="H653" s="304"/>
      <c r="I653" s="305"/>
      <c r="J653" s="284"/>
      <c r="K653" s="284"/>
      <c r="L653" s="284"/>
      <c r="M653" s="284"/>
      <c r="N653" s="284"/>
      <c r="O653" s="284"/>
      <c r="P653" s="284"/>
      <c r="Q653" s="284"/>
      <c r="R653" s="284"/>
      <c r="S653" s="284"/>
      <c r="T653" s="284"/>
      <c r="U653" s="284"/>
      <c r="V653" s="284"/>
      <c r="W653" s="284"/>
      <c r="X653" s="284"/>
      <c r="Y653" s="284"/>
      <c r="Z653" s="284"/>
      <c r="AA653" s="284"/>
    </row>
    <row r="654" spans="1:27" x14ac:dyDescent="0.2">
      <c r="A654" s="284"/>
      <c r="B654" s="284"/>
      <c r="C654" s="284"/>
      <c r="D654" s="284"/>
      <c r="E654" s="305"/>
      <c r="F654" s="284"/>
      <c r="H654" s="304"/>
      <c r="I654" s="305"/>
      <c r="J654" s="284"/>
      <c r="K654" s="284"/>
      <c r="L654" s="284"/>
      <c r="M654" s="284"/>
      <c r="N654" s="284"/>
      <c r="O654" s="284"/>
      <c r="P654" s="284"/>
      <c r="Q654" s="284"/>
      <c r="R654" s="284"/>
      <c r="S654" s="284"/>
      <c r="T654" s="284"/>
      <c r="U654" s="284"/>
      <c r="V654" s="284"/>
      <c r="W654" s="284"/>
      <c r="X654" s="284"/>
      <c r="Y654" s="284"/>
      <c r="Z654" s="284"/>
      <c r="AA654" s="284"/>
    </row>
    <row r="655" spans="1:27" x14ac:dyDescent="0.2">
      <c r="A655" s="284"/>
      <c r="B655" s="284"/>
      <c r="C655" s="284"/>
      <c r="D655" s="284"/>
      <c r="E655" s="305"/>
      <c r="F655" s="284"/>
      <c r="H655" s="304"/>
      <c r="I655" s="305"/>
      <c r="J655" s="284"/>
      <c r="K655" s="284"/>
      <c r="L655" s="284"/>
      <c r="M655" s="284"/>
      <c r="N655" s="284"/>
      <c r="O655" s="284"/>
      <c r="P655" s="284"/>
      <c r="Q655" s="284"/>
      <c r="R655" s="284"/>
      <c r="S655" s="284"/>
      <c r="T655" s="284"/>
      <c r="U655" s="284"/>
      <c r="V655" s="284"/>
      <c r="W655" s="284"/>
      <c r="X655" s="284"/>
      <c r="Y655" s="284"/>
      <c r="Z655" s="284"/>
      <c r="AA655" s="284"/>
    </row>
    <row r="656" spans="1:27" x14ac:dyDescent="0.2">
      <c r="A656" s="284"/>
      <c r="B656" s="284"/>
      <c r="C656" s="284"/>
      <c r="D656" s="284"/>
      <c r="E656" s="305"/>
      <c r="F656" s="284"/>
      <c r="H656" s="304"/>
      <c r="I656" s="305"/>
      <c r="J656" s="284"/>
      <c r="K656" s="284"/>
      <c r="L656" s="284"/>
      <c r="M656" s="284"/>
      <c r="N656" s="284"/>
      <c r="O656" s="284"/>
      <c r="P656" s="284"/>
      <c r="Q656" s="284"/>
      <c r="R656" s="284"/>
      <c r="S656" s="284"/>
      <c r="T656" s="284"/>
      <c r="U656" s="284"/>
      <c r="V656" s="284"/>
      <c r="W656" s="284"/>
      <c r="X656" s="284"/>
      <c r="Y656" s="284"/>
      <c r="Z656" s="284"/>
      <c r="AA656" s="284"/>
    </row>
    <row r="657" spans="1:27" x14ac:dyDescent="0.2">
      <c r="A657" s="284"/>
      <c r="B657" s="284"/>
      <c r="C657" s="284"/>
      <c r="D657" s="284"/>
      <c r="E657" s="305"/>
      <c r="F657" s="284"/>
      <c r="H657" s="304"/>
      <c r="I657" s="305"/>
      <c r="J657" s="284"/>
      <c r="K657" s="284"/>
      <c r="L657" s="284"/>
      <c r="M657" s="284"/>
      <c r="N657" s="284"/>
      <c r="O657" s="284"/>
      <c r="P657" s="284"/>
      <c r="Q657" s="284"/>
      <c r="R657" s="284"/>
      <c r="S657" s="284"/>
      <c r="T657" s="284"/>
      <c r="U657" s="284"/>
      <c r="V657" s="284"/>
      <c r="W657" s="284"/>
      <c r="X657" s="284"/>
      <c r="Y657" s="284"/>
      <c r="Z657" s="284"/>
      <c r="AA657" s="284"/>
    </row>
    <row r="658" spans="1:27" x14ac:dyDescent="0.2">
      <c r="A658" s="284"/>
      <c r="B658" s="284"/>
      <c r="C658" s="284"/>
      <c r="D658" s="284"/>
      <c r="E658" s="305"/>
      <c r="F658" s="284"/>
      <c r="H658" s="304"/>
      <c r="I658" s="305"/>
      <c r="J658" s="284"/>
      <c r="K658" s="284"/>
      <c r="L658" s="284"/>
      <c r="M658" s="284"/>
      <c r="N658" s="284"/>
      <c r="O658" s="284"/>
      <c r="P658" s="284"/>
      <c r="Q658" s="284"/>
      <c r="R658" s="284"/>
      <c r="S658" s="284"/>
      <c r="T658" s="284"/>
      <c r="U658" s="284"/>
      <c r="V658" s="284"/>
      <c r="W658" s="284"/>
      <c r="X658" s="284"/>
      <c r="Y658" s="284"/>
      <c r="Z658" s="284"/>
      <c r="AA658" s="284"/>
    </row>
    <row r="659" spans="1:27" x14ac:dyDescent="0.2">
      <c r="A659" s="284"/>
      <c r="B659" s="284"/>
      <c r="C659" s="284"/>
      <c r="D659" s="284"/>
      <c r="E659" s="305"/>
      <c r="F659" s="284"/>
      <c r="H659" s="304"/>
      <c r="I659" s="305"/>
      <c r="J659" s="284"/>
      <c r="K659" s="284"/>
      <c r="L659" s="284"/>
      <c r="M659" s="284"/>
      <c r="N659" s="284"/>
      <c r="O659" s="284"/>
      <c r="P659" s="284"/>
      <c r="Q659" s="284"/>
      <c r="R659" s="284"/>
      <c r="S659" s="284"/>
      <c r="T659" s="284"/>
      <c r="U659" s="284"/>
      <c r="V659" s="284"/>
      <c r="W659" s="284"/>
      <c r="X659" s="284"/>
      <c r="Y659" s="284"/>
      <c r="Z659" s="284"/>
      <c r="AA659" s="284"/>
    </row>
    <row r="660" spans="1:27" x14ac:dyDescent="0.2">
      <c r="A660" s="284"/>
      <c r="B660" s="284"/>
      <c r="C660" s="284"/>
      <c r="D660" s="284"/>
      <c r="E660" s="305"/>
      <c r="F660" s="284"/>
      <c r="H660" s="304"/>
      <c r="I660" s="305"/>
      <c r="J660" s="284"/>
      <c r="K660" s="284"/>
      <c r="L660" s="284"/>
      <c r="M660" s="284"/>
      <c r="N660" s="284"/>
      <c r="O660" s="284"/>
      <c r="P660" s="284"/>
      <c r="Q660" s="284"/>
      <c r="R660" s="284"/>
      <c r="S660" s="284"/>
      <c r="T660" s="284"/>
      <c r="U660" s="284"/>
      <c r="V660" s="284"/>
      <c r="W660" s="284"/>
      <c r="X660" s="284"/>
      <c r="Y660" s="284"/>
      <c r="Z660" s="284"/>
      <c r="AA660" s="284"/>
    </row>
    <row r="661" spans="1:27" x14ac:dyDescent="0.2">
      <c r="A661" s="284"/>
      <c r="B661" s="284"/>
      <c r="C661" s="284"/>
      <c r="D661" s="284"/>
      <c r="E661" s="305"/>
      <c r="F661" s="284"/>
      <c r="H661" s="304"/>
      <c r="I661" s="305"/>
      <c r="J661" s="284"/>
      <c r="K661" s="284"/>
      <c r="L661" s="284"/>
      <c r="M661" s="284"/>
      <c r="N661" s="284"/>
      <c r="O661" s="284"/>
      <c r="P661" s="284"/>
      <c r="Q661" s="284"/>
      <c r="R661" s="284"/>
      <c r="S661" s="284"/>
      <c r="T661" s="284"/>
      <c r="U661" s="284"/>
      <c r="V661" s="284"/>
      <c r="W661" s="284"/>
      <c r="X661" s="284"/>
      <c r="Y661" s="284"/>
      <c r="Z661" s="284"/>
      <c r="AA661" s="284"/>
    </row>
    <row r="662" spans="1:27" x14ac:dyDescent="0.2">
      <c r="A662" s="284"/>
      <c r="B662" s="284"/>
      <c r="C662" s="284"/>
      <c r="D662" s="284"/>
      <c r="E662" s="305"/>
      <c r="F662" s="284"/>
      <c r="H662" s="304"/>
      <c r="I662" s="305"/>
      <c r="J662" s="284"/>
      <c r="K662" s="284"/>
      <c r="L662" s="284"/>
      <c r="M662" s="284"/>
      <c r="N662" s="284"/>
      <c r="O662" s="284"/>
      <c r="P662" s="284"/>
      <c r="Q662" s="284"/>
      <c r="R662" s="284"/>
      <c r="S662" s="284"/>
      <c r="T662" s="284"/>
      <c r="U662" s="284"/>
      <c r="V662" s="284"/>
      <c r="W662" s="284"/>
      <c r="X662" s="284"/>
      <c r="Y662" s="284"/>
      <c r="Z662" s="284"/>
      <c r="AA662" s="284"/>
    </row>
    <row r="663" spans="1:27" x14ac:dyDescent="0.2">
      <c r="A663" s="284"/>
      <c r="B663" s="284"/>
      <c r="C663" s="284"/>
      <c r="D663" s="284"/>
      <c r="E663" s="305"/>
      <c r="F663" s="284"/>
      <c r="H663" s="304"/>
      <c r="I663" s="305"/>
      <c r="J663" s="284"/>
      <c r="K663" s="284"/>
      <c r="L663" s="284"/>
      <c r="M663" s="284"/>
      <c r="N663" s="284"/>
      <c r="O663" s="284"/>
      <c r="P663" s="284"/>
      <c r="Q663" s="284"/>
      <c r="R663" s="284"/>
      <c r="S663" s="284"/>
      <c r="T663" s="284"/>
      <c r="U663" s="284"/>
      <c r="V663" s="284"/>
      <c r="W663" s="284"/>
      <c r="X663" s="284"/>
      <c r="Y663" s="284"/>
      <c r="Z663" s="284"/>
      <c r="AA663" s="284"/>
    </row>
    <row r="664" spans="1:27" x14ac:dyDescent="0.2">
      <c r="A664" s="284"/>
      <c r="B664" s="284"/>
      <c r="C664" s="284"/>
      <c r="D664" s="284"/>
      <c r="E664" s="305"/>
      <c r="F664" s="284"/>
      <c r="H664" s="304"/>
      <c r="I664" s="305"/>
      <c r="J664" s="284"/>
      <c r="K664" s="284"/>
      <c r="L664" s="284"/>
      <c r="M664" s="284"/>
      <c r="N664" s="284"/>
      <c r="O664" s="284"/>
      <c r="P664" s="284"/>
      <c r="Q664" s="284"/>
      <c r="R664" s="284"/>
      <c r="S664" s="284"/>
      <c r="T664" s="284"/>
      <c r="U664" s="284"/>
      <c r="V664" s="284"/>
      <c r="W664" s="284"/>
      <c r="X664" s="284"/>
      <c r="Y664" s="284"/>
      <c r="Z664" s="284"/>
      <c r="AA664" s="284"/>
    </row>
    <row r="665" spans="1:27" x14ac:dyDescent="0.2">
      <c r="A665" s="284"/>
      <c r="B665" s="284"/>
      <c r="C665" s="284"/>
      <c r="D665" s="284"/>
      <c r="E665" s="305"/>
      <c r="F665" s="284"/>
      <c r="H665" s="304"/>
      <c r="I665" s="305"/>
      <c r="J665" s="284"/>
      <c r="K665" s="284"/>
      <c r="L665" s="284"/>
      <c r="M665" s="284"/>
      <c r="N665" s="284"/>
      <c r="O665" s="284"/>
      <c r="P665" s="284"/>
      <c r="Q665" s="284"/>
      <c r="R665" s="284"/>
      <c r="S665" s="284"/>
      <c r="T665" s="284"/>
      <c r="U665" s="284"/>
      <c r="V665" s="284"/>
      <c r="W665" s="284"/>
      <c r="X665" s="284"/>
      <c r="Y665" s="284"/>
      <c r="Z665" s="284"/>
      <c r="AA665" s="284"/>
    </row>
    <row r="666" spans="1:27" x14ac:dyDescent="0.2">
      <c r="A666" s="284"/>
      <c r="B666" s="284"/>
      <c r="C666" s="284"/>
      <c r="D666" s="284"/>
      <c r="E666" s="305"/>
      <c r="F666" s="284"/>
      <c r="H666" s="304"/>
      <c r="I666" s="305"/>
      <c r="J666" s="284"/>
      <c r="K666" s="284"/>
      <c r="L666" s="284"/>
      <c r="M666" s="284"/>
      <c r="N666" s="284"/>
      <c r="O666" s="284"/>
      <c r="P666" s="284"/>
      <c r="Q666" s="284"/>
      <c r="R666" s="284"/>
      <c r="S666" s="284"/>
      <c r="T666" s="284"/>
      <c r="U666" s="284"/>
      <c r="V666" s="284"/>
      <c r="W666" s="284"/>
      <c r="X666" s="284"/>
      <c r="Y666" s="284"/>
      <c r="Z666" s="284"/>
      <c r="AA666" s="284"/>
    </row>
    <row r="667" spans="1:27" x14ac:dyDescent="0.2">
      <c r="A667" s="284"/>
      <c r="B667" s="284"/>
      <c r="C667" s="284"/>
      <c r="D667" s="284"/>
      <c r="E667" s="305"/>
      <c r="F667" s="284"/>
      <c r="H667" s="304"/>
      <c r="I667" s="305"/>
      <c r="J667" s="284"/>
      <c r="K667" s="284"/>
      <c r="L667" s="284"/>
      <c r="M667" s="284"/>
      <c r="N667" s="284"/>
      <c r="O667" s="284"/>
      <c r="P667" s="284"/>
      <c r="Q667" s="284"/>
      <c r="R667" s="284"/>
      <c r="S667" s="284"/>
      <c r="T667" s="284"/>
      <c r="U667" s="284"/>
      <c r="V667" s="284"/>
      <c r="W667" s="284"/>
      <c r="X667" s="284"/>
      <c r="Y667" s="284"/>
      <c r="Z667" s="284"/>
      <c r="AA667" s="284"/>
    </row>
    <row r="668" spans="1:27" x14ac:dyDescent="0.2">
      <c r="A668" s="284"/>
      <c r="B668" s="284"/>
      <c r="C668" s="284"/>
      <c r="D668" s="284"/>
      <c r="E668" s="305"/>
      <c r="F668" s="284"/>
      <c r="H668" s="304"/>
      <c r="I668" s="305"/>
      <c r="J668" s="284"/>
      <c r="K668" s="284"/>
      <c r="L668" s="284"/>
      <c r="M668" s="284"/>
      <c r="N668" s="284"/>
      <c r="O668" s="284"/>
      <c r="P668" s="284"/>
      <c r="Q668" s="284"/>
      <c r="R668" s="284"/>
      <c r="S668" s="284"/>
      <c r="T668" s="284"/>
      <c r="U668" s="284"/>
      <c r="V668" s="284"/>
      <c r="W668" s="284"/>
      <c r="X668" s="284"/>
      <c r="Y668" s="284"/>
      <c r="Z668" s="284"/>
      <c r="AA668" s="284"/>
    </row>
    <row r="669" spans="1:27" x14ac:dyDescent="0.2">
      <c r="A669" s="284"/>
      <c r="B669" s="284"/>
      <c r="C669" s="284"/>
      <c r="D669" s="284"/>
      <c r="E669" s="305"/>
      <c r="F669" s="284"/>
      <c r="H669" s="304"/>
      <c r="I669" s="305"/>
      <c r="J669" s="284"/>
      <c r="K669" s="284"/>
      <c r="L669" s="284"/>
      <c r="M669" s="284"/>
      <c r="N669" s="284"/>
      <c r="O669" s="284"/>
      <c r="P669" s="284"/>
      <c r="Q669" s="284"/>
      <c r="R669" s="284"/>
      <c r="S669" s="284"/>
      <c r="T669" s="284"/>
      <c r="U669" s="284"/>
      <c r="V669" s="284"/>
      <c r="W669" s="284"/>
      <c r="X669" s="284"/>
      <c r="Y669" s="284"/>
      <c r="Z669" s="284"/>
      <c r="AA669" s="284"/>
    </row>
    <row r="670" spans="1:27" x14ac:dyDescent="0.2">
      <c r="A670" s="284"/>
      <c r="B670" s="284"/>
      <c r="C670" s="284"/>
      <c r="D670" s="284"/>
      <c r="E670" s="305"/>
      <c r="F670" s="284"/>
      <c r="H670" s="304"/>
      <c r="I670" s="305"/>
      <c r="J670" s="284"/>
      <c r="K670" s="284"/>
      <c r="L670" s="284"/>
      <c r="M670" s="284"/>
      <c r="N670" s="284"/>
      <c r="O670" s="284"/>
      <c r="P670" s="284"/>
      <c r="Q670" s="284"/>
      <c r="R670" s="284"/>
      <c r="S670" s="284"/>
      <c r="T670" s="284"/>
      <c r="U670" s="284"/>
      <c r="V670" s="284"/>
      <c r="W670" s="284"/>
      <c r="X670" s="284"/>
      <c r="Y670" s="284"/>
      <c r="Z670" s="284"/>
      <c r="AA670" s="284"/>
    </row>
    <row r="671" spans="1:27" x14ac:dyDescent="0.2">
      <c r="A671" s="284"/>
      <c r="B671" s="284"/>
      <c r="C671" s="284"/>
      <c r="D671" s="284"/>
      <c r="E671" s="305"/>
      <c r="F671" s="284"/>
      <c r="H671" s="304"/>
      <c r="I671" s="305"/>
      <c r="J671" s="284"/>
      <c r="K671" s="284"/>
      <c r="L671" s="284"/>
      <c r="M671" s="284"/>
      <c r="N671" s="284"/>
      <c r="O671" s="284"/>
      <c r="P671" s="284"/>
      <c r="Q671" s="284"/>
      <c r="R671" s="284"/>
      <c r="S671" s="284"/>
      <c r="T671" s="284"/>
      <c r="U671" s="284"/>
      <c r="V671" s="284"/>
      <c r="W671" s="284"/>
      <c r="X671" s="284"/>
      <c r="Y671" s="284"/>
      <c r="Z671" s="284"/>
      <c r="AA671" s="284"/>
    </row>
    <row r="672" spans="1:27" x14ac:dyDescent="0.2">
      <c r="A672" s="284"/>
      <c r="B672" s="284"/>
      <c r="C672" s="284"/>
      <c r="D672" s="284"/>
      <c r="E672" s="305"/>
      <c r="F672" s="284"/>
      <c r="H672" s="304"/>
      <c r="I672" s="305"/>
      <c r="J672" s="284"/>
      <c r="K672" s="284"/>
      <c r="L672" s="284"/>
      <c r="M672" s="284"/>
      <c r="N672" s="284"/>
      <c r="O672" s="284"/>
      <c r="P672" s="284"/>
      <c r="Q672" s="284"/>
      <c r="R672" s="284"/>
      <c r="S672" s="284"/>
      <c r="T672" s="284"/>
      <c r="U672" s="284"/>
      <c r="V672" s="284"/>
      <c r="W672" s="284"/>
      <c r="X672" s="284"/>
      <c r="Y672" s="284"/>
      <c r="Z672" s="284"/>
      <c r="AA672" s="284"/>
    </row>
    <row r="673" spans="1:27" x14ac:dyDescent="0.2">
      <c r="A673" s="284"/>
      <c r="B673" s="284"/>
      <c r="C673" s="284"/>
      <c r="D673" s="284"/>
      <c r="E673" s="305"/>
      <c r="F673" s="284"/>
      <c r="H673" s="304"/>
      <c r="I673" s="305"/>
      <c r="J673" s="284"/>
      <c r="K673" s="284"/>
      <c r="L673" s="284"/>
      <c r="M673" s="284"/>
      <c r="N673" s="284"/>
      <c r="O673" s="284"/>
      <c r="P673" s="284"/>
      <c r="Q673" s="284"/>
      <c r="R673" s="284"/>
      <c r="S673" s="284"/>
      <c r="T673" s="284"/>
      <c r="U673" s="284"/>
      <c r="V673" s="284"/>
      <c r="W673" s="284"/>
      <c r="X673" s="284"/>
      <c r="Y673" s="284"/>
      <c r="Z673" s="284"/>
      <c r="AA673" s="284"/>
    </row>
    <row r="674" spans="1:27" x14ac:dyDescent="0.2">
      <c r="A674" s="284"/>
      <c r="B674" s="284"/>
      <c r="C674" s="284"/>
      <c r="D674" s="284"/>
      <c r="E674" s="305"/>
      <c r="F674" s="284"/>
      <c r="H674" s="304"/>
      <c r="I674" s="305"/>
      <c r="J674" s="284"/>
      <c r="K674" s="284"/>
      <c r="L674" s="284"/>
      <c r="M674" s="284"/>
      <c r="N674" s="284"/>
      <c r="O674" s="284"/>
      <c r="P674" s="284"/>
      <c r="Q674" s="284"/>
      <c r="R674" s="284"/>
      <c r="S674" s="284"/>
      <c r="T674" s="284"/>
      <c r="U674" s="284"/>
      <c r="V674" s="284"/>
      <c r="W674" s="284"/>
      <c r="X674" s="284"/>
      <c r="Y674" s="284"/>
      <c r="Z674" s="284"/>
      <c r="AA674" s="284"/>
    </row>
    <row r="675" spans="1:27" x14ac:dyDescent="0.2">
      <c r="A675" s="284"/>
      <c r="B675" s="284"/>
      <c r="C675" s="284"/>
      <c r="D675" s="284"/>
      <c r="E675" s="305"/>
      <c r="F675" s="284"/>
      <c r="H675" s="304"/>
      <c r="I675" s="305"/>
      <c r="J675" s="284"/>
      <c r="K675" s="284"/>
      <c r="L675" s="284"/>
      <c r="M675" s="284"/>
      <c r="N675" s="284"/>
      <c r="O675" s="284"/>
      <c r="P675" s="284"/>
      <c r="Q675" s="284"/>
      <c r="R675" s="284"/>
      <c r="S675" s="284"/>
      <c r="T675" s="284"/>
      <c r="U675" s="284"/>
      <c r="V675" s="284"/>
      <c r="W675" s="284"/>
      <c r="X675" s="284"/>
      <c r="Y675" s="284"/>
      <c r="Z675" s="284"/>
      <c r="AA675" s="284"/>
    </row>
    <row r="676" spans="1:27" x14ac:dyDescent="0.2">
      <c r="A676" s="284"/>
      <c r="B676" s="284"/>
      <c r="C676" s="284"/>
      <c r="D676" s="284"/>
      <c r="E676" s="305"/>
      <c r="F676" s="284"/>
      <c r="H676" s="304"/>
      <c r="I676" s="305"/>
      <c r="J676" s="284"/>
      <c r="K676" s="284"/>
      <c r="L676" s="284"/>
      <c r="M676" s="284"/>
      <c r="N676" s="284"/>
      <c r="O676" s="284"/>
      <c r="P676" s="284"/>
      <c r="Q676" s="284"/>
      <c r="R676" s="284"/>
      <c r="S676" s="284"/>
      <c r="T676" s="284"/>
      <c r="U676" s="284"/>
      <c r="V676" s="284"/>
      <c r="W676" s="284"/>
      <c r="X676" s="284"/>
      <c r="Y676" s="284"/>
      <c r="Z676" s="284"/>
      <c r="AA676" s="284"/>
    </row>
    <row r="677" spans="1:27" x14ac:dyDescent="0.2">
      <c r="A677" s="284"/>
      <c r="B677" s="284"/>
      <c r="C677" s="284"/>
      <c r="D677" s="284"/>
      <c r="E677" s="305"/>
      <c r="F677" s="284"/>
      <c r="H677" s="304"/>
      <c r="I677" s="305"/>
      <c r="J677" s="284"/>
      <c r="K677" s="284"/>
      <c r="L677" s="284"/>
      <c r="M677" s="284"/>
      <c r="N677" s="284"/>
      <c r="O677" s="284"/>
      <c r="P677" s="284"/>
      <c r="Q677" s="284"/>
      <c r="R677" s="284"/>
      <c r="S677" s="284"/>
      <c r="T677" s="284"/>
      <c r="U677" s="284"/>
      <c r="V677" s="284"/>
      <c r="W677" s="284"/>
      <c r="X677" s="284"/>
      <c r="Y677" s="284"/>
      <c r="Z677" s="284"/>
      <c r="AA677" s="284"/>
    </row>
    <row r="678" spans="1:27" x14ac:dyDescent="0.2">
      <c r="A678" s="284"/>
      <c r="B678" s="284"/>
      <c r="C678" s="284"/>
      <c r="D678" s="284"/>
      <c r="E678" s="305"/>
      <c r="F678" s="284"/>
      <c r="H678" s="304"/>
      <c r="I678" s="305"/>
      <c r="J678" s="284"/>
      <c r="K678" s="284"/>
      <c r="L678" s="284"/>
      <c r="M678" s="284"/>
      <c r="N678" s="284"/>
      <c r="O678" s="284"/>
      <c r="P678" s="284"/>
      <c r="Q678" s="284"/>
      <c r="R678" s="284"/>
      <c r="S678" s="284"/>
      <c r="T678" s="284"/>
      <c r="U678" s="284"/>
      <c r="V678" s="284"/>
      <c r="W678" s="284"/>
      <c r="X678" s="284"/>
      <c r="Y678" s="284"/>
      <c r="Z678" s="284"/>
      <c r="AA678" s="284"/>
    </row>
    <row r="679" spans="1:27" x14ac:dyDescent="0.2">
      <c r="A679" s="284"/>
      <c r="B679" s="284"/>
      <c r="C679" s="284"/>
      <c r="D679" s="284"/>
      <c r="E679" s="305"/>
      <c r="F679" s="284"/>
      <c r="H679" s="304"/>
      <c r="I679" s="305"/>
      <c r="J679" s="284"/>
      <c r="K679" s="284"/>
      <c r="L679" s="284"/>
      <c r="M679" s="284"/>
      <c r="N679" s="284"/>
      <c r="O679" s="284"/>
      <c r="P679" s="284"/>
      <c r="Q679" s="284"/>
      <c r="R679" s="284"/>
      <c r="S679" s="284"/>
      <c r="T679" s="284"/>
      <c r="U679" s="284"/>
      <c r="V679" s="284"/>
      <c r="W679" s="284"/>
      <c r="X679" s="284"/>
      <c r="Y679" s="284"/>
      <c r="Z679" s="284"/>
      <c r="AA679" s="284"/>
    </row>
    <row r="680" spans="1:27" x14ac:dyDescent="0.2">
      <c r="A680" s="284"/>
      <c r="B680" s="284"/>
      <c r="C680" s="284"/>
      <c r="D680" s="284"/>
      <c r="E680" s="305"/>
      <c r="F680" s="284"/>
      <c r="H680" s="304"/>
      <c r="I680" s="305"/>
      <c r="J680" s="284"/>
      <c r="K680" s="284"/>
      <c r="L680" s="284"/>
      <c r="M680" s="284"/>
      <c r="N680" s="284"/>
      <c r="O680" s="284"/>
      <c r="P680" s="284"/>
      <c r="Q680" s="284"/>
      <c r="R680" s="284"/>
      <c r="S680" s="284"/>
      <c r="T680" s="284"/>
      <c r="U680" s="284"/>
      <c r="V680" s="284"/>
      <c r="W680" s="284"/>
      <c r="X680" s="284"/>
      <c r="Y680" s="284"/>
      <c r="Z680" s="284"/>
      <c r="AA680" s="284"/>
    </row>
    <row r="681" spans="1:27" x14ac:dyDescent="0.2">
      <c r="A681" s="284"/>
      <c r="B681" s="284"/>
      <c r="C681" s="284"/>
      <c r="D681" s="284"/>
      <c r="E681" s="305"/>
      <c r="F681" s="284"/>
      <c r="H681" s="304"/>
      <c r="I681" s="305"/>
      <c r="J681" s="284"/>
      <c r="K681" s="284"/>
      <c r="L681" s="284"/>
      <c r="M681" s="284"/>
      <c r="N681" s="284"/>
      <c r="O681" s="284"/>
      <c r="P681" s="284"/>
      <c r="Q681" s="284"/>
      <c r="R681" s="284"/>
      <c r="S681" s="284"/>
      <c r="T681" s="284"/>
      <c r="U681" s="284"/>
      <c r="V681" s="284"/>
      <c r="W681" s="284"/>
      <c r="X681" s="284"/>
      <c r="Y681" s="284"/>
      <c r="Z681" s="284"/>
      <c r="AA681" s="284"/>
    </row>
    <row r="682" spans="1:27" x14ac:dyDescent="0.2">
      <c r="A682" s="284"/>
      <c r="B682" s="284"/>
      <c r="C682" s="284"/>
      <c r="D682" s="284"/>
      <c r="E682" s="305"/>
      <c r="F682" s="284"/>
      <c r="H682" s="304"/>
      <c r="I682" s="305"/>
      <c r="J682" s="284"/>
      <c r="K682" s="284"/>
      <c r="L682" s="284"/>
      <c r="M682" s="284"/>
      <c r="N682" s="284"/>
      <c r="O682" s="284"/>
      <c r="P682" s="284"/>
      <c r="Q682" s="284"/>
      <c r="R682" s="284"/>
      <c r="S682" s="284"/>
      <c r="T682" s="284"/>
      <c r="U682" s="284"/>
      <c r="V682" s="284"/>
      <c r="W682" s="284"/>
      <c r="X682" s="284"/>
      <c r="Y682" s="284"/>
      <c r="Z682" s="284"/>
      <c r="AA682" s="284"/>
    </row>
    <row r="683" spans="1:27" x14ac:dyDescent="0.2">
      <c r="A683" s="284"/>
      <c r="B683" s="284"/>
      <c r="C683" s="284"/>
      <c r="D683" s="284"/>
      <c r="E683" s="305"/>
      <c r="F683" s="284"/>
      <c r="H683" s="304"/>
      <c r="I683" s="305"/>
      <c r="J683" s="284"/>
      <c r="K683" s="284"/>
      <c r="L683" s="284"/>
      <c r="M683" s="284"/>
      <c r="N683" s="284"/>
      <c r="O683" s="284"/>
      <c r="P683" s="284"/>
      <c r="Q683" s="284"/>
      <c r="R683" s="284"/>
      <c r="S683" s="284"/>
      <c r="T683" s="284"/>
      <c r="U683" s="284"/>
      <c r="V683" s="284"/>
      <c r="W683" s="284"/>
      <c r="X683" s="284"/>
      <c r="Y683" s="284"/>
      <c r="Z683" s="284"/>
      <c r="AA683" s="284"/>
    </row>
    <row r="684" spans="1:27" x14ac:dyDescent="0.2">
      <c r="A684" s="284"/>
      <c r="B684" s="284"/>
      <c r="C684" s="284"/>
      <c r="D684" s="284"/>
      <c r="E684" s="305"/>
      <c r="F684" s="284"/>
      <c r="H684" s="304"/>
      <c r="I684" s="305"/>
      <c r="J684" s="284"/>
      <c r="K684" s="284"/>
      <c r="L684" s="284"/>
      <c r="M684" s="284"/>
      <c r="N684" s="284"/>
      <c r="O684" s="284"/>
      <c r="P684" s="284"/>
      <c r="Q684" s="284"/>
      <c r="R684" s="284"/>
      <c r="S684" s="284"/>
      <c r="T684" s="284"/>
      <c r="U684" s="284"/>
      <c r="V684" s="284"/>
      <c r="W684" s="284"/>
      <c r="X684" s="284"/>
      <c r="Y684" s="284"/>
      <c r="Z684" s="284"/>
      <c r="AA684" s="284"/>
    </row>
    <row r="685" spans="1:27" x14ac:dyDescent="0.2">
      <c r="A685" s="284"/>
      <c r="B685" s="284"/>
      <c r="C685" s="284"/>
      <c r="D685" s="284"/>
      <c r="E685" s="305"/>
      <c r="F685" s="284"/>
      <c r="H685" s="304"/>
      <c r="I685" s="305"/>
      <c r="J685" s="284"/>
      <c r="K685" s="284"/>
      <c r="L685" s="284"/>
      <c r="M685" s="284"/>
      <c r="N685" s="284"/>
      <c r="O685" s="284"/>
      <c r="P685" s="284"/>
      <c r="Q685" s="284"/>
      <c r="R685" s="284"/>
      <c r="S685" s="284"/>
      <c r="T685" s="284"/>
      <c r="U685" s="284"/>
      <c r="V685" s="284"/>
      <c r="W685" s="284"/>
      <c r="X685" s="284"/>
      <c r="Y685" s="284"/>
      <c r="Z685" s="284"/>
      <c r="AA685" s="284"/>
    </row>
    <row r="686" spans="1:27" x14ac:dyDescent="0.2">
      <c r="A686" s="284"/>
      <c r="B686" s="284"/>
      <c r="C686" s="284"/>
      <c r="D686" s="284"/>
      <c r="E686" s="305"/>
      <c r="F686" s="284"/>
      <c r="H686" s="304"/>
      <c r="I686" s="305"/>
      <c r="J686" s="284"/>
      <c r="K686" s="284"/>
      <c r="L686" s="284"/>
      <c r="M686" s="284"/>
      <c r="N686" s="284"/>
      <c r="O686" s="284"/>
      <c r="P686" s="284"/>
      <c r="Q686" s="284"/>
      <c r="R686" s="284"/>
      <c r="S686" s="284"/>
      <c r="T686" s="284"/>
      <c r="U686" s="284"/>
      <c r="V686" s="284"/>
      <c r="W686" s="284"/>
      <c r="X686" s="284"/>
      <c r="Y686" s="284"/>
      <c r="Z686" s="284"/>
      <c r="AA686" s="284"/>
    </row>
    <row r="687" spans="1:27" x14ac:dyDescent="0.2">
      <c r="A687" s="284"/>
      <c r="B687" s="284"/>
      <c r="C687" s="284"/>
      <c r="D687" s="284"/>
      <c r="E687" s="305"/>
      <c r="F687" s="284"/>
      <c r="H687" s="304"/>
      <c r="I687" s="305"/>
      <c r="J687" s="284"/>
      <c r="K687" s="284"/>
      <c r="L687" s="284"/>
      <c r="M687" s="284"/>
      <c r="N687" s="284"/>
      <c r="O687" s="284"/>
      <c r="P687" s="284"/>
      <c r="Q687" s="284"/>
      <c r="R687" s="284"/>
      <c r="S687" s="284"/>
      <c r="T687" s="284"/>
      <c r="U687" s="284"/>
      <c r="V687" s="284"/>
      <c r="W687" s="284"/>
      <c r="X687" s="284"/>
      <c r="Y687" s="284"/>
      <c r="Z687" s="284"/>
      <c r="AA687" s="284"/>
    </row>
    <row r="688" spans="1:27" x14ac:dyDescent="0.2">
      <c r="A688" s="284"/>
      <c r="B688" s="284"/>
      <c r="C688" s="284"/>
      <c r="D688" s="284"/>
      <c r="E688" s="305"/>
      <c r="F688" s="284"/>
      <c r="H688" s="304"/>
      <c r="I688" s="305"/>
      <c r="J688" s="284"/>
      <c r="K688" s="284"/>
      <c r="L688" s="284"/>
      <c r="M688" s="284"/>
      <c r="N688" s="284"/>
      <c r="O688" s="284"/>
      <c r="P688" s="284"/>
      <c r="Q688" s="284"/>
      <c r="R688" s="284"/>
      <c r="S688" s="284"/>
      <c r="T688" s="284"/>
      <c r="U688" s="284"/>
      <c r="V688" s="284"/>
      <c r="W688" s="284"/>
      <c r="X688" s="284"/>
      <c r="Y688" s="284"/>
      <c r="Z688" s="284"/>
      <c r="AA688" s="284"/>
    </row>
    <row r="689" spans="1:27" x14ac:dyDescent="0.2">
      <c r="A689" s="284"/>
      <c r="B689" s="284"/>
      <c r="C689" s="284"/>
      <c r="D689" s="284"/>
      <c r="E689" s="305"/>
      <c r="F689" s="284"/>
      <c r="H689" s="304"/>
      <c r="I689" s="305"/>
      <c r="J689" s="284"/>
      <c r="K689" s="284"/>
      <c r="L689" s="284"/>
      <c r="M689" s="284"/>
      <c r="N689" s="284"/>
      <c r="O689" s="284"/>
      <c r="P689" s="284"/>
      <c r="Q689" s="284"/>
      <c r="R689" s="284"/>
      <c r="S689" s="284"/>
      <c r="T689" s="284"/>
      <c r="U689" s="284"/>
      <c r="V689" s="284"/>
      <c r="W689" s="284"/>
      <c r="X689" s="284"/>
      <c r="Y689" s="284"/>
      <c r="Z689" s="284"/>
      <c r="AA689" s="284"/>
    </row>
    <row r="690" spans="1:27" x14ac:dyDescent="0.2">
      <c r="A690" s="284"/>
      <c r="B690" s="284"/>
      <c r="C690" s="284"/>
      <c r="D690" s="284"/>
      <c r="E690" s="305"/>
      <c r="F690" s="284"/>
      <c r="H690" s="304"/>
      <c r="I690" s="305"/>
      <c r="J690" s="284"/>
      <c r="K690" s="284"/>
      <c r="L690" s="284"/>
      <c r="M690" s="284"/>
      <c r="N690" s="284"/>
      <c r="O690" s="284"/>
      <c r="P690" s="284"/>
      <c r="Q690" s="284"/>
      <c r="R690" s="284"/>
      <c r="S690" s="284"/>
      <c r="T690" s="284"/>
      <c r="U690" s="284"/>
      <c r="V690" s="284"/>
      <c r="W690" s="284"/>
      <c r="X690" s="284"/>
      <c r="Y690" s="284"/>
      <c r="Z690" s="284"/>
      <c r="AA690" s="284"/>
    </row>
    <row r="691" spans="1:27" x14ac:dyDescent="0.2">
      <c r="A691" s="284"/>
      <c r="B691" s="284"/>
      <c r="C691" s="284"/>
      <c r="D691" s="284"/>
      <c r="E691" s="305"/>
      <c r="F691" s="284"/>
      <c r="H691" s="304"/>
      <c r="I691" s="305"/>
      <c r="J691" s="284"/>
      <c r="K691" s="284"/>
      <c r="L691" s="284"/>
      <c r="M691" s="284"/>
      <c r="N691" s="284"/>
      <c r="O691" s="284"/>
      <c r="P691" s="284"/>
      <c r="Q691" s="284"/>
      <c r="R691" s="284"/>
      <c r="S691" s="284"/>
      <c r="T691" s="284"/>
      <c r="U691" s="284"/>
      <c r="V691" s="284"/>
      <c r="W691" s="284"/>
      <c r="X691" s="284"/>
      <c r="Y691" s="284"/>
      <c r="Z691" s="284"/>
      <c r="AA691" s="284"/>
    </row>
    <row r="692" spans="1:27" x14ac:dyDescent="0.2">
      <c r="A692" s="284"/>
      <c r="B692" s="284"/>
      <c r="C692" s="284"/>
      <c r="D692" s="284"/>
      <c r="E692" s="305"/>
      <c r="F692" s="284"/>
      <c r="H692" s="304"/>
      <c r="I692" s="305"/>
      <c r="J692" s="284"/>
      <c r="K692" s="284"/>
      <c r="L692" s="284"/>
      <c r="M692" s="284"/>
      <c r="N692" s="284"/>
      <c r="O692" s="284"/>
      <c r="P692" s="284"/>
      <c r="Q692" s="284"/>
      <c r="R692" s="284"/>
      <c r="S692" s="284"/>
      <c r="T692" s="284"/>
      <c r="U692" s="284"/>
      <c r="V692" s="284"/>
      <c r="W692" s="284"/>
      <c r="X692" s="284"/>
      <c r="Y692" s="284"/>
      <c r="Z692" s="284"/>
      <c r="AA692" s="284"/>
    </row>
    <row r="693" spans="1:27" x14ac:dyDescent="0.2">
      <c r="A693" s="284"/>
      <c r="B693" s="284"/>
      <c r="C693" s="284"/>
      <c r="D693" s="284"/>
      <c r="E693" s="305"/>
      <c r="F693" s="284"/>
      <c r="H693" s="304"/>
      <c r="I693" s="305"/>
      <c r="J693" s="284"/>
      <c r="K693" s="284"/>
      <c r="L693" s="284"/>
      <c r="M693" s="284"/>
      <c r="N693" s="284"/>
      <c r="O693" s="284"/>
      <c r="P693" s="284"/>
      <c r="Q693" s="284"/>
      <c r="R693" s="284"/>
      <c r="S693" s="284"/>
      <c r="T693" s="284"/>
      <c r="U693" s="284"/>
      <c r="V693" s="284"/>
      <c r="W693" s="284"/>
      <c r="X693" s="284"/>
      <c r="Y693" s="284"/>
      <c r="Z693" s="284"/>
      <c r="AA693" s="284"/>
    </row>
    <row r="694" spans="1:27" x14ac:dyDescent="0.2">
      <c r="A694" s="284"/>
      <c r="B694" s="284"/>
      <c r="C694" s="284"/>
      <c r="D694" s="284"/>
      <c r="E694" s="305"/>
      <c r="F694" s="284"/>
      <c r="H694" s="304"/>
      <c r="I694" s="305"/>
      <c r="J694" s="284"/>
      <c r="K694" s="284"/>
      <c r="L694" s="284"/>
      <c r="M694" s="284"/>
      <c r="N694" s="284"/>
      <c r="O694" s="284"/>
      <c r="P694" s="284"/>
      <c r="Q694" s="284"/>
      <c r="R694" s="284"/>
      <c r="S694" s="284"/>
      <c r="T694" s="284"/>
      <c r="U694" s="284"/>
      <c r="V694" s="284"/>
      <c r="W694" s="284"/>
      <c r="X694" s="284"/>
      <c r="Y694" s="284"/>
      <c r="Z694" s="284"/>
      <c r="AA694" s="284"/>
    </row>
    <row r="695" spans="1:27" x14ac:dyDescent="0.2">
      <c r="A695" s="284"/>
      <c r="B695" s="284"/>
      <c r="C695" s="284"/>
      <c r="D695" s="284"/>
      <c r="E695" s="305"/>
      <c r="F695" s="284"/>
      <c r="H695" s="304"/>
      <c r="I695" s="305"/>
      <c r="J695" s="284"/>
      <c r="K695" s="284"/>
      <c r="L695" s="284"/>
      <c r="M695" s="284"/>
      <c r="N695" s="284"/>
      <c r="O695" s="284"/>
      <c r="P695" s="284"/>
      <c r="Q695" s="284"/>
      <c r="R695" s="284"/>
      <c r="S695" s="284"/>
      <c r="T695" s="284"/>
      <c r="U695" s="284"/>
      <c r="V695" s="284"/>
      <c r="W695" s="284"/>
      <c r="X695" s="284"/>
      <c r="Y695" s="284"/>
      <c r="Z695" s="284"/>
      <c r="AA695" s="284"/>
    </row>
    <row r="696" spans="1:27" x14ac:dyDescent="0.2">
      <c r="A696" s="284"/>
      <c r="B696" s="284"/>
      <c r="C696" s="284"/>
      <c r="D696" s="284"/>
      <c r="E696" s="305"/>
      <c r="F696" s="284"/>
      <c r="H696" s="304"/>
      <c r="I696" s="305"/>
      <c r="J696" s="284"/>
      <c r="K696" s="284"/>
      <c r="L696" s="284"/>
      <c r="M696" s="284"/>
      <c r="N696" s="284"/>
      <c r="O696" s="284"/>
      <c r="P696" s="284"/>
      <c r="Q696" s="284"/>
      <c r="R696" s="284"/>
      <c r="S696" s="284"/>
      <c r="T696" s="284"/>
      <c r="U696" s="284"/>
      <c r="V696" s="284"/>
      <c r="W696" s="284"/>
      <c r="X696" s="284"/>
      <c r="Y696" s="284"/>
      <c r="Z696" s="284"/>
      <c r="AA696" s="284"/>
    </row>
    <row r="697" spans="1:27" x14ac:dyDescent="0.2">
      <c r="A697" s="284"/>
      <c r="B697" s="284"/>
      <c r="C697" s="284"/>
      <c r="D697" s="284"/>
      <c r="E697" s="305"/>
      <c r="F697" s="284"/>
      <c r="H697" s="304"/>
      <c r="I697" s="305"/>
      <c r="J697" s="284"/>
      <c r="K697" s="284"/>
      <c r="L697" s="284"/>
      <c r="M697" s="284"/>
      <c r="N697" s="284"/>
      <c r="O697" s="284"/>
      <c r="P697" s="284"/>
      <c r="Q697" s="284"/>
      <c r="R697" s="284"/>
      <c r="S697" s="284"/>
      <c r="T697" s="284"/>
      <c r="U697" s="284"/>
      <c r="V697" s="284"/>
      <c r="W697" s="284"/>
      <c r="X697" s="284"/>
      <c r="Y697" s="284"/>
      <c r="Z697" s="284"/>
      <c r="AA697" s="284"/>
    </row>
    <row r="698" spans="1:27" x14ac:dyDescent="0.2">
      <c r="A698" s="284"/>
      <c r="B698" s="284"/>
      <c r="C698" s="284"/>
      <c r="D698" s="284"/>
      <c r="E698" s="305"/>
      <c r="F698" s="284"/>
      <c r="H698" s="304"/>
      <c r="I698" s="305"/>
      <c r="J698" s="284"/>
      <c r="K698" s="284"/>
      <c r="L698" s="284"/>
      <c r="M698" s="284"/>
      <c r="N698" s="284"/>
      <c r="O698" s="284"/>
      <c r="P698" s="284"/>
      <c r="Q698" s="284"/>
      <c r="R698" s="284"/>
      <c r="S698" s="284"/>
      <c r="T698" s="284"/>
      <c r="U698" s="284"/>
      <c r="V698" s="284"/>
      <c r="W698" s="284"/>
      <c r="X698" s="284"/>
      <c r="Y698" s="284"/>
      <c r="Z698" s="284"/>
      <c r="AA698" s="284"/>
    </row>
    <row r="699" spans="1:27" x14ac:dyDescent="0.2">
      <c r="A699" s="284"/>
      <c r="B699" s="284"/>
      <c r="C699" s="284"/>
      <c r="D699" s="284"/>
      <c r="E699" s="305"/>
      <c r="F699" s="284"/>
      <c r="H699" s="304"/>
      <c r="I699" s="305"/>
      <c r="J699" s="284"/>
      <c r="K699" s="284"/>
      <c r="L699" s="284"/>
      <c r="M699" s="284"/>
      <c r="N699" s="284"/>
      <c r="O699" s="284"/>
      <c r="P699" s="284"/>
      <c r="Q699" s="284"/>
      <c r="R699" s="284"/>
      <c r="S699" s="284"/>
      <c r="T699" s="284"/>
      <c r="U699" s="284"/>
      <c r="V699" s="284"/>
      <c r="W699" s="284"/>
      <c r="X699" s="284"/>
      <c r="Y699" s="284"/>
      <c r="Z699" s="284"/>
      <c r="AA699" s="284"/>
    </row>
    <row r="700" spans="1:27" x14ac:dyDescent="0.2">
      <c r="A700" s="284"/>
      <c r="B700" s="284"/>
      <c r="C700" s="284"/>
      <c r="D700" s="284"/>
      <c r="E700" s="305"/>
      <c r="F700" s="284"/>
      <c r="H700" s="304"/>
      <c r="I700" s="305"/>
      <c r="J700" s="284"/>
      <c r="K700" s="284"/>
      <c r="L700" s="284"/>
      <c r="M700" s="284"/>
      <c r="N700" s="284"/>
      <c r="O700" s="284"/>
      <c r="P700" s="284"/>
      <c r="Q700" s="284"/>
      <c r="R700" s="284"/>
      <c r="S700" s="284"/>
      <c r="T700" s="284"/>
      <c r="U700" s="284"/>
      <c r="V700" s="284"/>
      <c r="W700" s="284"/>
      <c r="X700" s="284"/>
      <c r="Y700" s="284"/>
      <c r="Z700" s="284"/>
      <c r="AA700" s="284"/>
    </row>
    <row r="701" spans="1:27" x14ac:dyDescent="0.2">
      <c r="A701" s="284"/>
      <c r="B701" s="284"/>
      <c r="C701" s="284"/>
      <c r="D701" s="284"/>
      <c r="E701" s="305"/>
      <c r="F701" s="284"/>
      <c r="H701" s="304"/>
      <c r="I701" s="305"/>
      <c r="J701" s="284"/>
      <c r="K701" s="284"/>
      <c r="L701" s="284"/>
      <c r="M701" s="284"/>
      <c r="N701" s="284"/>
      <c r="O701" s="284"/>
      <c r="P701" s="284"/>
      <c r="Q701" s="284"/>
      <c r="R701" s="284"/>
      <c r="S701" s="284"/>
      <c r="T701" s="284"/>
      <c r="U701" s="284"/>
      <c r="V701" s="284"/>
      <c r="W701" s="284"/>
      <c r="X701" s="284"/>
      <c r="Y701" s="284"/>
      <c r="Z701" s="284"/>
      <c r="AA701" s="284"/>
    </row>
    <row r="702" spans="1:27" x14ac:dyDescent="0.2">
      <c r="A702" s="284"/>
      <c r="B702" s="284"/>
      <c r="C702" s="284"/>
      <c r="D702" s="284"/>
      <c r="E702" s="305"/>
      <c r="F702" s="284"/>
      <c r="H702" s="304"/>
      <c r="I702" s="305"/>
      <c r="J702" s="284"/>
      <c r="K702" s="284"/>
      <c r="L702" s="284"/>
      <c r="M702" s="284"/>
      <c r="N702" s="284"/>
      <c r="O702" s="284"/>
      <c r="P702" s="284"/>
      <c r="Q702" s="284"/>
      <c r="R702" s="284"/>
      <c r="S702" s="284"/>
      <c r="T702" s="284"/>
      <c r="U702" s="284"/>
      <c r="V702" s="284"/>
      <c r="W702" s="284"/>
      <c r="X702" s="284"/>
      <c r="Y702" s="284"/>
      <c r="Z702" s="284"/>
      <c r="AA702" s="284"/>
    </row>
    <row r="703" spans="1:27" x14ac:dyDescent="0.2">
      <c r="A703" s="284"/>
      <c r="B703" s="284"/>
      <c r="C703" s="284"/>
      <c r="D703" s="284"/>
      <c r="E703" s="305"/>
      <c r="F703" s="284"/>
      <c r="H703" s="304"/>
      <c r="I703" s="305"/>
      <c r="J703" s="284"/>
      <c r="K703" s="284"/>
      <c r="L703" s="284"/>
      <c r="M703" s="284"/>
      <c r="N703" s="284"/>
      <c r="O703" s="284"/>
      <c r="P703" s="284"/>
      <c r="Q703" s="284"/>
      <c r="R703" s="284"/>
      <c r="S703" s="284"/>
      <c r="T703" s="284"/>
      <c r="U703" s="284"/>
      <c r="V703" s="284"/>
      <c r="W703" s="284"/>
      <c r="X703" s="284"/>
      <c r="Y703" s="284"/>
      <c r="Z703" s="284"/>
      <c r="AA703" s="284"/>
    </row>
    <row r="704" spans="1:27" x14ac:dyDescent="0.2">
      <c r="A704" s="284"/>
      <c r="B704" s="284"/>
      <c r="C704" s="284"/>
      <c r="D704" s="284"/>
      <c r="E704" s="305"/>
      <c r="F704" s="284"/>
      <c r="H704" s="304"/>
      <c r="I704" s="305"/>
      <c r="J704" s="284"/>
      <c r="K704" s="284"/>
      <c r="L704" s="284"/>
      <c r="M704" s="284"/>
      <c r="N704" s="284"/>
      <c r="O704" s="284"/>
      <c r="P704" s="284"/>
      <c r="Q704" s="284"/>
      <c r="R704" s="284"/>
      <c r="S704" s="284"/>
      <c r="T704" s="284"/>
      <c r="U704" s="284"/>
      <c r="V704" s="284"/>
      <c r="W704" s="284"/>
      <c r="X704" s="284"/>
      <c r="Y704" s="284"/>
      <c r="Z704" s="284"/>
      <c r="AA704" s="284"/>
    </row>
    <row r="705" spans="1:27" x14ac:dyDescent="0.2">
      <c r="A705" s="284"/>
      <c r="B705" s="284"/>
      <c r="C705" s="284"/>
      <c r="D705" s="284"/>
      <c r="E705" s="305"/>
      <c r="F705" s="284"/>
      <c r="H705" s="304"/>
      <c r="I705" s="305"/>
      <c r="J705" s="284"/>
      <c r="K705" s="284"/>
      <c r="L705" s="284"/>
      <c r="M705" s="284"/>
      <c r="N705" s="284"/>
      <c r="O705" s="284"/>
      <c r="P705" s="284"/>
      <c r="Q705" s="284"/>
      <c r="R705" s="284"/>
      <c r="S705" s="284"/>
      <c r="T705" s="284"/>
      <c r="U705" s="284"/>
      <c r="V705" s="284"/>
      <c r="W705" s="284"/>
      <c r="X705" s="284"/>
      <c r="Y705" s="284"/>
      <c r="Z705" s="284"/>
      <c r="AA705" s="284"/>
    </row>
    <row r="706" spans="1:27" x14ac:dyDescent="0.2">
      <c r="A706" s="284"/>
      <c r="B706" s="284"/>
      <c r="C706" s="284"/>
      <c r="D706" s="284"/>
      <c r="E706" s="305"/>
      <c r="F706" s="284"/>
      <c r="H706" s="304"/>
      <c r="I706" s="305"/>
      <c r="J706" s="284"/>
      <c r="K706" s="284"/>
      <c r="L706" s="284"/>
      <c r="M706" s="284"/>
      <c r="N706" s="284"/>
      <c r="O706" s="284"/>
      <c r="P706" s="284"/>
      <c r="Q706" s="284"/>
      <c r="R706" s="284"/>
      <c r="S706" s="284"/>
      <c r="T706" s="284"/>
      <c r="U706" s="284"/>
      <c r="V706" s="284"/>
      <c r="W706" s="284"/>
      <c r="X706" s="284"/>
      <c r="Y706" s="284"/>
      <c r="Z706" s="284"/>
      <c r="AA706" s="284"/>
    </row>
    <row r="707" spans="1:27" x14ac:dyDescent="0.2">
      <c r="A707" s="284"/>
      <c r="B707" s="284"/>
      <c r="C707" s="284"/>
      <c r="D707" s="284"/>
      <c r="E707" s="305"/>
      <c r="F707" s="284"/>
      <c r="H707" s="304"/>
      <c r="I707" s="305"/>
      <c r="J707" s="284"/>
      <c r="K707" s="284"/>
      <c r="L707" s="284"/>
      <c r="M707" s="284"/>
      <c r="N707" s="284"/>
      <c r="O707" s="284"/>
      <c r="P707" s="284"/>
      <c r="Q707" s="284"/>
      <c r="R707" s="284"/>
      <c r="S707" s="284"/>
      <c r="T707" s="284"/>
      <c r="U707" s="284"/>
      <c r="V707" s="284"/>
      <c r="W707" s="284"/>
      <c r="X707" s="284"/>
      <c r="Y707" s="284"/>
      <c r="Z707" s="284"/>
      <c r="AA707" s="284"/>
    </row>
    <row r="708" spans="1:27" x14ac:dyDescent="0.2">
      <c r="A708" s="284"/>
      <c r="B708" s="284"/>
      <c r="C708" s="284"/>
      <c r="D708" s="284"/>
      <c r="E708" s="305"/>
      <c r="F708" s="284"/>
      <c r="H708" s="304"/>
      <c r="I708" s="305"/>
      <c r="J708" s="284"/>
      <c r="K708" s="284"/>
      <c r="L708" s="284"/>
      <c r="M708" s="284"/>
      <c r="N708" s="284"/>
      <c r="O708" s="284"/>
      <c r="P708" s="284"/>
      <c r="Q708" s="284"/>
      <c r="R708" s="284"/>
      <c r="S708" s="284"/>
      <c r="T708" s="284"/>
      <c r="U708" s="284"/>
      <c r="V708" s="284"/>
      <c r="W708" s="284"/>
      <c r="X708" s="284"/>
      <c r="Y708" s="284"/>
      <c r="Z708" s="284"/>
      <c r="AA708" s="284"/>
    </row>
    <row r="709" spans="1:27" x14ac:dyDescent="0.2">
      <c r="A709" s="284"/>
      <c r="B709" s="284"/>
      <c r="C709" s="284"/>
      <c r="D709" s="284"/>
      <c r="E709" s="305"/>
      <c r="F709" s="284"/>
      <c r="H709" s="304"/>
      <c r="I709" s="305"/>
      <c r="J709" s="284"/>
      <c r="K709" s="284"/>
      <c r="L709" s="284"/>
      <c r="M709" s="284"/>
      <c r="N709" s="284"/>
      <c r="O709" s="284"/>
      <c r="P709" s="284"/>
      <c r="Q709" s="284"/>
      <c r="R709" s="284"/>
      <c r="S709" s="284"/>
      <c r="T709" s="284"/>
      <c r="U709" s="284"/>
      <c r="V709" s="284"/>
      <c r="W709" s="284"/>
      <c r="X709" s="284"/>
      <c r="Y709" s="284"/>
      <c r="Z709" s="284"/>
      <c r="AA709" s="284"/>
    </row>
    <row r="710" spans="1:27" x14ac:dyDescent="0.2">
      <c r="A710" s="284"/>
      <c r="B710" s="284"/>
      <c r="C710" s="284"/>
      <c r="D710" s="284"/>
      <c r="E710" s="305"/>
      <c r="F710" s="284"/>
      <c r="H710" s="304"/>
      <c r="I710" s="305"/>
      <c r="J710" s="284"/>
      <c r="K710" s="284"/>
      <c r="L710" s="284"/>
      <c r="M710" s="284"/>
      <c r="N710" s="284"/>
      <c r="O710" s="284"/>
      <c r="P710" s="284"/>
      <c r="Q710" s="284"/>
      <c r="R710" s="284"/>
      <c r="S710" s="284"/>
      <c r="T710" s="284"/>
      <c r="U710" s="284"/>
      <c r="V710" s="284"/>
      <c r="W710" s="284"/>
      <c r="X710" s="284"/>
      <c r="Y710" s="284"/>
      <c r="Z710" s="284"/>
      <c r="AA710" s="284"/>
    </row>
    <row r="711" spans="1:27" x14ac:dyDescent="0.2">
      <c r="A711" s="284"/>
      <c r="B711" s="284"/>
      <c r="C711" s="284"/>
      <c r="D711" s="284"/>
      <c r="E711" s="305"/>
      <c r="F711" s="284"/>
      <c r="H711" s="304"/>
      <c r="I711" s="305"/>
      <c r="J711" s="284"/>
      <c r="K711" s="284"/>
      <c r="L711" s="284"/>
      <c r="M711" s="284"/>
      <c r="N711" s="284"/>
      <c r="O711" s="284"/>
      <c r="P711" s="284"/>
      <c r="Q711" s="284"/>
      <c r="R711" s="284"/>
      <c r="S711" s="284"/>
      <c r="T711" s="284"/>
      <c r="U711" s="284"/>
      <c r="V711" s="284"/>
      <c r="W711" s="284"/>
      <c r="X711" s="284"/>
      <c r="Y711" s="284"/>
      <c r="Z711" s="284"/>
      <c r="AA711" s="284"/>
    </row>
    <row r="712" spans="1:27" x14ac:dyDescent="0.2">
      <c r="A712" s="284"/>
      <c r="B712" s="284"/>
      <c r="C712" s="284"/>
      <c r="D712" s="284"/>
      <c r="E712" s="305"/>
      <c r="F712" s="284"/>
      <c r="H712" s="304"/>
      <c r="I712" s="305"/>
      <c r="J712" s="284"/>
      <c r="K712" s="284"/>
      <c r="L712" s="284"/>
      <c r="M712" s="284"/>
      <c r="N712" s="284"/>
      <c r="O712" s="284"/>
      <c r="P712" s="284"/>
      <c r="Q712" s="284"/>
      <c r="R712" s="284"/>
      <c r="S712" s="284"/>
      <c r="T712" s="284"/>
      <c r="U712" s="284"/>
      <c r="V712" s="284"/>
      <c r="W712" s="284"/>
      <c r="X712" s="284"/>
      <c r="Y712" s="284"/>
      <c r="Z712" s="284"/>
      <c r="AA712" s="284"/>
    </row>
    <row r="713" spans="1:27" x14ac:dyDescent="0.2">
      <c r="A713" s="284"/>
      <c r="B713" s="284"/>
      <c r="C713" s="284"/>
      <c r="D713" s="284"/>
      <c r="E713" s="305"/>
      <c r="F713" s="284"/>
      <c r="H713" s="304"/>
      <c r="I713" s="305"/>
      <c r="J713" s="284"/>
      <c r="K713" s="284"/>
      <c r="L713" s="284"/>
      <c r="M713" s="284"/>
      <c r="N713" s="284"/>
      <c r="O713" s="284"/>
      <c r="P713" s="284"/>
      <c r="Q713" s="284"/>
      <c r="R713" s="284"/>
      <c r="S713" s="284"/>
      <c r="T713" s="284"/>
      <c r="U713" s="284"/>
      <c r="V713" s="284"/>
      <c r="W713" s="284"/>
      <c r="X713" s="284"/>
      <c r="Y713" s="284"/>
      <c r="Z713" s="284"/>
      <c r="AA713" s="284"/>
    </row>
    <row r="714" spans="1:27" x14ac:dyDescent="0.2">
      <c r="A714" s="284"/>
      <c r="B714" s="284"/>
      <c r="C714" s="284"/>
      <c r="D714" s="284"/>
      <c r="E714" s="305"/>
      <c r="F714" s="284"/>
      <c r="H714" s="304"/>
      <c r="I714" s="305"/>
      <c r="J714" s="284"/>
      <c r="K714" s="284"/>
      <c r="L714" s="284"/>
      <c r="M714" s="284"/>
      <c r="N714" s="284"/>
      <c r="O714" s="284"/>
      <c r="P714" s="284"/>
      <c r="Q714" s="284"/>
      <c r="R714" s="284"/>
      <c r="S714" s="284"/>
      <c r="T714" s="284"/>
      <c r="U714" s="284"/>
      <c r="V714" s="284"/>
      <c r="W714" s="284"/>
      <c r="X714" s="284"/>
      <c r="Y714" s="284"/>
      <c r="Z714" s="284"/>
      <c r="AA714" s="284"/>
    </row>
    <row r="715" spans="1:27" x14ac:dyDescent="0.2">
      <c r="A715" s="284"/>
      <c r="B715" s="284"/>
      <c r="C715" s="284"/>
      <c r="D715" s="284"/>
      <c r="E715" s="305"/>
      <c r="F715" s="284"/>
      <c r="H715" s="304"/>
      <c r="I715" s="305"/>
      <c r="J715" s="284"/>
      <c r="K715" s="284"/>
      <c r="L715" s="284"/>
      <c r="M715" s="284"/>
      <c r="N715" s="284"/>
      <c r="O715" s="284"/>
      <c r="P715" s="284"/>
      <c r="Q715" s="284"/>
      <c r="R715" s="284"/>
      <c r="S715" s="284"/>
      <c r="T715" s="284"/>
      <c r="U715" s="284"/>
      <c r="V715" s="284"/>
      <c r="W715" s="284"/>
      <c r="X715" s="284"/>
      <c r="Y715" s="284"/>
      <c r="Z715" s="284"/>
      <c r="AA715" s="284"/>
    </row>
    <row r="716" spans="1:27" x14ac:dyDescent="0.2">
      <c r="A716" s="284"/>
      <c r="B716" s="284"/>
      <c r="C716" s="284"/>
      <c r="D716" s="284"/>
      <c r="E716" s="305"/>
      <c r="F716" s="284"/>
      <c r="H716" s="304"/>
      <c r="I716" s="305"/>
      <c r="J716" s="284"/>
      <c r="K716" s="284"/>
      <c r="L716" s="284"/>
      <c r="M716" s="284"/>
      <c r="N716" s="284"/>
      <c r="O716" s="284"/>
      <c r="P716" s="284"/>
      <c r="Q716" s="284"/>
      <c r="R716" s="284"/>
      <c r="S716" s="284"/>
      <c r="T716" s="284"/>
      <c r="U716" s="284"/>
      <c r="V716" s="284"/>
      <c r="W716" s="284"/>
      <c r="X716" s="284"/>
      <c r="Y716" s="284"/>
      <c r="Z716" s="284"/>
      <c r="AA716" s="284"/>
    </row>
    <row r="717" spans="1:27" x14ac:dyDescent="0.2">
      <c r="A717" s="284"/>
      <c r="B717" s="284"/>
      <c r="C717" s="284"/>
      <c r="D717" s="284"/>
      <c r="E717" s="305"/>
      <c r="F717" s="284"/>
      <c r="H717" s="304"/>
      <c r="I717" s="305"/>
      <c r="J717" s="284"/>
      <c r="K717" s="284"/>
      <c r="L717" s="284"/>
      <c r="M717" s="284"/>
      <c r="N717" s="284"/>
      <c r="O717" s="284"/>
      <c r="P717" s="284"/>
      <c r="Q717" s="284"/>
      <c r="R717" s="284"/>
      <c r="S717" s="284"/>
      <c r="T717" s="284"/>
      <c r="U717" s="284"/>
      <c r="V717" s="284"/>
      <c r="W717" s="284"/>
      <c r="X717" s="284"/>
      <c r="Y717" s="284"/>
      <c r="Z717" s="284"/>
      <c r="AA717" s="284"/>
    </row>
    <row r="718" spans="1:27" x14ac:dyDescent="0.2">
      <c r="A718" s="284"/>
      <c r="B718" s="284"/>
      <c r="C718" s="284"/>
      <c r="D718" s="284"/>
      <c r="E718" s="305"/>
      <c r="F718" s="284"/>
      <c r="H718" s="304"/>
      <c r="I718" s="305"/>
      <c r="J718" s="284"/>
      <c r="K718" s="284"/>
      <c r="L718" s="284"/>
      <c r="M718" s="284"/>
      <c r="N718" s="284"/>
      <c r="O718" s="284"/>
      <c r="P718" s="284"/>
      <c r="Q718" s="284"/>
      <c r="R718" s="284"/>
      <c r="S718" s="284"/>
      <c r="T718" s="284"/>
      <c r="U718" s="284"/>
      <c r="V718" s="284"/>
      <c r="W718" s="284"/>
      <c r="X718" s="284"/>
      <c r="Y718" s="284"/>
      <c r="Z718" s="284"/>
      <c r="AA718" s="284"/>
    </row>
    <row r="719" spans="1:27" x14ac:dyDescent="0.2">
      <c r="A719" s="284"/>
      <c r="B719" s="284"/>
      <c r="C719" s="284"/>
      <c r="D719" s="284"/>
      <c r="E719" s="305"/>
      <c r="F719" s="284"/>
      <c r="H719" s="304"/>
      <c r="I719" s="305"/>
      <c r="J719" s="284"/>
      <c r="K719" s="284"/>
      <c r="L719" s="284"/>
      <c r="M719" s="284"/>
      <c r="N719" s="284"/>
      <c r="O719" s="284"/>
      <c r="P719" s="284"/>
      <c r="Q719" s="284"/>
      <c r="R719" s="284"/>
      <c r="S719" s="284"/>
      <c r="T719" s="284"/>
      <c r="U719" s="284"/>
      <c r="V719" s="284"/>
      <c r="W719" s="284"/>
      <c r="X719" s="284"/>
      <c r="Y719" s="284"/>
      <c r="Z719" s="284"/>
      <c r="AA719" s="284"/>
    </row>
    <row r="720" spans="1:27" x14ac:dyDescent="0.2">
      <c r="A720" s="284"/>
      <c r="B720" s="284"/>
      <c r="C720" s="284"/>
      <c r="D720" s="284"/>
      <c r="E720" s="305"/>
      <c r="F720" s="284"/>
      <c r="H720" s="304"/>
      <c r="I720" s="305"/>
      <c r="J720" s="284"/>
      <c r="K720" s="284"/>
      <c r="L720" s="284"/>
      <c r="M720" s="284"/>
      <c r="N720" s="284"/>
      <c r="O720" s="284"/>
      <c r="P720" s="284"/>
      <c r="Q720" s="284"/>
      <c r="R720" s="284"/>
      <c r="S720" s="284"/>
      <c r="T720" s="284"/>
      <c r="U720" s="284"/>
      <c r="V720" s="284"/>
      <c r="W720" s="284"/>
      <c r="X720" s="284"/>
      <c r="Y720" s="284"/>
      <c r="Z720" s="284"/>
      <c r="AA720" s="284"/>
    </row>
    <row r="721" spans="1:27" x14ac:dyDescent="0.2">
      <c r="A721" s="284"/>
      <c r="B721" s="284"/>
      <c r="C721" s="284"/>
      <c r="D721" s="284"/>
      <c r="E721" s="305"/>
      <c r="F721" s="284"/>
      <c r="H721" s="304"/>
      <c r="I721" s="305"/>
      <c r="J721" s="284"/>
      <c r="K721" s="284"/>
      <c r="L721" s="284"/>
      <c r="M721" s="284"/>
      <c r="N721" s="284"/>
      <c r="O721" s="284"/>
      <c r="P721" s="284"/>
      <c r="Q721" s="284"/>
      <c r="R721" s="284"/>
      <c r="S721" s="284"/>
      <c r="T721" s="284"/>
      <c r="U721" s="284"/>
      <c r="V721" s="284"/>
      <c r="W721" s="284"/>
      <c r="X721" s="284"/>
      <c r="Y721" s="284"/>
      <c r="Z721" s="284"/>
      <c r="AA721" s="284"/>
    </row>
    <row r="722" spans="1:27" x14ac:dyDescent="0.2">
      <c r="A722" s="284"/>
      <c r="B722" s="284"/>
      <c r="C722" s="284"/>
      <c r="D722" s="284"/>
      <c r="E722" s="305"/>
      <c r="F722" s="284"/>
      <c r="H722" s="304"/>
      <c r="I722" s="305"/>
      <c r="J722" s="284"/>
      <c r="K722" s="284"/>
      <c r="L722" s="284"/>
      <c r="M722" s="284"/>
      <c r="N722" s="284"/>
      <c r="O722" s="284"/>
      <c r="P722" s="284"/>
      <c r="Q722" s="284"/>
      <c r="R722" s="284"/>
      <c r="S722" s="284"/>
      <c r="T722" s="284"/>
      <c r="U722" s="284"/>
      <c r="V722" s="284"/>
      <c r="W722" s="284"/>
      <c r="X722" s="284"/>
      <c r="Y722" s="284"/>
      <c r="Z722" s="284"/>
      <c r="AA722" s="284"/>
    </row>
    <row r="723" spans="1:27" x14ac:dyDescent="0.2">
      <c r="A723" s="284"/>
      <c r="B723" s="284"/>
      <c r="C723" s="284"/>
      <c r="D723" s="284"/>
      <c r="E723" s="305"/>
      <c r="F723" s="284"/>
      <c r="H723" s="304"/>
      <c r="I723" s="305"/>
      <c r="J723" s="284"/>
      <c r="K723" s="284"/>
      <c r="L723" s="284"/>
      <c r="M723" s="284"/>
      <c r="N723" s="284"/>
      <c r="O723" s="284"/>
      <c r="P723" s="284"/>
      <c r="Q723" s="284"/>
      <c r="R723" s="284"/>
      <c r="S723" s="284"/>
      <c r="T723" s="284"/>
      <c r="U723" s="284"/>
      <c r="V723" s="284"/>
      <c r="W723" s="284"/>
      <c r="X723" s="284"/>
      <c r="Y723" s="284"/>
      <c r="Z723" s="284"/>
      <c r="AA723" s="284"/>
    </row>
    <row r="724" spans="1:27" x14ac:dyDescent="0.2">
      <c r="A724" s="284"/>
      <c r="B724" s="284"/>
      <c r="C724" s="284"/>
      <c r="D724" s="284"/>
      <c r="E724" s="305"/>
      <c r="F724" s="284"/>
      <c r="H724" s="304"/>
      <c r="I724" s="305"/>
      <c r="J724" s="284"/>
      <c r="K724" s="284"/>
      <c r="L724" s="284"/>
      <c r="M724" s="284"/>
      <c r="N724" s="284"/>
      <c r="O724" s="284"/>
      <c r="P724" s="284"/>
      <c r="Q724" s="284"/>
      <c r="R724" s="284"/>
      <c r="S724" s="284"/>
      <c r="T724" s="284"/>
      <c r="U724" s="284"/>
      <c r="V724" s="284"/>
      <c r="W724" s="284"/>
      <c r="X724" s="284"/>
      <c r="Y724" s="284"/>
      <c r="Z724" s="284"/>
      <c r="AA724" s="284"/>
    </row>
    <row r="725" spans="1:27" x14ac:dyDescent="0.2">
      <c r="A725" s="284"/>
      <c r="B725" s="284"/>
      <c r="C725" s="284"/>
      <c r="D725" s="284"/>
      <c r="E725" s="305"/>
      <c r="F725" s="284"/>
      <c r="H725" s="304"/>
      <c r="I725" s="305"/>
      <c r="J725" s="284"/>
      <c r="K725" s="284"/>
      <c r="L725" s="284"/>
      <c r="M725" s="284"/>
      <c r="N725" s="284"/>
      <c r="O725" s="284"/>
      <c r="P725" s="284"/>
      <c r="Q725" s="284"/>
      <c r="R725" s="284"/>
      <c r="S725" s="284"/>
      <c r="T725" s="284"/>
      <c r="U725" s="284"/>
      <c r="V725" s="284"/>
      <c r="W725" s="284"/>
      <c r="X725" s="284"/>
      <c r="Y725" s="284"/>
      <c r="Z725" s="284"/>
      <c r="AA725" s="284"/>
    </row>
    <row r="726" spans="1:27" x14ac:dyDescent="0.2">
      <c r="A726" s="284"/>
      <c r="B726" s="284"/>
      <c r="C726" s="284"/>
      <c r="D726" s="284"/>
      <c r="E726" s="305"/>
      <c r="F726" s="284"/>
      <c r="H726" s="304"/>
      <c r="I726" s="305"/>
      <c r="J726" s="284"/>
      <c r="K726" s="284"/>
      <c r="L726" s="284"/>
      <c r="M726" s="284"/>
      <c r="N726" s="284"/>
      <c r="O726" s="284"/>
      <c r="P726" s="284"/>
      <c r="Q726" s="284"/>
      <c r="R726" s="284"/>
      <c r="S726" s="284"/>
      <c r="T726" s="284"/>
      <c r="U726" s="284"/>
      <c r="V726" s="284"/>
      <c r="W726" s="284"/>
      <c r="X726" s="284"/>
      <c r="Y726" s="284"/>
      <c r="Z726" s="284"/>
      <c r="AA726" s="284"/>
    </row>
    <row r="727" spans="1:27" x14ac:dyDescent="0.2">
      <c r="A727" s="284"/>
      <c r="B727" s="284"/>
      <c r="C727" s="284"/>
      <c r="D727" s="284"/>
      <c r="E727" s="305"/>
      <c r="F727" s="284"/>
      <c r="H727" s="304"/>
      <c r="I727" s="305"/>
      <c r="J727" s="284"/>
      <c r="K727" s="284"/>
      <c r="L727" s="284"/>
      <c r="M727" s="284"/>
      <c r="N727" s="284"/>
      <c r="O727" s="284"/>
      <c r="P727" s="284"/>
      <c r="Q727" s="284"/>
      <c r="R727" s="284"/>
      <c r="S727" s="284"/>
      <c r="T727" s="284"/>
      <c r="U727" s="284"/>
      <c r="V727" s="284"/>
      <c r="W727" s="284"/>
      <c r="X727" s="284"/>
      <c r="Y727" s="284"/>
      <c r="Z727" s="284"/>
      <c r="AA727" s="284"/>
    </row>
    <row r="728" spans="1:27" x14ac:dyDescent="0.2">
      <c r="A728" s="284"/>
      <c r="B728" s="284"/>
      <c r="C728" s="284"/>
      <c r="D728" s="284"/>
      <c r="E728" s="305"/>
      <c r="F728" s="284"/>
      <c r="H728" s="304"/>
      <c r="I728" s="305"/>
      <c r="J728" s="284"/>
      <c r="K728" s="284"/>
      <c r="L728" s="284"/>
      <c r="M728" s="284"/>
      <c r="N728" s="284"/>
      <c r="O728" s="284"/>
      <c r="P728" s="284"/>
      <c r="Q728" s="284"/>
      <c r="R728" s="284"/>
      <c r="S728" s="284"/>
      <c r="T728" s="284"/>
      <c r="U728" s="284"/>
      <c r="V728" s="284"/>
      <c r="W728" s="284"/>
      <c r="X728" s="284"/>
      <c r="Y728" s="284"/>
      <c r="Z728" s="284"/>
      <c r="AA728" s="284"/>
    </row>
    <row r="729" spans="1:27" x14ac:dyDescent="0.2">
      <c r="A729" s="284"/>
      <c r="B729" s="284"/>
      <c r="C729" s="284"/>
      <c r="D729" s="284"/>
      <c r="E729" s="305"/>
      <c r="F729" s="284"/>
      <c r="H729" s="304"/>
      <c r="I729" s="305"/>
      <c r="J729" s="284"/>
      <c r="K729" s="284"/>
      <c r="L729" s="284"/>
      <c r="M729" s="284"/>
      <c r="N729" s="284"/>
      <c r="O729" s="284"/>
      <c r="P729" s="284"/>
      <c r="Q729" s="284"/>
      <c r="R729" s="284"/>
      <c r="S729" s="284"/>
      <c r="T729" s="284"/>
      <c r="U729" s="284"/>
      <c r="V729" s="284"/>
      <c r="W729" s="284"/>
      <c r="X729" s="284"/>
      <c r="Y729" s="284"/>
      <c r="Z729" s="284"/>
      <c r="AA729" s="284"/>
    </row>
    <row r="730" spans="1:27" x14ac:dyDescent="0.2">
      <c r="A730" s="284"/>
      <c r="B730" s="284"/>
      <c r="C730" s="284"/>
      <c r="D730" s="284"/>
      <c r="E730" s="305"/>
      <c r="F730" s="284"/>
      <c r="H730" s="304"/>
      <c r="I730" s="305"/>
      <c r="J730" s="284"/>
      <c r="K730" s="284"/>
      <c r="L730" s="284"/>
      <c r="M730" s="284"/>
      <c r="N730" s="284"/>
      <c r="O730" s="284"/>
      <c r="P730" s="284"/>
      <c r="Q730" s="284"/>
      <c r="R730" s="284"/>
      <c r="S730" s="284"/>
      <c r="T730" s="284"/>
      <c r="U730" s="284"/>
      <c r="V730" s="284"/>
      <c r="W730" s="284"/>
      <c r="X730" s="284"/>
      <c r="Y730" s="284"/>
      <c r="Z730" s="284"/>
      <c r="AA730" s="284"/>
    </row>
    <row r="731" spans="1:27" x14ac:dyDescent="0.2">
      <c r="A731" s="284"/>
      <c r="B731" s="284"/>
      <c r="C731" s="284"/>
      <c r="D731" s="284"/>
      <c r="E731" s="305"/>
      <c r="F731" s="284"/>
      <c r="H731" s="304"/>
      <c r="I731" s="305"/>
      <c r="J731" s="284"/>
      <c r="K731" s="284"/>
      <c r="L731" s="284"/>
      <c r="M731" s="284"/>
      <c r="N731" s="284"/>
      <c r="O731" s="284"/>
      <c r="P731" s="284"/>
      <c r="Q731" s="284"/>
      <c r="R731" s="284"/>
      <c r="S731" s="284"/>
      <c r="T731" s="284"/>
      <c r="U731" s="284"/>
      <c r="V731" s="284"/>
      <c r="W731" s="284"/>
      <c r="X731" s="284"/>
      <c r="Y731" s="284"/>
      <c r="Z731" s="284"/>
      <c r="AA731" s="284"/>
    </row>
    <row r="732" spans="1:27" x14ac:dyDescent="0.2">
      <c r="A732" s="284"/>
      <c r="B732" s="284"/>
      <c r="C732" s="284"/>
      <c r="D732" s="284"/>
      <c r="E732" s="305"/>
      <c r="F732" s="284"/>
      <c r="H732" s="304"/>
      <c r="I732" s="305"/>
      <c r="J732" s="284"/>
      <c r="K732" s="284"/>
      <c r="L732" s="284"/>
      <c r="M732" s="284"/>
      <c r="N732" s="284"/>
      <c r="O732" s="284"/>
      <c r="P732" s="284"/>
      <c r="Q732" s="284"/>
      <c r="R732" s="284"/>
      <c r="S732" s="284"/>
      <c r="T732" s="284"/>
      <c r="U732" s="284"/>
      <c r="V732" s="284"/>
      <c r="W732" s="284"/>
      <c r="X732" s="284"/>
      <c r="Y732" s="284"/>
      <c r="Z732" s="284"/>
      <c r="AA732" s="284"/>
    </row>
    <row r="733" spans="1:27" x14ac:dyDescent="0.2">
      <c r="A733" s="284"/>
      <c r="B733" s="284"/>
      <c r="C733" s="284"/>
      <c r="D733" s="284"/>
      <c r="E733" s="305"/>
      <c r="F733" s="284"/>
      <c r="H733" s="304"/>
      <c r="I733" s="305"/>
      <c r="J733" s="284"/>
      <c r="K733" s="284"/>
      <c r="L733" s="284"/>
      <c r="M733" s="284"/>
      <c r="N733" s="284"/>
      <c r="O733" s="284"/>
      <c r="P733" s="284"/>
      <c r="Q733" s="284"/>
      <c r="R733" s="284"/>
      <c r="S733" s="284"/>
      <c r="T733" s="284"/>
      <c r="U733" s="284"/>
      <c r="V733" s="284"/>
      <c r="W733" s="284"/>
      <c r="X733" s="284"/>
      <c r="Y733" s="284"/>
      <c r="Z733" s="284"/>
      <c r="AA733" s="284"/>
    </row>
    <row r="734" spans="1:27" x14ac:dyDescent="0.2">
      <c r="A734" s="284"/>
      <c r="B734" s="284"/>
      <c r="C734" s="284"/>
      <c r="D734" s="284"/>
      <c r="E734" s="305"/>
      <c r="F734" s="284"/>
      <c r="H734" s="304"/>
      <c r="I734" s="305"/>
      <c r="J734" s="284"/>
      <c r="K734" s="284"/>
      <c r="L734" s="284"/>
      <c r="M734" s="284"/>
      <c r="N734" s="284"/>
      <c r="O734" s="284"/>
      <c r="P734" s="284"/>
      <c r="Q734" s="284"/>
      <c r="R734" s="284"/>
      <c r="S734" s="284"/>
      <c r="T734" s="284"/>
      <c r="U734" s="284"/>
      <c r="V734" s="284"/>
      <c r="W734" s="284"/>
      <c r="X734" s="284"/>
      <c r="Y734" s="284"/>
      <c r="Z734" s="284"/>
      <c r="AA734" s="284"/>
    </row>
    <row r="735" spans="1:27" x14ac:dyDescent="0.2">
      <c r="A735" s="284"/>
      <c r="B735" s="284"/>
      <c r="C735" s="284"/>
      <c r="D735" s="284"/>
      <c r="E735" s="305"/>
      <c r="F735" s="284"/>
      <c r="H735" s="304"/>
      <c r="I735" s="305"/>
      <c r="J735" s="284"/>
      <c r="K735" s="284"/>
      <c r="L735" s="284"/>
      <c r="M735" s="284"/>
      <c r="N735" s="284"/>
      <c r="O735" s="284"/>
      <c r="P735" s="284"/>
      <c r="Q735" s="284"/>
      <c r="R735" s="284"/>
      <c r="S735" s="284"/>
      <c r="T735" s="284"/>
      <c r="U735" s="284"/>
      <c r="V735" s="284"/>
      <c r="W735" s="284"/>
      <c r="X735" s="284"/>
      <c r="Y735" s="284"/>
      <c r="Z735" s="284"/>
      <c r="AA735" s="284"/>
    </row>
    <row r="736" spans="1:27" x14ac:dyDescent="0.2">
      <c r="A736" s="284"/>
      <c r="B736" s="284"/>
      <c r="C736" s="284"/>
      <c r="D736" s="284"/>
      <c r="E736" s="305"/>
      <c r="F736" s="284"/>
      <c r="H736" s="304"/>
      <c r="I736" s="305"/>
      <c r="J736" s="284"/>
      <c r="K736" s="284"/>
      <c r="L736" s="284"/>
      <c r="M736" s="284"/>
      <c r="N736" s="284"/>
      <c r="O736" s="284"/>
      <c r="P736" s="284"/>
      <c r="Q736" s="284"/>
      <c r="R736" s="284"/>
      <c r="S736" s="284"/>
      <c r="T736" s="284"/>
      <c r="U736" s="284"/>
      <c r="V736" s="284"/>
      <c r="W736" s="284"/>
      <c r="X736" s="284"/>
      <c r="Y736" s="284"/>
      <c r="Z736" s="284"/>
      <c r="AA736" s="284"/>
    </row>
    <row r="737" spans="1:27" x14ac:dyDescent="0.2">
      <c r="A737" s="284"/>
      <c r="B737" s="284"/>
      <c r="C737" s="284"/>
      <c r="D737" s="284"/>
      <c r="E737" s="305"/>
      <c r="F737" s="284"/>
      <c r="H737" s="304"/>
      <c r="I737" s="305"/>
      <c r="J737" s="284"/>
      <c r="K737" s="284"/>
      <c r="L737" s="284"/>
      <c r="M737" s="284"/>
      <c r="N737" s="284"/>
      <c r="O737" s="284"/>
      <c r="P737" s="284"/>
      <c r="Q737" s="284"/>
      <c r="R737" s="284"/>
      <c r="S737" s="284"/>
      <c r="T737" s="284"/>
      <c r="U737" s="284"/>
      <c r="V737" s="284"/>
      <c r="W737" s="284"/>
      <c r="X737" s="284"/>
      <c r="Y737" s="284"/>
      <c r="Z737" s="284"/>
      <c r="AA737" s="284"/>
    </row>
    <row r="738" spans="1:27" x14ac:dyDescent="0.2">
      <c r="A738" s="284"/>
      <c r="B738" s="284"/>
      <c r="C738" s="284"/>
      <c r="D738" s="284"/>
      <c r="E738" s="305"/>
      <c r="F738" s="284"/>
      <c r="H738" s="304"/>
      <c r="I738" s="305"/>
      <c r="J738" s="284"/>
      <c r="K738" s="284"/>
      <c r="L738" s="284"/>
      <c r="M738" s="284"/>
      <c r="N738" s="284"/>
      <c r="O738" s="284"/>
      <c r="P738" s="284"/>
      <c r="Q738" s="284"/>
      <c r="R738" s="284"/>
      <c r="S738" s="284"/>
      <c r="T738" s="284"/>
      <c r="U738" s="284"/>
      <c r="V738" s="284"/>
      <c r="W738" s="284"/>
      <c r="X738" s="284"/>
      <c r="Y738" s="284"/>
      <c r="Z738" s="284"/>
      <c r="AA738" s="284"/>
    </row>
    <row r="739" spans="1:27" x14ac:dyDescent="0.2">
      <c r="A739" s="284"/>
      <c r="B739" s="284"/>
      <c r="C739" s="284"/>
      <c r="D739" s="284"/>
      <c r="E739" s="305"/>
      <c r="F739" s="284"/>
      <c r="H739" s="304"/>
      <c r="I739" s="305"/>
      <c r="J739" s="284"/>
      <c r="K739" s="284"/>
      <c r="L739" s="284"/>
      <c r="M739" s="284"/>
      <c r="N739" s="284"/>
      <c r="O739" s="284"/>
      <c r="P739" s="284"/>
      <c r="Q739" s="284"/>
      <c r="R739" s="284"/>
      <c r="S739" s="284"/>
      <c r="T739" s="284"/>
      <c r="U739" s="284"/>
      <c r="V739" s="284"/>
      <c r="W739" s="284"/>
      <c r="X739" s="284"/>
      <c r="Y739" s="284"/>
      <c r="Z739" s="284"/>
      <c r="AA739" s="284"/>
    </row>
    <row r="740" spans="1:27" x14ac:dyDescent="0.2">
      <c r="A740" s="284"/>
      <c r="B740" s="284"/>
      <c r="C740" s="284"/>
      <c r="D740" s="284"/>
      <c r="E740" s="305"/>
      <c r="F740" s="284"/>
      <c r="H740" s="304"/>
      <c r="I740" s="305"/>
      <c r="J740" s="284"/>
      <c r="K740" s="284"/>
      <c r="L740" s="284"/>
      <c r="M740" s="284"/>
      <c r="N740" s="284"/>
      <c r="O740" s="284"/>
      <c r="P740" s="284"/>
      <c r="Q740" s="284"/>
      <c r="R740" s="284"/>
      <c r="S740" s="284"/>
      <c r="T740" s="284"/>
      <c r="U740" s="284"/>
      <c r="V740" s="284"/>
      <c r="W740" s="284"/>
      <c r="X740" s="284"/>
      <c r="Y740" s="284"/>
      <c r="Z740" s="284"/>
      <c r="AA740" s="284"/>
    </row>
    <row r="741" spans="1:27" x14ac:dyDescent="0.2">
      <c r="A741" s="284"/>
      <c r="B741" s="284"/>
      <c r="C741" s="284"/>
      <c r="D741" s="284"/>
      <c r="E741" s="305"/>
      <c r="F741" s="284"/>
      <c r="H741" s="304"/>
      <c r="I741" s="305"/>
      <c r="J741" s="284"/>
      <c r="K741" s="284"/>
      <c r="L741" s="284"/>
      <c r="M741" s="284"/>
      <c r="N741" s="284"/>
      <c r="O741" s="284"/>
      <c r="P741" s="284"/>
      <c r="Q741" s="284"/>
      <c r="R741" s="284"/>
      <c r="S741" s="284"/>
      <c r="T741" s="284"/>
      <c r="U741" s="284"/>
      <c r="V741" s="284"/>
      <c r="W741" s="284"/>
      <c r="X741" s="284"/>
      <c r="Y741" s="284"/>
      <c r="Z741" s="284"/>
      <c r="AA741" s="284"/>
    </row>
    <row r="742" spans="1:27" x14ac:dyDescent="0.2">
      <c r="A742" s="284"/>
      <c r="B742" s="284"/>
      <c r="C742" s="284"/>
      <c r="D742" s="284"/>
      <c r="E742" s="305"/>
      <c r="F742" s="284"/>
      <c r="H742" s="304"/>
      <c r="I742" s="305"/>
      <c r="J742" s="284"/>
      <c r="K742" s="284"/>
      <c r="L742" s="284"/>
      <c r="M742" s="284"/>
      <c r="N742" s="284"/>
      <c r="O742" s="284"/>
      <c r="P742" s="284"/>
      <c r="Q742" s="284"/>
      <c r="R742" s="284"/>
      <c r="S742" s="284"/>
      <c r="T742" s="284"/>
      <c r="U742" s="284"/>
      <c r="V742" s="284"/>
      <c r="W742" s="284"/>
      <c r="X742" s="284"/>
      <c r="Y742" s="284"/>
      <c r="Z742" s="284"/>
      <c r="AA742" s="284"/>
    </row>
    <row r="743" spans="1:27" x14ac:dyDescent="0.2">
      <c r="A743" s="284"/>
      <c r="B743" s="284"/>
      <c r="C743" s="284"/>
      <c r="D743" s="284"/>
      <c r="E743" s="305"/>
      <c r="F743" s="284"/>
      <c r="H743" s="304"/>
      <c r="I743" s="305"/>
      <c r="J743" s="284"/>
      <c r="K743" s="284"/>
      <c r="L743" s="284"/>
      <c r="M743" s="284"/>
      <c r="N743" s="284"/>
      <c r="O743" s="284"/>
      <c r="P743" s="284"/>
      <c r="Q743" s="284"/>
      <c r="R743" s="284"/>
      <c r="S743" s="284"/>
      <c r="T743" s="284"/>
      <c r="U743" s="284"/>
      <c r="V743" s="284"/>
      <c r="W743" s="284"/>
      <c r="X743" s="284"/>
      <c r="Y743" s="284"/>
      <c r="Z743" s="284"/>
      <c r="AA743" s="284"/>
    </row>
    <row r="744" spans="1:27" x14ac:dyDescent="0.2">
      <c r="A744" s="284"/>
      <c r="B744" s="284"/>
      <c r="C744" s="284"/>
      <c r="D744" s="284"/>
      <c r="E744" s="305"/>
      <c r="F744" s="284"/>
      <c r="H744" s="304"/>
      <c r="I744" s="305"/>
      <c r="J744" s="284"/>
      <c r="K744" s="284"/>
      <c r="L744" s="284"/>
      <c r="M744" s="284"/>
      <c r="N744" s="284"/>
      <c r="O744" s="284"/>
      <c r="P744" s="284"/>
      <c r="Q744" s="284"/>
      <c r="R744" s="284"/>
      <c r="S744" s="284"/>
      <c r="T744" s="284"/>
      <c r="U744" s="284"/>
      <c r="V744" s="284"/>
      <c r="W744" s="284"/>
      <c r="X744" s="284"/>
      <c r="Y744" s="284"/>
      <c r="Z744" s="284"/>
      <c r="AA744" s="284"/>
    </row>
    <row r="745" spans="1:27" x14ac:dyDescent="0.2">
      <c r="A745" s="284"/>
      <c r="B745" s="284"/>
      <c r="C745" s="284"/>
      <c r="D745" s="284"/>
      <c r="E745" s="305"/>
      <c r="F745" s="284"/>
      <c r="H745" s="304"/>
      <c r="I745" s="305"/>
      <c r="J745" s="284"/>
      <c r="K745" s="284"/>
      <c r="L745" s="284"/>
      <c r="M745" s="284"/>
      <c r="N745" s="284"/>
      <c r="O745" s="284"/>
      <c r="P745" s="284"/>
      <c r="Q745" s="284"/>
      <c r="R745" s="284"/>
      <c r="S745" s="284"/>
      <c r="T745" s="284"/>
      <c r="U745" s="284"/>
      <c r="V745" s="284"/>
      <c r="W745" s="284"/>
      <c r="X745" s="284"/>
      <c r="Y745" s="284"/>
      <c r="Z745" s="284"/>
      <c r="AA745" s="284"/>
    </row>
    <row r="746" spans="1:27" x14ac:dyDescent="0.2">
      <c r="A746" s="284"/>
      <c r="B746" s="284"/>
      <c r="C746" s="284"/>
      <c r="D746" s="284"/>
      <c r="E746" s="305"/>
      <c r="F746" s="284"/>
      <c r="H746" s="304"/>
      <c r="I746" s="305"/>
      <c r="J746" s="284"/>
      <c r="K746" s="284"/>
      <c r="L746" s="284"/>
      <c r="M746" s="284"/>
      <c r="N746" s="284"/>
      <c r="O746" s="284"/>
      <c r="P746" s="284"/>
      <c r="Q746" s="284"/>
      <c r="R746" s="284"/>
      <c r="S746" s="284"/>
      <c r="T746" s="284"/>
      <c r="U746" s="284"/>
      <c r="V746" s="284"/>
      <c r="W746" s="284"/>
      <c r="X746" s="284"/>
      <c r="Y746" s="284"/>
      <c r="Z746" s="284"/>
      <c r="AA746" s="284"/>
    </row>
    <row r="747" spans="1:27" x14ac:dyDescent="0.2">
      <c r="A747" s="284"/>
      <c r="B747" s="284"/>
      <c r="C747" s="284"/>
      <c r="D747" s="284"/>
      <c r="E747" s="305"/>
      <c r="F747" s="284"/>
      <c r="H747" s="304"/>
      <c r="I747" s="305"/>
      <c r="J747" s="284"/>
      <c r="K747" s="284"/>
      <c r="L747" s="284"/>
      <c r="M747" s="284"/>
      <c r="N747" s="284"/>
      <c r="O747" s="284"/>
      <c r="P747" s="284"/>
      <c r="Q747" s="284"/>
      <c r="R747" s="284"/>
      <c r="S747" s="284"/>
      <c r="T747" s="284"/>
      <c r="U747" s="284"/>
      <c r="V747" s="284"/>
      <c r="W747" s="284"/>
      <c r="X747" s="284"/>
      <c r="Y747" s="284"/>
      <c r="Z747" s="284"/>
      <c r="AA747" s="284"/>
    </row>
    <row r="748" spans="1:27" x14ac:dyDescent="0.2">
      <c r="A748" s="284"/>
      <c r="B748" s="284"/>
      <c r="C748" s="284"/>
      <c r="D748" s="284"/>
      <c r="E748" s="305"/>
      <c r="F748" s="284"/>
      <c r="H748" s="304"/>
      <c r="I748" s="305"/>
      <c r="J748" s="284"/>
      <c r="K748" s="284"/>
      <c r="L748" s="284"/>
      <c r="M748" s="284"/>
      <c r="N748" s="284"/>
      <c r="O748" s="284"/>
      <c r="P748" s="284"/>
      <c r="Q748" s="284"/>
      <c r="R748" s="284"/>
      <c r="S748" s="284"/>
      <c r="T748" s="284"/>
      <c r="U748" s="284"/>
      <c r="V748" s="284"/>
      <c r="W748" s="284"/>
      <c r="X748" s="284"/>
      <c r="Y748" s="284"/>
      <c r="Z748" s="284"/>
      <c r="AA748" s="284"/>
    </row>
    <row r="749" spans="1:27" x14ac:dyDescent="0.2">
      <c r="A749" s="284"/>
      <c r="B749" s="284"/>
      <c r="C749" s="284"/>
      <c r="D749" s="284"/>
      <c r="E749" s="305"/>
      <c r="F749" s="284"/>
      <c r="H749" s="304"/>
      <c r="I749" s="305"/>
      <c r="J749" s="284"/>
      <c r="K749" s="284"/>
      <c r="L749" s="284"/>
      <c r="M749" s="284"/>
      <c r="N749" s="284"/>
      <c r="O749" s="284"/>
      <c r="P749" s="284"/>
      <c r="Q749" s="284"/>
      <c r="R749" s="284"/>
      <c r="S749" s="284"/>
      <c r="T749" s="284"/>
      <c r="U749" s="284"/>
      <c r="V749" s="284"/>
      <c r="W749" s="284"/>
      <c r="X749" s="284"/>
      <c r="Y749" s="284"/>
      <c r="Z749" s="284"/>
      <c r="AA749" s="284"/>
    </row>
    <row r="750" spans="1:27" x14ac:dyDescent="0.2">
      <c r="A750" s="284"/>
      <c r="B750" s="284"/>
      <c r="C750" s="284"/>
      <c r="D750" s="284"/>
      <c r="E750" s="305"/>
      <c r="F750" s="284"/>
      <c r="H750" s="304"/>
      <c r="I750" s="305"/>
      <c r="J750" s="284"/>
      <c r="K750" s="284"/>
      <c r="L750" s="284"/>
      <c r="M750" s="284"/>
      <c r="N750" s="284"/>
      <c r="O750" s="284"/>
      <c r="P750" s="284"/>
      <c r="Q750" s="284"/>
      <c r="R750" s="284"/>
      <c r="S750" s="284"/>
      <c r="T750" s="284"/>
      <c r="U750" s="284"/>
      <c r="V750" s="284"/>
      <c r="W750" s="284"/>
      <c r="X750" s="284"/>
      <c r="Y750" s="284"/>
      <c r="Z750" s="284"/>
      <c r="AA750" s="284"/>
    </row>
    <row r="751" spans="1:27" x14ac:dyDescent="0.2">
      <c r="A751" s="284"/>
      <c r="B751" s="284"/>
      <c r="C751" s="284"/>
      <c r="D751" s="284"/>
      <c r="E751" s="305"/>
      <c r="F751" s="284"/>
      <c r="H751" s="304"/>
      <c r="I751" s="305"/>
      <c r="J751" s="284"/>
      <c r="K751" s="284"/>
      <c r="L751" s="284"/>
      <c r="M751" s="284"/>
      <c r="N751" s="284"/>
      <c r="O751" s="284"/>
      <c r="P751" s="284"/>
      <c r="Q751" s="284"/>
      <c r="R751" s="284"/>
      <c r="S751" s="284"/>
      <c r="T751" s="284"/>
      <c r="U751" s="284"/>
      <c r="V751" s="284"/>
      <c r="W751" s="284"/>
      <c r="X751" s="284"/>
      <c r="Y751" s="284"/>
      <c r="Z751" s="284"/>
      <c r="AA751" s="284"/>
    </row>
    <row r="752" spans="1:27" x14ac:dyDescent="0.2">
      <c r="A752" s="284"/>
      <c r="B752" s="284"/>
      <c r="C752" s="284"/>
      <c r="D752" s="284"/>
      <c r="E752" s="305"/>
      <c r="F752" s="284"/>
      <c r="H752" s="304"/>
      <c r="I752" s="305"/>
      <c r="J752" s="284"/>
      <c r="K752" s="284"/>
      <c r="L752" s="284"/>
      <c r="M752" s="284"/>
      <c r="N752" s="284"/>
      <c r="O752" s="284"/>
      <c r="P752" s="284"/>
      <c r="Q752" s="284"/>
      <c r="R752" s="284"/>
      <c r="S752" s="284"/>
      <c r="T752" s="284"/>
      <c r="U752" s="284"/>
      <c r="V752" s="284"/>
      <c r="W752" s="284"/>
      <c r="X752" s="284"/>
      <c r="Y752" s="284"/>
      <c r="Z752" s="284"/>
      <c r="AA752" s="284"/>
    </row>
    <row r="753" spans="1:27" x14ac:dyDescent="0.2">
      <c r="A753" s="284"/>
      <c r="B753" s="284"/>
      <c r="C753" s="284"/>
      <c r="D753" s="284"/>
      <c r="E753" s="305"/>
      <c r="F753" s="284"/>
      <c r="H753" s="304"/>
      <c r="I753" s="305"/>
      <c r="J753" s="284"/>
      <c r="K753" s="284"/>
      <c r="L753" s="284"/>
      <c r="M753" s="284"/>
      <c r="N753" s="284"/>
      <c r="O753" s="284"/>
      <c r="P753" s="284"/>
      <c r="Q753" s="284"/>
      <c r="R753" s="284"/>
      <c r="S753" s="284"/>
      <c r="T753" s="284"/>
      <c r="U753" s="284"/>
      <c r="V753" s="284"/>
      <c r="W753" s="284"/>
      <c r="X753" s="284"/>
      <c r="Y753" s="284"/>
      <c r="Z753" s="284"/>
      <c r="AA753" s="284"/>
    </row>
    <row r="754" spans="1:27" x14ac:dyDescent="0.2">
      <c r="A754" s="284"/>
      <c r="B754" s="284"/>
      <c r="C754" s="284"/>
      <c r="D754" s="284"/>
      <c r="E754" s="305"/>
      <c r="F754" s="284"/>
      <c r="H754" s="304"/>
      <c r="I754" s="305"/>
      <c r="J754" s="284"/>
      <c r="K754" s="284"/>
      <c r="L754" s="284"/>
      <c r="M754" s="284"/>
      <c r="N754" s="284"/>
      <c r="O754" s="284"/>
      <c r="P754" s="284"/>
      <c r="Q754" s="284"/>
      <c r="R754" s="284"/>
      <c r="S754" s="284"/>
      <c r="T754" s="284"/>
      <c r="U754" s="284"/>
      <c r="V754" s="284"/>
      <c r="W754" s="284"/>
      <c r="X754" s="284"/>
      <c r="Y754" s="284"/>
      <c r="Z754" s="284"/>
      <c r="AA754" s="284"/>
    </row>
    <row r="755" spans="1:27" x14ac:dyDescent="0.2">
      <c r="A755" s="284"/>
      <c r="B755" s="284"/>
      <c r="C755" s="284"/>
      <c r="D755" s="284"/>
      <c r="E755" s="305"/>
      <c r="F755" s="284"/>
      <c r="H755" s="304"/>
      <c r="I755" s="305"/>
      <c r="J755" s="284"/>
      <c r="K755" s="284"/>
      <c r="L755" s="284"/>
      <c r="M755" s="284"/>
      <c r="N755" s="284"/>
      <c r="O755" s="284"/>
      <c r="P755" s="284"/>
      <c r="Q755" s="284"/>
      <c r="R755" s="284"/>
      <c r="S755" s="284"/>
      <c r="T755" s="284"/>
      <c r="U755" s="284"/>
      <c r="V755" s="284"/>
      <c r="W755" s="284"/>
      <c r="X755" s="284"/>
      <c r="Y755" s="284"/>
      <c r="Z755" s="284"/>
      <c r="AA755" s="284"/>
    </row>
    <row r="756" spans="1:27" x14ac:dyDescent="0.2">
      <c r="A756" s="284"/>
      <c r="B756" s="284"/>
      <c r="C756" s="284"/>
      <c r="D756" s="284"/>
      <c r="E756" s="305"/>
      <c r="F756" s="284"/>
      <c r="H756" s="304"/>
      <c r="I756" s="305"/>
      <c r="J756" s="284"/>
      <c r="K756" s="284"/>
      <c r="L756" s="284"/>
      <c r="M756" s="284"/>
      <c r="N756" s="284"/>
      <c r="O756" s="284"/>
      <c r="P756" s="284"/>
      <c r="Q756" s="284"/>
      <c r="R756" s="284"/>
      <c r="S756" s="284"/>
      <c r="T756" s="284"/>
      <c r="U756" s="284"/>
      <c r="V756" s="284"/>
      <c r="W756" s="284"/>
      <c r="X756" s="284"/>
      <c r="Y756" s="284"/>
      <c r="Z756" s="284"/>
      <c r="AA756" s="284"/>
    </row>
    <row r="757" spans="1:27" x14ac:dyDescent="0.2">
      <c r="A757" s="284"/>
      <c r="B757" s="284"/>
      <c r="C757" s="284"/>
      <c r="D757" s="284"/>
      <c r="E757" s="305"/>
      <c r="F757" s="284"/>
      <c r="H757" s="304"/>
      <c r="I757" s="305"/>
      <c r="J757" s="284"/>
      <c r="K757" s="284"/>
      <c r="L757" s="284"/>
      <c r="M757" s="284"/>
      <c r="N757" s="284"/>
      <c r="O757" s="284"/>
      <c r="P757" s="284"/>
      <c r="Q757" s="284"/>
      <c r="R757" s="284"/>
      <c r="S757" s="284"/>
      <c r="T757" s="284"/>
      <c r="U757" s="284"/>
      <c r="V757" s="284"/>
      <c r="W757" s="284"/>
      <c r="X757" s="284"/>
      <c r="Y757" s="284"/>
      <c r="Z757" s="284"/>
      <c r="AA757" s="284"/>
    </row>
    <row r="758" spans="1:27" x14ac:dyDescent="0.2">
      <c r="A758" s="284"/>
      <c r="B758" s="284"/>
      <c r="C758" s="284"/>
      <c r="D758" s="284"/>
      <c r="E758" s="305"/>
      <c r="F758" s="284"/>
      <c r="H758" s="304"/>
      <c r="I758" s="305"/>
      <c r="J758" s="284"/>
      <c r="K758" s="284"/>
      <c r="L758" s="284"/>
      <c r="M758" s="284"/>
      <c r="N758" s="284"/>
      <c r="O758" s="284"/>
      <c r="P758" s="284"/>
      <c r="Q758" s="284"/>
      <c r="R758" s="284"/>
      <c r="S758" s="284"/>
      <c r="T758" s="284"/>
      <c r="U758" s="284"/>
      <c r="V758" s="284"/>
      <c r="W758" s="284"/>
      <c r="X758" s="284"/>
      <c r="Y758" s="284"/>
      <c r="Z758" s="284"/>
      <c r="AA758" s="284"/>
    </row>
    <row r="759" spans="1:27" x14ac:dyDescent="0.2">
      <c r="A759" s="284"/>
      <c r="B759" s="284"/>
      <c r="C759" s="284"/>
      <c r="D759" s="284"/>
      <c r="E759" s="305"/>
      <c r="F759" s="284"/>
      <c r="H759" s="304"/>
      <c r="I759" s="305"/>
      <c r="J759" s="284"/>
      <c r="K759" s="284"/>
      <c r="L759" s="284"/>
      <c r="M759" s="284"/>
      <c r="N759" s="284"/>
      <c r="O759" s="284"/>
      <c r="P759" s="284"/>
      <c r="Q759" s="284"/>
      <c r="R759" s="284"/>
      <c r="S759" s="284"/>
      <c r="T759" s="284"/>
      <c r="U759" s="284"/>
      <c r="V759" s="284"/>
      <c r="W759" s="284"/>
      <c r="X759" s="284"/>
      <c r="Y759" s="284"/>
      <c r="Z759" s="284"/>
      <c r="AA759" s="284"/>
    </row>
    <row r="760" spans="1:27" x14ac:dyDescent="0.2">
      <c r="A760" s="284"/>
      <c r="B760" s="284"/>
      <c r="C760" s="284"/>
      <c r="D760" s="284"/>
      <c r="E760" s="305"/>
      <c r="F760" s="284"/>
      <c r="H760" s="304"/>
      <c r="I760" s="305"/>
      <c r="J760" s="284"/>
      <c r="K760" s="284"/>
      <c r="L760" s="284"/>
      <c r="M760" s="284"/>
      <c r="N760" s="284"/>
      <c r="O760" s="284"/>
      <c r="P760" s="284"/>
      <c r="Q760" s="284"/>
      <c r="R760" s="284"/>
      <c r="S760" s="284"/>
      <c r="T760" s="284"/>
      <c r="U760" s="284"/>
      <c r="V760" s="284"/>
      <c r="W760" s="284"/>
      <c r="X760" s="284"/>
      <c r="Y760" s="284"/>
      <c r="Z760" s="284"/>
      <c r="AA760" s="284"/>
    </row>
    <row r="761" spans="1:27" x14ac:dyDescent="0.2">
      <c r="A761" s="284"/>
      <c r="B761" s="284"/>
      <c r="C761" s="284"/>
      <c r="D761" s="284"/>
      <c r="E761" s="305"/>
      <c r="F761" s="284"/>
      <c r="H761" s="304"/>
      <c r="I761" s="305"/>
      <c r="J761" s="284"/>
      <c r="K761" s="284"/>
      <c r="L761" s="284"/>
      <c r="M761" s="284"/>
      <c r="N761" s="284"/>
      <c r="O761" s="284"/>
      <c r="P761" s="284"/>
      <c r="Q761" s="284"/>
      <c r="R761" s="284"/>
      <c r="S761" s="284"/>
      <c r="T761" s="284"/>
      <c r="U761" s="284"/>
      <c r="V761" s="284"/>
      <c r="W761" s="284"/>
      <c r="X761" s="284"/>
      <c r="Y761" s="284"/>
      <c r="Z761" s="284"/>
      <c r="AA761" s="284"/>
    </row>
    <row r="762" spans="1:27" x14ac:dyDescent="0.2">
      <c r="A762" s="284"/>
      <c r="B762" s="284"/>
      <c r="C762" s="284"/>
      <c r="D762" s="284"/>
      <c r="E762" s="305"/>
      <c r="F762" s="284"/>
      <c r="H762" s="304"/>
      <c r="I762" s="305"/>
      <c r="J762" s="284"/>
      <c r="K762" s="284"/>
      <c r="L762" s="284"/>
      <c r="M762" s="284"/>
      <c r="N762" s="284"/>
      <c r="O762" s="284"/>
      <c r="P762" s="284"/>
      <c r="Q762" s="284"/>
      <c r="R762" s="284"/>
      <c r="S762" s="284"/>
      <c r="T762" s="284"/>
      <c r="U762" s="284"/>
      <c r="V762" s="284"/>
      <c r="W762" s="284"/>
      <c r="X762" s="284"/>
      <c r="Y762" s="284"/>
      <c r="Z762" s="284"/>
      <c r="AA762" s="284"/>
    </row>
    <row r="763" spans="1:27" x14ac:dyDescent="0.2">
      <c r="A763" s="284"/>
      <c r="B763" s="284"/>
      <c r="C763" s="284"/>
      <c r="D763" s="284"/>
      <c r="E763" s="305"/>
      <c r="F763" s="284"/>
      <c r="H763" s="304"/>
      <c r="I763" s="305"/>
      <c r="J763" s="284"/>
      <c r="K763" s="284"/>
      <c r="L763" s="284"/>
      <c r="M763" s="284"/>
      <c r="N763" s="284"/>
      <c r="O763" s="284"/>
      <c r="P763" s="284"/>
      <c r="Q763" s="284"/>
      <c r="R763" s="284"/>
      <c r="S763" s="284"/>
      <c r="T763" s="284"/>
      <c r="U763" s="284"/>
      <c r="V763" s="284"/>
      <c r="W763" s="284"/>
      <c r="X763" s="284"/>
      <c r="Y763" s="284"/>
      <c r="Z763" s="284"/>
      <c r="AA763" s="284"/>
    </row>
    <row r="764" spans="1:27" x14ac:dyDescent="0.2">
      <c r="A764" s="284"/>
      <c r="B764" s="284"/>
      <c r="C764" s="284"/>
      <c r="D764" s="284"/>
      <c r="E764" s="305"/>
      <c r="F764" s="284"/>
      <c r="H764" s="304"/>
      <c r="I764" s="305"/>
      <c r="J764" s="284"/>
      <c r="K764" s="284"/>
      <c r="L764" s="284"/>
      <c r="M764" s="284"/>
      <c r="N764" s="284"/>
      <c r="O764" s="284"/>
      <c r="P764" s="284"/>
      <c r="Q764" s="284"/>
      <c r="R764" s="284"/>
      <c r="S764" s="284"/>
      <c r="T764" s="284"/>
      <c r="U764" s="284"/>
      <c r="V764" s="284"/>
      <c r="W764" s="284"/>
      <c r="X764" s="284"/>
      <c r="Y764" s="284"/>
      <c r="Z764" s="284"/>
      <c r="AA764" s="284"/>
    </row>
    <row r="765" spans="1:27" x14ac:dyDescent="0.2">
      <c r="A765" s="284"/>
      <c r="B765" s="284"/>
      <c r="C765" s="284"/>
      <c r="D765" s="284"/>
      <c r="E765" s="305"/>
      <c r="F765" s="284"/>
      <c r="H765" s="304"/>
      <c r="I765" s="305"/>
      <c r="J765" s="284"/>
      <c r="K765" s="284"/>
      <c r="L765" s="284"/>
      <c r="M765" s="284"/>
      <c r="N765" s="284"/>
      <c r="O765" s="284"/>
      <c r="P765" s="284"/>
      <c r="Q765" s="284"/>
      <c r="R765" s="284"/>
      <c r="S765" s="284"/>
      <c r="T765" s="284"/>
      <c r="U765" s="284"/>
      <c r="V765" s="284"/>
      <c r="W765" s="284"/>
      <c r="X765" s="284"/>
      <c r="Y765" s="284"/>
      <c r="Z765" s="284"/>
      <c r="AA765" s="284"/>
    </row>
    <row r="766" spans="1:27" x14ac:dyDescent="0.2">
      <c r="A766" s="284"/>
      <c r="B766" s="284"/>
      <c r="C766" s="284"/>
      <c r="D766" s="284"/>
      <c r="E766" s="305"/>
      <c r="F766" s="284"/>
      <c r="H766" s="304"/>
      <c r="I766" s="305"/>
      <c r="J766" s="284"/>
      <c r="K766" s="284"/>
      <c r="L766" s="284"/>
      <c r="M766" s="284"/>
      <c r="N766" s="284"/>
      <c r="O766" s="284"/>
      <c r="P766" s="284"/>
      <c r="Q766" s="284"/>
      <c r="R766" s="284"/>
      <c r="S766" s="284"/>
      <c r="T766" s="284"/>
      <c r="U766" s="284"/>
      <c r="V766" s="284"/>
      <c r="W766" s="284"/>
      <c r="X766" s="284"/>
      <c r="Y766" s="284"/>
      <c r="Z766" s="284"/>
      <c r="AA766" s="284"/>
    </row>
    <row r="767" spans="1:27" x14ac:dyDescent="0.2">
      <c r="A767" s="284"/>
      <c r="B767" s="284"/>
      <c r="C767" s="284"/>
      <c r="D767" s="284"/>
      <c r="E767" s="305"/>
      <c r="F767" s="284"/>
      <c r="H767" s="304"/>
      <c r="I767" s="305"/>
      <c r="J767" s="284"/>
      <c r="K767" s="284"/>
      <c r="L767" s="284"/>
      <c r="M767" s="284"/>
      <c r="N767" s="284"/>
      <c r="O767" s="284"/>
      <c r="P767" s="284"/>
      <c r="Q767" s="284"/>
      <c r="R767" s="284"/>
      <c r="S767" s="284"/>
      <c r="T767" s="284"/>
      <c r="U767" s="284"/>
      <c r="V767" s="284"/>
      <c r="W767" s="284"/>
      <c r="X767" s="284"/>
      <c r="Y767" s="284"/>
      <c r="Z767" s="284"/>
      <c r="AA767" s="284"/>
    </row>
    <row r="768" spans="1:27" x14ac:dyDescent="0.2">
      <c r="A768" s="284"/>
      <c r="B768" s="284"/>
      <c r="C768" s="284"/>
      <c r="D768" s="284"/>
      <c r="E768" s="305"/>
      <c r="F768" s="284"/>
      <c r="H768" s="304"/>
      <c r="I768" s="305"/>
      <c r="J768" s="284"/>
      <c r="K768" s="284"/>
      <c r="L768" s="284"/>
      <c r="M768" s="284"/>
      <c r="N768" s="284"/>
      <c r="O768" s="284"/>
      <c r="P768" s="284"/>
      <c r="Q768" s="284"/>
      <c r="R768" s="284"/>
      <c r="S768" s="284"/>
      <c r="T768" s="284"/>
      <c r="U768" s="284"/>
      <c r="V768" s="284"/>
      <c r="W768" s="284"/>
      <c r="X768" s="284"/>
      <c r="Y768" s="284"/>
      <c r="Z768" s="284"/>
      <c r="AA768" s="284"/>
    </row>
    <row r="769" spans="1:27" x14ac:dyDescent="0.2">
      <c r="A769" s="284"/>
      <c r="B769" s="284"/>
      <c r="C769" s="284"/>
      <c r="D769" s="284"/>
      <c r="E769" s="305"/>
      <c r="F769" s="284"/>
      <c r="H769" s="304"/>
      <c r="I769" s="305"/>
      <c r="J769" s="284"/>
      <c r="K769" s="284"/>
      <c r="L769" s="284"/>
      <c r="M769" s="284"/>
      <c r="N769" s="284"/>
      <c r="O769" s="284"/>
      <c r="P769" s="284"/>
      <c r="Q769" s="284"/>
      <c r="R769" s="284"/>
      <c r="S769" s="284"/>
      <c r="T769" s="284"/>
      <c r="U769" s="284"/>
      <c r="V769" s="284"/>
      <c r="W769" s="284"/>
      <c r="X769" s="284"/>
      <c r="Y769" s="284"/>
      <c r="Z769" s="284"/>
      <c r="AA769" s="284"/>
    </row>
    <row r="770" spans="1:27" x14ac:dyDescent="0.2">
      <c r="A770" s="284"/>
      <c r="B770" s="284"/>
      <c r="C770" s="284"/>
      <c r="D770" s="284"/>
      <c r="E770" s="305"/>
      <c r="F770" s="284"/>
      <c r="H770" s="304"/>
      <c r="I770" s="305"/>
      <c r="J770" s="284"/>
      <c r="K770" s="284"/>
      <c r="L770" s="284"/>
      <c r="M770" s="284"/>
      <c r="N770" s="284"/>
      <c r="O770" s="284"/>
      <c r="P770" s="284"/>
      <c r="Q770" s="284"/>
      <c r="R770" s="284"/>
      <c r="S770" s="284"/>
      <c r="T770" s="284"/>
      <c r="U770" s="284"/>
      <c r="V770" s="284"/>
      <c r="W770" s="284"/>
      <c r="X770" s="284"/>
      <c r="Y770" s="284"/>
      <c r="Z770" s="284"/>
      <c r="AA770" s="284"/>
    </row>
    <row r="771" spans="1:27" x14ac:dyDescent="0.2">
      <c r="A771" s="284"/>
      <c r="B771" s="284"/>
      <c r="C771" s="284"/>
      <c r="D771" s="284"/>
      <c r="E771" s="305"/>
      <c r="F771" s="284"/>
      <c r="H771" s="304"/>
      <c r="I771" s="305"/>
      <c r="J771" s="284"/>
      <c r="K771" s="284"/>
      <c r="L771" s="284"/>
      <c r="M771" s="284"/>
      <c r="N771" s="284"/>
      <c r="O771" s="284"/>
      <c r="P771" s="284"/>
      <c r="Q771" s="284"/>
      <c r="R771" s="284"/>
      <c r="S771" s="284"/>
      <c r="T771" s="284"/>
      <c r="U771" s="284"/>
      <c r="V771" s="284"/>
      <c r="W771" s="284"/>
      <c r="X771" s="284"/>
      <c r="Y771" s="284"/>
      <c r="Z771" s="284"/>
      <c r="AA771" s="284"/>
    </row>
    <row r="772" spans="1:27" x14ac:dyDescent="0.2">
      <c r="A772" s="284"/>
      <c r="B772" s="284"/>
      <c r="C772" s="284"/>
      <c r="D772" s="284"/>
      <c r="E772" s="305"/>
      <c r="F772" s="284"/>
      <c r="H772" s="304"/>
      <c r="I772" s="305"/>
      <c r="J772" s="284"/>
      <c r="K772" s="284"/>
      <c r="L772" s="284"/>
      <c r="M772" s="284"/>
      <c r="N772" s="284"/>
      <c r="O772" s="284"/>
      <c r="P772" s="284"/>
      <c r="Q772" s="284"/>
      <c r="R772" s="284"/>
      <c r="S772" s="284"/>
      <c r="T772" s="284"/>
      <c r="U772" s="284"/>
      <c r="V772" s="284"/>
      <c r="W772" s="284"/>
      <c r="X772" s="284"/>
      <c r="Y772" s="284"/>
      <c r="Z772" s="284"/>
      <c r="AA772" s="284"/>
    </row>
    <row r="773" spans="1:27" x14ac:dyDescent="0.2">
      <c r="A773" s="284"/>
      <c r="B773" s="284"/>
      <c r="C773" s="284"/>
      <c r="D773" s="284"/>
      <c r="E773" s="305"/>
      <c r="F773" s="284"/>
      <c r="H773" s="304"/>
      <c r="I773" s="305"/>
      <c r="J773" s="284"/>
      <c r="K773" s="284"/>
      <c r="L773" s="284"/>
      <c r="M773" s="284"/>
      <c r="N773" s="284"/>
      <c r="O773" s="284"/>
      <c r="P773" s="284"/>
      <c r="Q773" s="284"/>
      <c r="R773" s="284"/>
      <c r="S773" s="284"/>
      <c r="T773" s="284"/>
      <c r="U773" s="284"/>
      <c r="V773" s="284"/>
      <c r="W773" s="284"/>
      <c r="X773" s="284"/>
      <c r="Y773" s="284"/>
      <c r="Z773" s="284"/>
      <c r="AA773" s="284"/>
    </row>
    <row r="774" spans="1:27" x14ac:dyDescent="0.2">
      <c r="A774" s="284"/>
      <c r="B774" s="284"/>
      <c r="C774" s="284"/>
      <c r="D774" s="284"/>
      <c r="E774" s="305"/>
      <c r="F774" s="284"/>
      <c r="H774" s="304"/>
      <c r="I774" s="305"/>
      <c r="J774" s="284"/>
      <c r="K774" s="284"/>
      <c r="L774" s="284"/>
      <c r="M774" s="284"/>
      <c r="N774" s="284"/>
      <c r="O774" s="284"/>
      <c r="P774" s="284"/>
      <c r="Q774" s="284"/>
      <c r="R774" s="284"/>
      <c r="S774" s="284"/>
      <c r="T774" s="284"/>
      <c r="U774" s="284"/>
      <c r="V774" s="284"/>
      <c r="W774" s="284"/>
      <c r="X774" s="284"/>
      <c r="Y774" s="284"/>
      <c r="Z774" s="284"/>
      <c r="AA774" s="284"/>
    </row>
    <row r="775" spans="1:27" x14ac:dyDescent="0.2">
      <c r="A775" s="284"/>
      <c r="B775" s="284"/>
      <c r="C775" s="284"/>
      <c r="D775" s="284"/>
      <c r="E775" s="305"/>
      <c r="F775" s="284"/>
      <c r="H775" s="304"/>
      <c r="I775" s="305"/>
      <c r="J775" s="284"/>
      <c r="K775" s="284"/>
      <c r="L775" s="284"/>
      <c r="M775" s="284"/>
      <c r="N775" s="284"/>
      <c r="O775" s="284"/>
      <c r="P775" s="284"/>
      <c r="Q775" s="284"/>
      <c r="R775" s="284"/>
      <c r="S775" s="284"/>
      <c r="T775" s="284"/>
      <c r="U775" s="284"/>
      <c r="V775" s="284"/>
      <c r="W775" s="284"/>
      <c r="X775" s="284"/>
      <c r="Y775" s="284"/>
      <c r="Z775" s="284"/>
      <c r="AA775" s="284"/>
    </row>
    <row r="776" spans="1:27" x14ac:dyDescent="0.2">
      <c r="A776" s="284"/>
      <c r="B776" s="284"/>
      <c r="C776" s="284"/>
      <c r="D776" s="284"/>
      <c r="E776" s="305"/>
      <c r="F776" s="284"/>
      <c r="H776" s="304"/>
      <c r="I776" s="305"/>
      <c r="J776" s="284"/>
      <c r="K776" s="284"/>
      <c r="L776" s="284"/>
      <c r="M776" s="284"/>
      <c r="N776" s="284"/>
      <c r="O776" s="284"/>
      <c r="P776" s="284"/>
      <c r="Q776" s="284"/>
      <c r="R776" s="284"/>
      <c r="S776" s="284"/>
      <c r="T776" s="284"/>
      <c r="U776" s="284"/>
      <c r="V776" s="284"/>
      <c r="W776" s="284"/>
      <c r="X776" s="284"/>
      <c r="Y776" s="284"/>
      <c r="Z776" s="284"/>
      <c r="AA776" s="284"/>
    </row>
    <row r="777" spans="1:27" x14ac:dyDescent="0.2">
      <c r="A777" s="284"/>
      <c r="B777" s="284"/>
      <c r="C777" s="284"/>
      <c r="D777" s="284"/>
      <c r="E777" s="305"/>
      <c r="F777" s="284"/>
      <c r="H777" s="304"/>
      <c r="I777" s="305"/>
      <c r="J777" s="284"/>
      <c r="K777" s="284"/>
      <c r="L777" s="284"/>
      <c r="M777" s="284"/>
      <c r="N777" s="284"/>
      <c r="O777" s="284"/>
      <c r="P777" s="284"/>
      <c r="Q777" s="284"/>
      <c r="R777" s="284"/>
      <c r="S777" s="284"/>
      <c r="T777" s="284"/>
      <c r="U777" s="284"/>
      <c r="V777" s="284"/>
      <c r="W777" s="284"/>
      <c r="X777" s="284"/>
      <c r="Y777" s="284"/>
      <c r="Z777" s="284"/>
      <c r="AA777" s="284"/>
    </row>
    <row r="778" spans="1:27" x14ac:dyDescent="0.2">
      <c r="A778" s="284"/>
      <c r="B778" s="284"/>
      <c r="C778" s="284"/>
      <c r="D778" s="284"/>
      <c r="E778" s="305"/>
      <c r="F778" s="284"/>
      <c r="H778" s="304"/>
      <c r="I778" s="305"/>
      <c r="J778" s="284"/>
      <c r="K778" s="284"/>
      <c r="L778" s="284"/>
      <c r="M778" s="284"/>
      <c r="N778" s="284"/>
      <c r="O778" s="284"/>
      <c r="P778" s="284"/>
      <c r="Q778" s="284"/>
      <c r="R778" s="284"/>
      <c r="S778" s="284"/>
      <c r="T778" s="284"/>
      <c r="U778" s="284"/>
      <c r="V778" s="284"/>
      <c r="W778" s="284"/>
      <c r="X778" s="284"/>
      <c r="Y778" s="284"/>
      <c r="Z778" s="284"/>
      <c r="AA778" s="284"/>
    </row>
    <row r="779" spans="1:27" x14ac:dyDescent="0.2">
      <c r="A779" s="284"/>
      <c r="B779" s="284"/>
      <c r="C779" s="284"/>
      <c r="D779" s="284"/>
      <c r="E779" s="305"/>
      <c r="F779" s="284"/>
      <c r="H779" s="304"/>
      <c r="I779" s="305"/>
      <c r="J779" s="284"/>
      <c r="K779" s="284"/>
      <c r="L779" s="284"/>
      <c r="M779" s="284"/>
      <c r="N779" s="284"/>
      <c r="O779" s="284"/>
      <c r="P779" s="284"/>
      <c r="Q779" s="284"/>
      <c r="R779" s="284"/>
      <c r="S779" s="284"/>
      <c r="T779" s="284"/>
      <c r="U779" s="284"/>
      <c r="V779" s="284"/>
      <c r="W779" s="284"/>
      <c r="X779" s="284"/>
      <c r="Y779" s="284"/>
      <c r="Z779" s="284"/>
      <c r="AA779" s="284"/>
    </row>
    <row r="780" spans="1:27" x14ac:dyDescent="0.2">
      <c r="A780" s="284"/>
      <c r="B780" s="284"/>
      <c r="C780" s="284"/>
      <c r="D780" s="284"/>
      <c r="E780" s="305"/>
      <c r="F780" s="284"/>
      <c r="H780" s="304"/>
      <c r="I780" s="305"/>
      <c r="J780" s="284"/>
      <c r="K780" s="284"/>
      <c r="L780" s="284"/>
      <c r="M780" s="284"/>
      <c r="N780" s="284"/>
      <c r="O780" s="284"/>
      <c r="P780" s="284"/>
      <c r="Q780" s="284"/>
      <c r="R780" s="284"/>
      <c r="S780" s="284"/>
      <c r="T780" s="284"/>
      <c r="U780" s="284"/>
      <c r="V780" s="284"/>
      <c r="W780" s="284"/>
      <c r="X780" s="284"/>
      <c r="Y780" s="284"/>
      <c r="Z780" s="284"/>
      <c r="AA780" s="284"/>
    </row>
    <row r="781" spans="1:27" x14ac:dyDescent="0.2">
      <c r="A781" s="284"/>
      <c r="B781" s="284"/>
      <c r="C781" s="284"/>
      <c r="D781" s="284"/>
      <c r="E781" s="305"/>
      <c r="F781" s="284"/>
      <c r="H781" s="304"/>
      <c r="I781" s="305"/>
      <c r="J781" s="284"/>
      <c r="K781" s="284"/>
      <c r="L781" s="284"/>
      <c r="M781" s="284"/>
      <c r="N781" s="284"/>
      <c r="O781" s="284"/>
      <c r="P781" s="284"/>
      <c r="Q781" s="284"/>
      <c r="R781" s="284"/>
      <c r="S781" s="284"/>
      <c r="T781" s="284"/>
      <c r="U781" s="284"/>
      <c r="V781" s="284"/>
      <c r="W781" s="284"/>
      <c r="X781" s="284"/>
      <c r="Y781" s="284"/>
      <c r="Z781" s="284"/>
      <c r="AA781" s="284"/>
    </row>
    <row r="782" spans="1:27" x14ac:dyDescent="0.2">
      <c r="A782" s="284"/>
      <c r="B782" s="284"/>
      <c r="C782" s="284"/>
      <c r="D782" s="284"/>
      <c r="E782" s="305"/>
      <c r="F782" s="284"/>
      <c r="H782" s="304"/>
      <c r="I782" s="305"/>
      <c r="J782" s="284"/>
      <c r="K782" s="284"/>
      <c r="L782" s="284"/>
      <c r="M782" s="284"/>
      <c r="N782" s="284"/>
      <c r="O782" s="284"/>
      <c r="P782" s="284"/>
      <c r="Q782" s="284"/>
      <c r="R782" s="284"/>
      <c r="S782" s="284"/>
      <c r="T782" s="284"/>
      <c r="U782" s="284"/>
      <c r="V782" s="284"/>
      <c r="W782" s="284"/>
      <c r="X782" s="284"/>
      <c r="Y782" s="284"/>
      <c r="Z782" s="284"/>
      <c r="AA782" s="284"/>
    </row>
    <row r="783" spans="1:27" x14ac:dyDescent="0.2">
      <c r="A783" s="284"/>
      <c r="B783" s="284"/>
      <c r="C783" s="284"/>
      <c r="D783" s="284"/>
      <c r="E783" s="305"/>
      <c r="F783" s="284"/>
      <c r="H783" s="304"/>
      <c r="I783" s="305"/>
      <c r="J783" s="284"/>
      <c r="K783" s="284"/>
      <c r="L783" s="284"/>
      <c r="M783" s="284"/>
      <c r="N783" s="284"/>
      <c r="O783" s="284"/>
      <c r="P783" s="284"/>
      <c r="Q783" s="284"/>
      <c r="R783" s="284"/>
      <c r="S783" s="284"/>
      <c r="T783" s="284"/>
      <c r="U783" s="284"/>
      <c r="V783" s="284"/>
      <c r="W783" s="284"/>
      <c r="X783" s="284"/>
      <c r="Y783" s="284"/>
      <c r="Z783" s="284"/>
      <c r="AA783" s="284"/>
    </row>
    <row r="784" spans="1:27" x14ac:dyDescent="0.2">
      <c r="A784" s="284"/>
      <c r="B784" s="284"/>
      <c r="C784" s="284"/>
      <c r="D784" s="284"/>
      <c r="E784" s="305"/>
      <c r="F784" s="284"/>
      <c r="H784" s="304"/>
      <c r="I784" s="305"/>
      <c r="J784" s="284"/>
      <c r="K784" s="284"/>
      <c r="L784" s="284"/>
      <c r="M784" s="284"/>
      <c r="N784" s="284"/>
      <c r="O784" s="284"/>
      <c r="P784" s="284"/>
      <c r="Q784" s="284"/>
      <c r="R784" s="284"/>
      <c r="S784" s="284"/>
      <c r="T784" s="284"/>
      <c r="U784" s="284"/>
      <c r="V784" s="284"/>
      <c r="W784" s="284"/>
      <c r="X784" s="284"/>
      <c r="Y784" s="284"/>
      <c r="Z784" s="284"/>
      <c r="AA784" s="284"/>
    </row>
    <row r="785" spans="1:27" x14ac:dyDescent="0.2">
      <c r="A785" s="284"/>
      <c r="B785" s="284"/>
      <c r="C785" s="284"/>
      <c r="D785" s="284"/>
      <c r="E785" s="305"/>
      <c r="F785" s="284"/>
      <c r="H785" s="304"/>
      <c r="I785" s="305"/>
      <c r="J785" s="284"/>
      <c r="K785" s="284"/>
      <c r="L785" s="284"/>
      <c r="M785" s="284"/>
      <c r="N785" s="284"/>
      <c r="O785" s="284"/>
      <c r="P785" s="284"/>
      <c r="Q785" s="284"/>
      <c r="R785" s="284"/>
      <c r="S785" s="284"/>
      <c r="T785" s="284"/>
      <c r="U785" s="284"/>
      <c r="V785" s="284"/>
      <c r="W785" s="284"/>
      <c r="X785" s="284"/>
      <c r="Y785" s="284"/>
      <c r="Z785" s="284"/>
      <c r="AA785" s="284"/>
    </row>
    <row r="786" spans="1:27" x14ac:dyDescent="0.2">
      <c r="A786" s="284"/>
      <c r="B786" s="284"/>
      <c r="C786" s="284"/>
      <c r="D786" s="284"/>
      <c r="E786" s="305"/>
      <c r="F786" s="284"/>
      <c r="H786" s="304"/>
      <c r="I786" s="305"/>
      <c r="J786" s="284"/>
      <c r="K786" s="284"/>
      <c r="L786" s="284"/>
      <c r="M786" s="284"/>
      <c r="N786" s="284"/>
      <c r="O786" s="284"/>
      <c r="P786" s="284"/>
      <c r="Q786" s="284"/>
      <c r="R786" s="284"/>
      <c r="S786" s="284"/>
      <c r="T786" s="284"/>
      <c r="U786" s="284"/>
      <c r="V786" s="284"/>
      <c r="W786" s="284"/>
      <c r="X786" s="284"/>
      <c r="Y786" s="284"/>
      <c r="Z786" s="284"/>
      <c r="AA786" s="284"/>
    </row>
    <row r="787" spans="1:27" x14ac:dyDescent="0.2">
      <c r="A787" s="284"/>
      <c r="B787" s="284"/>
      <c r="C787" s="284"/>
      <c r="D787" s="284"/>
      <c r="E787" s="305"/>
      <c r="F787" s="284"/>
      <c r="H787" s="304"/>
      <c r="I787" s="305"/>
      <c r="J787" s="284"/>
      <c r="K787" s="284"/>
      <c r="L787" s="284"/>
      <c r="M787" s="284"/>
      <c r="N787" s="284"/>
      <c r="O787" s="284"/>
      <c r="P787" s="284"/>
      <c r="Q787" s="284"/>
      <c r="R787" s="284"/>
      <c r="S787" s="284"/>
      <c r="T787" s="284"/>
      <c r="U787" s="284"/>
      <c r="V787" s="284"/>
      <c r="W787" s="284"/>
      <c r="X787" s="284"/>
      <c r="Y787" s="284"/>
      <c r="Z787" s="284"/>
      <c r="AA787" s="284"/>
    </row>
    <row r="788" spans="1:27" x14ac:dyDescent="0.2">
      <c r="A788" s="284"/>
      <c r="B788" s="284"/>
      <c r="C788" s="284"/>
      <c r="D788" s="284"/>
      <c r="E788" s="305"/>
      <c r="F788" s="284"/>
      <c r="H788" s="304"/>
      <c r="I788" s="305"/>
      <c r="J788" s="284"/>
      <c r="K788" s="284"/>
      <c r="L788" s="284"/>
      <c r="M788" s="284"/>
      <c r="N788" s="284"/>
      <c r="O788" s="284"/>
      <c r="P788" s="284"/>
      <c r="Q788" s="284"/>
      <c r="R788" s="284"/>
      <c r="S788" s="284"/>
      <c r="T788" s="284"/>
      <c r="U788" s="284"/>
      <c r="V788" s="284"/>
      <c r="W788" s="284"/>
      <c r="X788" s="284"/>
      <c r="Y788" s="284"/>
      <c r="Z788" s="284"/>
      <c r="AA788" s="284"/>
    </row>
    <row r="789" spans="1:27" x14ac:dyDescent="0.2">
      <c r="A789" s="284"/>
      <c r="B789" s="284"/>
      <c r="C789" s="284"/>
      <c r="D789" s="284"/>
      <c r="E789" s="305"/>
      <c r="F789" s="284"/>
      <c r="H789" s="304"/>
      <c r="I789" s="305"/>
      <c r="J789" s="284"/>
      <c r="K789" s="284"/>
      <c r="L789" s="284"/>
      <c r="M789" s="284"/>
      <c r="N789" s="284"/>
      <c r="O789" s="284"/>
      <c r="P789" s="284"/>
      <c r="Q789" s="284"/>
      <c r="R789" s="284"/>
      <c r="S789" s="284"/>
      <c r="T789" s="284"/>
      <c r="U789" s="284"/>
      <c r="V789" s="284"/>
      <c r="W789" s="284"/>
      <c r="X789" s="284"/>
      <c r="Y789" s="284"/>
      <c r="Z789" s="284"/>
      <c r="AA789" s="284"/>
    </row>
    <row r="790" spans="1:27" x14ac:dyDescent="0.2">
      <c r="A790" s="284"/>
      <c r="B790" s="284"/>
      <c r="C790" s="284"/>
      <c r="D790" s="284"/>
      <c r="E790" s="305"/>
      <c r="F790" s="284"/>
      <c r="H790" s="304"/>
      <c r="I790" s="305"/>
      <c r="J790" s="284"/>
      <c r="K790" s="284"/>
      <c r="L790" s="284"/>
      <c r="M790" s="284"/>
      <c r="N790" s="284"/>
      <c r="O790" s="284"/>
      <c r="P790" s="284"/>
      <c r="Q790" s="284"/>
      <c r="R790" s="284"/>
      <c r="S790" s="284"/>
      <c r="T790" s="284"/>
      <c r="U790" s="284"/>
      <c r="V790" s="284"/>
      <c r="W790" s="284"/>
      <c r="X790" s="284"/>
      <c r="Y790" s="284"/>
      <c r="Z790" s="284"/>
      <c r="AA790" s="284"/>
    </row>
    <row r="791" spans="1:27" x14ac:dyDescent="0.2">
      <c r="A791" s="284"/>
      <c r="B791" s="284"/>
      <c r="C791" s="284"/>
      <c r="D791" s="284"/>
      <c r="E791" s="305"/>
      <c r="F791" s="284"/>
      <c r="H791" s="304"/>
      <c r="I791" s="305"/>
      <c r="J791" s="284"/>
      <c r="K791" s="284"/>
      <c r="L791" s="284"/>
      <c r="M791" s="284"/>
      <c r="N791" s="284"/>
      <c r="O791" s="284"/>
      <c r="P791" s="284"/>
      <c r="Q791" s="284"/>
      <c r="R791" s="284"/>
      <c r="S791" s="284"/>
      <c r="T791" s="284"/>
      <c r="U791" s="284"/>
      <c r="V791" s="284"/>
      <c r="W791" s="284"/>
      <c r="X791" s="284"/>
      <c r="Y791" s="284"/>
      <c r="Z791" s="284"/>
      <c r="AA791" s="284"/>
    </row>
    <row r="792" spans="1:27" x14ac:dyDescent="0.2">
      <c r="A792" s="284"/>
      <c r="B792" s="284"/>
      <c r="C792" s="284"/>
      <c r="D792" s="284"/>
      <c r="E792" s="305"/>
      <c r="F792" s="284"/>
      <c r="H792" s="304"/>
      <c r="I792" s="305"/>
      <c r="J792" s="284"/>
      <c r="K792" s="284"/>
      <c r="L792" s="284"/>
      <c r="M792" s="284"/>
      <c r="N792" s="284"/>
      <c r="O792" s="284"/>
      <c r="P792" s="284"/>
      <c r="Q792" s="284"/>
      <c r="R792" s="284"/>
      <c r="S792" s="284"/>
      <c r="T792" s="284"/>
      <c r="U792" s="284"/>
      <c r="V792" s="284"/>
      <c r="W792" s="284"/>
      <c r="X792" s="284"/>
      <c r="Y792" s="284"/>
      <c r="Z792" s="284"/>
      <c r="AA792" s="284"/>
    </row>
    <row r="793" spans="1:27" x14ac:dyDescent="0.2">
      <c r="A793" s="284"/>
      <c r="B793" s="284"/>
      <c r="C793" s="284"/>
      <c r="D793" s="284"/>
      <c r="E793" s="305"/>
      <c r="F793" s="284"/>
      <c r="H793" s="304"/>
      <c r="I793" s="305"/>
      <c r="J793" s="284"/>
      <c r="K793" s="284"/>
      <c r="L793" s="284"/>
      <c r="M793" s="284"/>
      <c r="N793" s="284"/>
      <c r="O793" s="284"/>
      <c r="P793" s="284"/>
      <c r="Q793" s="284"/>
      <c r="R793" s="284"/>
      <c r="S793" s="284"/>
      <c r="T793" s="284"/>
      <c r="U793" s="284"/>
      <c r="V793" s="284"/>
      <c r="W793" s="284"/>
      <c r="X793" s="284"/>
      <c r="Y793" s="284"/>
      <c r="Z793" s="284"/>
      <c r="AA793" s="284"/>
    </row>
    <row r="794" spans="1:27" x14ac:dyDescent="0.2">
      <c r="A794" s="284"/>
      <c r="B794" s="284"/>
      <c r="C794" s="284"/>
      <c r="D794" s="284"/>
      <c r="E794" s="305"/>
      <c r="F794" s="284"/>
      <c r="H794" s="304"/>
      <c r="I794" s="305"/>
      <c r="J794" s="284"/>
      <c r="K794" s="284"/>
      <c r="L794" s="284"/>
      <c r="M794" s="284"/>
      <c r="N794" s="284"/>
      <c r="O794" s="284"/>
      <c r="P794" s="284"/>
      <c r="Q794" s="284"/>
      <c r="R794" s="284"/>
      <c r="S794" s="284"/>
      <c r="T794" s="284"/>
      <c r="U794" s="284"/>
      <c r="V794" s="284"/>
      <c r="W794" s="284"/>
      <c r="X794" s="284"/>
      <c r="Y794" s="284"/>
      <c r="Z794" s="284"/>
      <c r="AA794" s="284"/>
    </row>
    <row r="795" spans="1:27" x14ac:dyDescent="0.2">
      <c r="A795" s="284"/>
      <c r="B795" s="284"/>
      <c r="C795" s="284"/>
      <c r="D795" s="284"/>
      <c r="E795" s="305"/>
      <c r="F795" s="284"/>
      <c r="H795" s="304"/>
      <c r="I795" s="305"/>
      <c r="J795" s="284"/>
      <c r="K795" s="284"/>
      <c r="L795" s="284"/>
      <c r="M795" s="284"/>
      <c r="N795" s="284"/>
      <c r="O795" s="284"/>
      <c r="P795" s="284"/>
      <c r="Q795" s="284"/>
      <c r="R795" s="284"/>
      <c r="S795" s="284"/>
      <c r="T795" s="284"/>
      <c r="U795" s="284"/>
      <c r="V795" s="284"/>
      <c r="W795" s="284"/>
      <c r="X795" s="284"/>
      <c r="Y795" s="284"/>
      <c r="Z795" s="284"/>
      <c r="AA795" s="284"/>
    </row>
    <row r="796" spans="1:27" x14ac:dyDescent="0.2">
      <c r="A796" s="284"/>
      <c r="B796" s="284"/>
      <c r="C796" s="284"/>
      <c r="D796" s="284"/>
      <c r="E796" s="305"/>
      <c r="F796" s="284"/>
      <c r="H796" s="304"/>
      <c r="I796" s="305"/>
      <c r="J796" s="284"/>
      <c r="K796" s="284"/>
      <c r="L796" s="284"/>
      <c r="M796" s="284"/>
      <c r="N796" s="284"/>
      <c r="O796" s="284"/>
      <c r="P796" s="284"/>
      <c r="Q796" s="284"/>
      <c r="R796" s="284"/>
      <c r="S796" s="284"/>
      <c r="T796" s="284"/>
      <c r="U796" s="284"/>
      <c r="V796" s="284"/>
      <c r="W796" s="284"/>
      <c r="X796" s="284"/>
      <c r="Y796" s="284"/>
      <c r="Z796" s="284"/>
      <c r="AA796" s="284"/>
    </row>
    <row r="797" spans="1:27" x14ac:dyDescent="0.2">
      <c r="A797" s="284"/>
      <c r="B797" s="284"/>
      <c r="C797" s="284"/>
      <c r="D797" s="284"/>
      <c r="E797" s="305"/>
      <c r="F797" s="284"/>
      <c r="H797" s="304"/>
      <c r="I797" s="305"/>
      <c r="J797" s="284"/>
      <c r="K797" s="284"/>
      <c r="L797" s="284"/>
      <c r="M797" s="284"/>
      <c r="N797" s="284"/>
      <c r="O797" s="284"/>
      <c r="P797" s="284"/>
      <c r="Q797" s="284"/>
      <c r="R797" s="284"/>
      <c r="S797" s="284"/>
      <c r="T797" s="284"/>
      <c r="U797" s="284"/>
      <c r="V797" s="284"/>
      <c r="W797" s="284"/>
      <c r="X797" s="284"/>
      <c r="Y797" s="284"/>
      <c r="Z797" s="284"/>
      <c r="AA797" s="284"/>
    </row>
    <row r="798" spans="1:27" x14ac:dyDescent="0.2">
      <c r="A798" s="284"/>
      <c r="B798" s="284"/>
      <c r="C798" s="284"/>
      <c r="D798" s="284"/>
      <c r="E798" s="305"/>
      <c r="F798" s="284"/>
      <c r="H798" s="304"/>
      <c r="I798" s="305"/>
      <c r="J798" s="284"/>
      <c r="K798" s="284"/>
      <c r="L798" s="284"/>
      <c r="M798" s="284"/>
      <c r="N798" s="284"/>
      <c r="O798" s="284"/>
      <c r="P798" s="284"/>
      <c r="Q798" s="284"/>
      <c r="R798" s="284"/>
      <c r="S798" s="284"/>
      <c r="T798" s="284"/>
      <c r="U798" s="284"/>
      <c r="V798" s="284"/>
      <c r="W798" s="284"/>
      <c r="X798" s="284"/>
      <c r="Y798" s="284"/>
      <c r="Z798" s="284"/>
      <c r="AA798" s="284"/>
    </row>
    <row r="799" spans="1:27" x14ac:dyDescent="0.2">
      <c r="A799" s="284"/>
      <c r="B799" s="284"/>
      <c r="C799" s="284"/>
      <c r="D799" s="284"/>
      <c r="E799" s="305"/>
      <c r="F799" s="284"/>
      <c r="H799" s="304"/>
      <c r="I799" s="305"/>
      <c r="J799" s="284"/>
      <c r="K799" s="284"/>
      <c r="L799" s="284"/>
      <c r="M799" s="284"/>
      <c r="N799" s="284"/>
      <c r="O799" s="284"/>
      <c r="P799" s="284"/>
      <c r="Q799" s="284"/>
      <c r="R799" s="284"/>
      <c r="S799" s="284"/>
      <c r="T799" s="284"/>
      <c r="U799" s="284"/>
      <c r="V799" s="284"/>
      <c r="W799" s="284"/>
      <c r="X799" s="284"/>
      <c r="Y799" s="284"/>
      <c r="Z799" s="284"/>
      <c r="AA799" s="284"/>
    </row>
    <row r="800" spans="1:27" x14ac:dyDescent="0.2">
      <c r="A800" s="284"/>
      <c r="B800" s="284"/>
      <c r="C800" s="284"/>
      <c r="D800" s="284"/>
      <c r="E800" s="305"/>
      <c r="F800" s="284"/>
      <c r="H800" s="304"/>
      <c r="I800" s="305"/>
      <c r="J800" s="284"/>
      <c r="K800" s="284"/>
      <c r="L800" s="284"/>
      <c r="M800" s="284"/>
      <c r="N800" s="284"/>
      <c r="O800" s="284"/>
      <c r="P800" s="284"/>
      <c r="Q800" s="284"/>
      <c r="R800" s="284"/>
      <c r="S800" s="284"/>
      <c r="T800" s="284"/>
      <c r="U800" s="284"/>
      <c r="V800" s="284"/>
      <c r="W800" s="284"/>
      <c r="X800" s="284"/>
      <c r="Y800" s="284"/>
      <c r="Z800" s="284"/>
      <c r="AA800" s="284"/>
    </row>
    <row r="801" spans="1:27" x14ac:dyDescent="0.2">
      <c r="A801" s="284"/>
      <c r="B801" s="284"/>
      <c r="C801" s="284"/>
      <c r="D801" s="284"/>
      <c r="E801" s="305"/>
      <c r="F801" s="284"/>
      <c r="H801" s="304"/>
      <c r="I801" s="305"/>
      <c r="J801" s="284"/>
      <c r="K801" s="284"/>
      <c r="L801" s="284"/>
      <c r="M801" s="284"/>
      <c r="N801" s="284"/>
      <c r="O801" s="284"/>
      <c r="P801" s="284"/>
      <c r="Q801" s="284"/>
      <c r="R801" s="284"/>
      <c r="S801" s="284"/>
      <c r="T801" s="284"/>
      <c r="U801" s="284"/>
      <c r="V801" s="284"/>
      <c r="W801" s="284"/>
      <c r="X801" s="284"/>
      <c r="Y801" s="284"/>
      <c r="Z801" s="284"/>
      <c r="AA801" s="284"/>
    </row>
    <row r="802" spans="1:27" x14ac:dyDescent="0.2">
      <c r="A802" s="284"/>
      <c r="B802" s="284"/>
      <c r="C802" s="284"/>
      <c r="D802" s="284"/>
      <c r="E802" s="305"/>
      <c r="F802" s="284"/>
      <c r="H802" s="304"/>
      <c r="I802" s="305"/>
      <c r="J802" s="284"/>
      <c r="K802" s="284"/>
      <c r="L802" s="284"/>
      <c r="M802" s="284"/>
      <c r="N802" s="284"/>
      <c r="O802" s="284"/>
      <c r="P802" s="284"/>
      <c r="Q802" s="284"/>
      <c r="R802" s="284"/>
      <c r="S802" s="284"/>
      <c r="T802" s="284"/>
      <c r="U802" s="284"/>
      <c r="V802" s="284"/>
      <c r="W802" s="284"/>
      <c r="X802" s="284"/>
      <c r="Y802" s="284"/>
      <c r="Z802" s="284"/>
      <c r="AA802" s="284"/>
    </row>
    <row r="803" spans="1:27" x14ac:dyDescent="0.2">
      <c r="A803" s="284"/>
      <c r="B803" s="284"/>
      <c r="C803" s="284"/>
      <c r="D803" s="284"/>
      <c r="E803" s="305"/>
      <c r="F803" s="284"/>
      <c r="H803" s="304"/>
      <c r="I803" s="305"/>
      <c r="J803" s="284"/>
      <c r="K803" s="284"/>
      <c r="L803" s="284"/>
      <c r="M803" s="284"/>
      <c r="N803" s="284"/>
      <c r="O803" s="284"/>
      <c r="P803" s="284"/>
      <c r="Q803" s="284"/>
      <c r="R803" s="284"/>
      <c r="S803" s="284"/>
      <c r="T803" s="284"/>
      <c r="U803" s="284"/>
      <c r="V803" s="284"/>
      <c r="W803" s="284"/>
      <c r="X803" s="284"/>
      <c r="Y803" s="284"/>
      <c r="Z803" s="284"/>
      <c r="AA803" s="284"/>
    </row>
    <row r="804" spans="1:27" x14ac:dyDescent="0.2">
      <c r="A804" s="284"/>
      <c r="B804" s="284"/>
      <c r="C804" s="284"/>
      <c r="D804" s="284"/>
      <c r="E804" s="305"/>
      <c r="F804" s="284"/>
      <c r="H804" s="304"/>
      <c r="I804" s="305"/>
      <c r="J804" s="284"/>
      <c r="K804" s="284"/>
      <c r="L804" s="284"/>
      <c r="M804" s="284"/>
      <c r="N804" s="284"/>
      <c r="O804" s="284"/>
      <c r="P804" s="284"/>
      <c r="Q804" s="284"/>
      <c r="R804" s="284"/>
      <c r="S804" s="284"/>
      <c r="T804" s="284"/>
      <c r="U804" s="284"/>
      <c r="V804" s="284"/>
      <c r="W804" s="284"/>
      <c r="X804" s="284"/>
      <c r="Y804" s="284"/>
      <c r="Z804" s="284"/>
      <c r="AA804" s="284"/>
    </row>
    <row r="805" spans="1:27" x14ac:dyDescent="0.2">
      <c r="A805" s="284"/>
      <c r="B805" s="284"/>
      <c r="C805" s="284"/>
      <c r="D805" s="284"/>
      <c r="E805" s="305"/>
      <c r="F805" s="284"/>
      <c r="H805" s="304"/>
      <c r="I805" s="305"/>
      <c r="J805" s="284"/>
      <c r="K805" s="284"/>
      <c r="L805" s="284"/>
      <c r="M805" s="284"/>
      <c r="N805" s="284"/>
      <c r="O805" s="284"/>
      <c r="P805" s="284"/>
      <c r="Q805" s="284"/>
      <c r="R805" s="284"/>
      <c r="S805" s="284"/>
      <c r="T805" s="284"/>
      <c r="U805" s="284"/>
      <c r="V805" s="284"/>
      <c r="W805" s="284"/>
      <c r="X805" s="284"/>
      <c r="Y805" s="284"/>
      <c r="Z805" s="284"/>
      <c r="AA805" s="284"/>
    </row>
    <row r="806" spans="1:27" x14ac:dyDescent="0.2">
      <c r="A806" s="284"/>
      <c r="B806" s="284"/>
      <c r="C806" s="284"/>
      <c r="D806" s="284"/>
      <c r="E806" s="305"/>
      <c r="F806" s="284"/>
      <c r="H806" s="304"/>
      <c r="I806" s="305"/>
      <c r="J806" s="284"/>
      <c r="K806" s="284"/>
      <c r="L806" s="284"/>
      <c r="M806" s="284"/>
      <c r="N806" s="284"/>
      <c r="O806" s="284"/>
      <c r="P806" s="284"/>
      <c r="Q806" s="284"/>
      <c r="R806" s="284"/>
      <c r="S806" s="284"/>
      <c r="T806" s="284"/>
      <c r="U806" s="284"/>
      <c r="V806" s="284"/>
      <c r="W806" s="284"/>
      <c r="X806" s="284"/>
      <c r="Y806" s="284"/>
      <c r="Z806" s="284"/>
      <c r="AA806" s="284"/>
    </row>
    <row r="807" spans="1:27" x14ac:dyDescent="0.2">
      <c r="A807" s="284"/>
      <c r="B807" s="284"/>
      <c r="C807" s="284"/>
      <c r="D807" s="284"/>
      <c r="E807" s="305"/>
      <c r="F807" s="284"/>
      <c r="H807" s="304"/>
      <c r="I807" s="305"/>
      <c r="J807" s="284"/>
      <c r="K807" s="284"/>
      <c r="L807" s="284"/>
      <c r="M807" s="284"/>
      <c r="N807" s="284"/>
      <c r="O807" s="284"/>
      <c r="P807" s="284"/>
      <c r="Q807" s="284"/>
      <c r="R807" s="284"/>
      <c r="S807" s="284"/>
      <c r="T807" s="284"/>
      <c r="U807" s="284"/>
      <c r="V807" s="284"/>
      <c r="W807" s="284"/>
      <c r="X807" s="284"/>
      <c r="Y807" s="284"/>
      <c r="Z807" s="284"/>
      <c r="AA807" s="284"/>
    </row>
    <row r="808" spans="1:27" x14ac:dyDescent="0.2">
      <c r="A808" s="284"/>
      <c r="B808" s="284"/>
      <c r="C808" s="284"/>
      <c r="D808" s="284"/>
      <c r="E808" s="305"/>
      <c r="F808" s="284"/>
      <c r="H808" s="304"/>
      <c r="I808" s="305"/>
      <c r="J808" s="284"/>
      <c r="K808" s="284"/>
      <c r="L808" s="284"/>
      <c r="M808" s="284"/>
      <c r="N808" s="284"/>
      <c r="O808" s="284"/>
      <c r="P808" s="284"/>
      <c r="Q808" s="284"/>
      <c r="R808" s="284"/>
      <c r="S808" s="284"/>
      <c r="T808" s="284"/>
      <c r="U808" s="284"/>
      <c r="V808" s="284"/>
      <c r="W808" s="284"/>
      <c r="X808" s="284"/>
      <c r="Y808" s="284"/>
      <c r="Z808" s="284"/>
      <c r="AA808" s="284"/>
    </row>
    <row r="809" spans="1:27" x14ac:dyDescent="0.2">
      <c r="A809" s="284"/>
      <c r="B809" s="284"/>
      <c r="C809" s="284"/>
      <c r="D809" s="284"/>
      <c r="E809" s="305"/>
      <c r="F809" s="284"/>
      <c r="H809" s="304"/>
      <c r="I809" s="305"/>
      <c r="J809" s="284"/>
      <c r="K809" s="284"/>
      <c r="L809" s="284"/>
      <c r="M809" s="284"/>
      <c r="N809" s="284"/>
      <c r="O809" s="284"/>
      <c r="P809" s="284"/>
      <c r="Q809" s="284"/>
      <c r="R809" s="284"/>
      <c r="S809" s="284"/>
      <c r="T809" s="284"/>
      <c r="U809" s="284"/>
      <c r="V809" s="284"/>
      <c r="W809" s="284"/>
      <c r="X809" s="284"/>
      <c r="Y809" s="284"/>
      <c r="Z809" s="284"/>
      <c r="AA809" s="284"/>
    </row>
    <row r="810" spans="1:27" x14ac:dyDescent="0.2">
      <c r="A810" s="284"/>
      <c r="B810" s="284"/>
      <c r="C810" s="284"/>
      <c r="D810" s="284"/>
      <c r="E810" s="305"/>
      <c r="F810" s="284"/>
      <c r="H810" s="304"/>
      <c r="I810" s="305"/>
      <c r="J810" s="284"/>
      <c r="K810" s="284"/>
      <c r="L810" s="284"/>
      <c r="M810" s="284"/>
      <c r="N810" s="284"/>
      <c r="O810" s="284"/>
      <c r="P810" s="284"/>
      <c r="Q810" s="284"/>
      <c r="R810" s="284"/>
      <c r="S810" s="284"/>
      <c r="T810" s="284"/>
      <c r="U810" s="284"/>
      <c r="V810" s="284"/>
      <c r="W810" s="284"/>
      <c r="X810" s="284"/>
      <c r="Y810" s="284"/>
      <c r="Z810" s="284"/>
      <c r="AA810" s="284"/>
    </row>
    <row r="811" spans="1:27" x14ac:dyDescent="0.2">
      <c r="A811" s="284"/>
      <c r="B811" s="284"/>
      <c r="C811" s="284"/>
      <c r="D811" s="284"/>
      <c r="E811" s="305"/>
      <c r="F811" s="284"/>
      <c r="H811" s="304"/>
      <c r="I811" s="305"/>
      <c r="J811" s="284"/>
      <c r="K811" s="284"/>
      <c r="L811" s="284"/>
      <c r="M811" s="284"/>
      <c r="N811" s="284"/>
      <c r="O811" s="284"/>
      <c r="P811" s="284"/>
      <c r="Q811" s="284"/>
      <c r="R811" s="284"/>
      <c r="S811" s="284"/>
      <c r="T811" s="284"/>
      <c r="U811" s="284"/>
      <c r="V811" s="284"/>
      <c r="W811" s="284"/>
      <c r="X811" s="284"/>
      <c r="Y811" s="284"/>
      <c r="Z811" s="284"/>
      <c r="AA811" s="284"/>
    </row>
    <row r="812" spans="1:27" x14ac:dyDescent="0.2">
      <c r="A812" s="284"/>
      <c r="B812" s="284"/>
      <c r="C812" s="284"/>
      <c r="D812" s="284"/>
      <c r="E812" s="305"/>
      <c r="F812" s="284"/>
      <c r="H812" s="304"/>
      <c r="I812" s="305"/>
      <c r="J812" s="284"/>
      <c r="K812" s="284"/>
      <c r="L812" s="284"/>
      <c r="M812" s="284"/>
      <c r="N812" s="284"/>
      <c r="O812" s="284"/>
      <c r="P812" s="284"/>
      <c r="Q812" s="284"/>
      <c r="R812" s="284"/>
      <c r="S812" s="284"/>
      <c r="T812" s="284"/>
      <c r="U812" s="284"/>
      <c r="V812" s="284"/>
      <c r="W812" s="284"/>
      <c r="X812" s="284"/>
      <c r="Y812" s="284"/>
      <c r="Z812" s="284"/>
      <c r="AA812" s="284"/>
    </row>
    <row r="813" spans="1:27" x14ac:dyDescent="0.2">
      <c r="A813" s="284"/>
      <c r="B813" s="284"/>
      <c r="C813" s="284"/>
      <c r="D813" s="284"/>
      <c r="E813" s="305"/>
      <c r="F813" s="284"/>
      <c r="H813" s="304"/>
      <c r="I813" s="305"/>
      <c r="J813" s="284"/>
      <c r="K813" s="284"/>
      <c r="L813" s="284"/>
      <c r="M813" s="284"/>
      <c r="N813" s="284"/>
      <c r="O813" s="284"/>
      <c r="P813" s="284"/>
      <c r="Q813" s="284"/>
      <c r="R813" s="284"/>
      <c r="S813" s="284"/>
      <c r="T813" s="284"/>
      <c r="U813" s="284"/>
      <c r="V813" s="284"/>
      <c r="W813" s="284"/>
      <c r="X813" s="284"/>
      <c r="Y813" s="284"/>
      <c r="Z813" s="284"/>
      <c r="AA813" s="284"/>
    </row>
    <row r="814" spans="1:27" x14ac:dyDescent="0.2">
      <c r="A814" s="284"/>
      <c r="B814" s="284"/>
      <c r="C814" s="284"/>
      <c r="D814" s="284"/>
      <c r="E814" s="305"/>
      <c r="F814" s="284"/>
      <c r="H814" s="304"/>
      <c r="I814" s="305"/>
      <c r="J814" s="284"/>
      <c r="K814" s="284"/>
      <c r="L814" s="284"/>
      <c r="M814" s="284"/>
      <c r="N814" s="284"/>
      <c r="O814" s="284"/>
      <c r="P814" s="284"/>
      <c r="Q814" s="284"/>
      <c r="R814" s="284"/>
      <c r="S814" s="284"/>
      <c r="T814" s="284"/>
      <c r="U814" s="284"/>
      <c r="V814" s="284"/>
      <c r="W814" s="284"/>
      <c r="X814" s="284"/>
      <c r="Y814" s="284"/>
      <c r="Z814" s="284"/>
      <c r="AA814" s="284"/>
    </row>
    <row r="815" spans="1:27" x14ac:dyDescent="0.2">
      <c r="A815" s="284"/>
      <c r="B815" s="284"/>
      <c r="C815" s="284"/>
      <c r="D815" s="284"/>
      <c r="E815" s="305"/>
      <c r="F815" s="284"/>
      <c r="H815" s="304"/>
      <c r="I815" s="305"/>
      <c r="J815" s="284"/>
      <c r="K815" s="284"/>
      <c r="L815" s="284"/>
      <c r="M815" s="284"/>
      <c r="N815" s="284"/>
      <c r="O815" s="284"/>
      <c r="P815" s="284"/>
      <c r="Q815" s="284"/>
      <c r="R815" s="284"/>
      <c r="S815" s="284"/>
      <c r="T815" s="284"/>
      <c r="U815" s="284"/>
      <c r="V815" s="284"/>
      <c r="W815" s="284"/>
      <c r="X815" s="284"/>
      <c r="Y815" s="284"/>
      <c r="Z815" s="284"/>
      <c r="AA815" s="284"/>
    </row>
    <row r="816" spans="1:27" x14ac:dyDescent="0.2">
      <c r="A816" s="284"/>
      <c r="B816" s="284"/>
      <c r="C816" s="284"/>
      <c r="D816" s="284"/>
      <c r="E816" s="305"/>
      <c r="F816" s="284"/>
      <c r="H816" s="304"/>
      <c r="I816" s="305"/>
      <c r="J816" s="284"/>
      <c r="K816" s="284"/>
      <c r="L816" s="284"/>
      <c r="M816" s="284"/>
      <c r="N816" s="284"/>
      <c r="O816" s="284"/>
      <c r="P816" s="284"/>
      <c r="Q816" s="284"/>
      <c r="R816" s="284"/>
      <c r="S816" s="284"/>
      <c r="T816" s="284"/>
      <c r="U816" s="284"/>
      <c r="V816" s="284"/>
      <c r="W816" s="284"/>
      <c r="X816" s="284"/>
      <c r="Y816" s="284"/>
      <c r="Z816" s="284"/>
      <c r="AA816" s="284"/>
    </row>
    <row r="817" spans="1:27" x14ac:dyDescent="0.2">
      <c r="A817" s="284"/>
      <c r="B817" s="284"/>
      <c r="C817" s="284"/>
      <c r="D817" s="284"/>
      <c r="E817" s="305"/>
      <c r="F817" s="284"/>
      <c r="H817" s="304"/>
      <c r="I817" s="305"/>
      <c r="J817" s="284"/>
      <c r="K817" s="284"/>
      <c r="L817" s="284"/>
      <c r="M817" s="284"/>
      <c r="N817" s="284"/>
      <c r="O817" s="284"/>
      <c r="P817" s="284"/>
      <c r="Q817" s="284"/>
      <c r="R817" s="284"/>
      <c r="S817" s="284"/>
      <c r="T817" s="284"/>
      <c r="U817" s="284"/>
      <c r="V817" s="284"/>
      <c r="W817" s="284"/>
      <c r="X817" s="284"/>
      <c r="Y817" s="284"/>
      <c r="Z817" s="284"/>
      <c r="AA817" s="284"/>
    </row>
    <row r="818" spans="1:27" x14ac:dyDescent="0.2">
      <c r="A818" s="284"/>
      <c r="B818" s="284"/>
      <c r="C818" s="284"/>
      <c r="D818" s="284"/>
      <c r="E818" s="305"/>
      <c r="F818" s="284"/>
      <c r="H818" s="304"/>
      <c r="I818" s="305"/>
      <c r="J818" s="284"/>
      <c r="K818" s="284"/>
      <c r="L818" s="284"/>
      <c r="M818" s="284"/>
      <c r="N818" s="284"/>
      <c r="O818" s="284"/>
      <c r="P818" s="284"/>
      <c r="Q818" s="284"/>
      <c r="R818" s="284"/>
      <c r="S818" s="284"/>
      <c r="T818" s="284"/>
      <c r="U818" s="284"/>
      <c r="V818" s="284"/>
      <c r="W818" s="284"/>
      <c r="X818" s="284"/>
      <c r="Y818" s="284"/>
      <c r="Z818" s="284"/>
      <c r="AA818" s="284"/>
    </row>
    <row r="819" spans="1:27" x14ac:dyDescent="0.2">
      <c r="A819" s="284"/>
      <c r="B819" s="284"/>
      <c r="C819" s="284"/>
      <c r="D819" s="284"/>
      <c r="E819" s="305"/>
      <c r="F819" s="284"/>
      <c r="H819" s="304"/>
      <c r="I819" s="305"/>
      <c r="J819" s="284"/>
      <c r="K819" s="284"/>
      <c r="L819" s="284"/>
      <c r="M819" s="284"/>
      <c r="N819" s="284"/>
      <c r="O819" s="284"/>
      <c r="P819" s="284"/>
      <c r="Q819" s="284"/>
      <c r="R819" s="284"/>
      <c r="S819" s="284"/>
      <c r="T819" s="284"/>
      <c r="U819" s="284"/>
      <c r="V819" s="284"/>
      <c r="W819" s="284"/>
      <c r="X819" s="284"/>
      <c r="Y819" s="284"/>
      <c r="Z819" s="284"/>
      <c r="AA819" s="284"/>
    </row>
    <row r="820" spans="1:27" x14ac:dyDescent="0.2">
      <c r="A820" s="284"/>
      <c r="B820" s="284"/>
      <c r="C820" s="284"/>
      <c r="D820" s="284"/>
      <c r="E820" s="305"/>
      <c r="F820" s="284"/>
      <c r="H820" s="304"/>
      <c r="I820" s="305"/>
      <c r="J820" s="284"/>
      <c r="K820" s="284"/>
      <c r="L820" s="284"/>
      <c r="M820" s="284"/>
      <c r="N820" s="284"/>
      <c r="O820" s="284"/>
      <c r="P820" s="284"/>
      <c r="Q820" s="284"/>
      <c r="R820" s="284"/>
      <c r="S820" s="284"/>
      <c r="T820" s="284"/>
      <c r="U820" s="284"/>
      <c r="V820" s="284"/>
      <c r="W820" s="284"/>
      <c r="X820" s="284"/>
      <c r="Y820" s="284"/>
      <c r="Z820" s="284"/>
      <c r="AA820" s="284"/>
    </row>
    <row r="821" spans="1:27" x14ac:dyDescent="0.2">
      <c r="A821" s="284"/>
      <c r="B821" s="284"/>
      <c r="C821" s="284"/>
      <c r="D821" s="284"/>
      <c r="E821" s="305"/>
      <c r="F821" s="284"/>
      <c r="H821" s="304"/>
      <c r="I821" s="305"/>
      <c r="J821" s="284"/>
      <c r="K821" s="284"/>
      <c r="L821" s="284"/>
      <c r="M821" s="284"/>
      <c r="N821" s="284"/>
      <c r="O821" s="284"/>
      <c r="P821" s="284"/>
      <c r="Q821" s="284"/>
      <c r="R821" s="284"/>
      <c r="S821" s="284"/>
      <c r="T821" s="284"/>
      <c r="U821" s="284"/>
      <c r="V821" s="284"/>
      <c r="W821" s="284"/>
      <c r="X821" s="284"/>
      <c r="Y821" s="284"/>
      <c r="Z821" s="284"/>
      <c r="AA821" s="284"/>
    </row>
    <row r="822" spans="1:27" x14ac:dyDescent="0.2">
      <c r="A822" s="284"/>
      <c r="B822" s="284"/>
      <c r="C822" s="284"/>
      <c r="D822" s="284"/>
      <c r="E822" s="305"/>
      <c r="F822" s="284"/>
      <c r="H822" s="304"/>
      <c r="I822" s="305"/>
      <c r="J822" s="284"/>
      <c r="K822" s="284"/>
      <c r="L822" s="284"/>
      <c r="M822" s="284"/>
      <c r="N822" s="284"/>
      <c r="O822" s="284"/>
      <c r="P822" s="284"/>
      <c r="Q822" s="284"/>
      <c r="R822" s="284"/>
      <c r="S822" s="284"/>
      <c r="T822" s="284"/>
      <c r="U822" s="284"/>
      <c r="V822" s="284"/>
      <c r="W822" s="284"/>
      <c r="X822" s="284"/>
      <c r="Y822" s="284"/>
      <c r="Z822" s="284"/>
      <c r="AA822" s="284"/>
    </row>
    <row r="823" spans="1:27" x14ac:dyDescent="0.2">
      <c r="A823" s="284"/>
      <c r="B823" s="284"/>
      <c r="C823" s="284"/>
      <c r="D823" s="284"/>
      <c r="E823" s="305"/>
      <c r="F823" s="284"/>
      <c r="H823" s="304"/>
      <c r="I823" s="305"/>
      <c r="J823" s="284"/>
      <c r="K823" s="284"/>
      <c r="L823" s="284"/>
      <c r="M823" s="284"/>
      <c r="N823" s="284"/>
      <c r="O823" s="284"/>
      <c r="P823" s="284"/>
      <c r="Q823" s="284"/>
      <c r="R823" s="284"/>
      <c r="S823" s="284"/>
      <c r="T823" s="284"/>
      <c r="U823" s="284"/>
      <c r="V823" s="284"/>
      <c r="W823" s="284"/>
      <c r="X823" s="284"/>
      <c r="Y823" s="284"/>
      <c r="Z823" s="284"/>
      <c r="AA823" s="284"/>
    </row>
    <row r="824" spans="1:27" x14ac:dyDescent="0.2">
      <c r="A824" s="284"/>
      <c r="B824" s="284"/>
      <c r="C824" s="284"/>
      <c r="D824" s="284"/>
      <c r="E824" s="305"/>
      <c r="F824" s="284"/>
      <c r="H824" s="304"/>
      <c r="I824" s="305"/>
      <c r="J824" s="284"/>
      <c r="K824" s="284"/>
      <c r="L824" s="284"/>
      <c r="M824" s="284"/>
      <c r="N824" s="284"/>
      <c r="O824" s="284"/>
      <c r="P824" s="284"/>
      <c r="Q824" s="284"/>
      <c r="R824" s="284"/>
      <c r="S824" s="284"/>
      <c r="T824" s="284"/>
      <c r="U824" s="284"/>
      <c r="V824" s="284"/>
      <c r="W824" s="284"/>
      <c r="X824" s="284"/>
      <c r="Y824" s="284"/>
      <c r="Z824" s="284"/>
      <c r="AA824" s="284"/>
    </row>
    <row r="825" spans="1:27" x14ac:dyDescent="0.2">
      <c r="A825" s="284"/>
      <c r="B825" s="284"/>
      <c r="C825" s="284"/>
      <c r="D825" s="284"/>
      <c r="E825" s="305"/>
      <c r="F825" s="284"/>
      <c r="H825" s="304"/>
      <c r="I825" s="305"/>
      <c r="J825" s="284"/>
      <c r="K825" s="284"/>
      <c r="L825" s="284"/>
      <c r="M825" s="284"/>
      <c r="N825" s="284"/>
      <c r="O825" s="284"/>
      <c r="P825" s="284"/>
      <c r="Q825" s="284"/>
      <c r="R825" s="284"/>
      <c r="S825" s="284"/>
      <c r="T825" s="284"/>
      <c r="U825" s="284"/>
      <c r="V825" s="284"/>
      <c r="W825" s="284"/>
      <c r="X825" s="284"/>
      <c r="Y825" s="284"/>
      <c r="Z825" s="284"/>
      <c r="AA825" s="284"/>
    </row>
    <row r="826" spans="1:27" x14ac:dyDescent="0.2">
      <c r="A826" s="284"/>
      <c r="B826" s="284"/>
      <c r="C826" s="284"/>
      <c r="D826" s="284"/>
      <c r="E826" s="305"/>
      <c r="F826" s="284"/>
      <c r="H826" s="304"/>
      <c r="I826" s="305"/>
      <c r="J826" s="284"/>
      <c r="K826" s="284"/>
      <c r="L826" s="284"/>
      <c r="M826" s="284"/>
      <c r="N826" s="284"/>
      <c r="O826" s="284"/>
      <c r="P826" s="284"/>
      <c r="Q826" s="284"/>
      <c r="R826" s="284"/>
      <c r="S826" s="284"/>
      <c r="T826" s="284"/>
      <c r="U826" s="284"/>
      <c r="V826" s="284"/>
      <c r="W826" s="284"/>
      <c r="X826" s="284"/>
      <c r="Y826" s="284"/>
      <c r="Z826" s="284"/>
      <c r="AA826" s="284"/>
    </row>
    <row r="827" spans="1:27" x14ac:dyDescent="0.2">
      <c r="A827" s="284"/>
      <c r="B827" s="284"/>
      <c r="C827" s="284"/>
      <c r="D827" s="284"/>
      <c r="E827" s="305"/>
      <c r="F827" s="284"/>
      <c r="H827" s="304"/>
      <c r="I827" s="305"/>
      <c r="J827" s="284"/>
      <c r="K827" s="284"/>
      <c r="L827" s="284"/>
      <c r="M827" s="284"/>
      <c r="N827" s="284"/>
      <c r="O827" s="284"/>
      <c r="P827" s="284"/>
      <c r="Q827" s="284"/>
      <c r="R827" s="284"/>
      <c r="S827" s="284"/>
      <c r="T827" s="284"/>
      <c r="U827" s="284"/>
      <c r="V827" s="284"/>
      <c r="W827" s="284"/>
      <c r="X827" s="284"/>
      <c r="Y827" s="284"/>
      <c r="Z827" s="284"/>
      <c r="AA827" s="284"/>
    </row>
    <row r="828" spans="1:27" x14ac:dyDescent="0.2">
      <c r="A828" s="284"/>
      <c r="B828" s="284"/>
      <c r="C828" s="284"/>
      <c r="D828" s="284"/>
      <c r="E828" s="305"/>
      <c r="F828" s="284"/>
      <c r="H828" s="304"/>
      <c r="I828" s="305"/>
      <c r="J828" s="284"/>
      <c r="K828" s="284"/>
      <c r="L828" s="284"/>
      <c r="M828" s="284"/>
      <c r="N828" s="284"/>
      <c r="O828" s="284"/>
      <c r="P828" s="284"/>
      <c r="Q828" s="284"/>
      <c r="R828" s="284"/>
      <c r="S828" s="284"/>
      <c r="T828" s="284"/>
      <c r="U828" s="284"/>
      <c r="V828" s="284"/>
      <c r="W828" s="284"/>
      <c r="X828" s="284"/>
      <c r="Y828" s="284"/>
      <c r="Z828" s="284"/>
      <c r="AA828" s="284"/>
    </row>
    <row r="829" spans="1:27" x14ac:dyDescent="0.2">
      <c r="A829" s="284"/>
      <c r="B829" s="284"/>
      <c r="C829" s="284"/>
      <c r="D829" s="284"/>
      <c r="E829" s="305"/>
      <c r="F829" s="284"/>
      <c r="H829" s="304"/>
      <c r="I829" s="305"/>
      <c r="J829" s="284"/>
      <c r="K829" s="284"/>
      <c r="L829" s="284"/>
      <c r="M829" s="284"/>
      <c r="N829" s="284"/>
      <c r="O829" s="284"/>
      <c r="P829" s="284"/>
      <c r="Q829" s="284"/>
      <c r="R829" s="284"/>
      <c r="S829" s="284"/>
      <c r="T829" s="284"/>
      <c r="U829" s="284"/>
      <c r="V829" s="284"/>
      <c r="W829" s="284"/>
      <c r="X829" s="284"/>
      <c r="Y829" s="284"/>
      <c r="Z829" s="284"/>
      <c r="AA829" s="284"/>
    </row>
    <row r="830" spans="1:27" x14ac:dyDescent="0.2">
      <c r="A830" s="284"/>
      <c r="B830" s="284"/>
      <c r="C830" s="284"/>
      <c r="D830" s="284"/>
      <c r="E830" s="305"/>
      <c r="F830" s="284"/>
      <c r="H830" s="304"/>
      <c r="I830" s="305"/>
      <c r="J830" s="284"/>
      <c r="K830" s="284"/>
      <c r="L830" s="284"/>
      <c r="M830" s="284"/>
      <c r="N830" s="284"/>
      <c r="O830" s="284"/>
      <c r="P830" s="284"/>
      <c r="Q830" s="284"/>
      <c r="R830" s="284"/>
      <c r="S830" s="284"/>
      <c r="T830" s="284"/>
      <c r="U830" s="284"/>
      <c r="V830" s="284"/>
      <c r="W830" s="284"/>
      <c r="X830" s="284"/>
      <c r="Y830" s="284"/>
      <c r="Z830" s="284"/>
      <c r="AA830" s="284"/>
    </row>
    <row r="831" spans="1:27" x14ac:dyDescent="0.2">
      <c r="A831" s="284"/>
      <c r="B831" s="284"/>
      <c r="C831" s="284"/>
      <c r="D831" s="284"/>
      <c r="E831" s="305"/>
      <c r="F831" s="284"/>
      <c r="H831" s="304"/>
      <c r="I831" s="305"/>
      <c r="J831" s="284"/>
      <c r="K831" s="284"/>
      <c r="L831" s="284"/>
      <c r="M831" s="284"/>
      <c r="N831" s="284"/>
      <c r="O831" s="284"/>
      <c r="P831" s="284"/>
      <c r="Q831" s="284"/>
      <c r="R831" s="284"/>
      <c r="S831" s="284"/>
      <c r="T831" s="284"/>
      <c r="U831" s="284"/>
      <c r="V831" s="284"/>
      <c r="W831" s="284"/>
      <c r="X831" s="284"/>
      <c r="Y831" s="284"/>
      <c r="Z831" s="284"/>
      <c r="AA831" s="284"/>
    </row>
    <row r="832" spans="1:27" x14ac:dyDescent="0.2">
      <c r="A832" s="284"/>
      <c r="B832" s="284"/>
      <c r="C832" s="284"/>
      <c r="D832" s="284"/>
      <c r="E832" s="305"/>
      <c r="F832" s="284"/>
      <c r="H832" s="304"/>
      <c r="I832" s="305"/>
      <c r="J832" s="284"/>
      <c r="K832" s="284"/>
      <c r="L832" s="284"/>
      <c r="M832" s="284"/>
      <c r="N832" s="284"/>
      <c r="O832" s="284"/>
      <c r="P832" s="284"/>
      <c r="Q832" s="284"/>
      <c r="R832" s="284"/>
      <c r="S832" s="284"/>
      <c r="T832" s="284"/>
      <c r="U832" s="284"/>
      <c r="V832" s="284"/>
      <c r="W832" s="284"/>
      <c r="X832" s="284"/>
      <c r="Y832" s="284"/>
      <c r="Z832" s="284"/>
      <c r="AA832" s="284"/>
    </row>
    <row r="833" spans="1:27" x14ac:dyDescent="0.2">
      <c r="A833" s="284"/>
      <c r="B833" s="284"/>
      <c r="C833" s="284"/>
      <c r="D833" s="284"/>
      <c r="E833" s="305"/>
      <c r="F833" s="284"/>
      <c r="H833" s="304"/>
      <c r="I833" s="305"/>
      <c r="J833" s="284"/>
      <c r="K833" s="284"/>
      <c r="L833" s="284"/>
      <c r="M833" s="284"/>
      <c r="N833" s="284"/>
      <c r="O833" s="284"/>
      <c r="P833" s="284"/>
      <c r="Q833" s="284"/>
      <c r="R833" s="284"/>
      <c r="S833" s="284"/>
      <c r="T833" s="284"/>
      <c r="U833" s="284"/>
      <c r="V833" s="284"/>
      <c r="W833" s="284"/>
      <c r="X833" s="284"/>
      <c r="Y833" s="284"/>
      <c r="Z833" s="284"/>
      <c r="AA833" s="284"/>
    </row>
    <row r="834" spans="1:27" x14ac:dyDescent="0.2">
      <c r="A834" s="284"/>
      <c r="B834" s="284"/>
      <c r="C834" s="284"/>
      <c r="D834" s="284"/>
      <c r="E834" s="305"/>
      <c r="F834" s="284"/>
      <c r="H834" s="304"/>
      <c r="I834" s="305"/>
      <c r="J834" s="284"/>
      <c r="K834" s="284"/>
      <c r="L834" s="284"/>
      <c r="M834" s="284"/>
      <c r="N834" s="284"/>
      <c r="O834" s="284"/>
      <c r="P834" s="284"/>
      <c r="Q834" s="284"/>
      <c r="R834" s="284"/>
      <c r="S834" s="284"/>
      <c r="T834" s="284"/>
      <c r="U834" s="284"/>
      <c r="V834" s="284"/>
      <c r="W834" s="284"/>
      <c r="X834" s="284"/>
      <c r="Y834" s="284"/>
      <c r="Z834" s="284"/>
      <c r="AA834" s="284"/>
    </row>
    <row r="835" spans="1:27" x14ac:dyDescent="0.2">
      <c r="A835" s="284"/>
      <c r="B835" s="284"/>
      <c r="C835" s="284"/>
      <c r="D835" s="284"/>
      <c r="E835" s="305"/>
      <c r="F835" s="284"/>
      <c r="H835" s="304"/>
      <c r="I835" s="305"/>
      <c r="J835" s="284"/>
      <c r="K835" s="284"/>
      <c r="L835" s="284"/>
      <c r="M835" s="284"/>
      <c r="N835" s="284"/>
      <c r="O835" s="284"/>
      <c r="P835" s="284"/>
      <c r="Q835" s="284"/>
      <c r="R835" s="284"/>
      <c r="S835" s="284"/>
      <c r="T835" s="284"/>
      <c r="U835" s="284"/>
      <c r="V835" s="284"/>
      <c r="W835" s="284"/>
      <c r="X835" s="284"/>
      <c r="Y835" s="284"/>
      <c r="Z835" s="284"/>
      <c r="AA835" s="284"/>
    </row>
    <row r="836" spans="1:27" x14ac:dyDescent="0.2">
      <c r="A836" s="284"/>
      <c r="B836" s="284"/>
      <c r="C836" s="284"/>
      <c r="D836" s="284"/>
      <c r="E836" s="305"/>
      <c r="F836" s="284"/>
      <c r="H836" s="304"/>
      <c r="I836" s="305"/>
      <c r="J836" s="284"/>
      <c r="K836" s="284"/>
      <c r="L836" s="284"/>
      <c r="M836" s="284"/>
      <c r="N836" s="284"/>
      <c r="O836" s="284"/>
      <c r="P836" s="284"/>
      <c r="Q836" s="284"/>
      <c r="R836" s="284"/>
      <c r="S836" s="284"/>
      <c r="T836" s="284"/>
      <c r="U836" s="284"/>
      <c r="V836" s="284"/>
      <c r="W836" s="284"/>
      <c r="X836" s="284"/>
      <c r="Y836" s="284"/>
      <c r="Z836" s="284"/>
      <c r="AA836" s="284"/>
    </row>
    <row r="837" spans="1:27" x14ac:dyDescent="0.2">
      <c r="A837" s="284"/>
      <c r="B837" s="284"/>
      <c r="C837" s="284"/>
      <c r="D837" s="284"/>
      <c r="E837" s="305"/>
      <c r="F837" s="284"/>
      <c r="H837" s="304"/>
      <c r="I837" s="305"/>
      <c r="J837" s="284"/>
      <c r="K837" s="284"/>
      <c r="L837" s="284"/>
      <c r="M837" s="284"/>
      <c r="N837" s="284"/>
      <c r="O837" s="284"/>
      <c r="P837" s="284"/>
      <c r="Q837" s="284"/>
      <c r="R837" s="284"/>
      <c r="S837" s="284"/>
      <c r="T837" s="284"/>
      <c r="U837" s="284"/>
      <c r="V837" s="284"/>
      <c r="W837" s="284"/>
      <c r="X837" s="284"/>
      <c r="Y837" s="284"/>
      <c r="Z837" s="284"/>
      <c r="AA837" s="284"/>
    </row>
    <row r="838" spans="1:27" x14ac:dyDescent="0.2">
      <c r="A838" s="284"/>
      <c r="B838" s="284"/>
      <c r="C838" s="284"/>
      <c r="D838" s="284"/>
      <c r="E838" s="305"/>
      <c r="F838" s="284"/>
      <c r="H838" s="304"/>
      <c r="I838" s="305"/>
      <c r="J838" s="284"/>
      <c r="K838" s="284"/>
      <c r="L838" s="284"/>
      <c r="M838" s="284"/>
      <c r="N838" s="284"/>
      <c r="O838" s="284"/>
      <c r="P838" s="284"/>
      <c r="Q838" s="284"/>
      <c r="R838" s="284"/>
      <c r="S838" s="284"/>
      <c r="T838" s="284"/>
      <c r="U838" s="284"/>
      <c r="V838" s="284"/>
      <c r="W838" s="284"/>
      <c r="X838" s="284"/>
      <c r="Y838" s="284"/>
      <c r="Z838" s="284"/>
      <c r="AA838" s="284"/>
    </row>
    <row r="839" spans="1:27" x14ac:dyDescent="0.2">
      <c r="A839" s="284"/>
      <c r="B839" s="284"/>
      <c r="C839" s="284"/>
      <c r="D839" s="284"/>
      <c r="E839" s="305"/>
      <c r="F839" s="284"/>
      <c r="H839" s="304"/>
      <c r="I839" s="305"/>
      <c r="J839" s="284"/>
      <c r="K839" s="284"/>
      <c r="L839" s="284"/>
      <c r="M839" s="284"/>
      <c r="N839" s="284"/>
      <c r="O839" s="284"/>
      <c r="P839" s="284"/>
      <c r="Q839" s="284"/>
      <c r="R839" s="284"/>
      <c r="S839" s="284"/>
      <c r="T839" s="284"/>
      <c r="U839" s="284"/>
      <c r="V839" s="284"/>
      <c r="W839" s="284"/>
      <c r="X839" s="284"/>
      <c r="Y839" s="284"/>
      <c r="Z839" s="284"/>
      <c r="AA839" s="284"/>
    </row>
    <row r="840" spans="1:27" x14ac:dyDescent="0.2">
      <c r="A840" s="284"/>
      <c r="B840" s="284"/>
      <c r="C840" s="284"/>
      <c r="D840" s="284"/>
      <c r="E840" s="305"/>
      <c r="F840" s="284"/>
      <c r="H840" s="304"/>
      <c r="I840" s="305"/>
      <c r="J840" s="284"/>
      <c r="K840" s="284"/>
      <c r="L840" s="284"/>
      <c r="M840" s="284"/>
      <c r="N840" s="284"/>
      <c r="O840" s="284"/>
      <c r="P840" s="284"/>
      <c r="Q840" s="284"/>
      <c r="R840" s="284"/>
      <c r="S840" s="284"/>
      <c r="T840" s="284"/>
      <c r="U840" s="284"/>
      <c r="V840" s="284"/>
      <c r="W840" s="284"/>
      <c r="X840" s="284"/>
      <c r="Y840" s="284"/>
      <c r="Z840" s="284"/>
      <c r="AA840" s="284"/>
    </row>
    <row r="841" spans="1:27" x14ac:dyDescent="0.2">
      <c r="A841" s="284"/>
      <c r="B841" s="284"/>
      <c r="C841" s="284"/>
      <c r="D841" s="284"/>
      <c r="E841" s="305"/>
      <c r="F841" s="284"/>
      <c r="H841" s="304"/>
      <c r="I841" s="305"/>
      <c r="J841" s="284"/>
      <c r="K841" s="284"/>
      <c r="L841" s="284"/>
      <c r="M841" s="284"/>
      <c r="N841" s="284"/>
      <c r="O841" s="284"/>
      <c r="P841" s="284"/>
      <c r="Q841" s="284"/>
      <c r="R841" s="284"/>
      <c r="S841" s="284"/>
      <c r="T841" s="284"/>
      <c r="U841" s="284"/>
      <c r="V841" s="284"/>
      <c r="W841" s="284"/>
      <c r="X841" s="284"/>
      <c r="Y841" s="284"/>
      <c r="Z841" s="284"/>
      <c r="AA841" s="284"/>
    </row>
    <row r="842" spans="1:27" x14ac:dyDescent="0.2">
      <c r="A842" s="284"/>
      <c r="B842" s="284"/>
      <c r="C842" s="284"/>
      <c r="D842" s="284"/>
      <c r="E842" s="305"/>
      <c r="F842" s="284"/>
      <c r="H842" s="304"/>
      <c r="I842" s="305"/>
      <c r="J842" s="284"/>
      <c r="K842" s="284"/>
      <c r="L842" s="284"/>
      <c r="M842" s="284"/>
      <c r="N842" s="284"/>
      <c r="O842" s="284"/>
      <c r="P842" s="284"/>
      <c r="Q842" s="284"/>
      <c r="R842" s="284"/>
      <c r="S842" s="284"/>
      <c r="T842" s="284"/>
      <c r="U842" s="284"/>
      <c r="V842" s="284"/>
      <c r="W842" s="284"/>
      <c r="X842" s="284"/>
      <c r="Y842" s="284"/>
      <c r="Z842" s="284"/>
      <c r="AA842" s="284"/>
    </row>
    <row r="843" spans="1:27" x14ac:dyDescent="0.2">
      <c r="A843" s="284"/>
      <c r="B843" s="284"/>
      <c r="C843" s="284"/>
      <c r="D843" s="284"/>
      <c r="E843" s="305"/>
      <c r="F843" s="284"/>
      <c r="H843" s="304"/>
      <c r="I843" s="305"/>
      <c r="J843" s="284"/>
      <c r="K843" s="284"/>
      <c r="L843" s="284"/>
      <c r="M843" s="284"/>
      <c r="N843" s="284"/>
      <c r="O843" s="284"/>
      <c r="P843" s="284"/>
      <c r="Q843" s="284"/>
      <c r="R843" s="284"/>
      <c r="S843" s="284"/>
      <c r="T843" s="284"/>
      <c r="U843" s="284"/>
      <c r="V843" s="284"/>
      <c r="W843" s="284"/>
      <c r="X843" s="284"/>
      <c r="Y843" s="284"/>
      <c r="Z843" s="284"/>
      <c r="AA843" s="284"/>
    </row>
    <row r="844" spans="1:27" x14ac:dyDescent="0.2">
      <c r="A844" s="284"/>
      <c r="B844" s="284"/>
      <c r="C844" s="284"/>
      <c r="D844" s="284"/>
      <c r="E844" s="305"/>
      <c r="F844" s="284"/>
      <c r="H844" s="304"/>
      <c r="I844" s="305"/>
      <c r="J844" s="284"/>
      <c r="K844" s="284"/>
      <c r="L844" s="284"/>
      <c r="M844" s="284"/>
      <c r="N844" s="284"/>
      <c r="O844" s="284"/>
      <c r="P844" s="284"/>
      <c r="Q844" s="284"/>
      <c r="R844" s="284"/>
      <c r="S844" s="284"/>
      <c r="T844" s="284"/>
      <c r="U844" s="284"/>
      <c r="V844" s="284"/>
      <c r="W844" s="284"/>
      <c r="X844" s="284"/>
      <c r="Y844" s="284"/>
      <c r="Z844" s="284"/>
      <c r="AA844" s="284"/>
    </row>
    <row r="845" spans="1:27" x14ac:dyDescent="0.2">
      <c r="A845" s="284"/>
      <c r="B845" s="284"/>
      <c r="C845" s="284"/>
      <c r="D845" s="284"/>
      <c r="E845" s="305"/>
      <c r="F845" s="284"/>
      <c r="H845" s="304"/>
      <c r="I845" s="305"/>
      <c r="J845" s="284"/>
      <c r="K845" s="284"/>
      <c r="L845" s="284"/>
      <c r="M845" s="284"/>
      <c r="N845" s="284"/>
      <c r="O845" s="284"/>
      <c r="P845" s="284"/>
      <c r="Q845" s="284"/>
      <c r="R845" s="284"/>
      <c r="S845" s="284"/>
      <c r="T845" s="284"/>
      <c r="U845" s="284"/>
      <c r="V845" s="284"/>
      <c r="W845" s="284"/>
      <c r="X845" s="284"/>
      <c r="Y845" s="284"/>
      <c r="Z845" s="284"/>
      <c r="AA845" s="284"/>
    </row>
    <row r="846" spans="1:27" x14ac:dyDescent="0.2">
      <c r="A846" s="284"/>
      <c r="B846" s="284"/>
      <c r="C846" s="284"/>
      <c r="D846" s="284"/>
      <c r="E846" s="305"/>
      <c r="F846" s="284"/>
      <c r="H846" s="304"/>
      <c r="I846" s="305"/>
      <c r="J846" s="284"/>
      <c r="K846" s="284"/>
      <c r="L846" s="284"/>
      <c r="M846" s="284"/>
      <c r="N846" s="284"/>
      <c r="O846" s="284"/>
      <c r="P846" s="284"/>
      <c r="Q846" s="284"/>
      <c r="R846" s="284"/>
      <c r="S846" s="284"/>
      <c r="T846" s="284"/>
      <c r="U846" s="284"/>
      <c r="V846" s="284"/>
      <c r="W846" s="284"/>
      <c r="X846" s="284"/>
      <c r="Y846" s="284"/>
      <c r="Z846" s="284"/>
      <c r="AA846" s="284"/>
    </row>
    <row r="847" spans="1:27" x14ac:dyDescent="0.2">
      <c r="A847" s="284"/>
      <c r="B847" s="284"/>
      <c r="C847" s="284"/>
      <c r="D847" s="284"/>
      <c r="E847" s="305"/>
      <c r="F847" s="284"/>
      <c r="H847" s="304"/>
      <c r="I847" s="305"/>
      <c r="J847" s="284"/>
      <c r="K847" s="284"/>
      <c r="L847" s="284"/>
      <c r="M847" s="284"/>
      <c r="N847" s="284"/>
      <c r="O847" s="284"/>
      <c r="P847" s="284"/>
      <c r="Q847" s="284"/>
      <c r="R847" s="284"/>
      <c r="S847" s="284"/>
      <c r="T847" s="284"/>
      <c r="U847" s="284"/>
      <c r="V847" s="284"/>
      <c r="W847" s="284"/>
      <c r="X847" s="284"/>
      <c r="Y847" s="284"/>
      <c r="Z847" s="284"/>
      <c r="AA847" s="284"/>
    </row>
    <row r="848" spans="1:27" x14ac:dyDescent="0.2">
      <c r="A848" s="284"/>
      <c r="B848" s="284"/>
      <c r="C848" s="284"/>
      <c r="D848" s="284"/>
      <c r="E848" s="305"/>
      <c r="F848" s="284"/>
      <c r="H848" s="304"/>
      <c r="I848" s="305"/>
      <c r="J848" s="284"/>
      <c r="K848" s="284"/>
      <c r="L848" s="284"/>
      <c r="M848" s="284"/>
      <c r="N848" s="284"/>
      <c r="O848" s="284"/>
      <c r="P848" s="284"/>
      <c r="Q848" s="284"/>
      <c r="R848" s="284"/>
      <c r="S848" s="284"/>
      <c r="T848" s="284"/>
      <c r="U848" s="284"/>
      <c r="V848" s="284"/>
      <c r="W848" s="284"/>
      <c r="X848" s="284"/>
      <c r="Y848" s="284"/>
      <c r="Z848" s="284"/>
      <c r="AA848" s="284"/>
    </row>
    <row r="849" spans="1:27" x14ac:dyDescent="0.2">
      <c r="A849" s="284"/>
      <c r="B849" s="284"/>
      <c r="C849" s="284"/>
      <c r="D849" s="284"/>
      <c r="E849" s="305"/>
      <c r="F849" s="284"/>
      <c r="H849" s="304"/>
      <c r="I849" s="305"/>
      <c r="J849" s="284"/>
      <c r="K849" s="284"/>
      <c r="L849" s="284"/>
      <c r="M849" s="284"/>
      <c r="N849" s="284"/>
      <c r="O849" s="284"/>
      <c r="P849" s="284"/>
      <c r="Q849" s="284"/>
      <c r="R849" s="284"/>
      <c r="S849" s="284"/>
      <c r="T849" s="284"/>
      <c r="U849" s="284"/>
      <c r="V849" s="284"/>
      <c r="W849" s="284"/>
      <c r="X849" s="284"/>
      <c r="Y849" s="284"/>
      <c r="Z849" s="284"/>
      <c r="AA849" s="284"/>
    </row>
    <row r="850" spans="1:27" x14ac:dyDescent="0.2">
      <c r="A850" s="284"/>
      <c r="B850" s="284"/>
      <c r="C850" s="284"/>
      <c r="D850" s="284"/>
      <c r="E850" s="305"/>
      <c r="F850" s="284"/>
      <c r="H850" s="304"/>
      <c r="I850" s="305"/>
      <c r="J850" s="284"/>
      <c r="K850" s="284"/>
      <c r="L850" s="284"/>
      <c r="M850" s="284"/>
      <c r="N850" s="284"/>
      <c r="O850" s="284"/>
      <c r="P850" s="284"/>
      <c r="Q850" s="284"/>
      <c r="R850" s="284"/>
      <c r="S850" s="284"/>
      <c r="T850" s="284"/>
      <c r="U850" s="284"/>
      <c r="V850" s="284"/>
      <c r="W850" s="284"/>
      <c r="X850" s="284"/>
      <c r="Y850" s="284"/>
      <c r="Z850" s="284"/>
      <c r="AA850" s="284"/>
    </row>
    <row r="851" spans="1:27" x14ac:dyDescent="0.2">
      <c r="A851" s="284"/>
      <c r="B851" s="284"/>
      <c r="C851" s="284"/>
      <c r="D851" s="284"/>
      <c r="E851" s="305"/>
      <c r="F851" s="284"/>
      <c r="H851" s="304"/>
      <c r="I851" s="305"/>
      <c r="J851" s="284"/>
      <c r="K851" s="284"/>
      <c r="L851" s="284"/>
      <c r="M851" s="284"/>
      <c r="N851" s="284"/>
      <c r="O851" s="284"/>
      <c r="P851" s="284"/>
      <c r="Q851" s="284"/>
      <c r="R851" s="284"/>
      <c r="S851" s="284"/>
      <c r="T851" s="284"/>
      <c r="U851" s="284"/>
      <c r="V851" s="284"/>
      <c r="W851" s="284"/>
      <c r="X851" s="284"/>
      <c r="Y851" s="284"/>
      <c r="Z851" s="284"/>
      <c r="AA851" s="284"/>
    </row>
    <row r="852" spans="1:27" x14ac:dyDescent="0.2">
      <c r="A852" s="284"/>
      <c r="B852" s="284"/>
      <c r="C852" s="284"/>
      <c r="D852" s="284"/>
      <c r="E852" s="305"/>
      <c r="F852" s="284"/>
      <c r="H852" s="304"/>
      <c r="I852" s="305"/>
      <c r="J852" s="284"/>
      <c r="K852" s="284"/>
      <c r="L852" s="284"/>
      <c r="M852" s="284"/>
      <c r="N852" s="284"/>
      <c r="O852" s="284"/>
      <c r="P852" s="284"/>
      <c r="Q852" s="284"/>
      <c r="R852" s="284"/>
      <c r="S852" s="284"/>
      <c r="T852" s="284"/>
      <c r="U852" s="284"/>
      <c r="V852" s="284"/>
      <c r="W852" s="284"/>
      <c r="X852" s="284"/>
      <c r="Y852" s="284"/>
      <c r="Z852" s="284"/>
      <c r="AA852" s="284"/>
    </row>
    <row r="853" spans="1:27" x14ac:dyDescent="0.2">
      <c r="A853" s="284"/>
      <c r="B853" s="284"/>
      <c r="C853" s="284"/>
      <c r="D853" s="284"/>
      <c r="E853" s="305"/>
      <c r="F853" s="284"/>
      <c r="H853" s="304"/>
      <c r="I853" s="305"/>
      <c r="J853" s="284"/>
      <c r="K853" s="284"/>
      <c r="L853" s="284"/>
      <c r="M853" s="284"/>
      <c r="N853" s="284"/>
      <c r="O853" s="284"/>
      <c r="P853" s="284"/>
      <c r="Q853" s="284"/>
      <c r="R853" s="284"/>
      <c r="S853" s="284"/>
      <c r="T853" s="284"/>
      <c r="U853" s="284"/>
      <c r="V853" s="284"/>
      <c r="W853" s="284"/>
      <c r="X853" s="284"/>
      <c r="Y853" s="284"/>
      <c r="Z853" s="284"/>
      <c r="AA853" s="284"/>
    </row>
    <row r="854" spans="1:27" x14ac:dyDescent="0.2">
      <c r="A854" s="284"/>
      <c r="B854" s="284"/>
      <c r="C854" s="284"/>
      <c r="D854" s="284"/>
      <c r="E854" s="305"/>
      <c r="F854" s="284"/>
      <c r="H854" s="304"/>
      <c r="I854" s="305"/>
      <c r="J854" s="284"/>
      <c r="K854" s="284"/>
      <c r="L854" s="284"/>
      <c r="M854" s="284"/>
      <c r="N854" s="284"/>
      <c r="O854" s="284"/>
      <c r="P854" s="284"/>
      <c r="Q854" s="284"/>
      <c r="R854" s="284"/>
      <c r="S854" s="284"/>
      <c r="T854" s="284"/>
      <c r="U854" s="284"/>
      <c r="V854" s="284"/>
      <c r="W854" s="284"/>
      <c r="X854" s="284"/>
      <c r="Y854" s="284"/>
      <c r="Z854" s="284"/>
      <c r="AA854" s="284"/>
    </row>
    <row r="855" spans="1:27" x14ac:dyDescent="0.2">
      <c r="A855" s="284"/>
      <c r="B855" s="284"/>
      <c r="C855" s="284"/>
      <c r="D855" s="284"/>
      <c r="E855" s="305"/>
      <c r="F855" s="284"/>
      <c r="H855" s="304"/>
      <c r="I855" s="305"/>
      <c r="J855" s="284"/>
      <c r="K855" s="284"/>
      <c r="L855" s="284"/>
      <c r="M855" s="284"/>
      <c r="N855" s="284"/>
      <c r="O855" s="284"/>
      <c r="P855" s="284"/>
      <c r="Q855" s="284"/>
      <c r="R855" s="284"/>
      <c r="S855" s="284"/>
      <c r="T855" s="284"/>
      <c r="U855" s="284"/>
      <c r="V855" s="284"/>
      <c r="W855" s="284"/>
      <c r="X855" s="284"/>
      <c r="Y855" s="284"/>
      <c r="Z855" s="284"/>
      <c r="AA855" s="284"/>
    </row>
    <row r="856" spans="1:27" x14ac:dyDescent="0.2">
      <c r="A856" s="284"/>
      <c r="B856" s="284"/>
      <c r="C856" s="284"/>
      <c r="D856" s="284"/>
      <c r="E856" s="305"/>
      <c r="F856" s="284"/>
      <c r="H856" s="304"/>
      <c r="I856" s="305"/>
      <c r="J856" s="284"/>
      <c r="K856" s="284"/>
      <c r="L856" s="284"/>
      <c r="M856" s="284"/>
      <c r="N856" s="284"/>
      <c r="O856" s="284"/>
      <c r="P856" s="284"/>
      <c r="Q856" s="284"/>
      <c r="R856" s="284"/>
      <c r="S856" s="284"/>
      <c r="T856" s="284"/>
      <c r="U856" s="284"/>
      <c r="V856" s="284"/>
      <c r="W856" s="284"/>
      <c r="X856" s="284"/>
      <c r="Y856" s="284"/>
      <c r="Z856" s="284"/>
      <c r="AA856" s="284"/>
    </row>
    <row r="857" spans="1:27" x14ac:dyDescent="0.2">
      <c r="A857" s="284"/>
      <c r="B857" s="284"/>
      <c r="C857" s="284"/>
      <c r="D857" s="284"/>
      <c r="E857" s="305"/>
      <c r="F857" s="284"/>
      <c r="H857" s="304"/>
      <c r="I857" s="305"/>
      <c r="J857" s="284"/>
      <c r="K857" s="284"/>
      <c r="L857" s="284"/>
      <c r="M857" s="284"/>
      <c r="N857" s="284"/>
      <c r="O857" s="284"/>
      <c r="P857" s="284"/>
      <c r="Q857" s="284"/>
      <c r="R857" s="284"/>
      <c r="S857" s="284"/>
      <c r="T857" s="284"/>
      <c r="U857" s="284"/>
      <c r="V857" s="284"/>
      <c r="W857" s="284"/>
      <c r="X857" s="284"/>
      <c r="Y857" s="284"/>
      <c r="Z857" s="284"/>
      <c r="AA857" s="284"/>
    </row>
    <row r="858" spans="1:27" x14ac:dyDescent="0.2">
      <c r="A858" s="284"/>
      <c r="B858" s="284"/>
      <c r="C858" s="284"/>
      <c r="D858" s="284"/>
      <c r="E858" s="305"/>
      <c r="F858" s="284"/>
      <c r="H858" s="304"/>
      <c r="I858" s="305"/>
      <c r="J858" s="284"/>
      <c r="K858" s="284"/>
      <c r="L858" s="284"/>
      <c r="M858" s="284"/>
      <c r="N858" s="284"/>
      <c r="O858" s="284"/>
      <c r="P858" s="284"/>
      <c r="Q858" s="284"/>
      <c r="R858" s="284"/>
      <c r="S858" s="284"/>
      <c r="T858" s="284"/>
      <c r="U858" s="284"/>
      <c r="V858" s="284"/>
      <c r="W858" s="284"/>
      <c r="X858" s="284"/>
      <c r="Y858" s="284"/>
      <c r="Z858" s="284"/>
      <c r="AA858" s="284"/>
    </row>
    <row r="859" spans="1:27" x14ac:dyDescent="0.2">
      <c r="A859" s="284"/>
      <c r="B859" s="284"/>
      <c r="C859" s="284"/>
      <c r="D859" s="284"/>
      <c r="E859" s="305"/>
      <c r="F859" s="284"/>
      <c r="H859" s="304"/>
      <c r="I859" s="305"/>
      <c r="J859" s="284"/>
      <c r="K859" s="284"/>
      <c r="L859" s="284"/>
      <c r="M859" s="284"/>
      <c r="N859" s="284"/>
      <c r="O859" s="284"/>
      <c r="P859" s="284"/>
      <c r="Q859" s="284"/>
      <c r="R859" s="284"/>
      <c r="S859" s="284"/>
      <c r="T859" s="284"/>
      <c r="U859" s="284"/>
      <c r="V859" s="284"/>
      <c r="W859" s="284"/>
      <c r="X859" s="284"/>
      <c r="Y859" s="284"/>
      <c r="Z859" s="284"/>
      <c r="AA859" s="284"/>
    </row>
    <row r="860" spans="1:27" x14ac:dyDescent="0.2">
      <c r="A860" s="284"/>
      <c r="B860" s="284"/>
      <c r="C860" s="284"/>
      <c r="D860" s="284"/>
      <c r="E860" s="305"/>
      <c r="F860" s="284"/>
      <c r="H860" s="304"/>
      <c r="I860" s="305"/>
      <c r="J860" s="284"/>
      <c r="K860" s="284"/>
      <c r="L860" s="284"/>
      <c r="M860" s="284"/>
      <c r="N860" s="284"/>
      <c r="O860" s="284"/>
      <c r="P860" s="284"/>
      <c r="Q860" s="284"/>
      <c r="R860" s="284"/>
      <c r="S860" s="284"/>
      <c r="T860" s="284"/>
      <c r="U860" s="284"/>
      <c r="V860" s="284"/>
      <c r="W860" s="284"/>
      <c r="X860" s="284"/>
      <c r="Y860" s="284"/>
      <c r="Z860" s="284"/>
      <c r="AA860" s="284"/>
    </row>
    <row r="861" spans="1:27" x14ac:dyDescent="0.2">
      <c r="A861" s="284"/>
      <c r="B861" s="284"/>
      <c r="C861" s="284"/>
      <c r="D861" s="284"/>
      <c r="E861" s="305"/>
      <c r="F861" s="284"/>
      <c r="H861" s="304"/>
      <c r="I861" s="305"/>
      <c r="J861" s="284"/>
      <c r="K861" s="284"/>
      <c r="L861" s="284"/>
      <c r="M861" s="284"/>
      <c r="N861" s="284"/>
      <c r="O861" s="284"/>
      <c r="P861" s="284"/>
      <c r="Q861" s="284"/>
      <c r="R861" s="284"/>
      <c r="S861" s="284"/>
      <c r="T861" s="284"/>
      <c r="U861" s="284"/>
      <c r="V861" s="284"/>
      <c r="W861" s="284"/>
      <c r="X861" s="284"/>
      <c r="Y861" s="284"/>
      <c r="Z861" s="284"/>
      <c r="AA861" s="284"/>
    </row>
    <row r="862" spans="1:27" x14ac:dyDescent="0.2">
      <c r="A862" s="284"/>
      <c r="B862" s="284"/>
      <c r="C862" s="284"/>
      <c r="D862" s="284"/>
      <c r="E862" s="305"/>
      <c r="F862" s="284"/>
      <c r="H862" s="304"/>
      <c r="I862" s="305"/>
      <c r="J862" s="284"/>
      <c r="K862" s="284"/>
      <c r="L862" s="284"/>
      <c r="M862" s="284"/>
      <c r="N862" s="284"/>
      <c r="O862" s="284"/>
      <c r="P862" s="284"/>
      <c r="Q862" s="284"/>
      <c r="R862" s="284"/>
      <c r="S862" s="284"/>
      <c r="T862" s="284"/>
      <c r="U862" s="284"/>
      <c r="V862" s="284"/>
      <c r="W862" s="284"/>
      <c r="X862" s="284"/>
      <c r="Y862" s="284"/>
      <c r="Z862" s="284"/>
      <c r="AA862" s="284"/>
    </row>
    <row r="863" spans="1:27" x14ac:dyDescent="0.2">
      <c r="A863" s="284"/>
      <c r="B863" s="284"/>
      <c r="C863" s="284"/>
      <c r="D863" s="284"/>
      <c r="E863" s="305"/>
      <c r="F863" s="284"/>
      <c r="H863" s="304"/>
      <c r="I863" s="305"/>
      <c r="J863" s="284"/>
      <c r="K863" s="284"/>
      <c r="L863" s="284"/>
      <c r="M863" s="284"/>
      <c r="N863" s="284"/>
      <c r="O863" s="284"/>
      <c r="P863" s="284"/>
      <c r="Q863" s="284"/>
      <c r="R863" s="284"/>
      <c r="S863" s="284"/>
      <c r="T863" s="284"/>
      <c r="U863" s="284"/>
      <c r="V863" s="284"/>
      <c r="W863" s="284"/>
      <c r="X863" s="284"/>
      <c r="Y863" s="284"/>
      <c r="Z863" s="284"/>
      <c r="AA863" s="284"/>
    </row>
    <row r="864" spans="1:27" x14ac:dyDescent="0.2">
      <c r="A864" s="284"/>
      <c r="B864" s="284"/>
      <c r="C864" s="284"/>
      <c r="D864" s="284"/>
      <c r="E864" s="305"/>
      <c r="F864" s="284"/>
      <c r="H864" s="304"/>
      <c r="I864" s="305"/>
      <c r="J864" s="284"/>
      <c r="K864" s="284"/>
      <c r="L864" s="284"/>
      <c r="M864" s="284"/>
      <c r="N864" s="284"/>
      <c r="O864" s="284"/>
      <c r="P864" s="284"/>
      <c r="Q864" s="284"/>
      <c r="R864" s="284"/>
      <c r="S864" s="284"/>
      <c r="T864" s="284"/>
      <c r="U864" s="284"/>
      <c r="V864" s="284"/>
      <c r="W864" s="284"/>
      <c r="X864" s="284"/>
      <c r="Y864" s="284"/>
      <c r="Z864" s="284"/>
      <c r="AA864" s="284"/>
    </row>
    <row r="865" spans="1:27" x14ac:dyDescent="0.2">
      <c r="A865" s="284"/>
      <c r="B865" s="284"/>
      <c r="C865" s="284"/>
      <c r="D865" s="284"/>
      <c r="E865" s="305"/>
      <c r="F865" s="284"/>
      <c r="H865" s="304"/>
      <c r="I865" s="305"/>
      <c r="J865" s="284"/>
      <c r="K865" s="284"/>
      <c r="L865" s="284"/>
      <c r="M865" s="284"/>
      <c r="N865" s="284"/>
      <c r="O865" s="284"/>
      <c r="P865" s="284"/>
      <c r="Q865" s="284"/>
      <c r="R865" s="284"/>
      <c r="S865" s="284"/>
      <c r="T865" s="284"/>
      <c r="U865" s="284"/>
      <c r="V865" s="284"/>
      <c r="W865" s="284"/>
      <c r="X865" s="284"/>
      <c r="Y865" s="284"/>
      <c r="Z865" s="284"/>
      <c r="AA865" s="284"/>
    </row>
    <row r="866" spans="1:27" x14ac:dyDescent="0.2">
      <c r="A866" s="284"/>
      <c r="B866" s="284"/>
      <c r="C866" s="284"/>
      <c r="D866" s="284"/>
      <c r="E866" s="305"/>
      <c r="F866" s="284"/>
      <c r="H866" s="304"/>
      <c r="I866" s="305"/>
      <c r="J866" s="284"/>
      <c r="K866" s="284"/>
      <c r="L866" s="284"/>
      <c r="M866" s="284"/>
      <c r="N866" s="284"/>
      <c r="O866" s="284"/>
      <c r="P866" s="284"/>
      <c r="Q866" s="284"/>
      <c r="R866" s="284"/>
      <c r="S866" s="284"/>
      <c r="T866" s="284"/>
      <c r="U866" s="284"/>
      <c r="V866" s="284"/>
      <c r="W866" s="284"/>
      <c r="X866" s="284"/>
      <c r="Y866" s="284"/>
      <c r="Z866" s="284"/>
      <c r="AA866" s="284"/>
    </row>
    <row r="867" spans="1:27" x14ac:dyDescent="0.2">
      <c r="A867" s="284"/>
      <c r="B867" s="284"/>
      <c r="C867" s="284"/>
      <c r="D867" s="284"/>
      <c r="E867" s="305"/>
      <c r="F867" s="284"/>
      <c r="H867" s="304"/>
      <c r="I867" s="305"/>
      <c r="J867" s="284"/>
      <c r="K867" s="284"/>
      <c r="L867" s="284"/>
      <c r="M867" s="284"/>
      <c r="N867" s="284"/>
      <c r="O867" s="284"/>
      <c r="P867" s="284"/>
      <c r="Q867" s="284"/>
      <c r="R867" s="284"/>
      <c r="S867" s="284"/>
      <c r="T867" s="284"/>
      <c r="U867" s="284"/>
      <c r="V867" s="284"/>
      <c r="W867" s="284"/>
      <c r="X867" s="284"/>
      <c r="Y867" s="284"/>
      <c r="Z867" s="284"/>
      <c r="AA867" s="284"/>
    </row>
    <row r="868" spans="1:27" x14ac:dyDescent="0.2">
      <c r="A868" s="284"/>
      <c r="B868" s="284"/>
      <c r="C868" s="284"/>
      <c r="D868" s="284"/>
      <c r="E868" s="305"/>
      <c r="F868" s="284"/>
      <c r="H868" s="304"/>
      <c r="I868" s="305"/>
      <c r="J868" s="284"/>
      <c r="K868" s="284"/>
      <c r="L868" s="284"/>
      <c r="M868" s="284"/>
      <c r="N868" s="284"/>
      <c r="O868" s="284"/>
      <c r="P868" s="284"/>
      <c r="Q868" s="284"/>
      <c r="R868" s="284"/>
      <c r="S868" s="284"/>
      <c r="T868" s="284"/>
      <c r="U868" s="284"/>
      <c r="V868" s="284"/>
      <c r="W868" s="284"/>
      <c r="X868" s="284"/>
      <c r="Y868" s="284"/>
      <c r="Z868" s="284"/>
      <c r="AA868" s="284"/>
    </row>
    <row r="869" spans="1:27" x14ac:dyDescent="0.2">
      <c r="A869" s="284"/>
      <c r="B869" s="284"/>
      <c r="C869" s="284"/>
      <c r="D869" s="284"/>
      <c r="E869" s="305"/>
      <c r="F869" s="284"/>
      <c r="H869" s="304"/>
      <c r="I869" s="305"/>
      <c r="J869" s="284"/>
      <c r="K869" s="284"/>
      <c r="L869" s="284"/>
      <c r="M869" s="284"/>
      <c r="N869" s="284"/>
      <c r="O869" s="284"/>
      <c r="P869" s="284"/>
      <c r="Q869" s="284"/>
      <c r="R869" s="284"/>
      <c r="S869" s="284"/>
      <c r="T869" s="284"/>
      <c r="U869" s="284"/>
      <c r="V869" s="284"/>
      <c r="W869" s="284"/>
      <c r="X869" s="284"/>
      <c r="Y869" s="284"/>
      <c r="Z869" s="284"/>
      <c r="AA869" s="284"/>
    </row>
    <row r="870" spans="1:27" x14ac:dyDescent="0.2">
      <c r="A870" s="284"/>
      <c r="B870" s="284"/>
      <c r="C870" s="284"/>
      <c r="D870" s="284"/>
      <c r="E870" s="305"/>
      <c r="F870" s="284"/>
      <c r="H870" s="304"/>
      <c r="I870" s="305"/>
      <c r="J870" s="284"/>
      <c r="K870" s="284"/>
      <c r="L870" s="284"/>
      <c r="M870" s="284"/>
      <c r="N870" s="284"/>
      <c r="O870" s="284"/>
      <c r="P870" s="284"/>
      <c r="Q870" s="284"/>
      <c r="R870" s="284"/>
      <c r="S870" s="284"/>
      <c r="T870" s="284"/>
      <c r="U870" s="284"/>
      <c r="V870" s="284"/>
      <c r="W870" s="284"/>
      <c r="X870" s="284"/>
      <c r="Y870" s="284"/>
      <c r="Z870" s="284"/>
      <c r="AA870" s="284"/>
    </row>
    <row r="871" spans="1:27" x14ac:dyDescent="0.2">
      <c r="A871" s="284"/>
      <c r="B871" s="284"/>
      <c r="C871" s="284"/>
      <c r="D871" s="284"/>
      <c r="E871" s="305"/>
      <c r="F871" s="284"/>
      <c r="H871" s="304"/>
      <c r="I871" s="305"/>
      <c r="J871" s="284"/>
      <c r="K871" s="284"/>
      <c r="L871" s="284"/>
      <c r="M871" s="284"/>
      <c r="N871" s="284"/>
      <c r="O871" s="284"/>
      <c r="P871" s="284"/>
      <c r="Q871" s="284"/>
      <c r="R871" s="284"/>
      <c r="S871" s="284"/>
      <c r="T871" s="284"/>
      <c r="U871" s="284"/>
      <c r="V871" s="284"/>
      <c r="W871" s="284"/>
      <c r="X871" s="284"/>
      <c r="Y871" s="284"/>
      <c r="Z871" s="284"/>
      <c r="AA871" s="284"/>
    </row>
    <row r="872" spans="1:27" x14ac:dyDescent="0.2">
      <c r="A872" s="284"/>
      <c r="B872" s="284"/>
      <c r="C872" s="284"/>
      <c r="D872" s="284"/>
      <c r="E872" s="305"/>
      <c r="F872" s="284"/>
      <c r="H872" s="304"/>
      <c r="I872" s="305"/>
      <c r="J872" s="284"/>
      <c r="K872" s="284"/>
      <c r="L872" s="284"/>
      <c r="M872" s="284"/>
      <c r="N872" s="284"/>
      <c r="O872" s="284"/>
      <c r="P872" s="284"/>
      <c r="Q872" s="284"/>
      <c r="R872" s="284"/>
      <c r="S872" s="284"/>
      <c r="T872" s="284"/>
      <c r="U872" s="284"/>
      <c r="V872" s="284"/>
      <c r="W872" s="284"/>
      <c r="X872" s="284"/>
      <c r="Y872" s="284"/>
      <c r="Z872" s="284"/>
      <c r="AA872" s="284"/>
    </row>
    <row r="873" spans="1:27" x14ac:dyDescent="0.2">
      <c r="A873" s="284"/>
      <c r="B873" s="284"/>
      <c r="C873" s="284"/>
      <c r="D873" s="284"/>
      <c r="E873" s="305"/>
      <c r="F873" s="284"/>
      <c r="H873" s="304"/>
      <c r="I873" s="305"/>
      <c r="J873" s="284"/>
      <c r="K873" s="284"/>
      <c r="L873" s="284"/>
      <c r="M873" s="284"/>
      <c r="N873" s="284"/>
      <c r="O873" s="284"/>
      <c r="P873" s="284"/>
      <c r="Q873" s="284"/>
      <c r="R873" s="284"/>
      <c r="S873" s="284"/>
      <c r="T873" s="284"/>
      <c r="U873" s="284"/>
      <c r="V873" s="284"/>
      <c r="W873" s="284"/>
      <c r="X873" s="284"/>
      <c r="Y873" s="284"/>
      <c r="Z873" s="284"/>
      <c r="AA873" s="284"/>
    </row>
    <row r="874" spans="1:27" x14ac:dyDescent="0.2">
      <c r="A874" s="284"/>
      <c r="B874" s="284"/>
      <c r="C874" s="284"/>
      <c r="D874" s="284"/>
      <c r="E874" s="305"/>
      <c r="F874" s="284"/>
      <c r="H874" s="304"/>
      <c r="I874" s="305"/>
      <c r="J874" s="284"/>
      <c r="K874" s="284"/>
      <c r="L874" s="284"/>
      <c r="M874" s="284"/>
      <c r="N874" s="284"/>
      <c r="O874" s="284"/>
      <c r="P874" s="284"/>
      <c r="Q874" s="284"/>
      <c r="R874" s="284"/>
      <c r="S874" s="284"/>
      <c r="T874" s="284"/>
      <c r="U874" s="284"/>
      <c r="V874" s="284"/>
      <c r="W874" s="284"/>
      <c r="X874" s="284"/>
      <c r="Y874" s="284"/>
      <c r="Z874" s="284"/>
      <c r="AA874" s="284"/>
    </row>
    <row r="875" spans="1:27" x14ac:dyDescent="0.2">
      <c r="A875" s="284"/>
      <c r="B875" s="284"/>
      <c r="C875" s="284"/>
      <c r="D875" s="284"/>
      <c r="E875" s="305"/>
      <c r="F875" s="284"/>
      <c r="H875" s="304"/>
      <c r="I875" s="305"/>
      <c r="J875" s="284"/>
      <c r="K875" s="284"/>
      <c r="L875" s="284"/>
      <c r="M875" s="284"/>
      <c r="N875" s="284"/>
      <c r="O875" s="284"/>
      <c r="P875" s="284"/>
      <c r="Q875" s="284"/>
      <c r="R875" s="284"/>
      <c r="S875" s="284"/>
      <c r="T875" s="284"/>
      <c r="U875" s="284"/>
      <c r="V875" s="284"/>
      <c r="W875" s="284"/>
      <c r="X875" s="284"/>
      <c r="Y875" s="284"/>
      <c r="Z875" s="284"/>
      <c r="AA875" s="284"/>
    </row>
    <row r="876" spans="1:27" x14ac:dyDescent="0.2">
      <c r="A876" s="284"/>
      <c r="B876" s="284"/>
      <c r="C876" s="284"/>
      <c r="D876" s="284"/>
      <c r="E876" s="305"/>
      <c r="F876" s="284"/>
      <c r="H876" s="304"/>
      <c r="I876" s="305"/>
      <c r="J876" s="284"/>
      <c r="K876" s="284"/>
      <c r="L876" s="284"/>
      <c r="M876" s="284"/>
      <c r="N876" s="284"/>
      <c r="O876" s="284"/>
      <c r="P876" s="284"/>
      <c r="Q876" s="284"/>
      <c r="R876" s="284"/>
      <c r="S876" s="284"/>
      <c r="T876" s="284"/>
      <c r="U876" s="284"/>
      <c r="V876" s="284"/>
      <c r="W876" s="284"/>
      <c r="X876" s="284"/>
      <c r="Y876" s="284"/>
      <c r="Z876" s="284"/>
      <c r="AA876" s="284"/>
    </row>
    <row r="877" spans="1:27" x14ac:dyDescent="0.2">
      <c r="A877" s="284"/>
      <c r="B877" s="284"/>
      <c r="C877" s="284"/>
      <c r="D877" s="284"/>
      <c r="E877" s="305"/>
      <c r="F877" s="284"/>
      <c r="H877" s="304"/>
      <c r="I877" s="305"/>
      <c r="J877" s="284"/>
      <c r="K877" s="284"/>
      <c r="L877" s="284"/>
      <c r="M877" s="284"/>
      <c r="N877" s="284"/>
      <c r="O877" s="284"/>
      <c r="P877" s="284"/>
      <c r="Q877" s="284"/>
      <c r="R877" s="284"/>
      <c r="S877" s="284"/>
      <c r="T877" s="284"/>
      <c r="U877" s="284"/>
      <c r="V877" s="284"/>
      <c r="W877" s="284"/>
      <c r="X877" s="284"/>
      <c r="Y877" s="284"/>
      <c r="Z877" s="284"/>
      <c r="AA877" s="284"/>
    </row>
    <row r="878" spans="1:27" x14ac:dyDescent="0.2">
      <c r="A878" s="284"/>
      <c r="B878" s="284"/>
      <c r="C878" s="284"/>
      <c r="D878" s="284"/>
      <c r="E878" s="305"/>
      <c r="F878" s="284"/>
      <c r="H878" s="304"/>
      <c r="I878" s="305"/>
      <c r="J878" s="284"/>
      <c r="K878" s="284"/>
      <c r="L878" s="284"/>
      <c r="M878" s="284"/>
      <c r="N878" s="284"/>
      <c r="O878" s="284"/>
      <c r="P878" s="284"/>
      <c r="Q878" s="284"/>
      <c r="R878" s="284"/>
      <c r="S878" s="284"/>
      <c r="T878" s="284"/>
      <c r="U878" s="284"/>
      <c r="V878" s="284"/>
      <c r="W878" s="284"/>
      <c r="X878" s="284"/>
      <c r="Y878" s="284"/>
      <c r="Z878" s="284"/>
      <c r="AA878" s="284"/>
    </row>
    <row r="879" spans="1:27" x14ac:dyDescent="0.2">
      <c r="A879" s="284"/>
      <c r="B879" s="284"/>
      <c r="C879" s="284"/>
      <c r="D879" s="284"/>
      <c r="E879" s="305"/>
      <c r="F879" s="284"/>
      <c r="H879" s="304"/>
      <c r="I879" s="305"/>
      <c r="J879" s="284"/>
      <c r="K879" s="284"/>
      <c r="L879" s="284"/>
      <c r="M879" s="284"/>
      <c r="N879" s="284"/>
      <c r="O879" s="284"/>
      <c r="P879" s="284"/>
      <c r="Q879" s="284"/>
      <c r="R879" s="284"/>
      <c r="S879" s="284"/>
      <c r="T879" s="284"/>
      <c r="U879" s="284"/>
      <c r="V879" s="284"/>
      <c r="W879" s="284"/>
      <c r="X879" s="284"/>
      <c r="Y879" s="284"/>
      <c r="Z879" s="284"/>
      <c r="AA879" s="284"/>
    </row>
    <row r="880" spans="1:27" x14ac:dyDescent="0.2">
      <c r="A880" s="284"/>
      <c r="B880" s="284"/>
      <c r="C880" s="284"/>
      <c r="D880" s="284"/>
      <c r="E880" s="305"/>
      <c r="F880" s="284"/>
      <c r="H880" s="304"/>
      <c r="I880" s="305"/>
      <c r="J880" s="284"/>
      <c r="K880" s="284"/>
      <c r="L880" s="284"/>
      <c r="M880" s="284"/>
      <c r="N880" s="284"/>
      <c r="O880" s="284"/>
      <c r="P880" s="284"/>
      <c r="Q880" s="284"/>
      <c r="R880" s="284"/>
      <c r="S880" s="284"/>
      <c r="T880" s="284"/>
      <c r="U880" s="284"/>
      <c r="V880" s="284"/>
      <c r="W880" s="284"/>
      <c r="X880" s="284"/>
      <c r="Y880" s="284"/>
      <c r="Z880" s="284"/>
      <c r="AA880" s="284"/>
    </row>
    <row r="881" spans="1:27" x14ac:dyDescent="0.2">
      <c r="A881" s="284"/>
      <c r="B881" s="284"/>
      <c r="C881" s="284"/>
      <c r="D881" s="284"/>
      <c r="E881" s="305"/>
      <c r="F881" s="284"/>
      <c r="H881" s="304"/>
      <c r="I881" s="305"/>
      <c r="J881" s="284"/>
      <c r="K881" s="284"/>
      <c r="L881" s="284"/>
      <c r="M881" s="284"/>
      <c r="N881" s="284"/>
      <c r="O881" s="284"/>
      <c r="P881" s="284"/>
      <c r="Q881" s="284"/>
      <c r="R881" s="284"/>
      <c r="S881" s="284"/>
      <c r="T881" s="284"/>
      <c r="U881" s="284"/>
      <c r="V881" s="284"/>
      <c r="W881" s="284"/>
      <c r="X881" s="284"/>
      <c r="Y881" s="284"/>
      <c r="Z881" s="284"/>
      <c r="AA881" s="284"/>
    </row>
    <row r="882" spans="1:27" x14ac:dyDescent="0.2">
      <c r="A882" s="284"/>
      <c r="B882" s="284"/>
      <c r="C882" s="284"/>
      <c r="D882" s="284"/>
      <c r="E882" s="305"/>
      <c r="F882" s="284"/>
      <c r="H882" s="304"/>
      <c r="I882" s="305"/>
      <c r="J882" s="284"/>
      <c r="K882" s="284"/>
      <c r="L882" s="284"/>
      <c r="M882" s="284"/>
      <c r="N882" s="284"/>
      <c r="O882" s="284"/>
      <c r="P882" s="284"/>
      <c r="Q882" s="284"/>
      <c r="R882" s="284"/>
      <c r="S882" s="284"/>
      <c r="T882" s="284"/>
      <c r="U882" s="284"/>
      <c r="V882" s="284"/>
      <c r="W882" s="284"/>
      <c r="X882" s="284"/>
      <c r="Y882" s="284"/>
      <c r="Z882" s="284"/>
      <c r="AA882" s="284"/>
    </row>
    <row r="883" spans="1:27" x14ac:dyDescent="0.2">
      <c r="A883" s="284"/>
      <c r="B883" s="284"/>
      <c r="C883" s="284"/>
      <c r="D883" s="284"/>
      <c r="E883" s="305"/>
      <c r="F883" s="284"/>
      <c r="H883" s="304"/>
      <c r="I883" s="305"/>
      <c r="J883" s="284"/>
      <c r="K883" s="284"/>
      <c r="L883" s="284"/>
      <c r="M883" s="284"/>
      <c r="N883" s="284"/>
      <c r="O883" s="284"/>
      <c r="P883" s="284"/>
      <c r="Q883" s="284"/>
      <c r="R883" s="284"/>
      <c r="S883" s="284"/>
      <c r="T883" s="284"/>
      <c r="U883" s="284"/>
      <c r="V883" s="284"/>
      <c r="W883" s="284"/>
      <c r="X883" s="284"/>
      <c r="Y883" s="284"/>
      <c r="Z883" s="284"/>
      <c r="AA883" s="284"/>
    </row>
    <row r="884" spans="1:27" x14ac:dyDescent="0.2">
      <c r="A884" s="284"/>
      <c r="B884" s="284"/>
      <c r="C884" s="284"/>
      <c r="D884" s="284"/>
      <c r="E884" s="305"/>
      <c r="F884" s="284"/>
      <c r="H884" s="304"/>
      <c r="I884" s="305"/>
      <c r="J884" s="284"/>
      <c r="K884" s="284"/>
      <c r="L884" s="284"/>
      <c r="M884" s="284"/>
      <c r="N884" s="284"/>
      <c r="O884" s="284"/>
      <c r="P884" s="284"/>
      <c r="Q884" s="284"/>
      <c r="R884" s="284"/>
      <c r="S884" s="284"/>
      <c r="T884" s="284"/>
      <c r="U884" s="284"/>
      <c r="V884" s="284"/>
      <c r="W884" s="284"/>
      <c r="X884" s="284"/>
      <c r="Y884" s="284"/>
      <c r="Z884" s="284"/>
      <c r="AA884" s="284"/>
    </row>
    <row r="885" spans="1:27" x14ac:dyDescent="0.2">
      <c r="A885" s="284"/>
      <c r="B885" s="284"/>
      <c r="C885" s="284"/>
      <c r="D885" s="284"/>
      <c r="E885" s="305"/>
      <c r="F885" s="284"/>
      <c r="H885" s="304"/>
      <c r="I885" s="305"/>
      <c r="J885" s="284"/>
      <c r="K885" s="284"/>
      <c r="L885" s="284"/>
      <c r="M885" s="284"/>
      <c r="N885" s="284"/>
      <c r="O885" s="284"/>
      <c r="P885" s="284"/>
      <c r="Q885" s="284"/>
      <c r="R885" s="284"/>
      <c r="S885" s="284"/>
      <c r="T885" s="284"/>
      <c r="U885" s="284"/>
      <c r="V885" s="284"/>
      <c r="W885" s="284"/>
      <c r="X885" s="284"/>
      <c r="Y885" s="284"/>
      <c r="Z885" s="284"/>
      <c r="AA885" s="284"/>
    </row>
    <row r="886" spans="1:27" x14ac:dyDescent="0.2">
      <c r="A886" s="284"/>
      <c r="B886" s="284"/>
      <c r="C886" s="284"/>
      <c r="D886" s="284"/>
      <c r="E886" s="305"/>
      <c r="F886" s="284"/>
      <c r="H886" s="304"/>
      <c r="I886" s="305"/>
      <c r="J886" s="284"/>
      <c r="K886" s="284"/>
      <c r="L886" s="284"/>
      <c r="M886" s="284"/>
      <c r="N886" s="284"/>
      <c r="O886" s="284"/>
      <c r="P886" s="284"/>
      <c r="Q886" s="284"/>
      <c r="R886" s="284"/>
      <c r="S886" s="284"/>
      <c r="T886" s="284"/>
      <c r="U886" s="284"/>
      <c r="V886" s="284"/>
      <c r="W886" s="284"/>
      <c r="X886" s="284"/>
      <c r="Y886" s="284"/>
      <c r="Z886" s="284"/>
      <c r="AA886" s="284"/>
    </row>
    <row r="887" spans="1:27" x14ac:dyDescent="0.2">
      <c r="A887" s="284"/>
      <c r="B887" s="284"/>
      <c r="C887" s="284"/>
      <c r="D887" s="284"/>
      <c r="E887" s="305"/>
      <c r="F887" s="284"/>
      <c r="H887" s="304"/>
      <c r="I887" s="305"/>
      <c r="J887" s="284"/>
      <c r="K887" s="284"/>
      <c r="L887" s="284"/>
      <c r="M887" s="284"/>
      <c r="N887" s="284"/>
      <c r="O887" s="284"/>
      <c r="P887" s="284"/>
      <c r="Q887" s="284"/>
      <c r="R887" s="284"/>
      <c r="S887" s="284"/>
      <c r="T887" s="284"/>
      <c r="U887" s="284"/>
      <c r="V887" s="284"/>
      <c r="W887" s="284"/>
      <c r="X887" s="284"/>
      <c r="Y887" s="284"/>
      <c r="Z887" s="284"/>
      <c r="AA887" s="284"/>
    </row>
    <row r="888" spans="1:27" x14ac:dyDescent="0.2">
      <c r="A888" s="284"/>
      <c r="B888" s="284"/>
      <c r="C888" s="284"/>
      <c r="D888" s="284"/>
      <c r="E888" s="305"/>
      <c r="F888" s="284"/>
      <c r="H888" s="304"/>
      <c r="I888" s="305"/>
      <c r="J888" s="284"/>
      <c r="K888" s="284"/>
      <c r="L888" s="284"/>
      <c r="M888" s="284"/>
      <c r="N888" s="284"/>
      <c r="O888" s="284"/>
      <c r="P888" s="284"/>
      <c r="Q888" s="284"/>
      <c r="R888" s="284"/>
      <c r="S888" s="284"/>
      <c r="T888" s="284"/>
      <c r="U888" s="284"/>
      <c r="V888" s="284"/>
      <c r="W888" s="284"/>
      <c r="X888" s="284"/>
      <c r="Y888" s="284"/>
      <c r="Z888" s="284"/>
      <c r="AA888" s="284"/>
    </row>
    <row r="889" spans="1:27" x14ac:dyDescent="0.2">
      <c r="A889" s="284"/>
      <c r="B889" s="284"/>
      <c r="C889" s="284"/>
      <c r="D889" s="284"/>
      <c r="E889" s="305"/>
      <c r="F889" s="284"/>
      <c r="H889" s="304"/>
      <c r="I889" s="305"/>
      <c r="J889" s="284"/>
      <c r="K889" s="284"/>
      <c r="L889" s="284"/>
      <c r="M889" s="284"/>
      <c r="N889" s="284"/>
      <c r="O889" s="284"/>
      <c r="P889" s="284"/>
      <c r="Q889" s="284"/>
      <c r="R889" s="284"/>
      <c r="S889" s="284"/>
      <c r="T889" s="284"/>
      <c r="U889" s="284"/>
      <c r="V889" s="284"/>
      <c r="W889" s="284"/>
      <c r="X889" s="284"/>
      <c r="Y889" s="284"/>
      <c r="Z889" s="284"/>
      <c r="AA889" s="284"/>
    </row>
    <row r="890" spans="1:27" x14ac:dyDescent="0.2">
      <c r="A890" s="284"/>
      <c r="B890" s="284"/>
      <c r="C890" s="284"/>
      <c r="D890" s="284"/>
      <c r="E890" s="305"/>
      <c r="F890" s="284"/>
      <c r="H890" s="304"/>
      <c r="I890" s="305"/>
      <c r="J890" s="284"/>
      <c r="K890" s="284"/>
      <c r="L890" s="284"/>
      <c r="M890" s="284"/>
      <c r="N890" s="284"/>
      <c r="O890" s="284"/>
      <c r="P890" s="284"/>
      <c r="Q890" s="284"/>
      <c r="R890" s="284"/>
      <c r="S890" s="284"/>
      <c r="T890" s="284"/>
      <c r="U890" s="284"/>
      <c r="V890" s="284"/>
      <c r="W890" s="284"/>
      <c r="X890" s="284"/>
      <c r="Y890" s="284"/>
      <c r="Z890" s="284"/>
      <c r="AA890" s="284"/>
    </row>
    <row r="891" spans="1:27" x14ac:dyDescent="0.2">
      <c r="A891" s="284"/>
      <c r="B891" s="284"/>
      <c r="C891" s="284"/>
      <c r="D891" s="284"/>
      <c r="E891" s="305"/>
      <c r="F891" s="284"/>
      <c r="H891" s="304"/>
      <c r="I891" s="305"/>
      <c r="J891" s="284"/>
      <c r="K891" s="284"/>
      <c r="L891" s="284"/>
      <c r="M891" s="284"/>
      <c r="N891" s="284"/>
      <c r="O891" s="284"/>
      <c r="P891" s="284"/>
      <c r="Q891" s="284"/>
      <c r="R891" s="284"/>
      <c r="S891" s="284"/>
      <c r="T891" s="284"/>
      <c r="U891" s="284"/>
      <c r="V891" s="284"/>
      <c r="W891" s="284"/>
      <c r="X891" s="284"/>
      <c r="Y891" s="284"/>
      <c r="Z891" s="284"/>
      <c r="AA891" s="284"/>
    </row>
    <row r="892" spans="1:27" x14ac:dyDescent="0.2">
      <c r="A892" s="284"/>
      <c r="B892" s="284"/>
      <c r="C892" s="284"/>
      <c r="D892" s="284"/>
      <c r="E892" s="305"/>
      <c r="F892" s="284"/>
      <c r="H892" s="304"/>
      <c r="I892" s="305"/>
      <c r="J892" s="284"/>
      <c r="K892" s="284"/>
      <c r="L892" s="284"/>
      <c r="M892" s="284"/>
      <c r="N892" s="284"/>
      <c r="O892" s="284"/>
      <c r="P892" s="284"/>
      <c r="Q892" s="284"/>
      <c r="R892" s="284"/>
      <c r="S892" s="284"/>
      <c r="T892" s="284"/>
      <c r="U892" s="284"/>
      <c r="V892" s="284"/>
      <c r="W892" s="284"/>
      <c r="X892" s="284"/>
      <c r="Y892" s="284"/>
      <c r="Z892" s="284"/>
      <c r="AA892" s="284"/>
    </row>
    <row r="893" spans="1:27" x14ac:dyDescent="0.2">
      <c r="A893" s="284"/>
      <c r="B893" s="284"/>
      <c r="C893" s="284"/>
      <c r="D893" s="284"/>
      <c r="E893" s="305"/>
      <c r="F893" s="284"/>
      <c r="H893" s="304"/>
      <c r="I893" s="305"/>
      <c r="J893" s="284"/>
      <c r="K893" s="284"/>
      <c r="L893" s="284"/>
      <c r="M893" s="284"/>
      <c r="N893" s="284"/>
      <c r="O893" s="284"/>
      <c r="P893" s="284"/>
      <c r="Q893" s="284"/>
      <c r="R893" s="284"/>
      <c r="S893" s="284"/>
      <c r="T893" s="284"/>
      <c r="U893" s="284"/>
      <c r="V893" s="284"/>
      <c r="W893" s="284"/>
      <c r="X893" s="284"/>
      <c r="Y893" s="284"/>
      <c r="Z893" s="284"/>
      <c r="AA893" s="284"/>
    </row>
    <row r="894" spans="1:27" x14ac:dyDescent="0.2">
      <c r="A894" s="284"/>
      <c r="B894" s="284"/>
      <c r="C894" s="284"/>
      <c r="D894" s="284"/>
      <c r="E894" s="305"/>
      <c r="F894" s="284"/>
      <c r="H894" s="304"/>
      <c r="I894" s="305"/>
      <c r="J894" s="284"/>
      <c r="K894" s="284"/>
      <c r="L894" s="284"/>
      <c r="M894" s="284"/>
      <c r="N894" s="284"/>
      <c r="O894" s="284"/>
      <c r="P894" s="284"/>
      <c r="Q894" s="284"/>
      <c r="R894" s="284"/>
      <c r="S894" s="284"/>
      <c r="T894" s="284"/>
      <c r="U894" s="284"/>
      <c r="V894" s="284"/>
      <c r="W894" s="284"/>
      <c r="X894" s="284"/>
      <c r="Y894" s="284"/>
      <c r="Z894" s="284"/>
      <c r="AA894" s="284"/>
    </row>
    <row r="895" spans="1:27" x14ac:dyDescent="0.2">
      <c r="A895" s="284"/>
      <c r="B895" s="284"/>
      <c r="C895" s="284"/>
      <c r="D895" s="284"/>
      <c r="E895" s="305"/>
      <c r="F895" s="284"/>
      <c r="H895" s="304"/>
      <c r="I895" s="305"/>
      <c r="J895" s="284"/>
      <c r="K895" s="284"/>
      <c r="L895" s="284"/>
      <c r="M895" s="284"/>
      <c r="N895" s="284"/>
      <c r="O895" s="284"/>
      <c r="P895" s="284"/>
      <c r="Q895" s="284"/>
      <c r="R895" s="284"/>
      <c r="S895" s="284"/>
      <c r="T895" s="284"/>
      <c r="U895" s="284"/>
      <c r="V895" s="284"/>
      <c r="W895" s="284"/>
      <c r="X895" s="284"/>
      <c r="Y895" s="284"/>
      <c r="Z895" s="284"/>
      <c r="AA895" s="284"/>
    </row>
    <row r="896" spans="1:27" x14ac:dyDescent="0.2">
      <c r="A896" s="284"/>
      <c r="B896" s="284"/>
      <c r="C896" s="284"/>
      <c r="D896" s="284"/>
      <c r="E896" s="305"/>
      <c r="F896" s="284"/>
      <c r="H896" s="304"/>
      <c r="I896" s="305"/>
      <c r="J896" s="284"/>
      <c r="K896" s="284"/>
      <c r="L896" s="284"/>
      <c r="M896" s="284"/>
      <c r="N896" s="284"/>
      <c r="O896" s="284"/>
      <c r="P896" s="284"/>
      <c r="Q896" s="284"/>
      <c r="R896" s="284"/>
      <c r="S896" s="284"/>
      <c r="T896" s="284"/>
      <c r="U896" s="284"/>
      <c r="V896" s="284"/>
      <c r="W896" s="284"/>
      <c r="X896" s="284"/>
      <c r="Y896" s="284"/>
      <c r="Z896" s="284"/>
      <c r="AA896" s="284"/>
    </row>
    <row r="897" spans="1:27" x14ac:dyDescent="0.2">
      <c r="A897" s="284"/>
      <c r="B897" s="284"/>
      <c r="C897" s="284"/>
      <c r="D897" s="284"/>
      <c r="E897" s="305"/>
      <c r="F897" s="284"/>
      <c r="H897" s="304"/>
      <c r="I897" s="305"/>
      <c r="J897" s="284"/>
      <c r="K897" s="284"/>
      <c r="L897" s="284"/>
      <c r="M897" s="284"/>
      <c r="N897" s="284"/>
      <c r="O897" s="284"/>
      <c r="P897" s="284"/>
      <c r="Q897" s="284"/>
      <c r="R897" s="284"/>
      <c r="S897" s="284"/>
      <c r="T897" s="284"/>
      <c r="U897" s="284"/>
      <c r="V897" s="284"/>
      <c r="W897" s="284"/>
      <c r="X897" s="284"/>
      <c r="Y897" s="284"/>
      <c r="Z897" s="284"/>
      <c r="AA897" s="284"/>
    </row>
    <row r="898" spans="1:27" x14ac:dyDescent="0.2">
      <c r="A898" s="284"/>
      <c r="B898" s="284"/>
      <c r="C898" s="284"/>
      <c r="D898" s="284"/>
      <c r="E898" s="305"/>
      <c r="F898" s="284"/>
      <c r="H898" s="304"/>
      <c r="I898" s="305"/>
      <c r="J898" s="284"/>
      <c r="K898" s="284"/>
      <c r="L898" s="284"/>
      <c r="M898" s="284"/>
      <c r="N898" s="284"/>
      <c r="O898" s="284"/>
      <c r="P898" s="284"/>
      <c r="Q898" s="284"/>
      <c r="R898" s="284"/>
      <c r="S898" s="284"/>
      <c r="T898" s="284"/>
      <c r="U898" s="284"/>
      <c r="V898" s="284"/>
      <c r="W898" s="284"/>
      <c r="X898" s="284"/>
      <c r="Y898" s="284"/>
      <c r="Z898" s="284"/>
      <c r="AA898" s="284"/>
    </row>
    <row r="899" spans="1:27" x14ac:dyDescent="0.2">
      <c r="A899" s="284"/>
      <c r="B899" s="284"/>
      <c r="C899" s="284"/>
      <c r="D899" s="284"/>
      <c r="E899" s="305"/>
      <c r="F899" s="284"/>
      <c r="H899" s="304"/>
      <c r="I899" s="305"/>
      <c r="J899" s="284"/>
      <c r="K899" s="284"/>
      <c r="L899" s="284"/>
      <c r="M899" s="284"/>
      <c r="N899" s="284"/>
      <c r="O899" s="284"/>
      <c r="P899" s="284"/>
      <c r="Q899" s="284"/>
      <c r="R899" s="284"/>
      <c r="S899" s="284"/>
      <c r="T899" s="284"/>
      <c r="U899" s="284"/>
      <c r="V899" s="284"/>
      <c r="W899" s="284"/>
      <c r="X899" s="284"/>
      <c r="Y899" s="284"/>
      <c r="Z899" s="284"/>
      <c r="AA899" s="284"/>
    </row>
    <row r="900" spans="1:27" x14ac:dyDescent="0.2">
      <c r="A900" s="284"/>
      <c r="B900" s="284"/>
      <c r="C900" s="284"/>
      <c r="D900" s="284"/>
      <c r="E900" s="305"/>
      <c r="F900" s="284"/>
      <c r="H900" s="304"/>
      <c r="I900" s="305"/>
      <c r="J900" s="284"/>
      <c r="K900" s="284"/>
      <c r="L900" s="284"/>
      <c r="M900" s="284"/>
      <c r="N900" s="284"/>
      <c r="O900" s="284"/>
      <c r="P900" s="284"/>
      <c r="Q900" s="284"/>
      <c r="R900" s="284"/>
      <c r="S900" s="284"/>
      <c r="T900" s="284"/>
      <c r="U900" s="284"/>
      <c r="V900" s="284"/>
      <c r="W900" s="284"/>
      <c r="X900" s="284"/>
      <c r="Y900" s="284"/>
      <c r="Z900" s="284"/>
      <c r="AA900" s="284"/>
    </row>
    <row r="901" spans="1:27" x14ac:dyDescent="0.2">
      <c r="A901" s="284"/>
      <c r="B901" s="284"/>
      <c r="C901" s="284"/>
      <c r="D901" s="284"/>
      <c r="E901" s="305"/>
      <c r="F901" s="284"/>
      <c r="H901" s="304"/>
      <c r="I901" s="305"/>
      <c r="J901" s="284"/>
      <c r="K901" s="284"/>
      <c r="L901" s="284"/>
      <c r="M901" s="284"/>
      <c r="N901" s="284"/>
      <c r="O901" s="284"/>
      <c r="P901" s="284"/>
      <c r="Q901" s="284"/>
      <c r="R901" s="284"/>
      <c r="S901" s="284"/>
      <c r="T901" s="284"/>
      <c r="U901" s="284"/>
      <c r="V901" s="284"/>
      <c r="W901" s="284"/>
      <c r="X901" s="284"/>
      <c r="Y901" s="284"/>
      <c r="Z901" s="284"/>
      <c r="AA901" s="284"/>
    </row>
    <row r="902" spans="1:27" x14ac:dyDescent="0.2">
      <c r="A902" s="284"/>
      <c r="B902" s="284"/>
      <c r="C902" s="284"/>
      <c r="D902" s="284"/>
      <c r="E902" s="305"/>
      <c r="F902" s="284"/>
      <c r="H902" s="304"/>
      <c r="I902" s="305"/>
      <c r="J902" s="284"/>
      <c r="K902" s="284"/>
      <c r="L902" s="284"/>
      <c r="M902" s="284"/>
      <c r="N902" s="284"/>
      <c r="O902" s="284"/>
      <c r="P902" s="284"/>
      <c r="Q902" s="284"/>
      <c r="R902" s="284"/>
      <c r="S902" s="284"/>
      <c r="T902" s="284"/>
      <c r="U902" s="284"/>
      <c r="V902" s="284"/>
      <c r="W902" s="284"/>
      <c r="X902" s="284"/>
      <c r="Y902" s="284"/>
      <c r="Z902" s="284"/>
      <c r="AA902" s="284"/>
    </row>
    <row r="903" spans="1:27" x14ac:dyDescent="0.2">
      <c r="A903" s="284"/>
      <c r="B903" s="284"/>
      <c r="C903" s="284"/>
      <c r="D903" s="284"/>
      <c r="E903" s="305"/>
      <c r="F903" s="284"/>
      <c r="H903" s="304"/>
      <c r="I903" s="305"/>
      <c r="J903" s="284"/>
      <c r="K903" s="284"/>
      <c r="L903" s="284"/>
      <c r="M903" s="284"/>
      <c r="N903" s="284"/>
      <c r="O903" s="284"/>
      <c r="P903" s="284"/>
      <c r="Q903" s="284"/>
      <c r="R903" s="284"/>
      <c r="S903" s="284"/>
      <c r="T903" s="284"/>
      <c r="U903" s="284"/>
      <c r="V903" s="284"/>
      <c r="W903" s="284"/>
      <c r="X903" s="284"/>
      <c r="Y903" s="284"/>
      <c r="Z903" s="284"/>
      <c r="AA903" s="284"/>
    </row>
    <row r="904" spans="1:27" x14ac:dyDescent="0.2">
      <c r="A904" s="284"/>
      <c r="B904" s="284"/>
      <c r="C904" s="284"/>
      <c r="D904" s="284"/>
      <c r="E904" s="305"/>
      <c r="F904" s="284"/>
      <c r="H904" s="304"/>
      <c r="I904" s="305"/>
      <c r="J904" s="284"/>
      <c r="K904" s="284"/>
      <c r="L904" s="284"/>
      <c r="M904" s="284"/>
      <c r="N904" s="284"/>
      <c r="O904" s="284"/>
      <c r="P904" s="284"/>
      <c r="Q904" s="284"/>
      <c r="R904" s="284"/>
      <c r="S904" s="284"/>
      <c r="T904" s="284"/>
      <c r="U904" s="284"/>
      <c r="V904" s="284"/>
      <c r="W904" s="284"/>
      <c r="X904" s="284"/>
      <c r="Y904" s="284"/>
      <c r="Z904" s="284"/>
      <c r="AA904" s="284"/>
    </row>
    <row r="905" spans="1:27" x14ac:dyDescent="0.2">
      <c r="A905" s="284"/>
      <c r="B905" s="284"/>
      <c r="C905" s="284"/>
      <c r="D905" s="284"/>
      <c r="E905" s="305"/>
      <c r="F905" s="284"/>
      <c r="H905" s="304"/>
      <c r="I905" s="305"/>
      <c r="J905" s="284"/>
      <c r="K905" s="284"/>
      <c r="L905" s="284"/>
      <c r="M905" s="284"/>
      <c r="N905" s="284"/>
      <c r="O905" s="284"/>
      <c r="P905" s="284"/>
      <c r="Q905" s="284"/>
      <c r="R905" s="284"/>
      <c r="S905" s="284"/>
      <c r="T905" s="284"/>
      <c r="U905" s="284"/>
      <c r="V905" s="284"/>
      <c r="W905" s="284"/>
      <c r="X905" s="284"/>
      <c r="Y905" s="284"/>
      <c r="Z905" s="284"/>
      <c r="AA905" s="284"/>
    </row>
    <row r="906" spans="1:27" x14ac:dyDescent="0.2">
      <c r="A906" s="284"/>
      <c r="B906" s="284"/>
      <c r="C906" s="284"/>
      <c r="D906" s="284"/>
      <c r="E906" s="305"/>
      <c r="F906" s="284"/>
      <c r="H906" s="304"/>
      <c r="I906" s="305"/>
      <c r="J906" s="284"/>
      <c r="K906" s="284"/>
      <c r="L906" s="284"/>
      <c r="M906" s="284"/>
      <c r="N906" s="284"/>
      <c r="O906" s="284"/>
      <c r="P906" s="284"/>
      <c r="Q906" s="284"/>
      <c r="R906" s="284"/>
      <c r="S906" s="284"/>
      <c r="T906" s="284"/>
      <c r="U906" s="284"/>
      <c r="V906" s="284"/>
      <c r="W906" s="284"/>
      <c r="X906" s="284"/>
      <c r="Y906" s="284"/>
      <c r="Z906" s="284"/>
      <c r="AA906" s="284"/>
    </row>
    <row r="907" spans="1:27" x14ac:dyDescent="0.2">
      <c r="A907" s="284"/>
      <c r="B907" s="284"/>
      <c r="C907" s="284"/>
      <c r="D907" s="284"/>
      <c r="E907" s="305"/>
      <c r="F907" s="284"/>
      <c r="H907" s="304"/>
      <c r="I907" s="305"/>
      <c r="J907" s="284"/>
      <c r="K907" s="284"/>
      <c r="L907" s="284"/>
      <c r="M907" s="284"/>
      <c r="N907" s="284"/>
      <c r="O907" s="284"/>
      <c r="P907" s="284"/>
      <c r="Q907" s="284"/>
      <c r="R907" s="284"/>
      <c r="S907" s="284"/>
      <c r="T907" s="284"/>
      <c r="U907" s="284"/>
      <c r="V907" s="284"/>
      <c r="W907" s="284"/>
      <c r="X907" s="284"/>
      <c r="Y907" s="284"/>
      <c r="Z907" s="284"/>
      <c r="AA907" s="284"/>
    </row>
    <row r="908" spans="1:27" x14ac:dyDescent="0.2">
      <c r="A908" s="284"/>
      <c r="B908" s="284"/>
      <c r="C908" s="284"/>
      <c r="D908" s="284"/>
      <c r="E908" s="305"/>
      <c r="F908" s="284"/>
      <c r="H908" s="304"/>
      <c r="I908" s="305"/>
      <c r="J908" s="284"/>
      <c r="K908" s="284"/>
      <c r="L908" s="284"/>
      <c r="M908" s="284"/>
      <c r="N908" s="284"/>
      <c r="O908" s="284"/>
      <c r="P908" s="284"/>
      <c r="Q908" s="284"/>
      <c r="R908" s="284"/>
      <c r="S908" s="284"/>
      <c r="T908" s="284"/>
      <c r="U908" s="284"/>
      <c r="V908" s="284"/>
      <c r="W908" s="284"/>
      <c r="X908" s="284"/>
      <c r="Y908" s="284"/>
      <c r="Z908" s="284"/>
      <c r="AA908" s="284"/>
    </row>
    <row r="909" spans="1:27" x14ac:dyDescent="0.2">
      <c r="A909" s="284"/>
      <c r="B909" s="284"/>
      <c r="C909" s="284"/>
      <c r="D909" s="284"/>
      <c r="E909" s="305"/>
      <c r="F909" s="284"/>
      <c r="H909" s="304"/>
      <c r="I909" s="305"/>
      <c r="J909" s="284"/>
      <c r="K909" s="284"/>
      <c r="L909" s="284"/>
      <c r="M909" s="284"/>
      <c r="N909" s="284"/>
      <c r="O909" s="284"/>
      <c r="P909" s="284"/>
      <c r="Q909" s="284"/>
      <c r="R909" s="284"/>
      <c r="S909" s="284"/>
      <c r="T909" s="284"/>
      <c r="U909" s="284"/>
      <c r="V909" s="284"/>
      <c r="W909" s="284"/>
      <c r="X909" s="284"/>
      <c r="Y909" s="284"/>
      <c r="Z909" s="284"/>
      <c r="AA909" s="284"/>
    </row>
    <row r="910" spans="1:27" x14ac:dyDescent="0.2">
      <c r="A910" s="284"/>
      <c r="B910" s="284"/>
      <c r="C910" s="284"/>
      <c r="D910" s="284"/>
      <c r="E910" s="305"/>
      <c r="F910" s="284"/>
      <c r="H910" s="304"/>
      <c r="I910" s="305"/>
      <c r="J910" s="284"/>
      <c r="K910" s="284"/>
      <c r="L910" s="284"/>
      <c r="M910" s="284"/>
      <c r="N910" s="284"/>
      <c r="O910" s="284"/>
      <c r="P910" s="284"/>
      <c r="Q910" s="284"/>
      <c r="R910" s="284"/>
      <c r="S910" s="284"/>
      <c r="T910" s="284"/>
      <c r="U910" s="284"/>
      <c r="V910" s="284"/>
      <c r="W910" s="284"/>
      <c r="X910" s="284"/>
      <c r="Y910" s="284"/>
      <c r="Z910" s="284"/>
      <c r="AA910" s="284"/>
    </row>
    <row r="911" spans="1:27" x14ac:dyDescent="0.2">
      <c r="A911" s="284"/>
      <c r="B911" s="284"/>
      <c r="C911" s="284"/>
      <c r="D911" s="284"/>
      <c r="E911" s="305"/>
      <c r="F911" s="284"/>
      <c r="H911" s="304"/>
      <c r="I911" s="305"/>
      <c r="J911" s="284"/>
      <c r="K911" s="284"/>
      <c r="L911" s="284"/>
      <c r="M911" s="284"/>
      <c r="N911" s="284"/>
      <c r="O911" s="284"/>
      <c r="P911" s="284"/>
      <c r="Q911" s="284"/>
      <c r="R911" s="284"/>
      <c r="S911" s="284"/>
      <c r="T911" s="284"/>
      <c r="U911" s="284"/>
      <c r="V911" s="284"/>
      <c r="W911" s="284"/>
      <c r="X911" s="284"/>
      <c r="Y911" s="284"/>
      <c r="Z911" s="284"/>
      <c r="AA911" s="284"/>
    </row>
    <row r="912" spans="1:27" x14ac:dyDescent="0.2">
      <c r="A912" s="284"/>
      <c r="B912" s="284"/>
      <c r="C912" s="284"/>
      <c r="D912" s="284"/>
      <c r="E912" s="305"/>
      <c r="F912" s="284"/>
      <c r="H912" s="304"/>
      <c r="I912" s="305"/>
      <c r="J912" s="284"/>
      <c r="K912" s="284"/>
      <c r="L912" s="284"/>
      <c r="M912" s="284"/>
      <c r="N912" s="284"/>
      <c r="O912" s="284"/>
      <c r="P912" s="284"/>
      <c r="Q912" s="284"/>
      <c r="R912" s="284"/>
      <c r="S912" s="284"/>
      <c r="T912" s="284"/>
      <c r="U912" s="284"/>
      <c r="V912" s="284"/>
      <c r="W912" s="284"/>
      <c r="X912" s="284"/>
      <c r="Y912" s="284"/>
      <c r="Z912" s="284"/>
      <c r="AA912" s="284"/>
    </row>
    <row r="913" spans="1:27" x14ac:dyDescent="0.2">
      <c r="A913" s="284"/>
      <c r="B913" s="284"/>
      <c r="C913" s="284"/>
      <c r="D913" s="284"/>
      <c r="E913" s="305"/>
      <c r="F913" s="284"/>
      <c r="H913" s="304"/>
      <c r="I913" s="305"/>
      <c r="J913" s="284"/>
      <c r="K913" s="284"/>
      <c r="L913" s="284"/>
      <c r="M913" s="284"/>
      <c r="N913" s="284"/>
      <c r="O913" s="284"/>
      <c r="P913" s="284"/>
      <c r="Q913" s="284"/>
      <c r="R913" s="284"/>
      <c r="S913" s="284"/>
      <c r="T913" s="284"/>
      <c r="U913" s="284"/>
      <c r="V913" s="284"/>
      <c r="W913" s="284"/>
      <c r="X913" s="284"/>
      <c r="Y913" s="284"/>
      <c r="Z913" s="284"/>
      <c r="AA913" s="284"/>
    </row>
    <row r="914" spans="1:27" x14ac:dyDescent="0.2">
      <c r="A914" s="284"/>
      <c r="B914" s="284"/>
      <c r="C914" s="284"/>
      <c r="D914" s="284"/>
      <c r="E914" s="305"/>
      <c r="F914" s="284"/>
      <c r="H914" s="304"/>
      <c r="I914" s="305"/>
      <c r="J914" s="284"/>
      <c r="K914" s="284"/>
      <c r="L914" s="284"/>
      <c r="M914" s="284"/>
      <c r="N914" s="284"/>
      <c r="O914" s="284"/>
      <c r="P914" s="284"/>
      <c r="Q914" s="284"/>
      <c r="R914" s="284"/>
      <c r="S914" s="284"/>
      <c r="T914" s="284"/>
      <c r="U914" s="284"/>
      <c r="V914" s="284"/>
      <c r="W914" s="284"/>
      <c r="X914" s="284"/>
      <c r="Y914" s="284"/>
      <c r="Z914" s="284"/>
      <c r="AA914" s="284"/>
    </row>
    <row r="915" spans="1:27" x14ac:dyDescent="0.2">
      <c r="A915" s="284"/>
      <c r="B915" s="284"/>
      <c r="C915" s="284"/>
      <c r="D915" s="284"/>
      <c r="E915" s="305"/>
      <c r="F915" s="284"/>
      <c r="H915" s="304"/>
      <c r="I915" s="305"/>
      <c r="J915" s="284"/>
      <c r="K915" s="284"/>
      <c r="L915" s="284"/>
      <c r="M915" s="284"/>
      <c r="N915" s="284"/>
      <c r="O915" s="284"/>
      <c r="P915" s="284"/>
      <c r="Q915" s="284"/>
      <c r="R915" s="284"/>
      <c r="S915" s="284"/>
      <c r="T915" s="284"/>
      <c r="U915" s="284"/>
      <c r="V915" s="284"/>
      <c r="W915" s="284"/>
      <c r="X915" s="284"/>
      <c r="Y915" s="284"/>
      <c r="Z915" s="284"/>
      <c r="AA915" s="284"/>
    </row>
    <row r="916" spans="1:27" x14ac:dyDescent="0.2">
      <c r="A916" s="284"/>
      <c r="B916" s="284"/>
      <c r="C916" s="284"/>
      <c r="D916" s="284"/>
      <c r="E916" s="305"/>
      <c r="F916" s="284"/>
      <c r="H916" s="304"/>
      <c r="I916" s="305"/>
      <c r="J916" s="284"/>
      <c r="K916" s="284"/>
      <c r="L916" s="284"/>
      <c r="M916" s="284"/>
      <c r="N916" s="284"/>
      <c r="O916" s="284"/>
      <c r="P916" s="284"/>
      <c r="Q916" s="284"/>
      <c r="R916" s="284"/>
      <c r="S916" s="284"/>
      <c r="T916" s="284"/>
      <c r="U916" s="284"/>
      <c r="V916" s="284"/>
      <c r="W916" s="284"/>
      <c r="X916" s="284"/>
      <c r="Y916" s="284"/>
      <c r="Z916" s="284"/>
      <c r="AA916" s="284"/>
    </row>
    <row r="917" spans="1:27" x14ac:dyDescent="0.2">
      <c r="A917" s="284"/>
      <c r="B917" s="284"/>
      <c r="C917" s="284"/>
      <c r="D917" s="284"/>
      <c r="E917" s="305"/>
      <c r="F917" s="284"/>
      <c r="H917" s="304"/>
      <c r="I917" s="305"/>
      <c r="J917" s="284"/>
      <c r="K917" s="284"/>
      <c r="L917" s="284"/>
      <c r="M917" s="284"/>
      <c r="N917" s="284"/>
      <c r="O917" s="284"/>
      <c r="P917" s="284"/>
      <c r="Q917" s="284"/>
      <c r="R917" s="284"/>
      <c r="S917" s="284"/>
      <c r="T917" s="284"/>
      <c r="U917" s="284"/>
      <c r="V917" s="284"/>
      <c r="W917" s="284"/>
      <c r="X917" s="284"/>
      <c r="Y917" s="284"/>
      <c r="Z917" s="284"/>
      <c r="AA917" s="284"/>
    </row>
    <row r="918" spans="1:27" x14ac:dyDescent="0.2">
      <c r="A918" s="284"/>
      <c r="B918" s="284"/>
      <c r="C918" s="284"/>
      <c r="D918" s="284"/>
      <c r="E918" s="305"/>
      <c r="F918" s="284"/>
      <c r="H918" s="304"/>
      <c r="I918" s="305"/>
      <c r="J918" s="284"/>
      <c r="K918" s="284"/>
      <c r="L918" s="284"/>
      <c r="M918" s="284"/>
      <c r="N918" s="284"/>
      <c r="O918" s="284"/>
      <c r="P918" s="284"/>
      <c r="Q918" s="284"/>
      <c r="R918" s="284"/>
      <c r="S918" s="284"/>
      <c r="T918" s="284"/>
      <c r="U918" s="284"/>
      <c r="V918" s="284"/>
      <c r="W918" s="284"/>
      <c r="X918" s="284"/>
      <c r="Y918" s="284"/>
      <c r="Z918" s="284"/>
      <c r="AA918" s="284"/>
    </row>
    <row r="919" spans="1:27" x14ac:dyDescent="0.2">
      <c r="A919" s="284"/>
      <c r="B919" s="284"/>
      <c r="C919" s="284"/>
      <c r="D919" s="284"/>
      <c r="E919" s="305"/>
      <c r="F919" s="284"/>
      <c r="H919" s="304"/>
      <c r="I919" s="305"/>
      <c r="J919" s="284"/>
      <c r="K919" s="284"/>
      <c r="L919" s="284"/>
      <c r="M919" s="284"/>
      <c r="N919" s="284"/>
      <c r="O919" s="284"/>
      <c r="P919" s="284"/>
      <c r="Q919" s="284"/>
      <c r="R919" s="284"/>
      <c r="S919" s="284"/>
      <c r="T919" s="284"/>
      <c r="U919" s="284"/>
      <c r="V919" s="284"/>
      <c r="W919" s="284"/>
      <c r="X919" s="284"/>
      <c r="Y919" s="284"/>
      <c r="Z919" s="284"/>
      <c r="AA919" s="284"/>
    </row>
    <row r="920" spans="1:27" x14ac:dyDescent="0.2">
      <c r="A920" s="284"/>
      <c r="B920" s="284"/>
      <c r="C920" s="284"/>
      <c r="D920" s="284"/>
      <c r="E920" s="305"/>
      <c r="F920" s="284"/>
      <c r="H920" s="304"/>
      <c r="I920" s="305"/>
      <c r="J920" s="284"/>
      <c r="K920" s="284"/>
      <c r="L920" s="284"/>
      <c r="M920" s="284"/>
      <c r="N920" s="284"/>
      <c r="O920" s="284"/>
      <c r="P920" s="284"/>
      <c r="Q920" s="284"/>
      <c r="R920" s="284"/>
      <c r="S920" s="284"/>
      <c r="T920" s="284"/>
      <c r="U920" s="284"/>
      <c r="V920" s="284"/>
      <c r="W920" s="284"/>
      <c r="X920" s="284"/>
      <c r="Y920" s="284"/>
      <c r="Z920" s="284"/>
      <c r="AA920" s="284"/>
    </row>
    <row r="921" spans="1:27" x14ac:dyDescent="0.2">
      <c r="A921" s="284"/>
      <c r="B921" s="284"/>
      <c r="C921" s="284"/>
      <c r="D921" s="284"/>
      <c r="E921" s="305"/>
      <c r="F921" s="284"/>
      <c r="H921" s="304"/>
      <c r="I921" s="305"/>
      <c r="J921" s="284"/>
      <c r="K921" s="284"/>
      <c r="L921" s="284"/>
      <c r="M921" s="284"/>
      <c r="N921" s="284"/>
      <c r="O921" s="284"/>
      <c r="P921" s="284"/>
      <c r="Q921" s="284"/>
      <c r="R921" s="284"/>
      <c r="S921" s="284"/>
      <c r="T921" s="284"/>
      <c r="U921" s="284"/>
      <c r="V921" s="284"/>
      <c r="W921" s="284"/>
      <c r="X921" s="284"/>
      <c r="Y921" s="284"/>
      <c r="Z921" s="284"/>
      <c r="AA921" s="284"/>
    </row>
    <row r="922" spans="1:27" x14ac:dyDescent="0.2">
      <c r="A922" s="284"/>
      <c r="B922" s="284"/>
      <c r="C922" s="284"/>
      <c r="D922" s="284"/>
      <c r="E922" s="305"/>
      <c r="F922" s="284"/>
      <c r="H922" s="304"/>
      <c r="I922" s="305"/>
      <c r="J922" s="284"/>
      <c r="K922" s="284"/>
      <c r="L922" s="284"/>
      <c r="M922" s="284"/>
      <c r="N922" s="284"/>
      <c r="O922" s="284"/>
      <c r="P922" s="284"/>
      <c r="Q922" s="284"/>
      <c r="R922" s="284"/>
      <c r="S922" s="284"/>
      <c r="T922" s="284"/>
      <c r="U922" s="284"/>
      <c r="V922" s="284"/>
      <c r="W922" s="284"/>
      <c r="X922" s="284"/>
      <c r="Y922" s="284"/>
      <c r="Z922" s="284"/>
      <c r="AA922" s="284"/>
    </row>
    <row r="923" spans="1:27" x14ac:dyDescent="0.2">
      <c r="A923" s="284"/>
      <c r="B923" s="284"/>
      <c r="C923" s="284"/>
      <c r="D923" s="284"/>
      <c r="E923" s="305"/>
      <c r="F923" s="284"/>
      <c r="H923" s="304"/>
      <c r="I923" s="305"/>
      <c r="J923" s="284"/>
      <c r="K923" s="284"/>
      <c r="L923" s="284"/>
      <c r="M923" s="284"/>
      <c r="N923" s="284"/>
      <c r="O923" s="284"/>
      <c r="P923" s="284"/>
      <c r="Q923" s="284"/>
      <c r="R923" s="284"/>
      <c r="S923" s="284"/>
      <c r="T923" s="284"/>
      <c r="U923" s="284"/>
      <c r="V923" s="284"/>
      <c r="W923" s="284"/>
      <c r="X923" s="284"/>
      <c r="Y923" s="284"/>
      <c r="Z923" s="284"/>
      <c r="AA923" s="284"/>
    </row>
    <row r="924" spans="1:27" x14ac:dyDescent="0.2">
      <c r="A924" s="284"/>
      <c r="B924" s="284"/>
      <c r="C924" s="284"/>
      <c r="D924" s="284"/>
      <c r="E924" s="305"/>
      <c r="F924" s="284"/>
      <c r="H924" s="304"/>
      <c r="I924" s="305"/>
      <c r="J924" s="284"/>
      <c r="K924" s="284"/>
      <c r="L924" s="284"/>
      <c r="M924" s="284"/>
      <c r="N924" s="284"/>
      <c r="O924" s="284"/>
      <c r="P924" s="284"/>
      <c r="Q924" s="284"/>
      <c r="R924" s="284"/>
      <c r="S924" s="284"/>
      <c r="T924" s="284"/>
      <c r="U924" s="284"/>
      <c r="V924" s="284"/>
      <c r="W924" s="284"/>
      <c r="X924" s="284"/>
      <c r="Y924" s="284"/>
      <c r="Z924" s="284"/>
      <c r="AA924" s="284"/>
    </row>
    <row r="925" spans="1:27" x14ac:dyDescent="0.2">
      <c r="A925" s="284"/>
      <c r="B925" s="284"/>
      <c r="C925" s="284"/>
      <c r="D925" s="284"/>
      <c r="E925" s="305"/>
      <c r="F925" s="284"/>
      <c r="H925" s="304"/>
      <c r="I925" s="305"/>
      <c r="J925" s="284"/>
      <c r="K925" s="284"/>
      <c r="L925" s="284"/>
      <c r="M925" s="284"/>
      <c r="N925" s="284"/>
      <c r="O925" s="284"/>
      <c r="P925" s="284"/>
      <c r="Q925" s="284"/>
      <c r="R925" s="284"/>
      <c r="S925" s="284"/>
      <c r="T925" s="284"/>
      <c r="U925" s="284"/>
      <c r="V925" s="284"/>
      <c r="W925" s="284"/>
      <c r="X925" s="284"/>
      <c r="Y925" s="284"/>
      <c r="Z925" s="284"/>
      <c r="AA925" s="284"/>
    </row>
    <row r="926" spans="1:27" x14ac:dyDescent="0.2">
      <c r="A926" s="284"/>
      <c r="B926" s="284"/>
      <c r="C926" s="284"/>
      <c r="D926" s="284"/>
      <c r="E926" s="305"/>
      <c r="F926" s="284"/>
      <c r="H926" s="304"/>
      <c r="I926" s="305"/>
      <c r="J926" s="284"/>
      <c r="K926" s="284"/>
      <c r="L926" s="284"/>
      <c r="M926" s="284"/>
      <c r="N926" s="284"/>
      <c r="O926" s="284"/>
      <c r="P926" s="284"/>
      <c r="Q926" s="284"/>
      <c r="R926" s="284"/>
      <c r="S926" s="284"/>
      <c r="T926" s="284"/>
      <c r="U926" s="284"/>
      <c r="V926" s="284"/>
      <c r="W926" s="284"/>
      <c r="X926" s="284"/>
      <c r="Y926" s="284"/>
      <c r="Z926" s="284"/>
      <c r="AA926" s="284"/>
    </row>
    <row r="927" spans="1:27" x14ac:dyDescent="0.2">
      <c r="A927" s="284"/>
      <c r="B927" s="284"/>
      <c r="C927" s="284"/>
      <c r="D927" s="284"/>
      <c r="E927" s="305"/>
      <c r="F927" s="284"/>
      <c r="H927" s="304"/>
      <c r="I927" s="305"/>
      <c r="J927" s="284"/>
      <c r="K927" s="284"/>
      <c r="L927" s="284"/>
      <c r="M927" s="284"/>
      <c r="N927" s="284"/>
      <c r="O927" s="284"/>
      <c r="P927" s="284"/>
      <c r="Q927" s="284"/>
      <c r="R927" s="284"/>
      <c r="S927" s="284"/>
      <c r="T927" s="284"/>
      <c r="U927" s="284"/>
      <c r="V927" s="284"/>
      <c r="W927" s="284"/>
      <c r="X927" s="284"/>
      <c r="Y927" s="284"/>
      <c r="Z927" s="284"/>
      <c r="AA927" s="284"/>
    </row>
    <row r="928" spans="1:27" x14ac:dyDescent="0.2">
      <c r="A928" s="284"/>
      <c r="B928" s="284"/>
      <c r="C928" s="284"/>
      <c r="D928" s="284"/>
      <c r="E928" s="305"/>
      <c r="F928" s="284"/>
      <c r="H928" s="304"/>
      <c r="I928" s="305"/>
      <c r="J928" s="284"/>
      <c r="K928" s="284"/>
      <c r="L928" s="284"/>
      <c r="M928" s="284"/>
      <c r="N928" s="284"/>
      <c r="O928" s="284"/>
      <c r="P928" s="284"/>
      <c r="Q928" s="284"/>
      <c r="R928" s="284"/>
      <c r="S928" s="284"/>
      <c r="T928" s="284"/>
      <c r="U928" s="284"/>
      <c r="V928" s="284"/>
      <c r="W928" s="284"/>
      <c r="X928" s="284"/>
      <c r="Y928" s="284"/>
      <c r="Z928" s="284"/>
      <c r="AA928" s="284"/>
    </row>
    <row r="929" spans="1:27" x14ac:dyDescent="0.2">
      <c r="A929" s="284"/>
      <c r="B929" s="284"/>
      <c r="C929" s="284"/>
      <c r="D929" s="284"/>
      <c r="E929" s="305"/>
      <c r="F929" s="284"/>
      <c r="H929" s="304"/>
      <c r="I929" s="305"/>
      <c r="J929" s="284"/>
      <c r="K929" s="284"/>
      <c r="L929" s="284"/>
      <c r="M929" s="284"/>
      <c r="N929" s="284"/>
      <c r="O929" s="284"/>
      <c r="P929" s="284"/>
      <c r="Q929" s="284"/>
      <c r="R929" s="284"/>
      <c r="S929" s="284"/>
      <c r="T929" s="284"/>
      <c r="U929" s="284"/>
      <c r="V929" s="284"/>
      <c r="W929" s="284"/>
      <c r="X929" s="284"/>
      <c r="Y929" s="284"/>
      <c r="Z929" s="284"/>
      <c r="AA929" s="284"/>
    </row>
    <row r="930" spans="1:27" x14ac:dyDescent="0.2">
      <c r="A930" s="284"/>
      <c r="B930" s="284"/>
      <c r="C930" s="284"/>
      <c r="D930" s="284"/>
      <c r="E930" s="305"/>
      <c r="F930" s="284"/>
      <c r="H930" s="304"/>
      <c r="I930" s="305"/>
      <c r="J930" s="284"/>
      <c r="K930" s="284"/>
      <c r="L930" s="284"/>
      <c r="M930" s="284"/>
      <c r="N930" s="284"/>
      <c r="O930" s="284"/>
      <c r="P930" s="284"/>
      <c r="Q930" s="284"/>
      <c r="R930" s="284"/>
      <c r="S930" s="284"/>
      <c r="T930" s="284"/>
      <c r="U930" s="284"/>
      <c r="V930" s="284"/>
      <c r="W930" s="284"/>
      <c r="X930" s="284"/>
      <c r="Y930" s="284"/>
      <c r="Z930" s="284"/>
      <c r="AA930" s="284"/>
    </row>
    <row r="931" spans="1:27" x14ac:dyDescent="0.2">
      <c r="A931" s="284"/>
      <c r="B931" s="284"/>
      <c r="C931" s="284"/>
      <c r="D931" s="284"/>
      <c r="E931" s="305"/>
      <c r="F931" s="284"/>
      <c r="H931" s="304"/>
      <c r="I931" s="305"/>
      <c r="J931" s="284"/>
      <c r="K931" s="284"/>
      <c r="L931" s="284"/>
      <c r="M931" s="284"/>
      <c r="N931" s="284"/>
      <c r="O931" s="284"/>
      <c r="P931" s="284"/>
      <c r="Q931" s="284"/>
      <c r="R931" s="284"/>
      <c r="S931" s="284"/>
      <c r="T931" s="284"/>
      <c r="U931" s="284"/>
      <c r="V931" s="284"/>
      <c r="W931" s="284"/>
      <c r="X931" s="284"/>
      <c r="Y931" s="284"/>
      <c r="Z931" s="284"/>
      <c r="AA931" s="284"/>
    </row>
    <row r="932" spans="1:27" x14ac:dyDescent="0.2">
      <c r="A932" s="284"/>
      <c r="B932" s="284"/>
      <c r="C932" s="284"/>
      <c r="D932" s="284"/>
      <c r="E932" s="305"/>
      <c r="F932" s="284"/>
      <c r="H932" s="304"/>
      <c r="I932" s="305"/>
      <c r="J932" s="284"/>
      <c r="K932" s="284"/>
      <c r="L932" s="284"/>
      <c r="M932" s="284"/>
      <c r="N932" s="284"/>
      <c r="O932" s="284"/>
      <c r="P932" s="284"/>
      <c r="Q932" s="284"/>
      <c r="R932" s="284"/>
      <c r="S932" s="284"/>
      <c r="T932" s="284"/>
      <c r="U932" s="284"/>
      <c r="V932" s="284"/>
      <c r="W932" s="284"/>
      <c r="X932" s="284"/>
      <c r="Y932" s="284"/>
      <c r="Z932" s="284"/>
      <c r="AA932" s="284"/>
    </row>
    <row r="933" spans="1:27" x14ac:dyDescent="0.2">
      <c r="A933" s="284"/>
      <c r="B933" s="284"/>
      <c r="C933" s="284"/>
      <c r="D933" s="284"/>
      <c r="E933" s="305"/>
      <c r="F933" s="284"/>
      <c r="H933" s="304"/>
      <c r="I933" s="305"/>
      <c r="J933" s="284"/>
      <c r="K933" s="284"/>
      <c r="L933" s="284"/>
      <c r="M933" s="284"/>
      <c r="N933" s="284"/>
      <c r="O933" s="284"/>
      <c r="P933" s="284"/>
      <c r="Q933" s="284"/>
      <c r="R933" s="284"/>
      <c r="S933" s="284"/>
      <c r="T933" s="284"/>
      <c r="U933" s="284"/>
      <c r="V933" s="284"/>
      <c r="W933" s="284"/>
      <c r="X933" s="284"/>
      <c r="Y933" s="284"/>
      <c r="Z933" s="284"/>
      <c r="AA933" s="284"/>
    </row>
    <row r="934" spans="1:27" x14ac:dyDescent="0.2">
      <c r="A934" s="284"/>
      <c r="B934" s="284"/>
      <c r="C934" s="284"/>
      <c r="D934" s="284"/>
      <c r="E934" s="305"/>
      <c r="F934" s="284"/>
      <c r="H934" s="304"/>
      <c r="I934" s="305"/>
      <c r="J934" s="284"/>
      <c r="K934" s="284"/>
      <c r="L934" s="284"/>
      <c r="M934" s="284"/>
      <c r="N934" s="284"/>
      <c r="O934" s="284"/>
      <c r="P934" s="284"/>
      <c r="Q934" s="284"/>
      <c r="R934" s="284"/>
      <c r="S934" s="284"/>
      <c r="T934" s="284"/>
      <c r="U934" s="284"/>
      <c r="V934" s="284"/>
      <c r="W934" s="284"/>
      <c r="X934" s="284"/>
      <c r="Y934" s="284"/>
      <c r="Z934" s="284"/>
      <c r="AA934" s="284"/>
    </row>
    <row r="935" spans="1:27" x14ac:dyDescent="0.2">
      <c r="A935" s="284"/>
      <c r="B935" s="284"/>
      <c r="C935" s="284"/>
      <c r="D935" s="284"/>
      <c r="E935" s="305"/>
      <c r="F935" s="284"/>
      <c r="H935" s="304"/>
      <c r="I935" s="305"/>
      <c r="J935" s="284"/>
      <c r="K935" s="284"/>
      <c r="L935" s="284"/>
      <c r="M935" s="284"/>
      <c r="N935" s="284"/>
      <c r="O935" s="284"/>
      <c r="P935" s="284"/>
      <c r="Q935" s="284"/>
      <c r="R935" s="284"/>
      <c r="S935" s="284"/>
      <c r="T935" s="284"/>
      <c r="U935" s="284"/>
      <c r="V935" s="284"/>
      <c r="W935" s="284"/>
      <c r="X935" s="284"/>
      <c r="Y935" s="284"/>
      <c r="Z935" s="284"/>
      <c r="AA935" s="284"/>
    </row>
    <row r="936" spans="1:27" x14ac:dyDescent="0.2">
      <c r="A936" s="284"/>
      <c r="B936" s="284"/>
      <c r="C936" s="284"/>
      <c r="D936" s="284"/>
      <c r="E936" s="305"/>
      <c r="F936" s="284"/>
      <c r="H936" s="304"/>
      <c r="I936" s="305"/>
      <c r="J936" s="284"/>
      <c r="K936" s="284"/>
      <c r="L936" s="284"/>
      <c r="M936" s="284"/>
      <c r="N936" s="284"/>
      <c r="O936" s="284"/>
      <c r="P936" s="284"/>
      <c r="Q936" s="284"/>
      <c r="R936" s="284"/>
      <c r="S936" s="284"/>
      <c r="T936" s="284"/>
      <c r="U936" s="284"/>
      <c r="V936" s="284"/>
      <c r="W936" s="284"/>
      <c r="X936" s="284"/>
      <c r="Y936" s="284"/>
      <c r="Z936" s="284"/>
      <c r="AA936" s="284"/>
    </row>
    <row r="937" spans="1:27" x14ac:dyDescent="0.2">
      <c r="A937" s="284"/>
      <c r="B937" s="284"/>
      <c r="C937" s="284"/>
      <c r="D937" s="284"/>
      <c r="E937" s="305"/>
      <c r="F937" s="284"/>
      <c r="H937" s="304"/>
      <c r="I937" s="305"/>
      <c r="J937" s="284"/>
      <c r="K937" s="284"/>
      <c r="L937" s="284"/>
      <c r="M937" s="284"/>
      <c r="N937" s="284"/>
      <c r="O937" s="284"/>
      <c r="P937" s="284"/>
      <c r="Q937" s="284"/>
      <c r="R937" s="284"/>
      <c r="S937" s="284"/>
      <c r="T937" s="284"/>
      <c r="U937" s="284"/>
      <c r="V937" s="284"/>
      <c r="W937" s="284"/>
      <c r="X937" s="284"/>
      <c r="Y937" s="284"/>
      <c r="Z937" s="284"/>
      <c r="AA937" s="284"/>
    </row>
    <row r="938" spans="1:27" x14ac:dyDescent="0.2">
      <c r="A938" s="284"/>
      <c r="B938" s="284"/>
      <c r="C938" s="284"/>
      <c r="D938" s="284"/>
      <c r="E938" s="305"/>
      <c r="F938" s="284"/>
      <c r="H938" s="304"/>
      <c r="I938" s="305"/>
      <c r="J938" s="284"/>
      <c r="K938" s="284"/>
      <c r="L938" s="284"/>
      <c r="M938" s="284"/>
      <c r="N938" s="284"/>
      <c r="O938" s="284"/>
      <c r="P938" s="284"/>
      <c r="Q938" s="284"/>
      <c r="R938" s="284"/>
      <c r="S938" s="284"/>
      <c r="T938" s="284"/>
      <c r="U938" s="284"/>
      <c r="V938" s="284"/>
      <c r="W938" s="284"/>
      <c r="X938" s="284"/>
      <c r="Y938" s="284"/>
      <c r="Z938" s="284"/>
      <c r="AA938" s="284"/>
    </row>
    <row r="939" spans="1:27" x14ac:dyDescent="0.2">
      <c r="A939" s="284"/>
      <c r="B939" s="284"/>
      <c r="C939" s="284"/>
      <c r="D939" s="284"/>
      <c r="E939" s="305"/>
      <c r="F939" s="284"/>
      <c r="H939" s="304"/>
      <c r="I939" s="305"/>
      <c r="J939" s="284"/>
      <c r="K939" s="284"/>
      <c r="L939" s="284"/>
      <c r="M939" s="284"/>
      <c r="N939" s="284"/>
      <c r="O939" s="284"/>
      <c r="P939" s="284"/>
      <c r="Q939" s="284"/>
      <c r="R939" s="284"/>
      <c r="S939" s="284"/>
      <c r="T939" s="284"/>
      <c r="U939" s="284"/>
      <c r="V939" s="284"/>
      <c r="W939" s="284"/>
      <c r="X939" s="284"/>
      <c r="Y939" s="284"/>
      <c r="Z939" s="284"/>
      <c r="AA939" s="284"/>
    </row>
    <row r="940" spans="1:27" x14ac:dyDescent="0.2">
      <c r="A940" s="284"/>
      <c r="B940" s="284"/>
      <c r="C940" s="284"/>
      <c r="D940" s="284"/>
      <c r="E940" s="305"/>
      <c r="F940" s="284"/>
      <c r="H940" s="304"/>
      <c r="I940" s="305"/>
      <c r="J940" s="284"/>
      <c r="K940" s="284"/>
      <c r="L940" s="284"/>
      <c r="M940" s="284"/>
      <c r="N940" s="284"/>
      <c r="O940" s="284"/>
      <c r="P940" s="284"/>
      <c r="Q940" s="284"/>
      <c r="R940" s="284"/>
      <c r="S940" s="284"/>
      <c r="T940" s="284"/>
      <c r="U940" s="284"/>
      <c r="V940" s="284"/>
      <c r="W940" s="284"/>
      <c r="X940" s="284"/>
      <c r="Y940" s="284"/>
      <c r="Z940" s="284"/>
      <c r="AA940" s="284"/>
    </row>
    <row r="941" spans="1:27" x14ac:dyDescent="0.2">
      <c r="A941" s="284"/>
      <c r="B941" s="284"/>
      <c r="C941" s="284"/>
      <c r="D941" s="284"/>
      <c r="E941" s="305"/>
      <c r="F941" s="284"/>
      <c r="H941" s="304"/>
      <c r="I941" s="305"/>
      <c r="J941" s="284"/>
      <c r="K941" s="284"/>
      <c r="L941" s="284"/>
      <c r="M941" s="284"/>
      <c r="N941" s="284"/>
      <c r="O941" s="284"/>
      <c r="P941" s="284"/>
      <c r="Q941" s="284"/>
      <c r="R941" s="284"/>
      <c r="S941" s="284"/>
      <c r="T941" s="284"/>
      <c r="U941" s="284"/>
      <c r="V941" s="284"/>
      <c r="W941" s="284"/>
      <c r="X941" s="284"/>
      <c r="Y941" s="284"/>
      <c r="Z941" s="284"/>
      <c r="AA941" s="284"/>
    </row>
    <row r="942" spans="1:27" x14ac:dyDescent="0.2">
      <c r="A942" s="284"/>
      <c r="B942" s="284"/>
      <c r="C942" s="284"/>
      <c r="D942" s="284"/>
      <c r="E942" s="305"/>
      <c r="F942" s="284"/>
      <c r="H942" s="304"/>
      <c r="I942" s="305"/>
      <c r="J942" s="284"/>
      <c r="K942" s="284"/>
      <c r="L942" s="284"/>
      <c r="M942" s="284"/>
      <c r="N942" s="284"/>
      <c r="O942" s="284"/>
      <c r="P942" s="284"/>
      <c r="Q942" s="284"/>
      <c r="R942" s="284"/>
      <c r="S942" s="284"/>
      <c r="T942" s="284"/>
      <c r="U942" s="284"/>
      <c r="V942" s="284"/>
      <c r="W942" s="284"/>
      <c r="X942" s="284"/>
      <c r="Y942" s="284"/>
      <c r="Z942" s="284"/>
      <c r="AA942" s="284"/>
    </row>
    <row r="943" spans="1:27" x14ac:dyDescent="0.2">
      <c r="A943" s="284"/>
      <c r="B943" s="284"/>
      <c r="C943" s="284"/>
      <c r="D943" s="284"/>
      <c r="E943" s="305"/>
      <c r="F943" s="284"/>
      <c r="H943" s="304"/>
      <c r="I943" s="305"/>
      <c r="J943" s="284"/>
      <c r="K943" s="284"/>
      <c r="L943" s="284"/>
      <c r="M943" s="284"/>
      <c r="N943" s="284"/>
      <c r="O943" s="284"/>
      <c r="P943" s="284"/>
      <c r="Q943" s="284"/>
      <c r="R943" s="284"/>
      <c r="S943" s="284"/>
      <c r="T943" s="284"/>
      <c r="U943" s="284"/>
      <c r="V943" s="284"/>
      <c r="W943" s="284"/>
      <c r="X943" s="284"/>
      <c r="Y943" s="284"/>
      <c r="Z943" s="284"/>
      <c r="AA943" s="284"/>
    </row>
    <row r="944" spans="1:27" x14ac:dyDescent="0.2">
      <c r="A944" s="284"/>
      <c r="B944" s="284"/>
      <c r="C944" s="284"/>
      <c r="D944" s="284"/>
      <c r="E944" s="305"/>
      <c r="F944" s="284"/>
      <c r="H944" s="304"/>
      <c r="I944" s="305"/>
      <c r="J944" s="284"/>
      <c r="K944" s="284"/>
      <c r="L944" s="284"/>
      <c r="M944" s="284"/>
      <c r="N944" s="284"/>
      <c r="O944" s="284"/>
      <c r="P944" s="284"/>
      <c r="Q944" s="284"/>
      <c r="R944" s="284"/>
      <c r="S944" s="284"/>
      <c r="T944" s="284"/>
      <c r="U944" s="284"/>
      <c r="V944" s="284"/>
      <c r="W944" s="284"/>
      <c r="X944" s="284"/>
      <c r="Y944" s="284"/>
      <c r="Z944" s="284"/>
      <c r="AA944" s="284"/>
    </row>
    <row r="945" spans="1:27" x14ac:dyDescent="0.2">
      <c r="A945" s="284"/>
      <c r="B945" s="284"/>
      <c r="C945" s="284"/>
      <c r="D945" s="284"/>
      <c r="E945" s="305"/>
      <c r="F945" s="284"/>
      <c r="H945" s="304"/>
      <c r="I945" s="305"/>
      <c r="J945" s="284"/>
      <c r="K945" s="284"/>
      <c r="L945" s="284"/>
      <c r="M945" s="284"/>
      <c r="N945" s="284"/>
      <c r="O945" s="284"/>
      <c r="P945" s="284"/>
      <c r="Q945" s="284"/>
      <c r="R945" s="284"/>
      <c r="S945" s="284"/>
      <c r="T945" s="284"/>
      <c r="U945" s="284"/>
      <c r="V945" s="284"/>
      <c r="W945" s="284"/>
      <c r="X945" s="284"/>
      <c r="Y945" s="284"/>
      <c r="Z945" s="284"/>
      <c r="AA945" s="284"/>
    </row>
    <row r="946" spans="1:27" x14ac:dyDescent="0.2">
      <c r="A946" s="284"/>
      <c r="B946" s="284"/>
      <c r="C946" s="284"/>
      <c r="D946" s="284"/>
      <c r="E946" s="305"/>
      <c r="F946" s="284"/>
      <c r="H946" s="304"/>
      <c r="I946" s="305"/>
      <c r="J946" s="284"/>
      <c r="K946" s="284"/>
      <c r="L946" s="284"/>
      <c r="M946" s="284"/>
      <c r="N946" s="284"/>
      <c r="O946" s="284"/>
      <c r="P946" s="284"/>
      <c r="Q946" s="284"/>
      <c r="R946" s="284"/>
      <c r="S946" s="284"/>
      <c r="T946" s="284"/>
      <c r="U946" s="284"/>
      <c r="V946" s="284"/>
      <c r="W946" s="284"/>
      <c r="X946" s="284"/>
      <c r="Y946" s="284"/>
      <c r="Z946" s="284"/>
      <c r="AA946" s="284"/>
    </row>
    <row r="947" spans="1:27" x14ac:dyDescent="0.2">
      <c r="A947" s="284"/>
      <c r="B947" s="284"/>
      <c r="C947" s="284"/>
      <c r="D947" s="284"/>
      <c r="E947" s="305"/>
      <c r="F947" s="284"/>
      <c r="H947" s="304"/>
      <c r="I947" s="305"/>
      <c r="J947" s="284"/>
      <c r="K947" s="284"/>
      <c r="L947" s="284"/>
      <c r="M947" s="284"/>
      <c r="N947" s="284"/>
      <c r="O947" s="284"/>
      <c r="P947" s="284"/>
      <c r="Q947" s="284"/>
      <c r="R947" s="284"/>
      <c r="S947" s="284"/>
      <c r="T947" s="284"/>
      <c r="U947" s="284"/>
      <c r="V947" s="284"/>
      <c r="W947" s="284"/>
      <c r="X947" s="284"/>
      <c r="Y947" s="284"/>
      <c r="Z947" s="284"/>
      <c r="AA947" s="284"/>
    </row>
    <row r="948" spans="1:27" x14ac:dyDescent="0.2">
      <c r="A948" s="284"/>
      <c r="B948" s="284"/>
      <c r="C948" s="284"/>
      <c r="D948" s="284"/>
      <c r="E948" s="305"/>
      <c r="F948" s="284"/>
      <c r="H948" s="304"/>
      <c r="I948" s="305"/>
      <c r="J948" s="284"/>
      <c r="K948" s="284"/>
      <c r="L948" s="284"/>
      <c r="M948" s="284"/>
      <c r="N948" s="284"/>
      <c r="O948" s="284"/>
      <c r="P948" s="284"/>
      <c r="Q948" s="284"/>
      <c r="R948" s="284"/>
      <c r="S948" s="284"/>
      <c r="T948" s="284"/>
      <c r="U948" s="284"/>
      <c r="V948" s="284"/>
      <c r="W948" s="284"/>
      <c r="X948" s="284"/>
      <c r="Y948" s="284"/>
      <c r="Z948" s="284"/>
      <c r="AA948" s="284"/>
    </row>
    <row r="949" spans="1:27" x14ac:dyDescent="0.2">
      <c r="A949" s="284"/>
      <c r="B949" s="284"/>
      <c r="C949" s="284"/>
      <c r="D949" s="284"/>
      <c r="E949" s="305"/>
      <c r="F949" s="284"/>
      <c r="H949" s="304"/>
      <c r="I949" s="305"/>
      <c r="J949" s="284"/>
      <c r="K949" s="284"/>
      <c r="L949" s="284"/>
      <c r="M949" s="284"/>
      <c r="N949" s="284"/>
      <c r="O949" s="284"/>
      <c r="P949" s="284"/>
      <c r="Q949" s="284"/>
      <c r="R949" s="284"/>
      <c r="S949" s="284"/>
      <c r="T949" s="284"/>
      <c r="U949" s="284"/>
      <c r="V949" s="284"/>
      <c r="W949" s="284"/>
      <c r="X949" s="284"/>
      <c r="Y949" s="284"/>
      <c r="Z949" s="284"/>
      <c r="AA949" s="284"/>
    </row>
    <row r="950" spans="1:27" x14ac:dyDescent="0.2">
      <c r="A950" s="284"/>
      <c r="B950" s="284"/>
      <c r="C950" s="284"/>
      <c r="D950" s="284"/>
      <c r="E950" s="305"/>
      <c r="F950" s="284"/>
      <c r="H950" s="304"/>
      <c r="I950" s="305"/>
      <c r="J950" s="284"/>
      <c r="K950" s="284"/>
      <c r="L950" s="284"/>
      <c r="M950" s="284"/>
      <c r="N950" s="284"/>
      <c r="O950" s="284"/>
      <c r="P950" s="284"/>
      <c r="Q950" s="284"/>
      <c r="R950" s="284"/>
      <c r="S950" s="284"/>
      <c r="T950" s="284"/>
      <c r="U950" s="284"/>
      <c r="V950" s="284"/>
      <c r="W950" s="284"/>
      <c r="X950" s="284"/>
      <c r="Y950" s="284"/>
      <c r="Z950" s="284"/>
      <c r="AA950" s="284"/>
    </row>
    <row r="951" spans="1:27" x14ac:dyDescent="0.2">
      <c r="A951" s="284"/>
      <c r="B951" s="284"/>
      <c r="C951" s="284"/>
      <c r="D951" s="284"/>
      <c r="E951" s="305"/>
      <c r="F951" s="284"/>
      <c r="H951" s="304"/>
      <c r="I951" s="305"/>
      <c r="J951" s="284"/>
      <c r="K951" s="284"/>
      <c r="L951" s="284"/>
      <c r="M951" s="284"/>
      <c r="N951" s="284"/>
      <c r="O951" s="284"/>
      <c r="P951" s="284"/>
      <c r="Q951" s="284"/>
      <c r="R951" s="284"/>
      <c r="S951" s="284"/>
      <c r="T951" s="284"/>
      <c r="U951" s="284"/>
      <c r="V951" s="284"/>
      <c r="W951" s="284"/>
      <c r="X951" s="284"/>
      <c r="Y951" s="284"/>
      <c r="Z951" s="284"/>
      <c r="AA951" s="284"/>
    </row>
    <row r="952" spans="1:27" x14ac:dyDescent="0.2">
      <c r="A952" s="284"/>
      <c r="B952" s="284"/>
      <c r="C952" s="284"/>
      <c r="D952" s="284"/>
      <c r="E952" s="305"/>
      <c r="F952" s="284"/>
      <c r="H952" s="304"/>
      <c r="I952" s="305"/>
      <c r="J952" s="284"/>
      <c r="K952" s="284"/>
      <c r="L952" s="284"/>
      <c r="M952" s="284"/>
      <c r="N952" s="284"/>
      <c r="O952" s="284"/>
      <c r="P952" s="284"/>
      <c r="Q952" s="284"/>
      <c r="R952" s="284"/>
      <c r="S952" s="284"/>
      <c r="T952" s="284"/>
      <c r="U952" s="284"/>
      <c r="V952" s="284"/>
      <c r="W952" s="284"/>
      <c r="X952" s="284"/>
      <c r="Y952" s="284"/>
      <c r="Z952" s="284"/>
      <c r="AA952" s="284"/>
    </row>
    <row r="953" spans="1:27" x14ac:dyDescent="0.2">
      <c r="A953" s="284"/>
      <c r="B953" s="284"/>
      <c r="C953" s="284"/>
      <c r="D953" s="284"/>
      <c r="E953" s="305"/>
      <c r="F953" s="284"/>
      <c r="H953" s="304"/>
      <c r="I953" s="305"/>
      <c r="J953" s="284"/>
      <c r="K953" s="284"/>
      <c r="L953" s="284"/>
      <c r="M953" s="284"/>
      <c r="N953" s="284"/>
      <c r="O953" s="284"/>
      <c r="P953" s="284"/>
      <c r="Q953" s="284"/>
      <c r="R953" s="284"/>
      <c r="S953" s="284"/>
      <c r="T953" s="284"/>
      <c r="U953" s="284"/>
      <c r="V953" s="284"/>
      <c r="W953" s="284"/>
      <c r="X953" s="284"/>
      <c r="Y953" s="284"/>
      <c r="Z953" s="284"/>
      <c r="AA953" s="284"/>
    </row>
    <row r="954" spans="1:27" x14ac:dyDescent="0.2">
      <c r="A954" s="284"/>
      <c r="B954" s="284"/>
      <c r="C954" s="284"/>
      <c r="D954" s="284"/>
      <c r="E954" s="305"/>
      <c r="F954" s="284"/>
      <c r="H954" s="304"/>
      <c r="I954" s="305"/>
      <c r="J954" s="284"/>
      <c r="K954" s="284"/>
      <c r="L954" s="284"/>
      <c r="M954" s="284"/>
      <c r="N954" s="284"/>
      <c r="O954" s="284"/>
      <c r="P954" s="284"/>
      <c r="Q954" s="284"/>
      <c r="R954" s="284"/>
      <c r="S954" s="284"/>
      <c r="T954" s="284"/>
      <c r="U954" s="284"/>
      <c r="V954" s="284"/>
      <c r="W954" s="284"/>
      <c r="X954" s="284"/>
      <c r="Y954" s="284"/>
      <c r="Z954" s="284"/>
      <c r="AA954" s="284"/>
    </row>
    <row r="955" spans="1:27" x14ac:dyDescent="0.2">
      <c r="A955" s="284"/>
      <c r="B955" s="284"/>
      <c r="C955" s="284"/>
      <c r="D955" s="284"/>
      <c r="E955" s="305"/>
      <c r="F955" s="284"/>
      <c r="H955" s="304"/>
      <c r="I955" s="305"/>
      <c r="J955" s="284"/>
      <c r="K955" s="284"/>
      <c r="L955" s="284"/>
      <c r="M955" s="284"/>
      <c r="N955" s="284"/>
      <c r="O955" s="284"/>
      <c r="P955" s="284"/>
      <c r="Q955" s="284"/>
      <c r="R955" s="284"/>
      <c r="S955" s="284"/>
      <c r="T955" s="284"/>
      <c r="U955" s="284"/>
      <c r="V955" s="284"/>
      <c r="W955" s="284"/>
      <c r="X955" s="284"/>
      <c r="Y955" s="284"/>
      <c r="Z955" s="284"/>
      <c r="AA955" s="284"/>
    </row>
    <row r="956" spans="1:27" x14ac:dyDescent="0.2">
      <c r="A956" s="284"/>
      <c r="B956" s="284"/>
      <c r="C956" s="284"/>
      <c r="D956" s="284"/>
      <c r="E956" s="305"/>
      <c r="F956" s="284"/>
      <c r="H956" s="304"/>
      <c r="I956" s="305"/>
      <c r="J956" s="284"/>
      <c r="K956" s="284"/>
      <c r="L956" s="284"/>
      <c r="M956" s="284"/>
      <c r="N956" s="284"/>
      <c r="O956" s="284"/>
      <c r="P956" s="284"/>
      <c r="Q956" s="284"/>
      <c r="R956" s="284"/>
      <c r="S956" s="284"/>
      <c r="T956" s="284"/>
      <c r="U956" s="284"/>
      <c r="V956" s="284"/>
      <c r="W956" s="284"/>
      <c r="X956" s="284"/>
      <c r="Y956" s="284"/>
      <c r="Z956" s="284"/>
      <c r="AA956" s="284"/>
    </row>
    <row r="957" spans="1:27" x14ac:dyDescent="0.2">
      <c r="A957" s="284"/>
      <c r="B957" s="284"/>
      <c r="C957" s="284"/>
      <c r="D957" s="284"/>
      <c r="E957" s="305"/>
      <c r="F957" s="284"/>
      <c r="H957" s="304"/>
      <c r="I957" s="305"/>
      <c r="J957" s="284"/>
      <c r="K957" s="284"/>
      <c r="L957" s="284"/>
      <c r="M957" s="284"/>
      <c r="N957" s="284"/>
      <c r="O957" s="284"/>
      <c r="P957" s="284"/>
      <c r="Q957" s="284"/>
      <c r="R957" s="284"/>
      <c r="S957" s="284"/>
      <c r="T957" s="284"/>
      <c r="U957" s="284"/>
      <c r="V957" s="284"/>
      <c r="W957" s="284"/>
      <c r="X957" s="284"/>
      <c r="Y957" s="284"/>
      <c r="Z957" s="284"/>
      <c r="AA957" s="284"/>
    </row>
    <row r="958" spans="1:27" x14ac:dyDescent="0.2">
      <c r="A958" s="284"/>
      <c r="B958" s="284"/>
      <c r="C958" s="284"/>
      <c r="D958" s="284"/>
      <c r="E958" s="305"/>
      <c r="F958" s="284"/>
      <c r="H958" s="304"/>
      <c r="I958" s="305"/>
      <c r="J958" s="284"/>
      <c r="K958" s="284"/>
      <c r="L958" s="284"/>
      <c r="M958" s="284"/>
      <c r="N958" s="284"/>
      <c r="O958" s="284"/>
      <c r="P958" s="284"/>
      <c r="Q958" s="284"/>
      <c r="R958" s="284"/>
      <c r="S958" s="284"/>
      <c r="T958" s="284"/>
      <c r="U958" s="284"/>
      <c r="V958" s="284"/>
      <c r="W958" s="284"/>
      <c r="X958" s="284"/>
      <c r="Y958" s="284"/>
      <c r="Z958" s="284"/>
      <c r="AA958" s="284"/>
    </row>
    <row r="959" spans="1:27" x14ac:dyDescent="0.2">
      <c r="A959" s="284"/>
      <c r="B959" s="284"/>
      <c r="C959" s="284"/>
      <c r="D959" s="284"/>
      <c r="E959" s="305"/>
      <c r="F959" s="284"/>
      <c r="H959" s="304"/>
      <c r="I959" s="305"/>
      <c r="J959" s="284"/>
      <c r="K959" s="284"/>
      <c r="L959" s="284"/>
      <c r="M959" s="284"/>
      <c r="N959" s="284"/>
      <c r="O959" s="284"/>
      <c r="P959" s="284"/>
      <c r="Q959" s="284"/>
      <c r="R959" s="284"/>
      <c r="S959" s="284"/>
      <c r="T959" s="284"/>
      <c r="U959" s="284"/>
      <c r="V959" s="284"/>
      <c r="W959" s="284"/>
      <c r="X959" s="284"/>
      <c r="Y959" s="284"/>
      <c r="Z959" s="284"/>
      <c r="AA959" s="284"/>
    </row>
    <row r="960" spans="1:27" x14ac:dyDescent="0.2">
      <c r="A960" s="284"/>
      <c r="B960" s="284"/>
      <c r="C960" s="284"/>
      <c r="D960" s="284"/>
      <c r="E960" s="305"/>
      <c r="F960" s="284"/>
      <c r="H960" s="304"/>
      <c r="I960" s="305"/>
      <c r="J960" s="284"/>
      <c r="K960" s="284"/>
      <c r="L960" s="284"/>
      <c r="M960" s="284"/>
      <c r="N960" s="284"/>
      <c r="O960" s="284"/>
      <c r="P960" s="284"/>
      <c r="Q960" s="284"/>
      <c r="R960" s="284"/>
      <c r="S960" s="284"/>
      <c r="T960" s="284"/>
      <c r="U960" s="284"/>
      <c r="V960" s="284"/>
      <c r="W960" s="284"/>
      <c r="X960" s="284"/>
      <c r="Y960" s="284"/>
      <c r="Z960" s="284"/>
      <c r="AA960" s="284"/>
    </row>
    <row r="961" spans="1:27" x14ac:dyDescent="0.2">
      <c r="A961" s="284"/>
      <c r="B961" s="284"/>
      <c r="C961" s="284"/>
      <c r="D961" s="284"/>
      <c r="E961" s="305"/>
      <c r="F961" s="284"/>
      <c r="H961" s="304"/>
      <c r="I961" s="305"/>
      <c r="J961" s="284"/>
      <c r="K961" s="284"/>
      <c r="L961" s="284"/>
      <c r="M961" s="284"/>
      <c r="N961" s="284"/>
      <c r="O961" s="284"/>
      <c r="P961" s="284"/>
      <c r="Q961" s="284"/>
      <c r="R961" s="284"/>
      <c r="S961" s="284"/>
      <c r="T961" s="284"/>
      <c r="U961" s="284"/>
      <c r="V961" s="284"/>
      <c r="W961" s="284"/>
      <c r="X961" s="284"/>
      <c r="Y961" s="284"/>
      <c r="Z961" s="284"/>
      <c r="AA961" s="284"/>
    </row>
    <row r="962" spans="1:27" x14ac:dyDescent="0.2">
      <c r="A962" s="284"/>
      <c r="B962" s="284"/>
      <c r="C962" s="284"/>
      <c r="D962" s="284"/>
      <c r="E962" s="305"/>
      <c r="F962" s="284"/>
      <c r="H962" s="304"/>
      <c r="I962" s="305"/>
      <c r="J962" s="284"/>
      <c r="K962" s="284"/>
      <c r="L962" s="284"/>
      <c r="M962" s="284"/>
      <c r="N962" s="284"/>
      <c r="O962" s="284"/>
      <c r="P962" s="284"/>
      <c r="Q962" s="284"/>
      <c r="R962" s="284"/>
      <c r="S962" s="284"/>
      <c r="T962" s="284"/>
      <c r="U962" s="284"/>
      <c r="V962" s="284"/>
      <c r="W962" s="284"/>
      <c r="X962" s="284"/>
      <c r="Y962" s="284"/>
      <c r="Z962" s="284"/>
      <c r="AA962" s="284"/>
    </row>
    <row r="963" spans="1:27" x14ac:dyDescent="0.2">
      <c r="A963" s="284"/>
      <c r="B963" s="284"/>
      <c r="C963" s="284"/>
      <c r="D963" s="284"/>
      <c r="E963" s="305"/>
      <c r="F963" s="284"/>
      <c r="H963" s="304"/>
      <c r="I963" s="305"/>
      <c r="J963" s="284"/>
      <c r="K963" s="284"/>
      <c r="L963" s="284"/>
      <c r="M963" s="284"/>
      <c r="N963" s="284"/>
      <c r="O963" s="284"/>
      <c r="P963" s="284"/>
      <c r="Q963" s="284"/>
      <c r="R963" s="284"/>
      <c r="S963" s="284"/>
      <c r="T963" s="284"/>
      <c r="U963" s="284"/>
      <c r="V963" s="284"/>
      <c r="W963" s="284"/>
      <c r="X963" s="284"/>
      <c r="Y963" s="284"/>
      <c r="Z963" s="284"/>
      <c r="AA963" s="284"/>
    </row>
    <row r="964" spans="1:27" x14ac:dyDescent="0.2">
      <c r="A964" s="284"/>
      <c r="B964" s="284"/>
      <c r="C964" s="284"/>
      <c r="D964" s="284"/>
      <c r="E964" s="305"/>
      <c r="F964" s="284"/>
      <c r="H964" s="304"/>
      <c r="I964" s="305"/>
      <c r="J964" s="284"/>
      <c r="K964" s="284"/>
      <c r="L964" s="284"/>
      <c r="M964" s="284"/>
      <c r="N964" s="284"/>
      <c r="O964" s="284"/>
      <c r="P964" s="284"/>
      <c r="Q964" s="284"/>
      <c r="R964" s="284"/>
      <c r="S964" s="284"/>
      <c r="T964" s="284"/>
      <c r="U964" s="284"/>
      <c r="V964" s="284"/>
      <c r="W964" s="284"/>
      <c r="X964" s="284"/>
      <c r="Y964" s="284"/>
      <c r="Z964" s="284"/>
      <c r="AA964" s="284"/>
    </row>
    <row r="965" spans="1:27" x14ac:dyDescent="0.2">
      <c r="A965" s="284"/>
      <c r="B965" s="284"/>
      <c r="C965" s="284"/>
      <c r="D965" s="284"/>
      <c r="E965" s="305"/>
      <c r="F965" s="284"/>
      <c r="H965" s="304"/>
      <c r="I965" s="305"/>
      <c r="J965" s="284"/>
      <c r="K965" s="284"/>
      <c r="L965" s="284"/>
      <c r="M965" s="284"/>
      <c r="N965" s="284"/>
      <c r="O965" s="284"/>
      <c r="P965" s="284"/>
      <c r="Q965" s="284"/>
      <c r="R965" s="284"/>
      <c r="S965" s="284"/>
      <c r="T965" s="284"/>
      <c r="U965" s="284"/>
      <c r="V965" s="284"/>
      <c r="W965" s="284"/>
      <c r="X965" s="284"/>
      <c r="Y965" s="284"/>
      <c r="Z965" s="284"/>
      <c r="AA965" s="284"/>
    </row>
    <row r="966" spans="1:27" x14ac:dyDescent="0.2">
      <c r="A966" s="284"/>
      <c r="B966" s="284"/>
      <c r="C966" s="284"/>
      <c r="D966" s="284"/>
      <c r="E966" s="305"/>
      <c r="F966" s="284"/>
      <c r="H966" s="304"/>
      <c r="I966" s="305"/>
      <c r="J966" s="284"/>
      <c r="K966" s="284"/>
      <c r="L966" s="284"/>
      <c r="M966" s="284"/>
      <c r="N966" s="284"/>
      <c r="O966" s="284"/>
      <c r="P966" s="284"/>
      <c r="Q966" s="284"/>
      <c r="R966" s="284"/>
      <c r="S966" s="284"/>
      <c r="T966" s="284"/>
      <c r="U966" s="284"/>
      <c r="V966" s="284"/>
      <c r="W966" s="284"/>
      <c r="X966" s="284"/>
      <c r="Y966" s="284"/>
      <c r="Z966" s="284"/>
      <c r="AA966" s="284"/>
    </row>
    <row r="967" spans="1:27" x14ac:dyDescent="0.2">
      <c r="A967" s="284"/>
      <c r="B967" s="284"/>
      <c r="C967" s="284"/>
      <c r="D967" s="284"/>
      <c r="E967" s="305"/>
      <c r="F967" s="284"/>
      <c r="H967" s="304"/>
      <c r="I967" s="305"/>
      <c r="J967" s="284"/>
      <c r="K967" s="284"/>
      <c r="L967" s="284"/>
      <c r="M967" s="284"/>
      <c r="N967" s="284"/>
      <c r="O967" s="284"/>
      <c r="P967" s="284"/>
      <c r="Q967" s="284"/>
      <c r="R967" s="284"/>
      <c r="S967" s="284"/>
      <c r="T967" s="284"/>
      <c r="U967" s="284"/>
      <c r="V967" s="284"/>
      <c r="W967" s="284"/>
      <c r="X967" s="284"/>
      <c r="Y967" s="284"/>
      <c r="Z967" s="284"/>
      <c r="AA967" s="284"/>
    </row>
    <row r="968" spans="1:27" x14ac:dyDescent="0.2">
      <c r="A968" s="284"/>
      <c r="B968" s="284"/>
      <c r="C968" s="284"/>
      <c r="D968" s="284"/>
      <c r="E968" s="305"/>
      <c r="F968" s="284"/>
      <c r="H968" s="304"/>
      <c r="I968" s="305"/>
      <c r="J968" s="284"/>
      <c r="K968" s="284"/>
      <c r="L968" s="284"/>
      <c r="M968" s="284"/>
      <c r="N968" s="284"/>
      <c r="O968" s="284"/>
      <c r="P968" s="284"/>
      <c r="Q968" s="284"/>
      <c r="R968" s="284"/>
      <c r="S968" s="284"/>
      <c r="T968" s="284"/>
      <c r="U968" s="284"/>
      <c r="V968" s="284"/>
      <c r="W968" s="284"/>
      <c r="X968" s="284"/>
      <c r="Y968" s="284"/>
      <c r="Z968" s="284"/>
      <c r="AA968" s="284"/>
    </row>
    <row r="969" spans="1:27" x14ac:dyDescent="0.2">
      <c r="A969" s="284"/>
      <c r="B969" s="284"/>
      <c r="C969" s="284"/>
      <c r="D969" s="284"/>
      <c r="E969" s="305"/>
      <c r="F969" s="284"/>
      <c r="H969" s="304"/>
      <c r="I969" s="305"/>
      <c r="J969" s="284"/>
      <c r="K969" s="284"/>
      <c r="L969" s="284"/>
      <c r="M969" s="284"/>
      <c r="N969" s="284"/>
      <c r="O969" s="284"/>
      <c r="P969" s="284"/>
      <c r="Q969" s="284"/>
      <c r="R969" s="284"/>
      <c r="S969" s="284"/>
      <c r="T969" s="284"/>
      <c r="U969" s="284"/>
      <c r="V969" s="284"/>
      <c r="W969" s="284"/>
      <c r="X969" s="284"/>
      <c r="Y969" s="284"/>
      <c r="Z969" s="284"/>
      <c r="AA969" s="284"/>
    </row>
    <row r="970" spans="1:27" x14ac:dyDescent="0.2">
      <c r="A970" s="284"/>
      <c r="B970" s="284"/>
      <c r="C970" s="284"/>
      <c r="D970" s="284"/>
      <c r="E970" s="305"/>
      <c r="F970" s="284"/>
      <c r="H970" s="304"/>
      <c r="I970" s="305"/>
      <c r="J970" s="284"/>
      <c r="K970" s="284"/>
      <c r="L970" s="284"/>
      <c r="M970" s="284"/>
      <c r="N970" s="284"/>
      <c r="O970" s="284"/>
      <c r="P970" s="284"/>
      <c r="Q970" s="284"/>
      <c r="R970" s="284"/>
      <c r="S970" s="284"/>
      <c r="T970" s="284"/>
      <c r="U970" s="284"/>
      <c r="V970" s="284"/>
      <c r="W970" s="284"/>
      <c r="X970" s="284"/>
      <c r="Y970" s="284"/>
      <c r="Z970" s="284"/>
      <c r="AA970" s="284"/>
    </row>
    <row r="971" spans="1:27" x14ac:dyDescent="0.2">
      <c r="A971" s="284"/>
      <c r="B971" s="284"/>
      <c r="C971" s="284"/>
      <c r="D971" s="284"/>
      <c r="E971" s="305"/>
      <c r="F971" s="284"/>
      <c r="H971" s="304"/>
      <c r="I971" s="305"/>
      <c r="J971" s="284"/>
      <c r="K971" s="284"/>
      <c r="L971" s="284"/>
      <c r="M971" s="284"/>
      <c r="N971" s="284"/>
      <c r="O971" s="284"/>
      <c r="P971" s="284"/>
      <c r="Q971" s="284"/>
      <c r="R971" s="284"/>
      <c r="S971" s="284"/>
      <c r="T971" s="284"/>
      <c r="U971" s="284"/>
      <c r="V971" s="284"/>
      <c r="W971" s="284"/>
      <c r="X971" s="284"/>
      <c r="Y971" s="284"/>
      <c r="Z971" s="284"/>
      <c r="AA971" s="284"/>
    </row>
    <row r="972" spans="1:27" x14ac:dyDescent="0.2">
      <c r="A972" s="284"/>
      <c r="B972" s="284"/>
      <c r="C972" s="284"/>
      <c r="D972" s="284"/>
      <c r="E972" s="305"/>
      <c r="F972" s="284"/>
      <c r="H972" s="304"/>
      <c r="I972" s="305"/>
      <c r="J972" s="284"/>
      <c r="K972" s="284"/>
      <c r="L972" s="284"/>
      <c r="M972" s="284"/>
      <c r="N972" s="284"/>
      <c r="O972" s="284"/>
      <c r="P972" s="284"/>
      <c r="Q972" s="284"/>
      <c r="R972" s="284"/>
      <c r="S972" s="284"/>
      <c r="T972" s="284"/>
      <c r="U972" s="284"/>
      <c r="V972" s="284"/>
      <c r="W972" s="284"/>
      <c r="X972" s="284"/>
      <c r="Y972" s="284"/>
      <c r="Z972" s="284"/>
      <c r="AA972" s="284"/>
    </row>
    <row r="973" spans="1:27" x14ac:dyDescent="0.2">
      <c r="A973" s="284"/>
      <c r="B973" s="284"/>
      <c r="C973" s="284"/>
      <c r="D973" s="284"/>
      <c r="E973" s="305"/>
      <c r="F973" s="284"/>
      <c r="H973" s="304"/>
      <c r="I973" s="305"/>
      <c r="J973" s="284"/>
      <c r="K973" s="284"/>
      <c r="L973" s="284"/>
      <c r="M973" s="284"/>
      <c r="N973" s="284"/>
      <c r="O973" s="284"/>
      <c r="P973" s="284"/>
      <c r="Q973" s="284"/>
      <c r="R973" s="284"/>
      <c r="S973" s="284"/>
      <c r="T973" s="284"/>
      <c r="U973" s="284"/>
      <c r="V973" s="284"/>
      <c r="W973" s="284"/>
      <c r="X973" s="284"/>
      <c r="Y973" s="284"/>
      <c r="Z973" s="284"/>
      <c r="AA973" s="284"/>
    </row>
    <row r="974" spans="1:27" x14ac:dyDescent="0.2">
      <c r="A974" s="284"/>
      <c r="B974" s="284"/>
      <c r="C974" s="284"/>
      <c r="D974" s="284"/>
      <c r="E974" s="305"/>
      <c r="F974" s="284"/>
      <c r="H974" s="304"/>
      <c r="I974" s="305"/>
      <c r="J974" s="284"/>
      <c r="K974" s="284"/>
      <c r="L974" s="284"/>
      <c r="M974" s="284"/>
      <c r="N974" s="284"/>
      <c r="O974" s="284"/>
      <c r="P974" s="284"/>
      <c r="Q974" s="284"/>
      <c r="R974" s="284"/>
      <c r="S974" s="284"/>
      <c r="T974" s="284"/>
      <c r="U974" s="284"/>
      <c r="V974" s="284"/>
      <c r="W974" s="284"/>
      <c r="X974" s="284"/>
      <c r="Y974" s="284"/>
      <c r="Z974" s="284"/>
      <c r="AA974" s="284"/>
    </row>
    <row r="975" spans="1:27" x14ac:dyDescent="0.2">
      <c r="A975" s="284"/>
      <c r="B975" s="284"/>
      <c r="C975" s="284"/>
      <c r="D975" s="284"/>
      <c r="E975" s="305"/>
      <c r="F975" s="284"/>
      <c r="H975" s="304"/>
      <c r="I975" s="305"/>
      <c r="J975" s="284"/>
      <c r="K975" s="284"/>
      <c r="L975" s="284"/>
      <c r="M975" s="284"/>
      <c r="N975" s="284"/>
      <c r="O975" s="284"/>
      <c r="P975" s="284"/>
      <c r="Q975" s="284"/>
      <c r="R975" s="284"/>
      <c r="S975" s="284"/>
      <c r="T975" s="284"/>
      <c r="U975" s="284"/>
      <c r="V975" s="284"/>
      <c r="W975" s="284"/>
      <c r="X975" s="284"/>
      <c r="Y975" s="284"/>
      <c r="Z975" s="284"/>
      <c r="AA975" s="284"/>
    </row>
    <row r="976" spans="1:27" x14ac:dyDescent="0.2">
      <c r="A976" s="284"/>
      <c r="B976" s="284"/>
      <c r="C976" s="284"/>
      <c r="D976" s="284"/>
      <c r="E976" s="305"/>
      <c r="F976" s="284"/>
      <c r="H976" s="304"/>
      <c r="I976" s="305"/>
      <c r="J976" s="284"/>
      <c r="K976" s="284"/>
      <c r="L976" s="284"/>
      <c r="M976" s="284"/>
      <c r="N976" s="284"/>
      <c r="O976" s="284"/>
      <c r="P976" s="284"/>
      <c r="Q976" s="284"/>
      <c r="R976" s="284"/>
      <c r="S976" s="284"/>
      <c r="T976" s="284"/>
      <c r="U976" s="284"/>
      <c r="V976" s="284"/>
      <c r="W976" s="284"/>
      <c r="X976" s="284"/>
      <c r="Y976" s="284"/>
      <c r="Z976" s="284"/>
      <c r="AA976" s="284"/>
    </row>
    <row r="977" spans="1:27" x14ac:dyDescent="0.2">
      <c r="A977" s="284"/>
      <c r="B977" s="284"/>
      <c r="C977" s="284"/>
      <c r="D977" s="284"/>
      <c r="E977" s="305"/>
      <c r="F977" s="284"/>
      <c r="H977" s="304"/>
      <c r="I977" s="305"/>
      <c r="J977" s="284"/>
      <c r="K977" s="284"/>
      <c r="L977" s="284"/>
      <c r="M977" s="284"/>
      <c r="N977" s="284"/>
      <c r="O977" s="284"/>
      <c r="P977" s="284"/>
      <c r="Q977" s="284"/>
      <c r="R977" s="284"/>
      <c r="S977" s="284"/>
      <c r="T977" s="284"/>
      <c r="U977" s="284"/>
      <c r="V977" s="284"/>
      <c r="W977" s="284"/>
      <c r="X977" s="284"/>
      <c r="Y977" s="284"/>
      <c r="Z977" s="284"/>
      <c r="AA977" s="284"/>
    </row>
    <row r="978" spans="1:27" x14ac:dyDescent="0.2">
      <c r="A978" s="284"/>
      <c r="B978" s="284"/>
      <c r="C978" s="284"/>
      <c r="D978" s="284"/>
      <c r="E978" s="305"/>
      <c r="F978" s="284"/>
      <c r="H978" s="304"/>
      <c r="I978" s="305"/>
      <c r="J978" s="284"/>
      <c r="K978" s="284"/>
      <c r="L978" s="284"/>
      <c r="M978" s="284"/>
      <c r="N978" s="284"/>
      <c r="O978" s="284"/>
      <c r="P978" s="284"/>
      <c r="Q978" s="284"/>
      <c r="R978" s="284"/>
      <c r="S978" s="284"/>
      <c r="T978" s="284"/>
      <c r="U978" s="284"/>
      <c r="V978" s="284"/>
      <c r="W978" s="284"/>
      <c r="X978" s="284"/>
      <c r="Y978" s="284"/>
      <c r="Z978" s="284"/>
      <c r="AA978" s="284"/>
    </row>
    <row r="979" spans="1:27" x14ac:dyDescent="0.2">
      <c r="A979" s="284"/>
      <c r="B979" s="284"/>
      <c r="C979" s="284"/>
      <c r="D979" s="284"/>
      <c r="E979" s="305"/>
      <c r="F979" s="284"/>
      <c r="H979" s="304"/>
      <c r="I979" s="305"/>
      <c r="J979" s="284"/>
      <c r="K979" s="284"/>
      <c r="L979" s="284"/>
      <c r="M979" s="284"/>
      <c r="N979" s="284"/>
      <c r="O979" s="284"/>
      <c r="P979" s="284"/>
      <c r="Q979" s="284"/>
      <c r="R979" s="284"/>
      <c r="S979" s="284"/>
      <c r="T979" s="284"/>
      <c r="U979" s="284"/>
      <c r="V979" s="284"/>
      <c r="W979" s="284"/>
      <c r="X979" s="284"/>
      <c r="Y979" s="284"/>
      <c r="Z979" s="284"/>
      <c r="AA979" s="284"/>
    </row>
    <row r="980" spans="1:27" x14ac:dyDescent="0.2">
      <c r="A980" s="284"/>
      <c r="B980" s="284"/>
      <c r="C980" s="284"/>
      <c r="D980" s="284"/>
      <c r="E980" s="305"/>
      <c r="F980" s="284"/>
      <c r="H980" s="304"/>
      <c r="I980" s="305"/>
      <c r="J980" s="284"/>
      <c r="K980" s="284"/>
      <c r="L980" s="284"/>
      <c r="M980" s="284"/>
      <c r="N980" s="284"/>
      <c r="O980" s="284"/>
      <c r="P980" s="284"/>
      <c r="Q980" s="284"/>
      <c r="R980" s="284"/>
      <c r="S980" s="284"/>
      <c r="T980" s="284"/>
      <c r="U980" s="284"/>
      <c r="V980" s="284"/>
      <c r="W980" s="284"/>
      <c r="X980" s="284"/>
      <c r="Y980" s="284"/>
      <c r="Z980" s="284"/>
      <c r="AA980" s="284"/>
    </row>
    <row r="981" spans="1:27" x14ac:dyDescent="0.2">
      <c r="A981" s="284"/>
      <c r="B981" s="284"/>
      <c r="C981" s="284"/>
      <c r="D981" s="284"/>
      <c r="E981" s="305"/>
      <c r="F981" s="284"/>
      <c r="H981" s="304"/>
      <c r="I981" s="305"/>
      <c r="J981" s="284"/>
      <c r="K981" s="284"/>
      <c r="L981" s="284"/>
      <c r="M981" s="284"/>
      <c r="N981" s="284"/>
      <c r="O981" s="284"/>
      <c r="P981" s="284"/>
      <c r="Q981" s="284"/>
      <c r="R981" s="284"/>
      <c r="S981" s="284"/>
      <c r="T981" s="284"/>
      <c r="U981" s="284"/>
      <c r="V981" s="284"/>
      <c r="W981" s="284"/>
      <c r="X981" s="284"/>
      <c r="Y981" s="284"/>
      <c r="Z981" s="284"/>
      <c r="AA981" s="284"/>
    </row>
    <row r="982" spans="1:27" x14ac:dyDescent="0.2">
      <c r="A982" s="284"/>
      <c r="B982" s="284"/>
      <c r="C982" s="284"/>
      <c r="D982" s="284"/>
      <c r="E982" s="305"/>
      <c r="F982" s="284"/>
      <c r="H982" s="304"/>
      <c r="I982" s="305"/>
      <c r="J982" s="284"/>
      <c r="K982" s="284"/>
      <c r="L982" s="284"/>
      <c r="M982" s="284"/>
      <c r="N982" s="284"/>
      <c r="O982" s="284"/>
      <c r="P982" s="284"/>
      <c r="Q982" s="284"/>
      <c r="R982" s="284"/>
      <c r="S982" s="284"/>
      <c r="T982" s="284"/>
      <c r="U982" s="284"/>
      <c r="V982" s="284"/>
      <c r="W982" s="284"/>
      <c r="X982" s="284"/>
      <c r="Y982" s="284"/>
      <c r="Z982" s="284"/>
      <c r="AA982" s="284"/>
    </row>
    <row r="983" spans="1:27" x14ac:dyDescent="0.2">
      <c r="A983" s="284"/>
      <c r="B983" s="284"/>
      <c r="C983" s="284"/>
      <c r="D983" s="284"/>
      <c r="E983" s="305"/>
      <c r="F983" s="284"/>
      <c r="H983" s="304"/>
      <c r="I983" s="305"/>
      <c r="J983" s="284"/>
      <c r="K983" s="284"/>
      <c r="L983" s="284"/>
      <c r="M983" s="284"/>
      <c r="N983" s="284"/>
      <c r="O983" s="284"/>
      <c r="P983" s="284"/>
      <c r="Q983" s="284"/>
      <c r="R983" s="284"/>
      <c r="S983" s="284"/>
      <c r="T983" s="284"/>
      <c r="U983" s="284"/>
      <c r="V983" s="284"/>
      <c r="W983" s="284"/>
      <c r="X983" s="284"/>
      <c r="Y983" s="284"/>
      <c r="Z983" s="284"/>
      <c r="AA983" s="284"/>
    </row>
    <row r="984" spans="1:27" x14ac:dyDescent="0.2">
      <c r="A984" s="284"/>
      <c r="B984" s="284"/>
      <c r="C984" s="284"/>
      <c r="D984" s="284"/>
      <c r="E984" s="305"/>
      <c r="F984" s="284"/>
      <c r="H984" s="304"/>
      <c r="I984" s="305"/>
      <c r="J984" s="284"/>
      <c r="K984" s="284"/>
      <c r="L984" s="284"/>
      <c r="M984" s="284"/>
      <c r="N984" s="284"/>
      <c r="O984" s="284"/>
      <c r="P984" s="284"/>
      <c r="Q984" s="284"/>
      <c r="R984" s="284"/>
      <c r="S984" s="284"/>
      <c r="T984" s="284"/>
      <c r="U984" s="284"/>
      <c r="V984" s="284"/>
      <c r="W984" s="284"/>
      <c r="X984" s="284"/>
      <c r="Y984" s="284"/>
      <c r="Z984" s="284"/>
      <c r="AA984" s="284"/>
    </row>
    <row r="985" spans="1:27" x14ac:dyDescent="0.2">
      <c r="A985" s="284"/>
      <c r="B985" s="284"/>
      <c r="C985" s="284"/>
      <c r="D985" s="284"/>
      <c r="E985" s="305"/>
      <c r="F985" s="284"/>
      <c r="H985" s="304"/>
      <c r="I985" s="305"/>
      <c r="J985" s="284"/>
      <c r="K985" s="284"/>
      <c r="L985" s="284"/>
      <c r="M985" s="284"/>
      <c r="N985" s="284"/>
      <c r="O985" s="284"/>
      <c r="P985" s="284"/>
      <c r="Q985" s="284"/>
      <c r="R985" s="284"/>
      <c r="S985" s="284"/>
      <c r="T985" s="284"/>
      <c r="U985" s="284"/>
      <c r="V985" s="284"/>
      <c r="W985" s="284"/>
      <c r="X985" s="284"/>
      <c r="Y985" s="284"/>
      <c r="Z985" s="284"/>
      <c r="AA985" s="284"/>
    </row>
    <row r="986" spans="1:27" x14ac:dyDescent="0.2">
      <c r="A986" s="284"/>
      <c r="B986" s="284"/>
      <c r="C986" s="284"/>
      <c r="D986" s="284"/>
      <c r="E986" s="305"/>
      <c r="F986" s="284"/>
      <c r="H986" s="304"/>
      <c r="I986" s="305"/>
      <c r="J986" s="284"/>
      <c r="K986" s="284"/>
      <c r="L986" s="284"/>
      <c r="M986" s="284"/>
      <c r="N986" s="284"/>
      <c r="O986" s="284"/>
      <c r="P986" s="284"/>
      <c r="Q986" s="284"/>
      <c r="R986" s="284"/>
      <c r="S986" s="284"/>
      <c r="T986" s="284"/>
      <c r="U986" s="284"/>
      <c r="V986" s="284"/>
      <c r="W986" s="284"/>
      <c r="X986" s="284"/>
      <c r="Y986" s="284"/>
      <c r="Z986" s="284"/>
      <c r="AA986" s="284"/>
    </row>
    <row r="987" spans="1:27" x14ac:dyDescent="0.2">
      <c r="A987" s="284"/>
      <c r="B987" s="284"/>
      <c r="C987" s="284"/>
      <c r="D987" s="284"/>
      <c r="E987" s="305"/>
      <c r="F987" s="284"/>
      <c r="H987" s="304"/>
      <c r="I987" s="305"/>
      <c r="J987" s="284"/>
      <c r="K987" s="284"/>
      <c r="L987" s="284"/>
      <c r="M987" s="284"/>
      <c r="N987" s="284"/>
      <c r="O987" s="284"/>
      <c r="P987" s="284"/>
      <c r="Q987" s="284"/>
      <c r="R987" s="284"/>
      <c r="S987" s="284"/>
      <c r="T987" s="284"/>
      <c r="U987" s="284"/>
      <c r="V987" s="284"/>
      <c r="W987" s="284"/>
      <c r="X987" s="284"/>
      <c r="Y987" s="284"/>
      <c r="Z987" s="284"/>
      <c r="AA987" s="284"/>
    </row>
    <row r="988" spans="1:27" x14ac:dyDescent="0.2">
      <c r="A988" s="284"/>
      <c r="B988" s="284"/>
      <c r="C988" s="284"/>
      <c r="D988" s="284"/>
      <c r="E988" s="305"/>
      <c r="F988" s="284"/>
      <c r="H988" s="304"/>
      <c r="I988" s="305"/>
      <c r="J988" s="284"/>
      <c r="K988" s="284"/>
      <c r="L988" s="284"/>
      <c r="M988" s="284"/>
      <c r="N988" s="284"/>
      <c r="O988" s="284"/>
      <c r="P988" s="284"/>
      <c r="Q988" s="284"/>
      <c r="R988" s="284"/>
      <c r="S988" s="284"/>
      <c r="T988" s="284"/>
      <c r="U988" s="284"/>
      <c r="V988" s="284"/>
      <c r="W988" s="284"/>
      <c r="X988" s="284"/>
      <c r="Y988" s="284"/>
      <c r="Z988" s="284"/>
      <c r="AA988" s="284"/>
    </row>
    <row r="989" spans="1:27" x14ac:dyDescent="0.2">
      <c r="A989" s="284"/>
      <c r="B989" s="284"/>
      <c r="C989" s="284"/>
      <c r="D989" s="284"/>
      <c r="E989" s="305"/>
      <c r="F989" s="284"/>
      <c r="H989" s="304"/>
      <c r="I989" s="305"/>
      <c r="J989" s="284"/>
      <c r="K989" s="284"/>
      <c r="L989" s="284"/>
      <c r="M989" s="284"/>
      <c r="N989" s="284"/>
      <c r="O989" s="284"/>
      <c r="P989" s="284"/>
      <c r="Q989" s="284"/>
      <c r="R989" s="284"/>
      <c r="S989" s="284"/>
      <c r="T989" s="284"/>
      <c r="U989" s="284"/>
      <c r="V989" s="284"/>
      <c r="W989" s="284"/>
      <c r="X989" s="284"/>
      <c r="Y989" s="284"/>
      <c r="Z989" s="284"/>
      <c r="AA989" s="284"/>
    </row>
    <row r="990" spans="1:27" x14ac:dyDescent="0.2">
      <c r="A990" s="284"/>
      <c r="B990" s="284"/>
      <c r="C990" s="284"/>
      <c r="D990" s="284"/>
      <c r="E990" s="305"/>
      <c r="F990" s="284"/>
      <c r="H990" s="304"/>
      <c r="I990" s="305"/>
      <c r="J990" s="284"/>
      <c r="K990" s="284"/>
      <c r="L990" s="284"/>
      <c r="M990" s="284"/>
      <c r="N990" s="284"/>
      <c r="O990" s="284"/>
      <c r="P990" s="284"/>
      <c r="Q990" s="284"/>
      <c r="R990" s="284"/>
      <c r="S990" s="284"/>
      <c r="T990" s="284"/>
      <c r="U990" s="284"/>
      <c r="V990" s="284"/>
      <c r="W990" s="284"/>
      <c r="X990" s="284"/>
      <c r="Y990" s="284"/>
      <c r="Z990" s="284"/>
      <c r="AA990" s="284"/>
    </row>
    <row r="991" spans="1:27" x14ac:dyDescent="0.2">
      <c r="A991" s="284"/>
      <c r="B991" s="284"/>
      <c r="C991" s="284"/>
      <c r="D991" s="284"/>
      <c r="E991" s="305"/>
      <c r="F991" s="284"/>
      <c r="H991" s="304"/>
      <c r="I991" s="305"/>
      <c r="J991" s="284"/>
      <c r="K991" s="284"/>
      <c r="L991" s="284"/>
      <c r="M991" s="284"/>
      <c r="N991" s="284"/>
      <c r="O991" s="284"/>
      <c r="P991" s="284"/>
      <c r="Q991" s="284"/>
      <c r="R991" s="284"/>
      <c r="S991" s="284"/>
      <c r="T991" s="284"/>
      <c r="U991" s="284"/>
      <c r="V991" s="284"/>
      <c r="W991" s="284"/>
      <c r="X991" s="284"/>
      <c r="Y991" s="284"/>
      <c r="Z991" s="284"/>
      <c r="AA991" s="284"/>
    </row>
    <row r="992" spans="1:27" x14ac:dyDescent="0.2">
      <c r="A992" s="284"/>
      <c r="B992" s="284"/>
      <c r="C992" s="284"/>
      <c r="D992" s="284"/>
      <c r="E992" s="305"/>
      <c r="F992" s="284"/>
      <c r="H992" s="304"/>
      <c r="I992" s="305"/>
      <c r="J992" s="284"/>
      <c r="K992" s="284"/>
      <c r="L992" s="284"/>
      <c r="M992" s="284"/>
      <c r="N992" s="284"/>
      <c r="O992" s="284"/>
      <c r="P992" s="284"/>
      <c r="Q992" s="284"/>
      <c r="R992" s="284"/>
      <c r="S992" s="284"/>
      <c r="T992" s="284"/>
      <c r="U992" s="284"/>
      <c r="V992" s="284"/>
      <c r="W992" s="284"/>
      <c r="X992" s="284"/>
      <c r="Y992" s="284"/>
      <c r="Z992" s="284"/>
      <c r="AA992" s="284"/>
    </row>
    <row r="993" spans="1:27" x14ac:dyDescent="0.2">
      <c r="A993" s="284"/>
      <c r="B993" s="284"/>
      <c r="C993" s="284"/>
      <c r="D993" s="284"/>
      <c r="E993" s="305"/>
      <c r="F993" s="284"/>
      <c r="H993" s="304"/>
      <c r="I993" s="305"/>
      <c r="J993" s="284"/>
      <c r="K993" s="284"/>
      <c r="L993" s="284"/>
      <c r="M993" s="284"/>
      <c r="N993" s="284"/>
      <c r="O993" s="284"/>
      <c r="P993" s="284"/>
      <c r="Q993" s="284"/>
      <c r="R993" s="284"/>
      <c r="S993" s="284"/>
      <c r="T993" s="284"/>
      <c r="U993" s="284"/>
      <c r="V993" s="284"/>
      <c r="W993" s="284"/>
      <c r="X993" s="284"/>
      <c r="Y993" s="284"/>
      <c r="Z993" s="284"/>
      <c r="AA993" s="284"/>
    </row>
    <row r="994" spans="1:27" x14ac:dyDescent="0.2">
      <c r="A994" s="284"/>
      <c r="B994" s="284"/>
      <c r="C994" s="284"/>
      <c r="D994" s="284"/>
      <c r="E994" s="305"/>
      <c r="F994" s="284"/>
      <c r="H994" s="304"/>
      <c r="I994" s="305"/>
      <c r="J994" s="284"/>
      <c r="K994" s="284"/>
      <c r="L994" s="284"/>
      <c r="M994" s="284"/>
      <c r="N994" s="284"/>
      <c r="O994" s="284"/>
      <c r="P994" s="284"/>
      <c r="Q994" s="284"/>
      <c r="R994" s="284"/>
      <c r="S994" s="284"/>
      <c r="T994" s="284"/>
      <c r="U994" s="284"/>
      <c r="V994" s="284"/>
      <c r="W994" s="284"/>
      <c r="X994" s="284"/>
      <c r="Y994" s="284"/>
      <c r="Z994" s="284"/>
      <c r="AA994" s="284"/>
    </row>
    <row r="995" spans="1:27" x14ac:dyDescent="0.2">
      <c r="A995" s="284"/>
      <c r="B995" s="284"/>
      <c r="C995" s="284"/>
      <c r="D995" s="284"/>
      <c r="E995" s="305"/>
      <c r="F995" s="284"/>
      <c r="H995" s="304"/>
      <c r="I995" s="305"/>
      <c r="J995" s="284"/>
      <c r="K995" s="284"/>
      <c r="L995" s="284"/>
      <c r="M995" s="284"/>
      <c r="N995" s="284"/>
      <c r="O995" s="284"/>
      <c r="P995" s="284"/>
      <c r="Q995" s="284"/>
      <c r="R995" s="284"/>
      <c r="S995" s="284"/>
      <c r="T995" s="284"/>
      <c r="U995" s="284"/>
      <c r="V995" s="284"/>
      <c r="W995" s="284"/>
      <c r="X995" s="284"/>
      <c r="Y995" s="284"/>
      <c r="Z995" s="284"/>
      <c r="AA995" s="284"/>
    </row>
    <row r="996" spans="1:27" x14ac:dyDescent="0.2">
      <c r="A996" s="284"/>
      <c r="B996" s="284"/>
      <c r="C996" s="284"/>
      <c r="D996" s="284"/>
      <c r="E996" s="305"/>
      <c r="F996" s="284"/>
      <c r="H996" s="304"/>
      <c r="I996" s="305"/>
      <c r="J996" s="284"/>
      <c r="K996" s="284"/>
      <c r="L996" s="284"/>
      <c r="M996" s="284"/>
      <c r="N996" s="284"/>
      <c r="O996" s="284"/>
      <c r="P996" s="284"/>
      <c r="Q996" s="284"/>
      <c r="R996" s="284"/>
      <c r="S996" s="284"/>
      <c r="T996" s="284"/>
      <c r="U996" s="284"/>
      <c r="V996" s="284"/>
      <c r="W996" s="284"/>
      <c r="X996" s="284"/>
      <c r="Y996" s="284"/>
      <c r="Z996" s="284"/>
      <c r="AA996" s="284"/>
    </row>
    <row r="997" spans="1:27" x14ac:dyDescent="0.2">
      <c r="A997" s="284"/>
      <c r="B997" s="284"/>
      <c r="C997" s="284"/>
      <c r="D997" s="284"/>
      <c r="E997" s="305"/>
      <c r="F997" s="284"/>
      <c r="H997" s="304"/>
      <c r="I997" s="305"/>
      <c r="J997" s="284"/>
      <c r="K997" s="284"/>
      <c r="L997" s="284"/>
      <c r="M997" s="284"/>
      <c r="N997" s="284"/>
      <c r="O997" s="284"/>
      <c r="P997" s="284"/>
      <c r="Q997" s="284"/>
      <c r="R997" s="284"/>
      <c r="S997" s="284"/>
      <c r="T997" s="284"/>
      <c r="U997" s="284"/>
      <c r="V997" s="284"/>
      <c r="W997" s="284"/>
      <c r="X997" s="284"/>
      <c r="Y997" s="284"/>
      <c r="Z997" s="284"/>
      <c r="AA997" s="284"/>
    </row>
    <row r="998" spans="1:27" x14ac:dyDescent="0.2">
      <c r="A998" s="284"/>
      <c r="B998" s="284"/>
      <c r="C998" s="284"/>
      <c r="D998" s="284"/>
      <c r="E998" s="305"/>
      <c r="F998" s="284"/>
      <c r="H998" s="304"/>
      <c r="I998" s="305"/>
      <c r="J998" s="284"/>
      <c r="K998" s="284"/>
      <c r="L998" s="284"/>
      <c r="M998" s="284"/>
      <c r="N998" s="284"/>
      <c r="O998" s="284"/>
      <c r="P998" s="284"/>
      <c r="Q998" s="284"/>
      <c r="R998" s="284"/>
      <c r="S998" s="284"/>
      <c r="T998" s="284"/>
      <c r="U998" s="284"/>
      <c r="V998" s="284"/>
      <c r="W998" s="284"/>
      <c r="X998" s="284"/>
      <c r="Y998" s="284"/>
      <c r="Z998" s="284"/>
      <c r="AA998" s="284"/>
    </row>
    <row r="999" spans="1:27" x14ac:dyDescent="0.2">
      <c r="A999" s="284"/>
      <c r="B999" s="284"/>
      <c r="C999" s="284"/>
      <c r="D999" s="284"/>
      <c r="E999" s="305"/>
      <c r="F999" s="284"/>
      <c r="H999" s="304"/>
      <c r="I999" s="305"/>
      <c r="J999" s="284"/>
      <c r="K999" s="284"/>
      <c r="L999" s="284"/>
      <c r="M999" s="284"/>
      <c r="N999" s="284"/>
      <c r="O999" s="284"/>
      <c r="P999" s="284"/>
      <c r="Q999" s="284"/>
      <c r="R999" s="284"/>
      <c r="S999" s="284"/>
      <c r="T999" s="284"/>
      <c r="U999" s="284"/>
      <c r="V999" s="284"/>
      <c r="W999" s="284"/>
      <c r="X999" s="284"/>
      <c r="Y999" s="284"/>
      <c r="Z999" s="284"/>
      <c r="AA999" s="284"/>
    </row>
    <row r="1000" spans="1:27" x14ac:dyDescent="0.2">
      <c r="A1000" s="284"/>
      <c r="B1000" s="284"/>
      <c r="C1000" s="284"/>
      <c r="D1000" s="284"/>
      <c r="E1000" s="305"/>
      <c r="F1000" s="284"/>
      <c r="H1000" s="304"/>
      <c r="I1000" s="305"/>
      <c r="J1000" s="284"/>
      <c r="K1000" s="284"/>
      <c r="L1000" s="284"/>
      <c r="M1000" s="284"/>
      <c r="N1000" s="284"/>
      <c r="O1000" s="284"/>
      <c r="P1000" s="284"/>
      <c r="Q1000" s="284"/>
      <c r="R1000" s="284"/>
      <c r="S1000" s="284"/>
      <c r="T1000" s="284"/>
      <c r="U1000" s="284"/>
      <c r="V1000" s="284"/>
      <c r="W1000" s="284"/>
      <c r="X1000" s="284"/>
      <c r="Y1000" s="284"/>
      <c r="Z1000" s="284"/>
      <c r="AA1000" s="284"/>
    </row>
    <row r="1001" spans="1:27" x14ac:dyDescent="0.2">
      <c r="A1001" s="284"/>
      <c r="B1001" s="284"/>
      <c r="C1001" s="284"/>
      <c r="D1001" s="284"/>
      <c r="E1001" s="305"/>
      <c r="F1001" s="284"/>
      <c r="H1001" s="304"/>
      <c r="I1001" s="305"/>
      <c r="J1001" s="284"/>
      <c r="K1001" s="284"/>
      <c r="L1001" s="284"/>
      <c r="M1001" s="284"/>
      <c r="N1001" s="284"/>
      <c r="O1001" s="284"/>
      <c r="P1001" s="284"/>
      <c r="Q1001" s="284"/>
      <c r="R1001" s="284"/>
      <c r="S1001" s="284"/>
      <c r="T1001" s="284"/>
      <c r="U1001" s="284"/>
      <c r="V1001" s="284"/>
      <c r="W1001" s="284"/>
      <c r="X1001" s="284"/>
      <c r="Y1001" s="284"/>
      <c r="Z1001" s="284"/>
      <c r="AA1001" s="284"/>
    </row>
    <row r="1002" spans="1:27" x14ac:dyDescent="0.2">
      <c r="A1002" s="284"/>
      <c r="B1002" s="284"/>
      <c r="C1002" s="284"/>
      <c r="D1002" s="284"/>
      <c r="E1002" s="305"/>
      <c r="F1002" s="284"/>
      <c r="H1002" s="304"/>
      <c r="I1002" s="305"/>
      <c r="J1002" s="284"/>
      <c r="K1002" s="284"/>
      <c r="L1002" s="284"/>
      <c r="M1002" s="284"/>
      <c r="N1002" s="284"/>
      <c r="O1002" s="284"/>
      <c r="P1002" s="284"/>
      <c r="Q1002" s="284"/>
      <c r="R1002" s="284"/>
      <c r="S1002" s="284"/>
      <c r="T1002" s="284"/>
      <c r="U1002" s="284"/>
      <c r="V1002" s="284"/>
      <c r="W1002" s="284"/>
      <c r="X1002" s="284"/>
      <c r="Y1002" s="284"/>
      <c r="Z1002" s="284"/>
      <c r="AA1002" s="284"/>
    </row>
    <row r="1003" spans="1:27" x14ac:dyDescent="0.2">
      <c r="A1003" s="284"/>
      <c r="B1003" s="284"/>
      <c r="C1003" s="284"/>
      <c r="D1003" s="284"/>
      <c r="E1003" s="305"/>
      <c r="F1003" s="284"/>
      <c r="H1003" s="304"/>
      <c r="I1003" s="305"/>
      <c r="J1003" s="284"/>
      <c r="K1003" s="284"/>
      <c r="L1003" s="284"/>
      <c r="M1003" s="284"/>
      <c r="N1003" s="284"/>
      <c r="O1003" s="284"/>
      <c r="P1003" s="284"/>
      <c r="Q1003" s="284"/>
      <c r="R1003" s="284"/>
      <c r="S1003" s="284"/>
      <c r="T1003" s="284"/>
      <c r="U1003" s="284"/>
      <c r="V1003" s="284"/>
      <c r="W1003" s="284"/>
      <c r="X1003" s="284"/>
      <c r="Y1003" s="284"/>
      <c r="Z1003" s="284"/>
      <c r="AA1003" s="284"/>
    </row>
    <row r="1004" spans="1:27" x14ac:dyDescent="0.2">
      <c r="A1004" s="284"/>
      <c r="B1004" s="284"/>
      <c r="C1004" s="284"/>
      <c r="D1004" s="284"/>
      <c r="E1004" s="305"/>
      <c r="F1004" s="284"/>
      <c r="H1004" s="304"/>
      <c r="I1004" s="305"/>
      <c r="J1004" s="284"/>
      <c r="K1004" s="284"/>
      <c r="L1004" s="284"/>
      <c r="M1004" s="284"/>
      <c r="N1004" s="284"/>
      <c r="O1004" s="284"/>
      <c r="P1004" s="284"/>
      <c r="Q1004" s="284"/>
      <c r="R1004" s="284"/>
      <c r="S1004" s="284"/>
      <c r="T1004" s="284"/>
      <c r="U1004" s="284"/>
      <c r="V1004" s="284"/>
      <c r="W1004" s="284"/>
      <c r="X1004" s="284"/>
      <c r="Y1004" s="284"/>
      <c r="Z1004" s="284"/>
      <c r="AA1004" s="284"/>
    </row>
    <row r="1005" spans="1:27" x14ac:dyDescent="0.2">
      <c r="A1005" s="284"/>
      <c r="B1005" s="284"/>
      <c r="C1005" s="284"/>
      <c r="D1005" s="284"/>
      <c r="E1005" s="305"/>
      <c r="F1005" s="284"/>
      <c r="H1005" s="304"/>
      <c r="I1005" s="305"/>
      <c r="J1005" s="284"/>
      <c r="K1005" s="284"/>
      <c r="L1005" s="284"/>
      <c r="M1005" s="284"/>
      <c r="N1005" s="284"/>
      <c r="O1005" s="284"/>
      <c r="P1005" s="284"/>
      <c r="Q1005" s="284"/>
      <c r="R1005" s="284"/>
      <c r="S1005" s="284"/>
      <c r="T1005" s="284"/>
      <c r="U1005" s="284"/>
      <c r="V1005" s="284"/>
      <c r="W1005" s="284"/>
      <c r="X1005" s="284"/>
      <c r="Y1005" s="284"/>
      <c r="Z1005" s="284"/>
      <c r="AA1005" s="284"/>
    </row>
    <row r="1006" spans="1:27" x14ac:dyDescent="0.2">
      <c r="A1006" s="284"/>
      <c r="B1006" s="284"/>
      <c r="C1006" s="284"/>
      <c r="D1006" s="284"/>
      <c r="E1006" s="305"/>
      <c r="F1006" s="284"/>
      <c r="H1006" s="304"/>
      <c r="I1006" s="305"/>
      <c r="J1006" s="284"/>
      <c r="K1006" s="284"/>
      <c r="L1006" s="284"/>
      <c r="M1006" s="284"/>
      <c r="N1006" s="284"/>
      <c r="O1006" s="284"/>
      <c r="P1006" s="284"/>
      <c r="Q1006" s="284"/>
      <c r="R1006" s="284"/>
      <c r="S1006" s="284"/>
      <c r="T1006" s="284"/>
      <c r="U1006" s="284"/>
      <c r="V1006" s="284"/>
      <c r="W1006" s="284"/>
      <c r="X1006" s="284"/>
      <c r="Y1006" s="284"/>
      <c r="Z1006" s="284"/>
      <c r="AA1006" s="284"/>
    </row>
    <row r="1007" spans="1:27" x14ac:dyDescent="0.2">
      <c r="A1007" s="284"/>
      <c r="B1007" s="284"/>
      <c r="C1007" s="284"/>
      <c r="D1007" s="284"/>
      <c r="E1007" s="305"/>
      <c r="F1007" s="284"/>
      <c r="H1007" s="304"/>
      <c r="I1007" s="305"/>
      <c r="J1007" s="284"/>
      <c r="K1007" s="284"/>
      <c r="L1007" s="284"/>
      <c r="M1007" s="284"/>
      <c r="N1007" s="284"/>
      <c r="O1007" s="284"/>
      <c r="P1007" s="284"/>
      <c r="Q1007" s="284"/>
      <c r="R1007" s="284"/>
      <c r="S1007" s="284"/>
      <c r="T1007" s="284"/>
      <c r="U1007" s="284"/>
      <c r="V1007" s="284"/>
      <c r="W1007" s="284"/>
      <c r="X1007" s="284"/>
      <c r="Y1007" s="284"/>
      <c r="Z1007" s="284"/>
      <c r="AA1007" s="284"/>
    </row>
    <row r="1008" spans="1:27" x14ac:dyDescent="0.2">
      <c r="A1008" s="284"/>
      <c r="B1008" s="284"/>
      <c r="C1008" s="284"/>
      <c r="D1008" s="284"/>
      <c r="E1008" s="305"/>
      <c r="F1008" s="284"/>
      <c r="H1008" s="304"/>
      <c r="I1008" s="305"/>
      <c r="J1008" s="284"/>
      <c r="K1008" s="284"/>
      <c r="L1008" s="284"/>
      <c r="M1008" s="284"/>
      <c r="N1008" s="284"/>
      <c r="O1008" s="284"/>
      <c r="P1008" s="284"/>
      <c r="Q1008" s="284"/>
      <c r="R1008" s="284"/>
      <c r="S1008" s="284"/>
      <c r="T1008" s="284"/>
      <c r="U1008" s="284"/>
      <c r="V1008" s="284"/>
      <c r="W1008" s="284"/>
      <c r="X1008" s="284"/>
      <c r="Y1008" s="284"/>
      <c r="Z1008" s="284"/>
      <c r="AA1008" s="284"/>
    </row>
    <row r="1009" spans="1:27" x14ac:dyDescent="0.2">
      <c r="A1009" s="284"/>
      <c r="B1009" s="284"/>
      <c r="C1009" s="284"/>
      <c r="D1009" s="284"/>
      <c r="E1009" s="305"/>
      <c r="F1009" s="284"/>
      <c r="H1009" s="304"/>
      <c r="I1009" s="305"/>
      <c r="J1009" s="284"/>
      <c r="K1009" s="284"/>
      <c r="L1009" s="284"/>
      <c r="M1009" s="284"/>
      <c r="N1009" s="284"/>
      <c r="O1009" s="284"/>
      <c r="P1009" s="284"/>
      <c r="Q1009" s="284"/>
      <c r="R1009" s="284"/>
      <c r="S1009" s="284"/>
      <c r="T1009" s="284"/>
      <c r="U1009" s="284"/>
      <c r="V1009" s="284"/>
      <c r="W1009" s="284"/>
      <c r="X1009" s="284"/>
      <c r="Y1009" s="284"/>
      <c r="Z1009" s="284"/>
      <c r="AA1009" s="284"/>
    </row>
    <row r="1010" spans="1:27" x14ac:dyDescent="0.2">
      <c r="A1010" s="284"/>
      <c r="B1010" s="284"/>
      <c r="C1010" s="284"/>
      <c r="D1010" s="284"/>
      <c r="E1010" s="305"/>
      <c r="F1010" s="284"/>
      <c r="H1010" s="304"/>
      <c r="I1010" s="305"/>
      <c r="J1010" s="284"/>
      <c r="K1010" s="284"/>
      <c r="L1010" s="284"/>
      <c r="M1010" s="284"/>
      <c r="N1010" s="284"/>
      <c r="O1010" s="284"/>
      <c r="P1010" s="284"/>
      <c r="Q1010" s="284"/>
      <c r="R1010" s="284"/>
      <c r="S1010" s="284"/>
      <c r="T1010" s="284"/>
      <c r="U1010" s="284"/>
      <c r="V1010" s="284"/>
      <c r="W1010" s="284"/>
      <c r="X1010" s="284"/>
      <c r="Y1010" s="284"/>
      <c r="Z1010" s="284"/>
      <c r="AA1010" s="284"/>
    </row>
    <row r="1011" spans="1:27" x14ac:dyDescent="0.2">
      <c r="A1011" s="284"/>
      <c r="B1011" s="284"/>
      <c r="C1011" s="284"/>
      <c r="D1011" s="284"/>
      <c r="E1011" s="305"/>
      <c r="F1011" s="284"/>
      <c r="H1011" s="304"/>
      <c r="I1011" s="305"/>
      <c r="J1011" s="284"/>
      <c r="K1011" s="284"/>
      <c r="L1011" s="284"/>
      <c r="M1011" s="284"/>
      <c r="N1011" s="284"/>
      <c r="O1011" s="284"/>
      <c r="P1011" s="284"/>
      <c r="Q1011" s="284"/>
      <c r="R1011" s="284"/>
      <c r="S1011" s="284"/>
      <c r="T1011" s="284"/>
      <c r="U1011" s="284"/>
      <c r="V1011" s="284"/>
      <c r="W1011" s="284"/>
      <c r="X1011" s="284"/>
      <c r="Y1011" s="284"/>
      <c r="Z1011" s="284"/>
      <c r="AA1011" s="284"/>
    </row>
    <row r="1012" spans="1:27" x14ac:dyDescent="0.2">
      <c r="A1012" s="284"/>
      <c r="B1012" s="284"/>
      <c r="C1012" s="284"/>
      <c r="D1012" s="284"/>
      <c r="E1012" s="305"/>
      <c r="F1012" s="284"/>
      <c r="H1012" s="304"/>
      <c r="I1012" s="305"/>
      <c r="J1012" s="284"/>
      <c r="K1012" s="284"/>
      <c r="L1012" s="284"/>
      <c r="M1012" s="284"/>
      <c r="N1012" s="284"/>
      <c r="O1012" s="284"/>
      <c r="P1012" s="284"/>
      <c r="Q1012" s="284"/>
      <c r="R1012" s="284"/>
      <c r="S1012" s="284"/>
      <c r="T1012" s="284"/>
      <c r="U1012" s="284"/>
      <c r="V1012" s="284"/>
      <c r="W1012" s="284"/>
      <c r="X1012" s="284"/>
      <c r="Y1012" s="284"/>
      <c r="Z1012" s="284"/>
      <c r="AA1012" s="284"/>
    </row>
    <row r="1013" spans="1:27" x14ac:dyDescent="0.2">
      <c r="A1013" s="284"/>
      <c r="B1013" s="284"/>
      <c r="C1013" s="284"/>
      <c r="D1013" s="284"/>
      <c r="E1013" s="305"/>
      <c r="F1013" s="284"/>
      <c r="H1013" s="304"/>
      <c r="I1013" s="305"/>
      <c r="J1013" s="284"/>
      <c r="K1013" s="284"/>
      <c r="L1013" s="284"/>
      <c r="M1013" s="284"/>
      <c r="N1013" s="284"/>
      <c r="O1013" s="284"/>
      <c r="P1013" s="284"/>
      <c r="Q1013" s="284"/>
      <c r="R1013" s="284"/>
      <c r="S1013" s="284"/>
      <c r="T1013" s="284"/>
      <c r="U1013" s="284"/>
      <c r="V1013" s="284"/>
      <c r="W1013" s="284"/>
      <c r="X1013" s="284"/>
      <c r="Y1013" s="284"/>
      <c r="Z1013" s="284"/>
      <c r="AA1013" s="284"/>
    </row>
    <row r="1014" spans="1:27" x14ac:dyDescent="0.2">
      <c r="A1014" s="284"/>
      <c r="B1014" s="284"/>
      <c r="C1014" s="284"/>
      <c r="D1014" s="284"/>
      <c r="E1014" s="305"/>
      <c r="F1014" s="284"/>
      <c r="H1014" s="304"/>
      <c r="I1014" s="305"/>
      <c r="J1014" s="284"/>
      <c r="K1014" s="284"/>
      <c r="L1014" s="284"/>
      <c r="M1014" s="284"/>
      <c r="N1014" s="284"/>
      <c r="O1014" s="284"/>
      <c r="P1014" s="284"/>
      <c r="Q1014" s="284"/>
      <c r="R1014" s="284"/>
      <c r="S1014" s="284"/>
      <c r="T1014" s="284"/>
      <c r="U1014" s="284"/>
      <c r="V1014" s="284"/>
      <c r="W1014" s="284"/>
      <c r="X1014" s="284"/>
      <c r="Y1014" s="284"/>
      <c r="Z1014" s="284"/>
      <c r="AA1014" s="284"/>
    </row>
    <row r="1015" spans="1:27" x14ac:dyDescent="0.2">
      <c r="A1015" s="284"/>
      <c r="B1015" s="284"/>
      <c r="C1015" s="284"/>
      <c r="D1015" s="284"/>
      <c r="E1015" s="305"/>
      <c r="F1015" s="284"/>
      <c r="H1015" s="304"/>
      <c r="I1015" s="305"/>
      <c r="J1015" s="284"/>
      <c r="K1015" s="284"/>
      <c r="L1015" s="284"/>
      <c r="M1015" s="284"/>
      <c r="N1015" s="284"/>
      <c r="O1015" s="284"/>
      <c r="P1015" s="284"/>
      <c r="Q1015" s="284"/>
      <c r="R1015" s="284"/>
      <c r="S1015" s="284"/>
      <c r="T1015" s="284"/>
      <c r="U1015" s="284"/>
      <c r="V1015" s="284"/>
      <c r="W1015" s="284"/>
      <c r="X1015" s="284"/>
      <c r="Y1015" s="284"/>
      <c r="Z1015" s="284"/>
      <c r="AA1015" s="284"/>
    </row>
    <row r="1016" spans="1:27" x14ac:dyDescent="0.2">
      <c r="A1016" s="284"/>
      <c r="B1016" s="284"/>
      <c r="C1016" s="284"/>
      <c r="D1016" s="284"/>
      <c r="E1016" s="305"/>
      <c r="F1016" s="284"/>
      <c r="H1016" s="304"/>
      <c r="I1016" s="305"/>
      <c r="J1016" s="284"/>
      <c r="K1016" s="284"/>
      <c r="L1016" s="284"/>
      <c r="M1016" s="284"/>
      <c r="N1016" s="284"/>
      <c r="O1016" s="284"/>
      <c r="P1016" s="284"/>
      <c r="Q1016" s="284"/>
      <c r="R1016" s="284"/>
      <c r="S1016" s="284"/>
      <c r="T1016" s="284"/>
      <c r="U1016" s="284"/>
      <c r="V1016" s="284"/>
      <c r="W1016" s="284"/>
      <c r="X1016" s="284"/>
      <c r="Y1016" s="284"/>
      <c r="Z1016" s="284"/>
      <c r="AA1016" s="284"/>
    </row>
    <row r="1017" spans="1:27" x14ac:dyDescent="0.2">
      <c r="A1017" s="284"/>
      <c r="B1017" s="284"/>
      <c r="C1017" s="284"/>
      <c r="D1017" s="284"/>
      <c r="E1017" s="305"/>
      <c r="F1017" s="284"/>
      <c r="H1017" s="304"/>
      <c r="I1017" s="305"/>
      <c r="J1017" s="284"/>
      <c r="K1017" s="284"/>
      <c r="L1017" s="284"/>
      <c r="M1017" s="284"/>
      <c r="N1017" s="284"/>
      <c r="O1017" s="284"/>
      <c r="P1017" s="284"/>
      <c r="Q1017" s="284"/>
      <c r="R1017" s="284"/>
      <c r="S1017" s="284"/>
      <c r="T1017" s="284"/>
      <c r="U1017" s="284"/>
      <c r="V1017" s="284"/>
      <c r="W1017" s="284"/>
      <c r="X1017" s="284"/>
      <c r="Y1017" s="284"/>
      <c r="Z1017" s="284"/>
      <c r="AA1017" s="284"/>
    </row>
    <row r="1018" spans="1:27" x14ac:dyDescent="0.2">
      <c r="A1018" s="284"/>
      <c r="B1018" s="284"/>
      <c r="C1018" s="284"/>
      <c r="D1018" s="284"/>
      <c r="E1018" s="305"/>
      <c r="F1018" s="284"/>
      <c r="H1018" s="304"/>
      <c r="I1018" s="305"/>
      <c r="J1018" s="284"/>
      <c r="K1018" s="284"/>
      <c r="L1018" s="284"/>
      <c r="M1018" s="284"/>
      <c r="N1018" s="284"/>
      <c r="O1018" s="284"/>
      <c r="P1018" s="284"/>
      <c r="Q1018" s="284"/>
      <c r="R1018" s="284"/>
      <c r="S1018" s="284"/>
      <c r="T1018" s="284"/>
      <c r="U1018" s="284"/>
      <c r="V1018" s="284"/>
      <c r="W1018" s="284"/>
      <c r="X1018" s="284"/>
      <c r="Y1018" s="284"/>
      <c r="Z1018" s="284"/>
      <c r="AA1018" s="284"/>
    </row>
    <row r="1019" spans="1:27" x14ac:dyDescent="0.2">
      <c r="A1019" s="284"/>
      <c r="B1019" s="284"/>
      <c r="C1019" s="284"/>
      <c r="D1019" s="284"/>
      <c r="E1019" s="305"/>
      <c r="F1019" s="284"/>
      <c r="H1019" s="304"/>
      <c r="I1019" s="305"/>
      <c r="J1019" s="284"/>
      <c r="K1019" s="284"/>
      <c r="L1019" s="284"/>
      <c r="M1019" s="284"/>
      <c r="N1019" s="284"/>
      <c r="O1019" s="284"/>
      <c r="P1019" s="284"/>
      <c r="Q1019" s="284"/>
      <c r="R1019" s="284"/>
      <c r="S1019" s="284"/>
      <c r="T1019" s="284"/>
      <c r="U1019" s="284"/>
      <c r="V1019" s="284"/>
      <c r="W1019" s="284"/>
      <c r="X1019" s="284"/>
      <c r="Y1019" s="284"/>
      <c r="Z1019" s="284"/>
      <c r="AA1019" s="284"/>
    </row>
    <row r="1020" spans="1:27" x14ac:dyDescent="0.2">
      <c r="A1020" s="284"/>
      <c r="B1020" s="284"/>
      <c r="C1020" s="284"/>
      <c r="D1020" s="284"/>
      <c r="E1020" s="305"/>
      <c r="F1020" s="284"/>
      <c r="H1020" s="304"/>
      <c r="I1020" s="305"/>
      <c r="J1020" s="284"/>
      <c r="K1020" s="284"/>
      <c r="L1020" s="284"/>
      <c r="M1020" s="284"/>
      <c r="N1020" s="284"/>
      <c r="O1020" s="284"/>
      <c r="P1020" s="284"/>
      <c r="Q1020" s="284"/>
      <c r="R1020" s="284"/>
      <c r="S1020" s="284"/>
      <c r="T1020" s="284"/>
      <c r="U1020" s="284"/>
      <c r="V1020" s="284"/>
      <c r="W1020" s="284"/>
      <c r="X1020" s="284"/>
      <c r="Y1020" s="284"/>
      <c r="Z1020" s="284"/>
      <c r="AA1020" s="284"/>
    </row>
    <row r="1021" spans="1:27" x14ac:dyDescent="0.2">
      <c r="A1021" s="284"/>
      <c r="B1021" s="284"/>
      <c r="C1021" s="284"/>
      <c r="D1021" s="284"/>
      <c r="E1021" s="305"/>
      <c r="F1021" s="284"/>
      <c r="H1021" s="304"/>
      <c r="I1021" s="305"/>
      <c r="J1021" s="284"/>
      <c r="K1021" s="284"/>
      <c r="L1021" s="284"/>
      <c r="M1021" s="284"/>
      <c r="N1021" s="284"/>
      <c r="O1021" s="284"/>
      <c r="P1021" s="284"/>
      <c r="Q1021" s="284"/>
      <c r="R1021" s="284"/>
      <c r="S1021" s="284"/>
      <c r="T1021" s="284"/>
      <c r="U1021" s="284"/>
      <c r="V1021" s="284"/>
      <c r="W1021" s="284"/>
      <c r="X1021" s="284"/>
      <c r="Y1021" s="284"/>
      <c r="Z1021" s="284"/>
      <c r="AA1021" s="284"/>
    </row>
    <row r="1022" spans="1:27" x14ac:dyDescent="0.2">
      <c r="A1022" s="284"/>
      <c r="B1022" s="284"/>
      <c r="C1022" s="284"/>
      <c r="D1022" s="284"/>
      <c r="E1022" s="305"/>
      <c r="F1022" s="284"/>
      <c r="H1022" s="304"/>
      <c r="I1022" s="305"/>
      <c r="J1022" s="284"/>
      <c r="K1022" s="284"/>
      <c r="L1022" s="284"/>
      <c r="M1022" s="284"/>
      <c r="N1022" s="284"/>
      <c r="O1022" s="284"/>
      <c r="P1022" s="284"/>
      <c r="Q1022" s="284"/>
      <c r="R1022" s="284"/>
      <c r="S1022" s="284"/>
      <c r="T1022" s="284"/>
      <c r="U1022" s="284"/>
      <c r="V1022" s="284"/>
      <c r="W1022" s="284"/>
      <c r="X1022" s="284"/>
      <c r="Y1022" s="284"/>
      <c r="Z1022" s="284"/>
      <c r="AA1022" s="284"/>
    </row>
    <row r="1023" spans="1:27" x14ac:dyDescent="0.2">
      <c r="A1023" s="284"/>
      <c r="B1023" s="284"/>
      <c r="C1023" s="284"/>
      <c r="D1023" s="284"/>
      <c r="E1023" s="305"/>
      <c r="F1023" s="284"/>
      <c r="H1023" s="304"/>
      <c r="I1023" s="305"/>
      <c r="J1023" s="284"/>
      <c r="K1023" s="284"/>
      <c r="L1023" s="284"/>
      <c r="M1023" s="284"/>
      <c r="N1023" s="284"/>
      <c r="O1023" s="284"/>
      <c r="P1023" s="284"/>
      <c r="Q1023" s="284"/>
      <c r="R1023" s="284"/>
      <c r="S1023" s="284"/>
      <c r="T1023" s="284"/>
      <c r="U1023" s="284"/>
      <c r="V1023" s="284"/>
      <c r="W1023" s="284"/>
      <c r="X1023" s="284"/>
      <c r="Y1023" s="284"/>
      <c r="Z1023" s="284"/>
      <c r="AA1023" s="284"/>
    </row>
    <row r="1024" spans="1:27" x14ac:dyDescent="0.2">
      <c r="A1024" s="284"/>
      <c r="B1024" s="284"/>
      <c r="C1024" s="284"/>
      <c r="D1024" s="284"/>
      <c r="E1024" s="305"/>
      <c r="F1024" s="284"/>
      <c r="H1024" s="304"/>
      <c r="I1024" s="305"/>
      <c r="J1024" s="284"/>
      <c r="K1024" s="284"/>
      <c r="L1024" s="284"/>
      <c r="M1024" s="284"/>
      <c r="N1024" s="284"/>
      <c r="O1024" s="284"/>
      <c r="P1024" s="284"/>
      <c r="Q1024" s="284"/>
      <c r="R1024" s="284"/>
      <c r="S1024" s="284"/>
      <c r="T1024" s="284"/>
      <c r="U1024" s="284"/>
      <c r="V1024" s="284"/>
      <c r="W1024" s="284"/>
      <c r="X1024" s="284"/>
      <c r="Y1024" s="284"/>
      <c r="Z1024" s="284"/>
      <c r="AA1024" s="284"/>
    </row>
    <row r="1025" spans="1:27" x14ac:dyDescent="0.2">
      <c r="A1025" s="284"/>
      <c r="B1025" s="284"/>
      <c r="C1025" s="284"/>
      <c r="D1025" s="284"/>
      <c r="E1025" s="305"/>
      <c r="F1025" s="284"/>
      <c r="H1025" s="304"/>
      <c r="I1025" s="305"/>
      <c r="J1025" s="284"/>
      <c r="K1025" s="284"/>
      <c r="L1025" s="284"/>
      <c r="M1025" s="284"/>
      <c r="N1025" s="284"/>
      <c r="O1025" s="284"/>
      <c r="P1025" s="284"/>
      <c r="Q1025" s="284"/>
      <c r="R1025" s="284"/>
      <c r="S1025" s="284"/>
      <c r="T1025" s="284"/>
      <c r="U1025" s="284"/>
      <c r="V1025" s="284"/>
      <c r="W1025" s="284"/>
      <c r="X1025" s="284"/>
      <c r="Y1025" s="284"/>
      <c r="Z1025" s="284"/>
      <c r="AA1025" s="284"/>
    </row>
    <row r="1026" spans="1:27" x14ac:dyDescent="0.2">
      <c r="A1026" s="284"/>
      <c r="B1026" s="284"/>
      <c r="C1026" s="284"/>
      <c r="D1026" s="284"/>
      <c r="E1026" s="305"/>
      <c r="F1026" s="284"/>
      <c r="H1026" s="304"/>
      <c r="I1026" s="305"/>
      <c r="J1026" s="284"/>
      <c r="K1026" s="284"/>
      <c r="L1026" s="284"/>
      <c r="M1026" s="284"/>
      <c r="N1026" s="284"/>
      <c r="O1026" s="284"/>
      <c r="P1026" s="284"/>
      <c r="Q1026" s="284"/>
      <c r="R1026" s="284"/>
      <c r="S1026" s="284"/>
      <c r="T1026" s="284"/>
      <c r="U1026" s="284"/>
      <c r="V1026" s="284"/>
      <c r="W1026" s="284"/>
      <c r="X1026" s="284"/>
      <c r="Y1026" s="284"/>
      <c r="Z1026" s="284"/>
      <c r="AA1026" s="284"/>
    </row>
  </sheetData>
  <conditionalFormatting sqref="B30">
    <cfRule type="colorScale" priority="1">
      <colorScale>
        <cfvo type="min"/>
        <cfvo type="max"/>
        <color rgb="FF57BB8A"/>
        <color rgb="FFFFFFFF"/>
      </colorScale>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1"/>
  <sheetViews>
    <sheetView workbookViewId="0"/>
  </sheetViews>
  <sheetFormatPr baseColWidth="10" defaultColWidth="11.28515625" defaultRowHeight="15" customHeight="1" x14ac:dyDescent="0.2"/>
  <cols>
    <col min="1" max="1" width="2.85546875" customWidth="1"/>
    <col min="2" max="2" width="5.140625" customWidth="1"/>
    <col min="3" max="3" width="2" customWidth="1"/>
    <col min="4" max="4" width="31.85546875" customWidth="1"/>
    <col min="5" max="5" width="4.28515625" customWidth="1"/>
    <col min="6" max="26" width="10.5703125" customWidth="1"/>
  </cols>
  <sheetData>
    <row r="1" spans="1:18" ht="15.75" customHeight="1" x14ac:dyDescent="0.2">
      <c r="A1" s="554" t="s">
        <v>343</v>
      </c>
      <c r="B1" s="555"/>
      <c r="C1" s="555"/>
      <c r="D1" s="555"/>
      <c r="E1" s="292"/>
      <c r="F1" s="293"/>
      <c r="G1" s="293"/>
      <c r="H1" s="293"/>
      <c r="I1" s="3"/>
      <c r="J1" s="3"/>
      <c r="K1" s="3"/>
      <c r="L1" s="3"/>
      <c r="M1" s="3"/>
      <c r="N1" s="3"/>
      <c r="O1" s="3"/>
      <c r="P1" s="3"/>
      <c r="Q1" s="3"/>
      <c r="R1" s="3"/>
    </row>
    <row r="2" spans="1:18" ht="15.75" customHeight="1" x14ac:dyDescent="0.2">
      <c r="A2" s="238"/>
      <c r="B2" s="198"/>
      <c r="C2" s="238"/>
      <c r="D2" s="238"/>
      <c r="E2" s="198"/>
      <c r="F2" s="167"/>
      <c r="G2" s="167"/>
      <c r="H2" s="167"/>
      <c r="I2" s="3"/>
      <c r="J2" s="3"/>
      <c r="K2" s="3"/>
      <c r="L2" s="3"/>
      <c r="M2" s="3"/>
      <c r="N2" s="3"/>
      <c r="O2" s="3"/>
      <c r="P2" s="3"/>
      <c r="Q2" s="3"/>
      <c r="R2" s="3"/>
    </row>
    <row r="3" spans="1:18" ht="15.75" customHeight="1" x14ac:dyDescent="0.2">
      <c r="A3" s="238"/>
      <c r="B3" s="198"/>
      <c r="C3" s="238"/>
      <c r="D3" s="238"/>
      <c r="E3" s="198"/>
      <c r="F3" s="549" t="s">
        <v>24</v>
      </c>
      <c r="G3" s="544"/>
      <c r="H3" s="544"/>
      <c r="I3" s="3"/>
      <c r="J3" s="3"/>
      <c r="K3" s="3"/>
      <c r="L3" s="3"/>
      <c r="M3" s="3"/>
      <c r="N3" s="3"/>
      <c r="O3" s="3"/>
      <c r="P3" s="3"/>
      <c r="Q3" s="3"/>
      <c r="R3" s="3"/>
    </row>
    <row r="4" spans="1:18" ht="15.75" customHeight="1" x14ac:dyDescent="0.2">
      <c r="A4" s="242"/>
      <c r="B4" s="241"/>
      <c r="C4" s="242"/>
      <c r="D4" s="296" t="s">
        <v>27</v>
      </c>
      <c r="E4" s="241"/>
      <c r="F4" s="245">
        <v>45000</v>
      </c>
      <c r="G4" s="245">
        <v>75000</v>
      </c>
      <c r="H4" s="245">
        <v>380000</v>
      </c>
      <c r="I4" s="3"/>
      <c r="J4" s="3"/>
      <c r="K4" s="3"/>
      <c r="L4" s="3"/>
      <c r="M4" s="3"/>
      <c r="N4" s="3"/>
      <c r="O4" s="3"/>
      <c r="P4" s="3"/>
      <c r="Q4" s="3"/>
      <c r="R4" s="3"/>
    </row>
    <row r="5" spans="1:18" ht="15.75" customHeight="1" x14ac:dyDescent="0.2">
      <c r="A5" s="248"/>
      <c r="B5" s="247"/>
      <c r="C5" s="248"/>
      <c r="D5" s="299" t="s">
        <v>33</v>
      </c>
      <c r="E5" s="247"/>
      <c r="F5" s="252" t="s">
        <v>1095</v>
      </c>
      <c r="G5" s="252" t="s">
        <v>1095</v>
      </c>
      <c r="H5" s="251">
        <v>1224000</v>
      </c>
      <c r="I5" s="3"/>
      <c r="J5" s="3"/>
      <c r="K5" s="3"/>
      <c r="L5" s="84"/>
      <c r="M5" s="3"/>
      <c r="N5" s="3"/>
      <c r="O5" s="300"/>
      <c r="P5" s="3"/>
      <c r="Q5" s="3"/>
      <c r="R5" s="3"/>
    </row>
    <row r="6" spans="1:18" ht="15.75" customHeight="1" x14ac:dyDescent="0.2">
      <c r="A6" s="238"/>
      <c r="B6" s="198"/>
      <c r="C6" s="238"/>
      <c r="D6" s="238"/>
      <c r="E6" s="198"/>
      <c r="F6" s="167"/>
      <c r="G6" s="167"/>
      <c r="H6" s="167"/>
      <c r="I6" s="3"/>
      <c r="J6" s="3"/>
      <c r="K6" s="3"/>
      <c r="L6" s="84"/>
      <c r="M6" s="3"/>
      <c r="N6" s="3"/>
      <c r="O6" s="301"/>
      <c r="P6" s="3"/>
      <c r="Q6" s="3"/>
      <c r="R6" s="3"/>
    </row>
    <row r="7" spans="1:18" ht="15.75" customHeight="1" x14ac:dyDescent="0.2">
      <c r="A7" s="238"/>
      <c r="B7" s="198"/>
      <c r="C7" s="238"/>
      <c r="D7" s="238"/>
      <c r="E7" s="198"/>
      <c r="F7" s="303"/>
      <c r="G7" s="303"/>
      <c r="H7" s="167"/>
      <c r="I7" s="3"/>
      <c r="J7" s="3"/>
      <c r="K7" s="3"/>
      <c r="L7" s="3"/>
      <c r="M7" s="3"/>
      <c r="N7" s="3"/>
      <c r="O7" s="301"/>
      <c r="P7" s="3"/>
      <c r="Q7" s="3"/>
      <c r="R7" s="3"/>
    </row>
    <row r="8" spans="1:18" ht="15.75" customHeight="1" x14ac:dyDescent="0.2">
      <c r="A8" s="238"/>
      <c r="B8" s="198"/>
      <c r="C8" s="238"/>
      <c r="D8" s="238"/>
      <c r="E8" s="198"/>
      <c r="F8" s="167"/>
      <c r="G8" s="167"/>
      <c r="H8" s="167"/>
      <c r="I8" s="3"/>
      <c r="J8" s="3"/>
      <c r="K8" s="3"/>
      <c r="L8" s="3"/>
      <c r="M8" s="3"/>
      <c r="N8" s="3"/>
      <c r="O8" s="3"/>
      <c r="P8" s="3"/>
      <c r="Q8" s="3"/>
      <c r="R8" s="3"/>
    </row>
    <row r="9" spans="1:18" ht="15.75" customHeight="1" x14ac:dyDescent="0.2">
      <c r="A9" s="238"/>
      <c r="B9" s="198"/>
      <c r="C9" s="238"/>
      <c r="D9" s="238"/>
      <c r="E9" s="198"/>
      <c r="F9" s="253" t="s">
        <v>57</v>
      </c>
      <c r="G9" s="254" t="s">
        <v>61</v>
      </c>
      <c r="H9" s="255" t="s">
        <v>64</v>
      </c>
      <c r="I9" s="3"/>
      <c r="J9" s="3"/>
      <c r="K9" s="3"/>
      <c r="L9" s="3"/>
      <c r="M9" s="3"/>
      <c r="N9" s="3"/>
      <c r="O9" s="3"/>
      <c r="P9" s="3"/>
      <c r="Q9" s="3"/>
      <c r="R9" s="3"/>
    </row>
    <row r="10" spans="1:18" ht="15.75" customHeight="1" x14ac:dyDescent="0.2">
      <c r="A10" s="238"/>
      <c r="B10" s="198"/>
      <c r="C10" s="238"/>
      <c r="D10" s="238"/>
      <c r="E10" s="198"/>
      <c r="F10" s="256" t="s">
        <v>72</v>
      </c>
      <c r="G10" s="257" t="s">
        <v>75</v>
      </c>
      <c r="H10" s="258" t="s">
        <v>78</v>
      </c>
      <c r="I10" s="3"/>
      <c r="J10" s="3"/>
      <c r="K10" s="3"/>
      <c r="L10" s="3"/>
      <c r="M10" s="3"/>
      <c r="N10" s="3"/>
      <c r="O10" s="3"/>
      <c r="P10" s="3"/>
      <c r="Q10" s="3"/>
      <c r="R10" s="3"/>
    </row>
    <row r="11" spans="1:18" ht="15.75" customHeight="1" x14ac:dyDescent="0.2">
      <c r="A11" s="238"/>
      <c r="B11" s="198"/>
      <c r="C11" s="238"/>
      <c r="D11" s="238"/>
      <c r="E11" s="198"/>
      <c r="F11" s="259"/>
      <c r="G11" s="260"/>
      <c r="H11" s="261"/>
      <c r="I11" s="3"/>
      <c r="J11" s="3"/>
      <c r="K11" s="3"/>
      <c r="L11" s="3"/>
      <c r="M11" s="3"/>
      <c r="N11" s="3"/>
      <c r="O11" s="3"/>
      <c r="P11" s="3"/>
      <c r="Q11" s="3"/>
      <c r="R11" s="3"/>
    </row>
    <row r="12" spans="1:18" ht="15.75" customHeight="1" x14ac:dyDescent="0.2">
      <c r="A12" s="550" t="s">
        <v>1065</v>
      </c>
      <c r="B12" s="544"/>
      <c r="C12" s="544"/>
      <c r="D12" s="307"/>
      <c r="E12" s="198"/>
      <c r="F12" s="256" t="s">
        <v>1206</v>
      </c>
      <c r="G12" s="257" t="s">
        <v>1207</v>
      </c>
      <c r="H12" s="258" t="s">
        <v>1207</v>
      </c>
      <c r="I12" s="3"/>
      <c r="J12" s="3"/>
      <c r="K12" s="3"/>
      <c r="L12" s="3"/>
      <c r="M12" s="3"/>
      <c r="N12" s="3"/>
      <c r="O12" s="3"/>
      <c r="P12" s="3"/>
      <c r="Q12" s="3"/>
      <c r="R12" s="3"/>
    </row>
    <row r="13" spans="1:18" ht="15.75" customHeight="1" x14ac:dyDescent="0.2">
      <c r="A13" s="238"/>
      <c r="B13" s="198"/>
      <c r="C13" s="238"/>
      <c r="D13" s="238"/>
      <c r="E13" s="198"/>
      <c r="F13" s="259"/>
      <c r="G13" s="260"/>
      <c r="H13" s="261"/>
      <c r="I13" s="3"/>
      <c r="J13" s="239" t="s">
        <v>1089</v>
      </c>
      <c r="K13" s="239" t="s">
        <v>1090</v>
      </c>
      <c r="L13" s="5" t="s">
        <v>1091</v>
      </c>
      <c r="M13" s="3"/>
      <c r="N13" s="3"/>
      <c r="O13" s="3"/>
      <c r="P13" s="3"/>
      <c r="Q13" s="3"/>
      <c r="R13" s="3"/>
    </row>
    <row r="14" spans="1:18" ht="15.75" customHeight="1" x14ac:dyDescent="0.2">
      <c r="A14" s="550" t="s">
        <v>320</v>
      </c>
      <c r="B14" s="544"/>
      <c r="C14" s="544"/>
      <c r="D14" s="307"/>
      <c r="E14" s="307"/>
      <c r="F14" s="164"/>
      <c r="G14" s="165"/>
      <c r="H14" s="166"/>
      <c r="I14" s="3"/>
      <c r="J14" s="3"/>
      <c r="K14" s="3"/>
      <c r="L14" s="3"/>
      <c r="M14" s="3"/>
      <c r="N14" s="3"/>
      <c r="O14" s="3"/>
      <c r="P14" s="3"/>
      <c r="Q14" s="3"/>
      <c r="R14" s="3"/>
    </row>
    <row r="15" spans="1:18" ht="15.75" customHeight="1" x14ac:dyDescent="0.2">
      <c r="A15" s="269"/>
      <c r="B15" s="82" t="s">
        <v>1211</v>
      </c>
      <c r="C15" s="548" t="s">
        <v>1212</v>
      </c>
      <c r="D15" s="544"/>
      <c r="E15" s="269"/>
      <c r="F15" s="310"/>
      <c r="G15" s="268"/>
      <c r="H15" s="267">
        <v>96000</v>
      </c>
      <c r="I15" s="3"/>
      <c r="J15" s="3"/>
      <c r="K15" s="3"/>
      <c r="L15" s="3"/>
      <c r="M15" s="3"/>
      <c r="N15" s="3"/>
      <c r="O15" s="3"/>
      <c r="P15" s="3"/>
      <c r="Q15" s="3"/>
      <c r="R15" s="3"/>
    </row>
    <row r="16" spans="1:18" ht="15.75" customHeight="1" x14ac:dyDescent="0.2">
      <c r="A16" s="269"/>
      <c r="B16" s="269"/>
      <c r="C16" s="269"/>
      <c r="D16" s="297" t="s">
        <v>1217</v>
      </c>
      <c r="E16" s="269"/>
      <c r="F16" s="312"/>
      <c r="G16" s="272"/>
      <c r="H16" s="271"/>
      <c r="I16" s="3"/>
      <c r="J16" s="3"/>
      <c r="K16" s="3"/>
      <c r="L16" s="3"/>
      <c r="M16" s="3"/>
      <c r="N16" s="3"/>
      <c r="O16" s="3"/>
      <c r="P16" s="3"/>
      <c r="Q16" s="3"/>
      <c r="R16" s="3"/>
    </row>
    <row r="17" spans="1:18" ht="15.75" customHeight="1" x14ac:dyDescent="0.2">
      <c r="A17" s="274"/>
      <c r="B17" s="274"/>
      <c r="C17" s="274"/>
      <c r="D17" s="297" t="s">
        <v>350</v>
      </c>
      <c r="E17" s="274"/>
      <c r="F17" s="149"/>
      <c r="G17" s="150"/>
      <c r="H17" s="276"/>
      <c r="I17" s="3"/>
      <c r="J17" s="3"/>
      <c r="K17" s="3"/>
      <c r="L17" s="84"/>
      <c r="M17" s="3"/>
      <c r="N17" s="3"/>
      <c r="O17" s="3"/>
      <c r="P17" s="3"/>
      <c r="Q17" s="3"/>
      <c r="R17" s="3"/>
    </row>
    <row r="18" spans="1:18" ht="15.75" customHeight="1" x14ac:dyDescent="0.2">
      <c r="A18" s="274"/>
      <c r="B18" s="274"/>
      <c r="C18" s="274"/>
      <c r="D18" s="297" t="s">
        <v>1224</v>
      </c>
      <c r="E18" s="313"/>
      <c r="F18" s="149"/>
      <c r="G18" s="150"/>
      <c r="H18" s="276"/>
      <c r="I18" s="3"/>
      <c r="J18" s="3"/>
      <c r="K18" s="3"/>
      <c r="L18" s="3"/>
      <c r="M18" s="3"/>
      <c r="N18" s="3"/>
      <c r="O18" s="301"/>
      <c r="P18" s="3"/>
      <c r="Q18" s="3"/>
      <c r="R18" s="3"/>
    </row>
    <row r="19" spans="1:18" ht="15.75" customHeight="1" x14ac:dyDescent="0.2">
      <c r="A19" s="274"/>
      <c r="B19" s="274"/>
      <c r="C19" s="274"/>
      <c r="D19" s="297" t="s">
        <v>336</v>
      </c>
      <c r="E19" s="273"/>
      <c r="F19" s="160"/>
      <c r="G19" s="161"/>
      <c r="H19" s="279">
        <v>96000</v>
      </c>
      <c r="I19" s="3"/>
      <c r="J19" s="3"/>
      <c r="K19" s="3"/>
      <c r="L19" s="3"/>
      <c r="M19" s="3"/>
      <c r="N19" s="3"/>
      <c r="O19" s="3"/>
      <c r="P19" s="3"/>
      <c r="Q19" s="3"/>
      <c r="R19" s="3"/>
    </row>
    <row r="20" spans="1:18" ht="15.75" customHeight="1" x14ac:dyDescent="0.2">
      <c r="A20" s="274"/>
      <c r="B20" s="274"/>
      <c r="C20" s="274"/>
      <c r="D20" s="295"/>
      <c r="E20" s="274"/>
      <c r="F20" s="164"/>
      <c r="G20" s="165"/>
      <c r="H20" s="166"/>
      <c r="I20" s="3"/>
      <c r="J20" s="3"/>
      <c r="K20" s="3"/>
      <c r="L20" s="3"/>
      <c r="M20" s="3"/>
      <c r="N20" s="3"/>
      <c r="O20" s="3"/>
      <c r="P20" s="3"/>
      <c r="Q20" s="3"/>
      <c r="R20" s="3"/>
    </row>
    <row r="21" spans="1:18" ht="15.75" customHeight="1" x14ac:dyDescent="0.2">
      <c r="A21" s="274"/>
      <c r="B21" s="82" t="s">
        <v>1232</v>
      </c>
      <c r="C21" s="548" t="s">
        <v>1233</v>
      </c>
      <c r="D21" s="544"/>
      <c r="E21" s="274"/>
      <c r="F21" s="310"/>
      <c r="G21" s="268"/>
      <c r="H21" s="267">
        <v>192000</v>
      </c>
      <c r="I21" s="3"/>
      <c r="J21" s="3"/>
      <c r="K21" s="3"/>
      <c r="L21" s="3"/>
      <c r="M21" s="3"/>
      <c r="N21" s="3"/>
      <c r="O21" s="3"/>
      <c r="P21" s="3"/>
      <c r="Q21" s="3"/>
      <c r="R21" s="3"/>
    </row>
    <row r="22" spans="1:18" ht="15.75" customHeight="1" x14ac:dyDescent="0.2">
      <c r="A22" s="274"/>
      <c r="B22" s="198"/>
      <c r="C22" s="274"/>
      <c r="D22" s="297" t="s">
        <v>1243</v>
      </c>
      <c r="E22" s="274"/>
      <c r="F22" s="149"/>
      <c r="G22" s="150"/>
      <c r="H22" s="276"/>
      <c r="I22" s="3"/>
      <c r="J22" s="3"/>
      <c r="K22" s="3"/>
      <c r="L22" s="3"/>
      <c r="M22" s="3"/>
      <c r="N22" s="3"/>
      <c r="O22" s="3"/>
      <c r="P22" s="3"/>
      <c r="Q22" s="3"/>
      <c r="R22" s="3"/>
    </row>
    <row r="23" spans="1:18" ht="15.75" customHeight="1" x14ac:dyDescent="0.2">
      <c r="A23" s="274"/>
      <c r="B23" s="274"/>
      <c r="C23" s="274"/>
      <c r="D23" s="297" t="s">
        <v>1245</v>
      </c>
      <c r="E23" s="274"/>
      <c r="F23" s="149"/>
      <c r="G23" s="150"/>
      <c r="H23" s="277">
        <v>16000</v>
      </c>
      <c r="I23" s="3"/>
      <c r="J23" s="3"/>
      <c r="K23" s="3"/>
      <c r="L23" s="3"/>
      <c r="M23" s="3"/>
      <c r="N23" s="3"/>
      <c r="O23" s="3"/>
      <c r="P23" s="3"/>
      <c r="Q23" s="3"/>
      <c r="R23" s="3"/>
    </row>
    <row r="24" spans="1:18" ht="15.75" customHeight="1" x14ac:dyDescent="0.2">
      <c r="A24" s="274"/>
      <c r="B24" s="274"/>
      <c r="C24" s="274"/>
      <c r="D24" s="297" t="s">
        <v>1249</v>
      </c>
      <c r="E24" s="273"/>
      <c r="F24" s="149"/>
      <c r="G24" s="150"/>
      <c r="H24" s="277">
        <v>32000</v>
      </c>
      <c r="I24" s="3"/>
      <c r="J24" s="3"/>
      <c r="K24" s="3"/>
      <c r="L24" s="3"/>
      <c r="M24" s="3"/>
      <c r="N24" s="3"/>
      <c r="O24" s="3"/>
      <c r="P24" s="3"/>
      <c r="Q24" s="3"/>
      <c r="R24" s="3"/>
    </row>
    <row r="25" spans="1:18" ht="15.75" customHeight="1" x14ac:dyDescent="0.2">
      <c r="A25" s="274"/>
      <c r="B25" s="274"/>
      <c r="C25" s="274"/>
      <c r="D25" s="556" t="s">
        <v>1252</v>
      </c>
      <c r="E25" s="544"/>
      <c r="F25" s="160"/>
      <c r="G25" s="161"/>
      <c r="H25" s="279">
        <v>24000</v>
      </c>
      <c r="I25" s="3"/>
      <c r="J25" s="3"/>
      <c r="K25" s="3"/>
      <c r="L25" s="3"/>
      <c r="M25" s="3"/>
      <c r="N25" s="3"/>
      <c r="O25" s="3"/>
      <c r="P25" s="3"/>
      <c r="Q25" s="3"/>
      <c r="R25" s="3"/>
    </row>
    <row r="26" spans="1:18" ht="15.75" customHeight="1" x14ac:dyDescent="0.2">
      <c r="A26" s="274"/>
      <c r="B26" s="274"/>
      <c r="C26" s="274"/>
      <c r="D26" s="295"/>
      <c r="E26" s="274"/>
      <c r="F26" s="164"/>
      <c r="G26" s="165"/>
      <c r="H26" s="166"/>
      <c r="I26" s="3"/>
      <c r="J26" s="3"/>
      <c r="K26" s="3"/>
      <c r="L26" s="3"/>
      <c r="M26" s="3"/>
      <c r="N26" s="3"/>
      <c r="O26" s="3"/>
      <c r="P26" s="3"/>
      <c r="Q26" s="3"/>
      <c r="R26" s="3"/>
    </row>
    <row r="27" spans="1:18" ht="15.75" customHeight="1" x14ac:dyDescent="0.2">
      <c r="A27" s="274"/>
      <c r="B27" s="82" t="s">
        <v>1256</v>
      </c>
      <c r="C27" s="548" t="s">
        <v>326</v>
      </c>
      <c r="D27" s="544"/>
      <c r="E27" s="274"/>
      <c r="F27" s="310"/>
      <c r="G27" s="268"/>
      <c r="H27" s="267">
        <v>96000</v>
      </c>
      <c r="I27" s="3"/>
      <c r="J27" s="3"/>
      <c r="K27" s="3"/>
      <c r="L27" s="3"/>
      <c r="M27" s="3"/>
      <c r="N27" s="3"/>
      <c r="O27" s="301"/>
      <c r="P27" s="3"/>
      <c r="Q27" s="3"/>
      <c r="R27" s="3"/>
    </row>
    <row r="28" spans="1:18" ht="15.75" customHeight="1" x14ac:dyDescent="0.2">
      <c r="A28" s="274"/>
      <c r="B28" s="269"/>
      <c r="C28" s="274"/>
      <c r="D28" s="297" t="s">
        <v>326</v>
      </c>
      <c r="E28" s="274"/>
      <c r="F28" s="149"/>
      <c r="G28" s="150"/>
      <c r="H28" s="276"/>
      <c r="I28" s="3"/>
      <c r="J28" s="3"/>
      <c r="K28" s="3"/>
      <c r="L28" s="3"/>
      <c r="M28" s="3"/>
      <c r="N28" s="3"/>
      <c r="O28" s="301"/>
      <c r="P28" s="3"/>
      <c r="Q28" s="3"/>
      <c r="R28" s="3"/>
    </row>
    <row r="29" spans="1:18" ht="15.75" customHeight="1" x14ac:dyDescent="0.2">
      <c r="A29" s="274"/>
      <c r="B29" s="274"/>
      <c r="C29" s="274"/>
      <c r="D29" s="297" t="s">
        <v>1262</v>
      </c>
      <c r="E29" s="274"/>
      <c r="F29" s="149"/>
      <c r="G29" s="150"/>
      <c r="H29" s="276"/>
      <c r="I29" s="3"/>
      <c r="J29" s="3"/>
      <c r="K29" s="3"/>
      <c r="L29" s="3"/>
      <c r="M29" s="3"/>
      <c r="N29" s="3"/>
      <c r="O29" s="301"/>
      <c r="P29" s="3"/>
      <c r="Q29" s="3"/>
      <c r="R29" s="321"/>
    </row>
    <row r="30" spans="1:18" ht="15.75" customHeight="1" x14ac:dyDescent="0.2">
      <c r="A30" s="274"/>
      <c r="B30" s="274"/>
      <c r="C30" s="274"/>
      <c r="D30" s="323" t="s">
        <v>1263</v>
      </c>
      <c r="E30" s="274"/>
      <c r="F30" s="149"/>
      <c r="G30" s="150"/>
      <c r="H30" s="276"/>
      <c r="I30" s="3"/>
      <c r="J30" s="3"/>
      <c r="K30" s="3"/>
      <c r="L30" s="3"/>
      <c r="M30" s="3"/>
      <c r="N30" s="3"/>
      <c r="O30" s="301"/>
      <c r="P30" s="3"/>
      <c r="Q30" s="3"/>
      <c r="R30" s="3"/>
    </row>
    <row r="31" spans="1:18" ht="15.75" customHeight="1" x14ac:dyDescent="0.2">
      <c r="A31" s="274"/>
      <c r="B31" s="274"/>
      <c r="C31" s="274"/>
      <c r="D31" s="297" t="s">
        <v>333</v>
      </c>
      <c r="E31" s="273"/>
      <c r="F31" s="160"/>
      <c r="G31" s="161"/>
      <c r="H31" s="162"/>
      <c r="I31" s="3"/>
      <c r="J31" s="3"/>
      <c r="K31" s="3"/>
      <c r="L31" s="3"/>
      <c r="M31" s="3"/>
      <c r="N31" s="3"/>
      <c r="O31" s="3"/>
      <c r="P31" s="3"/>
      <c r="Q31" s="3"/>
      <c r="R31" s="3"/>
    </row>
    <row r="32" spans="1:18" ht="15.75" customHeight="1" x14ac:dyDescent="0.2">
      <c r="A32" s="269"/>
      <c r="B32" s="269"/>
      <c r="C32" s="269"/>
      <c r="D32" s="269"/>
      <c r="E32" s="274"/>
      <c r="F32" s="164"/>
      <c r="G32" s="165"/>
      <c r="H32" s="166"/>
      <c r="I32" s="3"/>
      <c r="J32" s="3"/>
      <c r="K32" s="3"/>
      <c r="L32" s="3"/>
      <c r="M32" s="3"/>
      <c r="N32" s="3"/>
      <c r="O32" s="3"/>
      <c r="P32" s="3"/>
      <c r="Q32" s="3"/>
      <c r="R32" s="321"/>
    </row>
    <row r="33" spans="1:18" ht="15.75" customHeight="1" x14ac:dyDescent="0.2">
      <c r="A33" s="274"/>
      <c r="B33" s="274"/>
      <c r="C33" s="274"/>
      <c r="D33" s="274"/>
      <c r="E33" s="274"/>
      <c r="F33" s="164"/>
      <c r="G33" s="165"/>
      <c r="H33" s="166"/>
      <c r="I33" s="3"/>
      <c r="J33" s="3"/>
      <c r="K33" s="3"/>
      <c r="L33" s="3"/>
      <c r="M33" s="3"/>
      <c r="N33" s="3"/>
      <c r="O33" s="301"/>
      <c r="P33" s="3"/>
      <c r="Q33" s="3"/>
      <c r="R33" s="321"/>
    </row>
    <row r="34" spans="1:18" ht="15.75" customHeight="1" x14ac:dyDescent="0.2">
      <c r="A34" s="274"/>
      <c r="B34" s="198"/>
      <c r="C34" s="238"/>
      <c r="D34" s="269"/>
      <c r="E34" s="274"/>
      <c r="F34" s="164"/>
      <c r="G34" s="165"/>
      <c r="H34" s="166"/>
      <c r="I34" s="3"/>
      <c r="J34" s="3"/>
      <c r="K34" s="3"/>
      <c r="L34" s="3"/>
      <c r="M34" s="3"/>
      <c r="N34" s="3"/>
      <c r="O34" s="326"/>
      <c r="P34" s="3"/>
      <c r="Q34" s="3"/>
      <c r="R34" s="3"/>
    </row>
    <row r="35" spans="1:18" ht="15.75" customHeight="1" x14ac:dyDescent="0.2">
      <c r="A35" s="274"/>
      <c r="B35" s="274"/>
      <c r="C35" s="274"/>
      <c r="D35" s="274"/>
      <c r="E35" s="274"/>
      <c r="F35" s="164"/>
      <c r="G35" s="165"/>
      <c r="H35" s="166"/>
      <c r="I35" s="3"/>
      <c r="J35" s="3"/>
      <c r="K35" s="3"/>
      <c r="L35" s="3"/>
      <c r="M35" s="3"/>
      <c r="N35" s="3"/>
      <c r="O35" s="301"/>
      <c r="P35" s="3"/>
      <c r="Q35" s="3"/>
      <c r="R35" s="3"/>
    </row>
    <row r="36" spans="1:18" ht="15.75" customHeight="1" x14ac:dyDescent="0.2">
      <c r="A36" s="550" t="s">
        <v>1281</v>
      </c>
      <c r="B36" s="544"/>
      <c r="C36" s="274"/>
      <c r="D36" s="274"/>
      <c r="E36" s="274"/>
      <c r="F36" s="164"/>
      <c r="G36" s="165"/>
      <c r="H36" s="166"/>
      <c r="I36" s="3"/>
      <c r="J36" s="3"/>
      <c r="K36" s="3"/>
      <c r="L36" s="3"/>
      <c r="M36" s="3"/>
      <c r="N36" s="3"/>
      <c r="O36" s="301"/>
      <c r="P36" s="3"/>
      <c r="Q36" s="3"/>
      <c r="R36" s="3"/>
    </row>
    <row r="37" spans="1:18" ht="15.75" customHeight="1" x14ac:dyDescent="0.2">
      <c r="A37" s="269"/>
      <c r="B37" s="82" t="s">
        <v>70</v>
      </c>
      <c r="C37" s="548" t="s">
        <v>1284</v>
      </c>
      <c r="D37" s="544"/>
      <c r="E37" s="274"/>
      <c r="F37" s="310"/>
      <c r="G37" s="268"/>
      <c r="H37" s="267">
        <v>16000</v>
      </c>
      <c r="I37" s="3"/>
      <c r="J37" s="3"/>
      <c r="K37" s="3"/>
      <c r="L37" s="3"/>
      <c r="M37" s="3"/>
      <c r="N37" s="3"/>
      <c r="O37" s="3"/>
      <c r="P37" s="3"/>
      <c r="Q37" s="3"/>
      <c r="R37" s="321"/>
    </row>
    <row r="38" spans="1:18" ht="15.75" customHeight="1" x14ac:dyDescent="0.2">
      <c r="A38" s="274"/>
      <c r="B38" s="198"/>
      <c r="C38" s="238"/>
      <c r="D38" s="238"/>
      <c r="E38" s="274"/>
      <c r="F38" s="160"/>
      <c r="G38" s="161"/>
      <c r="H38" s="162"/>
      <c r="I38" s="3"/>
      <c r="J38" s="3"/>
      <c r="K38" s="3"/>
      <c r="L38" s="3"/>
      <c r="M38" s="3"/>
      <c r="N38" s="3"/>
      <c r="O38" s="3"/>
      <c r="P38" s="3"/>
      <c r="Q38" s="3"/>
      <c r="R38" s="3"/>
    </row>
    <row r="39" spans="1:18" ht="15.75" customHeight="1" x14ac:dyDescent="0.2">
      <c r="A39" s="274"/>
      <c r="B39" s="237"/>
      <c r="C39" s="236"/>
      <c r="D39" s="236"/>
      <c r="E39" s="274"/>
      <c r="F39" s="164"/>
      <c r="G39" s="165"/>
      <c r="H39" s="166"/>
      <c r="I39" s="3"/>
      <c r="J39" s="3"/>
      <c r="K39" s="3"/>
      <c r="L39" s="3"/>
      <c r="M39" s="3"/>
      <c r="N39" s="3"/>
      <c r="O39" s="3"/>
      <c r="P39" s="3"/>
      <c r="Q39" s="3"/>
      <c r="R39" s="3"/>
    </row>
    <row r="40" spans="1:18" ht="15.75" customHeight="1" x14ac:dyDescent="0.2">
      <c r="A40" s="274"/>
      <c r="B40" s="82" t="s">
        <v>1287</v>
      </c>
      <c r="C40" s="548" t="s">
        <v>1288</v>
      </c>
      <c r="D40" s="544"/>
      <c r="E40" s="274"/>
      <c r="F40" s="310"/>
      <c r="G40" s="268"/>
      <c r="H40" s="267">
        <v>16000</v>
      </c>
      <c r="I40" s="3"/>
      <c r="J40" s="3"/>
      <c r="K40" s="3"/>
      <c r="L40" s="3"/>
      <c r="M40" s="3"/>
      <c r="N40" s="3"/>
      <c r="O40" s="3"/>
      <c r="P40" s="3"/>
      <c r="Q40" s="3"/>
      <c r="R40" s="3"/>
    </row>
    <row r="41" spans="1:18" ht="15.75" customHeight="1" x14ac:dyDescent="0.2">
      <c r="A41" s="295"/>
      <c r="B41" s="37"/>
      <c r="C41" s="329"/>
      <c r="D41" s="273"/>
      <c r="E41" s="274"/>
      <c r="F41" s="160"/>
      <c r="G41" s="161"/>
      <c r="H41" s="162"/>
      <c r="I41" s="3"/>
      <c r="J41" s="3"/>
      <c r="K41" s="3"/>
      <c r="L41" s="3"/>
      <c r="M41" s="3"/>
      <c r="N41" s="3"/>
      <c r="O41" s="3"/>
      <c r="P41" s="3"/>
      <c r="Q41" s="3"/>
      <c r="R41" s="3"/>
    </row>
    <row r="42" spans="1:18" ht="15.75" customHeight="1" x14ac:dyDescent="0.2">
      <c r="A42" s="295"/>
      <c r="B42" s="3"/>
      <c r="C42" s="321"/>
      <c r="D42" s="274"/>
      <c r="E42" s="274"/>
      <c r="F42" s="164"/>
      <c r="G42" s="165"/>
      <c r="H42" s="166"/>
      <c r="I42" s="3"/>
      <c r="J42" s="3"/>
      <c r="K42" s="3"/>
      <c r="L42" s="3"/>
      <c r="M42" s="3"/>
      <c r="N42" s="3"/>
      <c r="O42" s="3"/>
      <c r="P42" s="3"/>
      <c r="Q42" s="3"/>
      <c r="R42" s="3"/>
    </row>
    <row r="43" spans="1:18" ht="15.75" customHeight="1" x14ac:dyDescent="0.2">
      <c r="A43" s="269"/>
      <c r="B43" s="82" t="s">
        <v>376</v>
      </c>
      <c r="C43" s="548" t="s">
        <v>377</v>
      </c>
      <c r="D43" s="544"/>
      <c r="E43" s="274"/>
      <c r="F43" s="310"/>
      <c r="G43" s="268"/>
      <c r="H43" s="267">
        <v>16000</v>
      </c>
      <c r="I43" s="3"/>
      <c r="J43" s="3"/>
      <c r="K43" s="3"/>
      <c r="L43" s="3"/>
      <c r="M43" s="3"/>
      <c r="N43" s="3"/>
      <c r="O43" s="3"/>
      <c r="P43" s="3"/>
      <c r="Q43" s="3"/>
      <c r="R43" s="3"/>
    </row>
    <row r="44" spans="1:18" ht="15.75" customHeight="1" x14ac:dyDescent="0.2">
      <c r="A44" s="269"/>
      <c r="B44" s="198"/>
      <c r="C44" s="238"/>
      <c r="D44" s="238"/>
      <c r="E44" s="269"/>
      <c r="F44" s="160"/>
      <c r="G44" s="161"/>
      <c r="H44" s="162"/>
      <c r="I44" s="3"/>
      <c r="J44" s="3"/>
      <c r="K44" s="3"/>
      <c r="L44" s="3"/>
      <c r="M44" s="3"/>
      <c r="N44" s="3"/>
      <c r="O44" s="3"/>
      <c r="P44" s="3"/>
      <c r="Q44" s="3"/>
      <c r="R44" s="3"/>
    </row>
    <row r="45" spans="1:18" ht="15.75" customHeight="1" x14ac:dyDescent="0.2">
      <c r="A45" s="269"/>
      <c r="B45" s="237"/>
      <c r="C45" s="236"/>
      <c r="D45" s="236"/>
      <c r="E45" s="269"/>
      <c r="F45" s="164"/>
      <c r="G45" s="165"/>
      <c r="H45" s="166"/>
      <c r="I45" s="3"/>
      <c r="J45" s="3"/>
      <c r="K45" s="3"/>
      <c r="L45" s="3"/>
      <c r="M45" s="3"/>
      <c r="N45" s="3"/>
      <c r="O45" s="3"/>
      <c r="P45" s="3"/>
      <c r="Q45" s="3"/>
      <c r="R45" s="3"/>
    </row>
    <row r="46" spans="1:18" ht="15.75" customHeight="1" x14ac:dyDescent="0.2">
      <c r="A46" s="269"/>
      <c r="B46" s="82" t="s">
        <v>399</v>
      </c>
      <c r="C46" s="548" t="s">
        <v>400</v>
      </c>
      <c r="D46" s="544"/>
      <c r="E46" s="269"/>
      <c r="F46" s="310"/>
      <c r="G46" s="268"/>
      <c r="H46" s="267">
        <v>16000</v>
      </c>
      <c r="I46" s="3"/>
      <c r="J46" s="3"/>
      <c r="K46" s="3"/>
      <c r="L46" s="3"/>
      <c r="M46" s="3"/>
      <c r="N46" s="3"/>
      <c r="O46" s="3"/>
      <c r="P46" s="3"/>
      <c r="Q46" s="3"/>
      <c r="R46" s="3"/>
    </row>
    <row r="47" spans="1:18" ht="15.75" customHeight="1" x14ac:dyDescent="0.2">
      <c r="A47" s="274"/>
      <c r="B47" s="237"/>
      <c r="C47" s="236"/>
      <c r="D47" s="329"/>
      <c r="E47" s="274"/>
      <c r="F47" s="160"/>
      <c r="G47" s="161"/>
      <c r="H47" s="162"/>
      <c r="I47" s="3"/>
      <c r="J47" s="3"/>
      <c r="K47" s="3"/>
      <c r="L47" s="3"/>
      <c r="M47" s="3"/>
      <c r="N47" s="3"/>
      <c r="O47" s="3"/>
      <c r="P47" s="3"/>
      <c r="Q47" s="3"/>
      <c r="R47" s="3"/>
    </row>
    <row r="48" spans="1:18" ht="15.75" customHeight="1" x14ac:dyDescent="0.2">
      <c r="A48" s="274"/>
      <c r="B48" s="198"/>
      <c r="C48" s="236"/>
      <c r="D48" s="329"/>
      <c r="E48" s="274"/>
      <c r="F48" s="164"/>
      <c r="G48" s="165"/>
      <c r="H48" s="166"/>
      <c r="I48" s="3"/>
      <c r="J48" s="3"/>
      <c r="K48" s="3"/>
      <c r="L48" s="3"/>
      <c r="M48" s="3"/>
      <c r="N48" s="3"/>
      <c r="O48" s="3"/>
      <c r="P48" s="3"/>
      <c r="Q48" s="3"/>
      <c r="R48" s="3"/>
    </row>
    <row r="49" spans="1:18" ht="15.75" customHeight="1" x14ac:dyDescent="0.2">
      <c r="A49" s="274"/>
      <c r="B49" s="82" t="s">
        <v>389</v>
      </c>
      <c r="C49" s="548" t="s">
        <v>391</v>
      </c>
      <c r="D49" s="544"/>
      <c r="E49" s="274"/>
      <c r="F49" s="310"/>
      <c r="G49" s="268"/>
      <c r="H49" s="267">
        <v>16000</v>
      </c>
      <c r="I49" s="3"/>
      <c r="J49" s="3"/>
      <c r="K49" s="3"/>
      <c r="L49" s="3"/>
      <c r="M49" s="3"/>
      <c r="N49" s="3"/>
      <c r="O49" s="3"/>
      <c r="P49" s="3"/>
      <c r="Q49" s="3"/>
      <c r="R49" s="3"/>
    </row>
    <row r="50" spans="1:18" ht="15.75" customHeight="1" x14ac:dyDescent="0.2">
      <c r="A50" s="274"/>
      <c r="B50" s="274"/>
      <c r="C50" s="274"/>
      <c r="D50" s="274"/>
      <c r="E50" s="274"/>
      <c r="F50" s="160"/>
      <c r="G50" s="161"/>
      <c r="H50" s="162"/>
      <c r="I50" s="3"/>
      <c r="J50" s="3"/>
      <c r="K50" s="3"/>
      <c r="L50" s="3"/>
      <c r="M50" s="3"/>
      <c r="N50" s="3"/>
      <c r="O50" s="3"/>
      <c r="P50" s="3"/>
      <c r="Q50" s="3"/>
      <c r="R50" s="3"/>
    </row>
    <row r="51" spans="1:18" ht="15.75" customHeight="1" x14ac:dyDescent="0.2">
      <c r="A51" s="273"/>
      <c r="B51" s="273"/>
      <c r="C51" s="273"/>
      <c r="D51" s="273"/>
      <c r="E51" s="274"/>
      <c r="F51" s="164"/>
      <c r="G51" s="165"/>
      <c r="H51" s="166"/>
      <c r="I51" s="3"/>
      <c r="J51" s="3"/>
      <c r="K51" s="3"/>
      <c r="L51" s="3"/>
      <c r="M51" s="3"/>
      <c r="N51" s="3"/>
      <c r="O51" s="3"/>
      <c r="P51" s="3"/>
      <c r="Q51" s="3"/>
      <c r="R51" s="3"/>
    </row>
    <row r="52" spans="1:18" ht="15.75" customHeight="1" x14ac:dyDescent="0.2">
      <c r="A52" s="274"/>
      <c r="B52" s="82" t="s">
        <v>1320</v>
      </c>
      <c r="C52" s="548" t="s">
        <v>1321</v>
      </c>
      <c r="D52" s="544"/>
      <c r="E52" s="274"/>
      <c r="F52" s="310"/>
      <c r="G52" s="268"/>
      <c r="H52" s="267">
        <v>48000</v>
      </c>
      <c r="I52" s="3"/>
      <c r="J52" s="269"/>
      <c r="K52" s="3"/>
      <c r="L52" s="3"/>
      <c r="M52" s="3"/>
      <c r="N52" s="3"/>
      <c r="O52" s="330"/>
      <c r="P52" s="3"/>
      <c r="Q52" s="3"/>
      <c r="R52" s="3"/>
    </row>
    <row r="53" spans="1:18" ht="15.75" customHeight="1" x14ac:dyDescent="0.2">
      <c r="A53" s="274"/>
      <c r="B53" s="274"/>
      <c r="C53" s="238"/>
      <c r="D53" s="275" t="s">
        <v>1324</v>
      </c>
      <c r="E53" s="274"/>
      <c r="F53" s="149"/>
      <c r="G53" s="150"/>
      <c r="H53" s="276"/>
      <c r="I53" s="3"/>
      <c r="J53" s="274"/>
      <c r="K53" s="3"/>
      <c r="L53" s="3"/>
      <c r="M53" s="3"/>
      <c r="N53" s="3"/>
      <c r="O53" s="330"/>
      <c r="P53" s="3"/>
      <c r="Q53" s="3"/>
      <c r="R53" s="3"/>
    </row>
    <row r="54" spans="1:18" ht="15.75" customHeight="1" x14ac:dyDescent="0.2">
      <c r="A54" s="274"/>
      <c r="B54" s="274"/>
      <c r="C54" s="274"/>
      <c r="D54" s="5" t="s">
        <v>1328</v>
      </c>
      <c r="E54" s="274"/>
      <c r="F54" s="160"/>
      <c r="G54" s="161"/>
      <c r="H54" s="162"/>
      <c r="I54" s="3"/>
      <c r="J54" s="274"/>
      <c r="K54" s="3"/>
      <c r="L54" s="3"/>
      <c r="M54" s="3"/>
      <c r="N54" s="3"/>
      <c r="O54" s="330"/>
      <c r="P54" s="3"/>
      <c r="Q54" s="3"/>
      <c r="R54" s="3"/>
    </row>
    <row r="55" spans="1:18" ht="15.75" customHeight="1" x14ac:dyDescent="0.2">
      <c r="A55" s="274"/>
      <c r="B55" s="274"/>
      <c r="C55" s="274"/>
      <c r="D55" s="37"/>
      <c r="E55" s="273"/>
      <c r="F55" s="164"/>
      <c r="G55" s="165"/>
      <c r="H55" s="166"/>
      <c r="I55" s="3"/>
      <c r="J55" s="274"/>
      <c r="K55" s="3"/>
      <c r="L55" s="3"/>
      <c r="M55" s="3"/>
      <c r="N55" s="3"/>
      <c r="O55" s="330"/>
      <c r="P55" s="3"/>
      <c r="Q55" s="3"/>
      <c r="R55" s="3"/>
    </row>
    <row r="56" spans="1:18" ht="15.75" customHeight="1" x14ac:dyDescent="0.2">
      <c r="A56" s="550" t="s">
        <v>1333</v>
      </c>
      <c r="B56" s="544"/>
      <c r="C56" s="544"/>
      <c r="D56" s="544"/>
      <c r="E56" s="274"/>
      <c r="F56" s="164"/>
      <c r="G56" s="165"/>
      <c r="H56" s="166"/>
      <c r="I56" s="3"/>
      <c r="J56" s="3"/>
      <c r="K56" s="3"/>
      <c r="L56" s="3"/>
      <c r="M56" s="3"/>
      <c r="N56" s="3"/>
      <c r="O56" s="332"/>
      <c r="P56" s="3"/>
      <c r="Q56" s="3"/>
      <c r="R56" s="3"/>
    </row>
    <row r="57" spans="1:18" ht="15.75" customHeight="1" x14ac:dyDescent="0.2">
      <c r="A57" s="274"/>
      <c r="B57" s="82" t="s">
        <v>411</v>
      </c>
      <c r="C57" s="548" t="s">
        <v>412</v>
      </c>
      <c r="D57" s="544"/>
      <c r="E57" s="198"/>
      <c r="F57" s="310"/>
      <c r="G57" s="268"/>
      <c r="H57" s="267">
        <v>128000</v>
      </c>
      <c r="I57" s="3"/>
      <c r="J57" s="3"/>
      <c r="K57" s="3"/>
      <c r="L57" s="3"/>
      <c r="M57" s="3"/>
      <c r="N57" s="3"/>
      <c r="O57" s="334"/>
      <c r="P57" s="3"/>
      <c r="Q57" s="3"/>
      <c r="R57" s="3"/>
    </row>
    <row r="58" spans="1:18" ht="15.75" customHeight="1" x14ac:dyDescent="0.2">
      <c r="A58" s="269"/>
      <c r="B58" s="198"/>
      <c r="C58" s="238"/>
      <c r="D58" s="236"/>
      <c r="E58" s="269"/>
      <c r="F58" s="149"/>
      <c r="G58" s="150"/>
      <c r="H58" s="276"/>
      <c r="I58" s="3"/>
      <c r="J58" s="3"/>
      <c r="K58" s="3"/>
      <c r="L58" s="3"/>
      <c r="M58" s="3"/>
      <c r="N58" s="3"/>
      <c r="O58" s="334"/>
      <c r="P58" s="3"/>
      <c r="Q58" s="3"/>
      <c r="R58" s="3"/>
    </row>
    <row r="59" spans="1:18" ht="15.75" customHeight="1" x14ac:dyDescent="0.2">
      <c r="A59" s="316"/>
      <c r="B59" s="274"/>
      <c r="C59" s="316"/>
      <c r="D59" s="37"/>
      <c r="E59" s="321"/>
      <c r="F59" s="160"/>
      <c r="G59" s="161"/>
      <c r="H59" s="162"/>
      <c r="I59" s="3"/>
      <c r="J59" s="3"/>
      <c r="K59" s="3"/>
      <c r="L59" s="3"/>
      <c r="M59" s="3"/>
      <c r="N59" s="3"/>
      <c r="O59" s="198"/>
      <c r="P59" s="3"/>
      <c r="Q59" s="3"/>
      <c r="R59" s="3"/>
    </row>
    <row r="60" spans="1:18" ht="15.75" customHeight="1" x14ac:dyDescent="0.2">
      <c r="A60" s="316"/>
      <c r="B60" s="274"/>
      <c r="C60" s="316"/>
      <c r="D60" s="315"/>
      <c r="E60" s="313"/>
      <c r="F60" s="164"/>
      <c r="G60" s="165"/>
      <c r="H60" s="166"/>
      <c r="I60" s="3"/>
      <c r="J60" s="3"/>
      <c r="K60" s="3"/>
      <c r="L60" s="3"/>
      <c r="M60" s="3"/>
      <c r="N60" s="3"/>
      <c r="O60" s="334"/>
      <c r="P60" s="3"/>
      <c r="Q60" s="3"/>
      <c r="R60" s="3"/>
    </row>
    <row r="61" spans="1:18" ht="15.75" customHeight="1" x14ac:dyDescent="0.2">
      <c r="A61" s="316"/>
      <c r="B61" s="82" t="s">
        <v>416</v>
      </c>
      <c r="C61" s="548" t="s">
        <v>417</v>
      </c>
      <c r="D61" s="544"/>
      <c r="E61" s="313"/>
      <c r="F61" s="310"/>
      <c r="G61" s="268"/>
      <c r="H61" s="267">
        <v>128000</v>
      </c>
      <c r="I61" s="3"/>
      <c r="J61" s="3"/>
      <c r="K61" s="3"/>
      <c r="L61" s="3"/>
      <c r="M61" s="3"/>
      <c r="N61" s="3"/>
      <c r="O61" s="238"/>
      <c r="P61" s="3"/>
      <c r="Q61" s="3"/>
      <c r="R61" s="3"/>
    </row>
    <row r="62" spans="1:18" ht="15.75" customHeight="1" x14ac:dyDescent="0.2">
      <c r="A62" s="322"/>
      <c r="B62" s="274"/>
      <c r="C62" s="322"/>
      <c r="D62" s="270" t="s">
        <v>416</v>
      </c>
      <c r="E62" s="336"/>
      <c r="F62" s="149"/>
      <c r="G62" s="150"/>
      <c r="H62" s="276"/>
      <c r="I62" s="3"/>
      <c r="J62" s="3"/>
      <c r="K62" s="3"/>
      <c r="L62" s="3"/>
      <c r="M62" s="3"/>
      <c r="N62" s="3"/>
      <c r="O62" s="269"/>
      <c r="P62" s="3"/>
      <c r="Q62" s="3"/>
      <c r="R62" s="3"/>
    </row>
    <row r="63" spans="1:18" ht="15.75" customHeight="1" x14ac:dyDescent="0.2">
      <c r="A63" s="316"/>
      <c r="B63" s="210"/>
      <c r="C63" s="316"/>
      <c r="D63" s="270" t="s">
        <v>1349</v>
      </c>
      <c r="E63" s="313"/>
      <c r="F63" s="149"/>
      <c r="G63" s="150"/>
      <c r="H63" s="276"/>
      <c r="I63" s="3"/>
      <c r="J63" s="3"/>
      <c r="K63" s="3"/>
      <c r="L63" s="3"/>
      <c r="M63" s="3"/>
      <c r="N63" s="3"/>
      <c r="O63" s="274"/>
      <c r="P63" s="3"/>
      <c r="Q63" s="3"/>
      <c r="R63" s="3"/>
    </row>
    <row r="64" spans="1:18" ht="15.75" customHeight="1" x14ac:dyDescent="0.2">
      <c r="A64" s="322"/>
      <c r="B64" s="274"/>
      <c r="C64" s="322"/>
      <c r="D64" s="270" t="s">
        <v>1353</v>
      </c>
      <c r="E64" s="274"/>
      <c r="F64" s="149"/>
      <c r="G64" s="150"/>
      <c r="H64" s="276"/>
      <c r="I64" s="3"/>
      <c r="J64" s="3"/>
      <c r="K64" s="3"/>
      <c r="L64" s="3"/>
      <c r="M64" s="3"/>
      <c r="N64" s="3"/>
      <c r="O64" s="274"/>
      <c r="P64" s="3"/>
      <c r="Q64" s="3"/>
      <c r="R64" s="3"/>
    </row>
    <row r="65" spans="1:18" ht="15.75" customHeight="1" x14ac:dyDescent="0.2">
      <c r="A65" s="295"/>
      <c r="B65" s="274"/>
      <c r="C65" s="295"/>
      <c r="D65" s="270" t="s">
        <v>1354</v>
      </c>
      <c r="E65" s="274"/>
      <c r="F65" s="149"/>
      <c r="G65" s="150"/>
      <c r="H65" s="276"/>
      <c r="I65" s="3"/>
      <c r="J65" s="3"/>
      <c r="K65" s="3"/>
      <c r="L65" s="3"/>
      <c r="M65" s="3"/>
      <c r="N65" s="3"/>
      <c r="O65" s="3"/>
      <c r="P65" s="3"/>
      <c r="Q65" s="3"/>
      <c r="R65" s="3"/>
    </row>
    <row r="66" spans="1:18" ht="15.75" customHeight="1" x14ac:dyDescent="0.2">
      <c r="A66" s="295"/>
      <c r="B66" s="274"/>
      <c r="C66" s="295"/>
      <c r="D66" s="270" t="s">
        <v>1357</v>
      </c>
      <c r="E66" s="274"/>
      <c r="F66" s="149"/>
      <c r="G66" s="150"/>
      <c r="H66" s="276"/>
      <c r="I66" s="3"/>
      <c r="J66" s="3"/>
      <c r="K66" s="3"/>
      <c r="L66" s="3"/>
      <c r="M66" s="3"/>
      <c r="N66" s="3"/>
      <c r="O66" s="3"/>
      <c r="P66" s="3"/>
      <c r="Q66" s="3"/>
      <c r="R66" s="3"/>
    </row>
    <row r="67" spans="1:18" ht="15.75" customHeight="1" x14ac:dyDescent="0.2">
      <c r="A67" s="269"/>
      <c r="B67" s="269"/>
      <c r="C67" s="269"/>
      <c r="D67" s="270" t="s">
        <v>1359</v>
      </c>
      <c r="E67" s="269"/>
      <c r="F67" s="149"/>
      <c r="G67" s="150"/>
      <c r="H67" s="276"/>
      <c r="I67" s="3"/>
      <c r="J67" s="3"/>
      <c r="K67" s="3"/>
      <c r="L67" s="3"/>
      <c r="M67" s="3"/>
      <c r="N67" s="3"/>
      <c r="O67" s="3"/>
      <c r="P67" s="3"/>
      <c r="Q67" s="3"/>
      <c r="R67" s="3"/>
    </row>
    <row r="68" spans="1:18" ht="15.75" customHeight="1" x14ac:dyDescent="0.2">
      <c r="A68" s="295"/>
      <c r="B68" s="274"/>
      <c r="C68" s="295"/>
      <c r="D68" s="270" t="s">
        <v>1360</v>
      </c>
      <c r="E68" s="274"/>
      <c r="F68" s="149"/>
      <c r="G68" s="150"/>
      <c r="H68" s="276"/>
      <c r="I68" s="3"/>
      <c r="J68" s="3"/>
      <c r="K68" s="3"/>
      <c r="L68" s="3"/>
      <c r="M68" s="3"/>
      <c r="N68" s="3"/>
      <c r="O68" s="3"/>
      <c r="P68" s="3"/>
      <c r="Q68" s="3"/>
      <c r="R68" s="3"/>
    </row>
    <row r="69" spans="1:18" ht="15.75" customHeight="1" x14ac:dyDescent="0.2">
      <c r="A69" s="295"/>
      <c r="B69" s="274"/>
      <c r="C69" s="295"/>
      <c r="D69" s="553" t="s">
        <v>1362</v>
      </c>
      <c r="E69" s="544"/>
      <c r="F69" s="149"/>
      <c r="G69" s="150"/>
      <c r="H69" s="277">
        <v>96000</v>
      </c>
      <c r="I69" s="3"/>
      <c r="J69" s="3"/>
      <c r="K69" s="3"/>
      <c r="L69" s="3"/>
      <c r="M69" s="3"/>
      <c r="N69" s="3"/>
      <c r="O69" s="3"/>
      <c r="P69" s="3"/>
      <c r="Q69" s="3"/>
      <c r="R69" s="3"/>
    </row>
    <row r="70" spans="1:18" ht="15.75" customHeight="1" x14ac:dyDescent="0.2">
      <c r="A70" s="295"/>
      <c r="B70" s="274"/>
      <c r="C70" s="295"/>
      <c r="D70" s="270" t="s">
        <v>1366</v>
      </c>
      <c r="E70" s="274"/>
      <c r="F70" s="149"/>
      <c r="G70" s="150"/>
      <c r="H70" s="277">
        <v>48000</v>
      </c>
      <c r="I70" s="3"/>
      <c r="J70" s="3"/>
      <c r="K70" s="3"/>
      <c r="L70" s="3"/>
      <c r="M70" s="3"/>
      <c r="N70" s="3"/>
      <c r="O70" s="3"/>
      <c r="P70" s="3"/>
      <c r="Q70" s="3"/>
      <c r="R70" s="3"/>
    </row>
    <row r="71" spans="1:18" ht="15.75" customHeight="1" x14ac:dyDescent="0.2">
      <c r="A71" s="295"/>
      <c r="B71" s="269"/>
      <c r="C71" s="295"/>
      <c r="D71" s="270" t="s">
        <v>1369</v>
      </c>
      <c r="E71" s="269"/>
      <c r="F71" s="160"/>
      <c r="G71" s="161"/>
      <c r="H71" s="279">
        <v>48000</v>
      </c>
      <c r="I71" s="3"/>
      <c r="J71" s="3"/>
      <c r="K71" s="3"/>
      <c r="L71" s="3"/>
      <c r="M71" s="3"/>
      <c r="N71" s="3"/>
      <c r="O71" s="3"/>
      <c r="P71" s="3"/>
      <c r="Q71" s="3"/>
      <c r="R71" s="3"/>
    </row>
    <row r="72" spans="1:18" ht="15.75" customHeight="1" x14ac:dyDescent="0.2">
      <c r="A72" s="3"/>
      <c r="B72" s="3"/>
      <c r="C72" s="3"/>
      <c r="D72" s="3"/>
      <c r="E72" s="3"/>
      <c r="F72" s="164"/>
      <c r="G72" s="165"/>
      <c r="H72" s="166"/>
      <c r="I72" s="3"/>
      <c r="J72" s="3"/>
      <c r="K72" s="3"/>
      <c r="L72" s="3"/>
      <c r="M72" s="3"/>
      <c r="N72" s="3"/>
      <c r="O72" s="3"/>
      <c r="P72" s="3"/>
      <c r="Q72" s="3"/>
      <c r="R72" s="3"/>
    </row>
    <row r="73" spans="1:18" ht="15.75" customHeight="1" x14ac:dyDescent="0.2">
      <c r="A73" s="3"/>
      <c r="B73" s="82" t="s">
        <v>1371</v>
      </c>
      <c r="C73" s="548" t="s">
        <v>1372</v>
      </c>
      <c r="D73" s="544"/>
      <c r="E73" s="3"/>
      <c r="F73" s="310"/>
      <c r="G73" s="268"/>
      <c r="H73" s="267">
        <v>96000</v>
      </c>
      <c r="I73" s="3"/>
      <c r="J73" s="3"/>
      <c r="K73" s="3"/>
      <c r="L73" s="3"/>
      <c r="M73" s="3"/>
      <c r="N73" s="3"/>
      <c r="O73" s="3"/>
      <c r="P73" s="3"/>
      <c r="Q73" s="3"/>
      <c r="R73" s="3"/>
    </row>
    <row r="74" spans="1:18" ht="15.75" customHeight="1" x14ac:dyDescent="0.2">
      <c r="A74" s="3"/>
      <c r="B74" s="3"/>
      <c r="C74" s="3"/>
      <c r="D74" s="5" t="s">
        <v>1375</v>
      </c>
      <c r="E74" s="3"/>
      <c r="F74" s="160"/>
      <c r="G74" s="161"/>
      <c r="H74" s="162"/>
      <c r="I74" s="3"/>
      <c r="J74" s="3"/>
      <c r="K74" s="3"/>
      <c r="L74" s="3"/>
      <c r="M74" s="3"/>
      <c r="N74" s="3"/>
      <c r="O74" s="3"/>
      <c r="P74" s="3"/>
      <c r="Q74" s="3"/>
      <c r="R74" s="3"/>
    </row>
    <row r="75" spans="1:18" ht="15.75" customHeight="1" x14ac:dyDescent="0.2">
      <c r="A75" s="3"/>
      <c r="B75" s="3"/>
      <c r="C75" s="3"/>
      <c r="D75" s="3"/>
      <c r="E75" s="3"/>
      <c r="F75" s="164"/>
      <c r="G75" s="165"/>
      <c r="H75" s="166"/>
      <c r="I75" s="3"/>
      <c r="J75" s="3"/>
      <c r="K75" s="3"/>
      <c r="L75" s="3"/>
      <c r="M75" s="3"/>
      <c r="N75" s="3"/>
      <c r="O75" s="3"/>
      <c r="P75" s="3"/>
      <c r="Q75" s="3"/>
      <c r="R75" s="3"/>
    </row>
    <row r="76" spans="1:18" ht="15.75" customHeight="1" x14ac:dyDescent="0.2">
      <c r="A76" s="3"/>
      <c r="B76" s="198"/>
      <c r="C76" s="238"/>
      <c r="D76" s="238"/>
      <c r="E76" s="3"/>
      <c r="F76" s="3"/>
      <c r="G76" s="3"/>
      <c r="H76" s="3"/>
      <c r="I76" s="3"/>
      <c r="J76" s="3"/>
      <c r="K76" s="3"/>
      <c r="L76" s="3"/>
      <c r="M76" s="3"/>
      <c r="N76" s="3"/>
      <c r="O76" s="3"/>
      <c r="P76" s="3"/>
      <c r="Q76" s="3"/>
      <c r="R76" s="3"/>
    </row>
    <row r="77" spans="1:18" ht="15.75" customHeight="1" x14ac:dyDescent="0.2">
      <c r="A77" s="3"/>
      <c r="B77" s="198"/>
      <c r="C77" s="238"/>
      <c r="D77" s="238"/>
      <c r="E77" s="3"/>
      <c r="F77" s="3"/>
      <c r="G77" s="3"/>
      <c r="H77" s="3"/>
      <c r="I77" s="3"/>
      <c r="J77" s="3"/>
      <c r="K77" s="3"/>
      <c r="L77" s="3"/>
      <c r="M77" s="3"/>
      <c r="N77" s="3"/>
      <c r="O77" s="3"/>
      <c r="P77" s="3"/>
      <c r="Q77" s="3"/>
      <c r="R77" s="3"/>
    </row>
    <row r="78" spans="1:18" ht="15.75" customHeight="1" x14ac:dyDescent="0.2">
      <c r="A78" s="3"/>
      <c r="B78" s="198"/>
      <c r="C78" s="238"/>
      <c r="D78" s="238"/>
      <c r="E78" s="3"/>
      <c r="F78" s="3"/>
      <c r="G78" s="3"/>
      <c r="H78" s="3"/>
      <c r="I78" s="3"/>
      <c r="J78" s="3"/>
      <c r="K78" s="3"/>
      <c r="L78" s="3"/>
      <c r="M78" s="3"/>
      <c r="N78" s="3"/>
      <c r="O78" s="3"/>
      <c r="P78" s="3"/>
      <c r="Q78" s="3"/>
      <c r="R78" s="3"/>
    </row>
    <row r="79" spans="1:18" ht="15.75" customHeight="1" x14ac:dyDescent="0.2">
      <c r="A79" s="3"/>
      <c r="B79" s="198"/>
      <c r="C79" s="238"/>
      <c r="D79" s="238"/>
      <c r="E79" s="3"/>
      <c r="F79" s="3"/>
      <c r="G79" s="3"/>
      <c r="H79" s="3"/>
      <c r="I79" s="3"/>
      <c r="J79" s="3"/>
      <c r="K79" s="3"/>
      <c r="L79" s="3"/>
      <c r="M79" s="3"/>
      <c r="N79" s="3"/>
      <c r="O79" s="3"/>
      <c r="P79" s="3"/>
      <c r="Q79" s="3"/>
      <c r="R79" s="3"/>
    </row>
    <row r="80" spans="1:18" ht="15.75" customHeight="1" x14ac:dyDescent="0.2">
      <c r="A80" s="3"/>
      <c r="B80" s="3"/>
      <c r="C80" s="3"/>
      <c r="D80" s="3"/>
      <c r="E80" s="3"/>
      <c r="F80" s="3"/>
      <c r="G80" s="3"/>
      <c r="H80" s="3"/>
      <c r="I80" s="3"/>
      <c r="J80" s="3"/>
      <c r="K80" s="3"/>
      <c r="L80" s="3"/>
      <c r="M80" s="3"/>
      <c r="N80" s="3"/>
      <c r="O80" s="3"/>
      <c r="P80" s="3"/>
      <c r="Q80" s="3"/>
      <c r="R80" s="3"/>
    </row>
    <row r="81" spans="1:18" ht="15.75" customHeight="1" x14ac:dyDescent="0.2">
      <c r="A81" s="3"/>
      <c r="B81" s="3"/>
      <c r="C81" s="3"/>
      <c r="D81" s="3"/>
      <c r="E81" s="3"/>
      <c r="F81" s="3"/>
      <c r="G81" s="3"/>
      <c r="H81" s="3"/>
      <c r="I81" s="3"/>
      <c r="J81" s="3"/>
      <c r="K81" s="3"/>
      <c r="L81" s="3"/>
      <c r="M81" s="3"/>
      <c r="N81" s="3"/>
      <c r="O81" s="3"/>
      <c r="P81" s="3"/>
      <c r="Q81" s="3"/>
      <c r="R81" s="3"/>
    </row>
    <row r="82" spans="1:18" ht="15.75" customHeight="1" x14ac:dyDescent="0.2">
      <c r="A82" s="3"/>
      <c r="B82" s="3"/>
      <c r="C82" s="3"/>
      <c r="D82" s="3"/>
      <c r="E82" s="3"/>
      <c r="F82" s="3"/>
      <c r="G82" s="3"/>
      <c r="H82" s="3"/>
      <c r="I82" s="3"/>
      <c r="J82" s="3"/>
      <c r="K82" s="3"/>
      <c r="L82" s="3"/>
      <c r="M82" s="3"/>
      <c r="N82" s="3"/>
      <c r="O82" s="3"/>
      <c r="P82" s="3"/>
      <c r="Q82" s="3"/>
      <c r="R82" s="3"/>
    </row>
    <row r="83" spans="1:18" ht="15.75" customHeight="1" x14ac:dyDescent="0.2">
      <c r="A83" s="3"/>
      <c r="B83" s="3"/>
      <c r="C83" s="3"/>
      <c r="D83" s="3"/>
      <c r="E83" s="3"/>
      <c r="F83" s="3"/>
      <c r="G83" s="3"/>
      <c r="H83" s="3"/>
      <c r="I83" s="3"/>
      <c r="J83" s="3"/>
      <c r="K83" s="3"/>
      <c r="L83" s="3"/>
      <c r="M83" s="3"/>
      <c r="N83" s="3"/>
      <c r="O83" s="3"/>
      <c r="P83" s="3"/>
      <c r="Q83" s="3"/>
      <c r="R83" s="3"/>
    </row>
    <row r="84" spans="1:18" ht="15.75" customHeight="1" x14ac:dyDescent="0.2">
      <c r="A84" s="3"/>
      <c r="B84" s="3"/>
      <c r="C84" s="3"/>
      <c r="D84" s="3"/>
      <c r="E84" s="3"/>
      <c r="F84" s="3"/>
      <c r="G84" s="3"/>
      <c r="H84" s="3"/>
      <c r="I84" s="3"/>
      <c r="J84" s="3"/>
      <c r="K84" s="3"/>
      <c r="L84" s="3"/>
      <c r="M84" s="3"/>
      <c r="N84" s="3"/>
      <c r="O84" s="3"/>
      <c r="P84" s="3"/>
      <c r="Q84" s="3"/>
      <c r="R84" s="3"/>
    </row>
    <row r="85" spans="1:18" ht="15.75" customHeight="1" x14ac:dyDescent="0.2">
      <c r="A85" s="3"/>
      <c r="B85" s="3"/>
      <c r="C85" s="3"/>
      <c r="D85" s="3"/>
      <c r="E85" s="3"/>
      <c r="F85" s="3"/>
      <c r="G85" s="3"/>
      <c r="H85" s="3"/>
      <c r="I85" s="3"/>
      <c r="J85" s="3"/>
      <c r="K85" s="3"/>
      <c r="L85" s="3"/>
      <c r="M85" s="3"/>
      <c r="N85" s="3"/>
      <c r="O85" s="3"/>
      <c r="P85" s="3"/>
      <c r="Q85" s="3"/>
      <c r="R85" s="3"/>
    </row>
    <row r="86" spans="1:18" ht="15.75" customHeight="1" x14ac:dyDescent="0.2">
      <c r="A86" s="3"/>
      <c r="B86" s="3"/>
      <c r="C86" s="3"/>
      <c r="D86" s="3"/>
      <c r="E86" s="3"/>
      <c r="F86" s="3"/>
      <c r="G86" s="3"/>
      <c r="H86" s="3"/>
      <c r="I86" s="3"/>
      <c r="J86" s="3"/>
      <c r="K86" s="3"/>
      <c r="L86" s="3"/>
      <c r="M86" s="3"/>
      <c r="N86" s="3"/>
      <c r="O86" s="3"/>
      <c r="P86" s="3"/>
      <c r="Q86" s="3"/>
      <c r="R86" s="3"/>
    </row>
    <row r="87" spans="1:18" ht="15.75" customHeight="1" x14ac:dyDescent="0.2">
      <c r="A87" s="3"/>
      <c r="B87" s="3"/>
      <c r="C87" s="3"/>
      <c r="D87" s="3"/>
      <c r="E87" s="3"/>
      <c r="F87" s="3"/>
      <c r="G87" s="3"/>
      <c r="H87" s="3"/>
      <c r="I87" s="3"/>
      <c r="J87" s="3"/>
      <c r="K87" s="3"/>
      <c r="L87" s="3"/>
      <c r="M87" s="3"/>
      <c r="N87" s="3"/>
      <c r="O87" s="3"/>
      <c r="P87" s="3"/>
      <c r="Q87" s="3"/>
      <c r="R87" s="3"/>
    </row>
    <row r="88" spans="1:18" ht="15.75" customHeight="1" x14ac:dyDescent="0.2">
      <c r="A88" s="3"/>
      <c r="B88" s="3"/>
      <c r="C88" s="3"/>
      <c r="D88" s="3"/>
      <c r="E88" s="3"/>
      <c r="F88" s="3"/>
      <c r="G88" s="3"/>
      <c r="H88" s="3"/>
      <c r="I88" s="3"/>
      <c r="J88" s="3"/>
      <c r="K88" s="3"/>
      <c r="L88" s="3"/>
      <c r="M88" s="3"/>
      <c r="N88" s="3"/>
      <c r="O88" s="3"/>
      <c r="P88" s="3"/>
      <c r="Q88" s="3"/>
      <c r="R88" s="3"/>
    </row>
    <row r="89" spans="1:18" ht="15.75" customHeight="1" x14ac:dyDescent="0.2">
      <c r="A89" s="3"/>
      <c r="B89" s="3"/>
      <c r="C89" s="3"/>
      <c r="D89" s="3"/>
      <c r="E89" s="3"/>
      <c r="F89" s="3"/>
      <c r="G89" s="3"/>
      <c r="H89" s="3"/>
      <c r="I89" s="3"/>
      <c r="J89" s="3"/>
      <c r="K89" s="3"/>
      <c r="L89" s="3"/>
      <c r="M89" s="3"/>
      <c r="N89" s="3"/>
      <c r="O89" s="3"/>
      <c r="P89" s="3"/>
      <c r="Q89" s="3"/>
      <c r="R89" s="3"/>
    </row>
    <row r="90" spans="1:18" ht="15.75" customHeight="1" x14ac:dyDescent="0.2">
      <c r="A90" s="3"/>
      <c r="B90" s="3"/>
      <c r="C90" s="3"/>
      <c r="D90" s="3"/>
      <c r="E90" s="3"/>
      <c r="F90" s="3"/>
      <c r="G90" s="3"/>
      <c r="H90" s="3"/>
      <c r="I90" s="3"/>
      <c r="J90" s="3"/>
      <c r="K90" s="3"/>
      <c r="L90" s="3"/>
      <c r="M90" s="3"/>
      <c r="N90" s="3"/>
      <c r="O90" s="3"/>
      <c r="P90" s="3"/>
      <c r="Q90" s="3"/>
      <c r="R90" s="3"/>
    </row>
    <row r="91" spans="1:18" ht="15.75" customHeight="1" x14ac:dyDescent="0.2">
      <c r="A91" s="3"/>
      <c r="B91" s="3"/>
      <c r="C91" s="3"/>
      <c r="D91" s="3"/>
      <c r="E91" s="3"/>
      <c r="F91" s="3"/>
      <c r="G91" s="3"/>
      <c r="H91" s="3"/>
      <c r="I91" s="3"/>
      <c r="J91" s="3"/>
      <c r="K91" s="3"/>
      <c r="L91" s="3"/>
      <c r="M91" s="3"/>
      <c r="N91" s="3"/>
      <c r="O91" s="3"/>
      <c r="P91" s="3"/>
      <c r="Q91" s="3"/>
      <c r="R91" s="3"/>
    </row>
    <row r="92" spans="1:18" ht="15.75" customHeight="1" x14ac:dyDescent="0.2">
      <c r="A92" s="3"/>
      <c r="B92" s="3"/>
      <c r="C92" s="3"/>
      <c r="D92" s="3"/>
      <c r="E92" s="3"/>
      <c r="F92" s="3"/>
      <c r="G92" s="3"/>
      <c r="H92" s="3"/>
      <c r="I92" s="3"/>
      <c r="J92" s="3"/>
      <c r="K92" s="3"/>
      <c r="L92" s="3"/>
      <c r="M92" s="3"/>
      <c r="N92" s="3"/>
      <c r="O92" s="3"/>
      <c r="P92" s="3"/>
      <c r="Q92" s="3"/>
      <c r="R92" s="3"/>
    </row>
    <row r="93" spans="1:18" ht="15.75" customHeight="1" x14ac:dyDescent="0.2">
      <c r="A93" s="3"/>
      <c r="B93" s="3"/>
      <c r="C93" s="3"/>
      <c r="D93" s="3"/>
      <c r="E93" s="3"/>
      <c r="F93" s="3"/>
      <c r="G93" s="3"/>
      <c r="H93" s="3"/>
      <c r="I93" s="3"/>
      <c r="J93" s="3"/>
      <c r="K93" s="3"/>
      <c r="L93" s="3"/>
      <c r="M93" s="3"/>
      <c r="N93" s="3"/>
      <c r="O93" s="3"/>
      <c r="P93" s="3"/>
      <c r="Q93" s="3"/>
      <c r="R93" s="3"/>
    </row>
    <row r="94" spans="1:18" ht="15.75" customHeight="1" x14ac:dyDescent="0.2">
      <c r="A94" s="3"/>
      <c r="B94" s="3"/>
      <c r="C94" s="3"/>
      <c r="D94" s="3"/>
      <c r="E94" s="3"/>
      <c r="F94" s="3"/>
      <c r="G94" s="3"/>
      <c r="H94" s="3"/>
      <c r="I94" s="3"/>
      <c r="J94" s="3"/>
      <c r="K94" s="3"/>
      <c r="L94" s="3"/>
      <c r="M94" s="3"/>
      <c r="N94" s="3"/>
      <c r="O94" s="3"/>
      <c r="P94" s="3"/>
      <c r="Q94" s="3"/>
      <c r="R94" s="3"/>
    </row>
    <row r="95" spans="1:18" ht="15.75" customHeight="1" x14ac:dyDescent="0.2">
      <c r="A95" s="3"/>
      <c r="B95" s="3"/>
      <c r="C95" s="3"/>
      <c r="D95" s="3"/>
      <c r="E95" s="3"/>
      <c r="F95" s="3"/>
      <c r="G95" s="3"/>
      <c r="H95" s="3"/>
      <c r="I95" s="3"/>
      <c r="J95" s="3"/>
      <c r="K95" s="3"/>
      <c r="L95" s="3"/>
      <c r="M95" s="3"/>
      <c r="N95" s="3"/>
      <c r="O95" s="3"/>
      <c r="P95" s="3"/>
      <c r="Q95" s="3"/>
      <c r="R95" s="3"/>
    </row>
    <row r="96" spans="1:18" ht="15.75" customHeight="1" x14ac:dyDescent="0.2">
      <c r="A96" s="3"/>
      <c r="B96" s="3"/>
      <c r="C96" s="3"/>
      <c r="D96" s="3"/>
      <c r="E96" s="3"/>
      <c r="F96" s="3"/>
      <c r="G96" s="3"/>
      <c r="H96" s="3"/>
      <c r="I96" s="3"/>
      <c r="J96" s="3"/>
      <c r="K96" s="3"/>
      <c r="L96" s="3"/>
      <c r="M96" s="3"/>
      <c r="N96" s="3"/>
      <c r="O96" s="3"/>
      <c r="P96" s="3"/>
      <c r="Q96" s="3"/>
      <c r="R96" s="3"/>
    </row>
    <row r="97" spans="1:18" ht="15.75" customHeight="1" x14ac:dyDescent="0.2">
      <c r="A97" s="3"/>
      <c r="B97" s="3"/>
      <c r="C97" s="3"/>
      <c r="D97" s="3"/>
      <c r="E97" s="3"/>
      <c r="F97" s="3"/>
      <c r="G97" s="3"/>
      <c r="H97" s="3"/>
      <c r="I97" s="3"/>
      <c r="J97" s="3"/>
      <c r="K97" s="3"/>
      <c r="L97" s="3"/>
      <c r="M97" s="3"/>
      <c r="N97" s="3"/>
      <c r="O97" s="3"/>
      <c r="P97" s="3"/>
      <c r="Q97" s="3"/>
      <c r="R97" s="3"/>
    </row>
    <row r="98" spans="1:18" ht="15.75" customHeight="1" x14ac:dyDescent="0.2">
      <c r="A98" s="3"/>
      <c r="B98" s="3"/>
      <c r="C98" s="3"/>
      <c r="D98" s="3"/>
      <c r="E98" s="3"/>
      <c r="F98" s="3"/>
      <c r="G98" s="3"/>
      <c r="H98" s="3"/>
      <c r="I98" s="3"/>
      <c r="J98" s="3"/>
      <c r="K98" s="3"/>
      <c r="L98" s="3"/>
      <c r="M98" s="3"/>
      <c r="N98" s="3"/>
      <c r="O98" s="3"/>
      <c r="P98" s="3"/>
      <c r="Q98" s="3"/>
      <c r="R98" s="3"/>
    </row>
    <row r="99" spans="1:18" ht="15.75" customHeight="1" x14ac:dyDescent="0.2">
      <c r="A99" s="3"/>
      <c r="B99" s="3"/>
      <c r="C99" s="3"/>
      <c r="D99" s="3"/>
      <c r="E99" s="3"/>
      <c r="F99" s="3"/>
      <c r="G99" s="3"/>
      <c r="H99" s="3"/>
      <c r="I99" s="3"/>
      <c r="J99" s="3"/>
      <c r="K99" s="3"/>
      <c r="L99" s="3"/>
      <c r="M99" s="3"/>
      <c r="N99" s="3"/>
      <c r="O99" s="3"/>
      <c r="P99" s="3"/>
      <c r="Q99" s="3"/>
      <c r="R99" s="3"/>
    </row>
    <row r="100" spans="1:18" ht="15.75" customHeight="1" x14ac:dyDescent="0.2">
      <c r="A100" s="3"/>
      <c r="B100" s="3"/>
      <c r="C100" s="3"/>
      <c r="D100" s="3"/>
      <c r="E100" s="3"/>
      <c r="F100" s="3"/>
      <c r="G100" s="3"/>
      <c r="H100" s="3"/>
      <c r="I100" s="3"/>
      <c r="J100" s="3"/>
      <c r="K100" s="3"/>
      <c r="L100" s="3"/>
      <c r="M100" s="3"/>
      <c r="N100" s="3"/>
      <c r="O100" s="3"/>
      <c r="P100" s="3"/>
      <c r="Q100" s="3"/>
      <c r="R100" s="3"/>
    </row>
    <row r="101" spans="1:18" ht="15.75" customHeight="1" x14ac:dyDescent="0.2">
      <c r="A101" s="3"/>
      <c r="B101" s="3"/>
      <c r="C101" s="3"/>
      <c r="D101" s="3"/>
      <c r="E101" s="3"/>
      <c r="F101" s="3"/>
      <c r="G101" s="3"/>
      <c r="H101" s="3"/>
      <c r="I101" s="3"/>
      <c r="J101" s="3"/>
      <c r="K101" s="3"/>
      <c r="L101" s="3"/>
      <c r="M101" s="3"/>
      <c r="N101" s="3"/>
      <c r="O101" s="3"/>
      <c r="P101" s="3"/>
      <c r="Q101" s="3"/>
      <c r="R101" s="3"/>
    </row>
    <row r="102" spans="1:18" ht="15.75" customHeight="1" x14ac:dyDescent="0.2">
      <c r="A102" s="3"/>
      <c r="B102" s="3"/>
      <c r="C102" s="3"/>
      <c r="D102" s="3"/>
      <c r="E102" s="3"/>
      <c r="F102" s="3"/>
      <c r="G102" s="3"/>
      <c r="H102" s="3"/>
      <c r="I102" s="3"/>
      <c r="J102" s="3"/>
      <c r="K102" s="3"/>
      <c r="L102" s="3"/>
      <c r="M102" s="3"/>
      <c r="N102" s="3"/>
      <c r="O102" s="3"/>
      <c r="P102" s="3"/>
      <c r="Q102" s="3"/>
      <c r="R102" s="3"/>
    </row>
    <row r="103" spans="1:18" ht="15.75" customHeight="1" x14ac:dyDescent="0.2">
      <c r="A103" s="3"/>
      <c r="B103" s="3"/>
      <c r="C103" s="3"/>
      <c r="D103" s="3"/>
      <c r="E103" s="3"/>
      <c r="F103" s="3"/>
      <c r="G103" s="3"/>
      <c r="H103" s="3"/>
      <c r="I103" s="3"/>
      <c r="J103" s="3"/>
      <c r="K103" s="3"/>
      <c r="L103" s="3"/>
      <c r="M103" s="3"/>
      <c r="N103" s="3"/>
      <c r="O103" s="3"/>
      <c r="P103" s="3"/>
      <c r="Q103" s="3"/>
      <c r="R103" s="3"/>
    </row>
    <row r="104" spans="1:18" ht="15.75" customHeight="1" x14ac:dyDescent="0.2">
      <c r="A104" s="3"/>
      <c r="B104" s="3"/>
      <c r="C104" s="3"/>
      <c r="D104" s="3"/>
      <c r="E104" s="3"/>
      <c r="F104" s="3"/>
      <c r="G104" s="3"/>
      <c r="H104" s="3"/>
      <c r="I104" s="3"/>
      <c r="J104" s="3"/>
      <c r="K104" s="3"/>
      <c r="L104" s="3"/>
      <c r="M104" s="3"/>
      <c r="N104" s="3"/>
      <c r="O104" s="3"/>
      <c r="P104" s="3"/>
      <c r="Q104" s="3"/>
      <c r="R104" s="3"/>
    </row>
    <row r="105" spans="1:18" ht="15.75" customHeight="1" x14ac:dyDescent="0.2">
      <c r="A105" s="3"/>
      <c r="B105" s="3"/>
      <c r="C105" s="3"/>
      <c r="D105" s="3"/>
      <c r="E105" s="3"/>
      <c r="F105" s="3"/>
      <c r="G105" s="3"/>
      <c r="H105" s="3"/>
      <c r="I105" s="3"/>
      <c r="J105" s="3"/>
      <c r="K105" s="3"/>
      <c r="L105" s="3"/>
      <c r="M105" s="3"/>
      <c r="N105" s="3"/>
      <c r="O105" s="3"/>
      <c r="P105" s="3"/>
      <c r="Q105" s="3"/>
      <c r="R105" s="3"/>
    </row>
    <row r="106" spans="1:18" ht="15.75" customHeight="1" x14ac:dyDescent="0.2">
      <c r="A106" s="3"/>
      <c r="B106" s="3"/>
      <c r="C106" s="3"/>
      <c r="D106" s="3"/>
      <c r="E106" s="3"/>
      <c r="F106" s="3"/>
      <c r="G106" s="3"/>
      <c r="H106" s="3"/>
      <c r="I106" s="3"/>
      <c r="J106" s="3"/>
      <c r="K106" s="3"/>
      <c r="L106" s="3"/>
      <c r="M106" s="3"/>
      <c r="N106" s="3"/>
      <c r="O106" s="3"/>
      <c r="P106" s="3"/>
      <c r="Q106" s="3"/>
      <c r="R106" s="3"/>
    </row>
    <row r="107" spans="1:18" ht="15.75" customHeight="1" x14ac:dyDescent="0.2">
      <c r="A107" s="3"/>
      <c r="B107" s="3"/>
      <c r="C107" s="3"/>
      <c r="D107" s="3"/>
      <c r="E107" s="3"/>
      <c r="F107" s="3"/>
      <c r="G107" s="3"/>
      <c r="H107" s="3"/>
      <c r="I107" s="3"/>
      <c r="J107" s="3"/>
      <c r="K107" s="3"/>
      <c r="L107" s="3"/>
      <c r="M107" s="3"/>
      <c r="N107" s="3"/>
      <c r="O107" s="3"/>
      <c r="P107" s="3"/>
      <c r="Q107" s="3"/>
      <c r="R107" s="3"/>
    </row>
    <row r="108" spans="1:18" ht="15.75" customHeight="1" x14ac:dyDescent="0.2">
      <c r="A108" s="3"/>
      <c r="B108" s="3"/>
      <c r="C108" s="3"/>
      <c r="D108" s="3"/>
      <c r="E108" s="3"/>
      <c r="F108" s="3"/>
      <c r="G108" s="3"/>
      <c r="H108" s="3"/>
      <c r="I108" s="3"/>
      <c r="J108" s="3"/>
      <c r="K108" s="3"/>
      <c r="L108" s="3"/>
      <c r="M108" s="3"/>
      <c r="N108" s="3"/>
      <c r="O108" s="3"/>
      <c r="P108" s="3"/>
      <c r="Q108" s="3"/>
      <c r="R108" s="3"/>
    </row>
    <row r="109" spans="1:18" ht="15.75" customHeight="1" x14ac:dyDescent="0.2">
      <c r="A109" s="3"/>
      <c r="B109" s="3"/>
      <c r="C109" s="3"/>
      <c r="D109" s="3"/>
      <c r="E109" s="3"/>
      <c r="F109" s="3"/>
      <c r="G109" s="3"/>
      <c r="H109" s="3"/>
      <c r="I109" s="3"/>
      <c r="J109" s="3"/>
      <c r="K109" s="3"/>
      <c r="L109" s="3"/>
      <c r="M109" s="3"/>
      <c r="N109" s="3"/>
      <c r="O109" s="3"/>
      <c r="P109" s="3"/>
      <c r="Q109" s="3"/>
      <c r="R109" s="3"/>
    </row>
    <row r="110" spans="1:18" ht="15.75" customHeight="1" x14ac:dyDescent="0.2">
      <c r="A110" s="3"/>
      <c r="B110" s="3"/>
      <c r="C110" s="3"/>
      <c r="D110" s="3"/>
      <c r="E110" s="3"/>
      <c r="F110" s="3"/>
      <c r="G110" s="3"/>
      <c r="H110" s="3"/>
      <c r="I110" s="3"/>
      <c r="J110" s="3"/>
      <c r="K110" s="3"/>
      <c r="L110" s="3"/>
      <c r="M110" s="3"/>
      <c r="N110" s="3"/>
      <c r="O110" s="3"/>
      <c r="P110" s="3"/>
      <c r="Q110" s="3"/>
      <c r="R110" s="3"/>
    </row>
    <row r="111" spans="1:18" ht="15.75" customHeight="1" x14ac:dyDescent="0.2">
      <c r="A111" s="3"/>
      <c r="B111" s="3"/>
      <c r="C111" s="3"/>
      <c r="D111" s="3"/>
      <c r="E111" s="3"/>
      <c r="F111" s="3"/>
      <c r="G111" s="3"/>
      <c r="H111" s="3"/>
      <c r="I111" s="3"/>
      <c r="J111" s="3"/>
      <c r="K111" s="3"/>
      <c r="L111" s="3"/>
      <c r="M111" s="3"/>
      <c r="N111" s="3"/>
      <c r="O111" s="3"/>
      <c r="P111" s="3"/>
      <c r="Q111" s="3"/>
      <c r="R111" s="3"/>
    </row>
    <row r="112" spans="1:18" ht="15.75" customHeight="1" x14ac:dyDescent="0.2">
      <c r="A112" s="3"/>
      <c r="B112" s="3"/>
      <c r="C112" s="3"/>
      <c r="D112" s="3"/>
      <c r="E112" s="3"/>
      <c r="F112" s="3"/>
      <c r="G112" s="3"/>
      <c r="H112" s="3"/>
      <c r="I112" s="3"/>
      <c r="J112" s="3"/>
      <c r="K112" s="3"/>
      <c r="L112" s="3"/>
      <c r="M112" s="3"/>
      <c r="N112" s="3"/>
      <c r="O112" s="3"/>
      <c r="P112" s="3"/>
      <c r="Q112" s="3"/>
      <c r="R112" s="3"/>
    </row>
    <row r="113" spans="1:18" ht="15.75" customHeight="1" x14ac:dyDescent="0.2">
      <c r="A113" s="3"/>
      <c r="B113" s="3"/>
      <c r="C113" s="3"/>
      <c r="D113" s="3"/>
      <c r="E113" s="3"/>
      <c r="F113" s="3"/>
      <c r="G113" s="3"/>
      <c r="H113" s="3"/>
      <c r="I113" s="3"/>
      <c r="J113" s="3"/>
      <c r="K113" s="3"/>
      <c r="L113" s="3"/>
      <c r="M113" s="3"/>
      <c r="N113" s="3"/>
      <c r="O113" s="3"/>
      <c r="P113" s="3"/>
      <c r="Q113" s="3"/>
      <c r="R113" s="3"/>
    </row>
    <row r="114" spans="1:18" ht="15.75" customHeight="1" x14ac:dyDescent="0.2">
      <c r="A114" s="3"/>
      <c r="B114" s="3"/>
      <c r="C114" s="3"/>
      <c r="D114" s="3"/>
      <c r="E114" s="3"/>
      <c r="F114" s="3"/>
      <c r="G114" s="3"/>
      <c r="H114" s="3"/>
      <c r="I114" s="3"/>
      <c r="J114" s="3"/>
      <c r="K114" s="3"/>
      <c r="L114" s="3"/>
      <c r="M114" s="3"/>
      <c r="N114" s="3"/>
      <c r="O114" s="3"/>
      <c r="P114" s="3"/>
      <c r="Q114" s="3"/>
      <c r="R114" s="3"/>
    </row>
    <row r="115" spans="1:18" ht="15.75" customHeight="1" x14ac:dyDescent="0.2">
      <c r="A115" s="3"/>
      <c r="B115" s="3"/>
      <c r="C115" s="3"/>
      <c r="D115" s="3"/>
      <c r="E115" s="3"/>
      <c r="F115" s="3"/>
      <c r="G115" s="3"/>
      <c r="H115" s="3"/>
      <c r="I115" s="3"/>
      <c r="J115" s="3"/>
      <c r="K115" s="3"/>
      <c r="L115" s="3"/>
      <c r="M115" s="3"/>
      <c r="N115" s="3"/>
      <c r="O115" s="3"/>
      <c r="P115" s="3"/>
      <c r="Q115" s="3"/>
      <c r="R115" s="3"/>
    </row>
    <row r="116" spans="1:18" ht="15.75" customHeight="1" x14ac:dyDescent="0.2">
      <c r="A116" s="3"/>
      <c r="B116" s="3"/>
      <c r="C116" s="3"/>
      <c r="D116" s="3"/>
      <c r="E116" s="3"/>
      <c r="F116" s="3"/>
      <c r="G116" s="3"/>
      <c r="H116" s="3"/>
      <c r="I116" s="3"/>
      <c r="J116" s="3"/>
      <c r="K116" s="3"/>
      <c r="L116" s="3"/>
      <c r="M116" s="3"/>
      <c r="N116" s="3"/>
      <c r="O116" s="3"/>
      <c r="P116" s="3"/>
      <c r="Q116" s="3"/>
      <c r="R116" s="3"/>
    </row>
    <row r="117" spans="1:18" ht="15.75" customHeight="1" x14ac:dyDescent="0.2">
      <c r="A117" s="3"/>
      <c r="B117" s="3"/>
      <c r="C117" s="3"/>
      <c r="D117" s="3"/>
      <c r="E117" s="3"/>
      <c r="F117" s="3"/>
      <c r="G117" s="3"/>
      <c r="H117" s="3"/>
      <c r="I117" s="3"/>
      <c r="J117" s="3"/>
      <c r="K117" s="3"/>
      <c r="L117" s="3"/>
      <c r="M117" s="3"/>
      <c r="N117" s="3"/>
      <c r="O117" s="3"/>
      <c r="P117" s="3"/>
      <c r="Q117" s="3"/>
      <c r="R117" s="3"/>
    </row>
    <row r="118" spans="1:18" ht="15.75" customHeight="1" x14ac:dyDescent="0.2">
      <c r="A118" s="3"/>
      <c r="B118" s="3"/>
      <c r="C118" s="3"/>
      <c r="D118" s="3"/>
      <c r="E118" s="3"/>
      <c r="F118" s="3"/>
      <c r="G118" s="3"/>
      <c r="H118" s="3"/>
      <c r="I118" s="3"/>
      <c r="J118" s="3"/>
      <c r="K118" s="3"/>
      <c r="L118" s="3"/>
      <c r="M118" s="3"/>
      <c r="N118" s="3"/>
      <c r="O118" s="3"/>
      <c r="P118" s="3"/>
      <c r="Q118" s="3"/>
      <c r="R118" s="3"/>
    </row>
    <row r="119" spans="1:18" ht="15.75" customHeight="1" x14ac:dyDescent="0.2">
      <c r="A119" s="3"/>
      <c r="B119" s="3"/>
      <c r="C119" s="3"/>
      <c r="D119" s="3"/>
      <c r="E119" s="3"/>
      <c r="F119" s="3"/>
      <c r="G119" s="3"/>
      <c r="H119" s="3"/>
      <c r="I119" s="3"/>
      <c r="J119" s="3"/>
      <c r="K119" s="3"/>
      <c r="L119" s="3"/>
      <c r="M119" s="3"/>
      <c r="N119" s="3"/>
      <c r="O119" s="3"/>
      <c r="P119" s="3"/>
      <c r="Q119" s="3"/>
      <c r="R119" s="3"/>
    </row>
    <row r="120" spans="1:18" ht="15.75" customHeight="1" x14ac:dyDescent="0.2">
      <c r="A120" s="3"/>
      <c r="B120" s="3"/>
      <c r="C120" s="3"/>
      <c r="D120" s="3"/>
      <c r="E120" s="3"/>
      <c r="F120" s="3"/>
      <c r="G120" s="3"/>
      <c r="H120" s="3"/>
      <c r="I120" s="3"/>
      <c r="J120" s="3"/>
      <c r="K120" s="3"/>
      <c r="L120" s="3"/>
      <c r="M120" s="3"/>
      <c r="N120" s="3"/>
      <c r="O120" s="3"/>
      <c r="P120" s="3"/>
      <c r="Q120" s="3"/>
      <c r="R120" s="3"/>
    </row>
    <row r="121" spans="1:18" ht="15.75" customHeight="1" x14ac:dyDescent="0.2">
      <c r="A121" s="3"/>
      <c r="B121" s="3"/>
      <c r="C121" s="3"/>
      <c r="D121" s="3"/>
      <c r="E121" s="3"/>
      <c r="F121" s="3"/>
      <c r="G121" s="3"/>
      <c r="H121" s="3"/>
      <c r="I121" s="3"/>
      <c r="J121" s="3"/>
      <c r="K121" s="3"/>
      <c r="L121" s="3"/>
      <c r="M121" s="3"/>
      <c r="N121" s="3"/>
      <c r="O121" s="3"/>
      <c r="P121" s="3"/>
      <c r="Q121" s="3"/>
      <c r="R121" s="3"/>
    </row>
    <row r="122" spans="1:18" ht="15.75" customHeight="1" x14ac:dyDescent="0.2">
      <c r="A122" s="3"/>
      <c r="B122" s="3"/>
      <c r="C122" s="3"/>
      <c r="D122" s="3"/>
      <c r="E122" s="3"/>
      <c r="F122" s="3"/>
      <c r="G122" s="3"/>
      <c r="H122" s="3"/>
      <c r="I122" s="3"/>
      <c r="J122" s="3"/>
      <c r="K122" s="3"/>
      <c r="L122" s="3"/>
      <c r="M122" s="3"/>
      <c r="N122" s="3"/>
      <c r="O122" s="3"/>
      <c r="P122" s="3"/>
      <c r="Q122" s="3"/>
      <c r="R122" s="3"/>
    </row>
    <row r="123" spans="1:18" ht="15.75" customHeight="1" x14ac:dyDescent="0.2">
      <c r="A123" s="3"/>
      <c r="B123" s="3"/>
      <c r="C123" s="3"/>
      <c r="D123" s="3"/>
      <c r="E123" s="3"/>
      <c r="F123" s="3"/>
      <c r="G123" s="3"/>
      <c r="H123" s="3"/>
      <c r="I123" s="3"/>
      <c r="J123" s="3"/>
      <c r="K123" s="3"/>
      <c r="L123" s="3"/>
      <c r="M123" s="3"/>
      <c r="N123" s="3"/>
      <c r="O123" s="3"/>
      <c r="P123" s="3"/>
      <c r="Q123" s="3"/>
      <c r="R123" s="3"/>
    </row>
    <row r="124" spans="1:18" ht="15.75" customHeight="1" x14ac:dyDescent="0.2">
      <c r="A124" s="3"/>
      <c r="B124" s="3"/>
      <c r="C124" s="3"/>
      <c r="D124" s="3"/>
      <c r="E124" s="3"/>
      <c r="F124" s="3"/>
      <c r="G124" s="3"/>
      <c r="H124" s="3"/>
      <c r="I124" s="3"/>
      <c r="J124" s="3"/>
      <c r="K124" s="3"/>
      <c r="L124" s="3"/>
      <c r="M124" s="3"/>
      <c r="N124" s="3"/>
      <c r="O124" s="3"/>
      <c r="P124" s="3"/>
      <c r="Q124" s="3"/>
      <c r="R124" s="3"/>
    </row>
    <row r="125" spans="1:18" ht="15.75" customHeight="1" x14ac:dyDescent="0.2">
      <c r="A125" s="3"/>
      <c r="B125" s="3"/>
      <c r="C125" s="3"/>
      <c r="D125" s="3"/>
      <c r="E125" s="3"/>
      <c r="F125" s="3"/>
      <c r="G125" s="3"/>
      <c r="H125" s="3"/>
      <c r="I125" s="3"/>
      <c r="J125" s="3"/>
      <c r="K125" s="3"/>
      <c r="L125" s="3"/>
      <c r="M125" s="3"/>
      <c r="N125" s="3"/>
      <c r="O125" s="3"/>
      <c r="P125" s="3"/>
      <c r="Q125" s="3"/>
      <c r="R125" s="3"/>
    </row>
    <row r="126" spans="1:18" ht="15.75" customHeight="1" x14ac:dyDescent="0.2">
      <c r="A126" s="3"/>
      <c r="B126" s="3"/>
      <c r="C126" s="3"/>
      <c r="D126" s="3"/>
      <c r="E126" s="3"/>
      <c r="F126" s="3"/>
      <c r="G126" s="3"/>
      <c r="H126" s="3"/>
      <c r="I126" s="3"/>
      <c r="J126" s="3"/>
      <c r="K126" s="3"/>
      <c r="L126" s="3"/>
      <c r="M126" s="3"/>
      <c r="N126" s="3"/>
      <c r="O126" s="3"/>
      <c r="P126" s="3"/>
      <c r="Q126" s="3"/>
      <c r="R126" s="3"/>
    </row>
    <row r="127" spans="1:18" ht="15.75" customHeight="1" x14ac:dyDescent="0.2">
      <c r="A127" s="3"/>
      <c r="B127" s="3"/>
      <c r="C127" s="3"/>
      <c r="D127" s="3"/>
      <c r="E127" s="3"/>
      <c r="F127" s="3"/>
      <c r="G127" s="3"/>
      <c r="H127" s="3"/>
      <c r="I127" s="3"/>
      <c r="J127" s="3"/>
      <c r="K127" s="3"/>
      <c r="L127" s="3"/>
      <c r="M127" s="3"/>
      <c r="N127" s="3"/>
      <c r="O127" s="3"/>
      <c r="P127" s="3"/>
      <c r="Q127" s="3"/>
      <c r="R127" s="3"/>
    </row>
    <row r="128" spans="1:18" ht="15.75" customHeight="1" x14ac:dyDescent="0.2">
      <c r="A128" s="3"/>
      <c r="B128" s="3"/>
      <c r="C128" s="3"/>
      <c r="D128" s="3"/>
      <c r="E128" s="3"/>
      <c r="F128" s="3"/>
      <c r="G128" s="3"/>
      <c r="H128" s="3"/>
      <c r="I128" s="3"/>
      <c r="J128" s="3"/>
      <c r="K128" s="3"/>
      <c r="L128" s="3"/>
      <c r="M128" s="3"/>
      <c r="N128" s="3"/>
      <c r="O128" s="3"/>
      <c r="P128" s="3"/>
      <c r="Q128" s="3"/>
      <c r="R128" s="3"/>
    </row>
    <row r="129" spans="1:18" ht="15.75" customHeight="1" x14ac:dyDescent="0.2">
      <c r="A129" s="3"/>
      <c r="B129" s="3"/>
      <c r="C129" s="3"/>
      <c r="D129" s="3"/>
      <c r="E129" s="3"/>
      <c r="F129" s="3"/>
      <c r="G129" s="3"/>
      <c r="H129" s="3"/>
      <c r="I129" s="3"/>
      <c r="J129" s="3"/>
      <c r="K129" s="3"/>
      <c r="L129" s="3"/>
      <c r="M129" s="3"/>
      <c r="N129" s="3"/>
      <c r="O129" s="3"/>
      <c r="P129" s="3"/>
      <c r="Q129" s="3"/>
      <c r="R129" s="3"/>
    </row>
    <row r="130" spans="1:18" ht="15.75" customHeight="1" x14ac:dyDescent="0.2">
      <c r="A130" s="3"/>
      <c r="B130" s="3"/>
      <c r="C130" s="3"/>
      <c r="D130" s="3"/>
      <c r="E130" s="3"/>
      <c r="F130" s="3"/>
      <c r="G130" s="3"/>
      <c r="H130" s="3"/>
      <c r="I130" s="3"/>
      <c r="J130" s="3"/>
      <c r="K130" s="3"/>
      <c r="L130" s="3"/>
      <c r="M130" s="3"/>
      <c r="N130" s="3"/>
      <c r="O130" s="3"/>
      <c r="P130" s="3"/>
      <c r="Q130" s="3"/>
      <c r="R130" s="3"/>
    </row>
    <row r="131" spans="1:18" ht="15.75" customHeight="1" x14ac:dyDescent="0.2">
      <c r="A131" s="3"/>
      <c r="B131" s="3"/>
      <c r="C131" s="3"/>
      <c r="D131" s="3"/>
      <c r="E131" s="3"/>
      <c r="F131" s="3"/>
      <c r="G131" s="3"/>
      <c r="H131" s="3"/>
      <c r="I131" s="3"/>
      <c r="J131" s="3"/>
      <c r="K131" s="3"/>
      <c r="L131" s="3"/>
      <c r="M131" s="3"/>
      <c r="N131" s="3"/>
      <c r="O131" s="3"/>
      <c r="P131" s="3"/>
      <c r="Q131" s="3"/>
      <c r="R131" s="3"/>
    </row>
    <row r="132" spans="1:18" ht="15.75" customHeight="1" x14ac:dyDescent="0.2">
      <c r="A132" s="3"/>
      <c r="B132" s="3"/>
      <c r="C132" s="3"/>
      <c r="D132" s="3"/>
      <c r="E132" s="3"/>
      <c r="F132" s="3"/>
      <c r="G132" s="3"/>
      <c r="H132" s="3"/>
      <c r="I132" s="3"/>
      <c r="J132" s="3"/>
      <c r="K132" s="3"/>
      <c r="L132" s="3"/>
      <c r="M132" s="3"/>
      <c r="N132" s="3"/>
      <c r="O132" s="3"/>
      <c r="P132" s="3"/>
      <c r="Q132" s="3"/>
      <c r="R132" s="3"/>
    </row>
    <row r="133" spans="1:18" ht="15.75" customHeight="1" x14ac:dyDescent="0.2">
      <c r="A133" s="3"/>
      <c r="B133" s="3"/>
      <c r="C133" s="3"/>
      <c r="D133" s="3"/>
      <c r="E133" s="3"/>
      <c r="F133" s="3"/>
      <c r="G133" s="3"/>
      <c r="H133" s="3"/>
      <c r="I133" s="3"/>
      <c r="J133" s="3"/>
      <c r="K133" s="3"/>
      <c r="L133" s="3"/>
      <c r="M133" s="3"/>
      <c r="N133" s="3"/>
      <c r="O133" s="3"/>
      <c r="P133" s="3"/>
      <c r="Q133" s="3"/>
      <c r="R133" s="3"/>
    </row>
    <row r="134" spans="1:18" ht="15.75" customHeight="1" x14ac:dyDescent="0.2">
      <c r="A134" s="3"/>
      <c r="B134" s="3"/>
      <c r="C134" s="3"/>
      <c r="D134" s="3"/>
      <c r="E134" s="3"/>
      <c r="F134" s="3"/>
      <c r="G134" s="3"/>
      <c r="H134" s="3"/>
      <c r="I134" s="3"/>
      <c r="J134" s="3"/>
      <c r="K134" s="3"/>
      <c r="L134" s="3"/>
      <c r="M134" s="3"/>
      <c r="N134" s="3"/>
      <c r="O134" s="3"/>
      <c r="P134" s="3"/>
      <c r="Q134" s="3"/>
      <c r="R134" s="3"/>
    </row>
    <row r="135" spans="1:18" ht="15.75" customHeight="1" x14ac:dyDescent="0.2">
      <c r="A135" s="3"/>
      <c r="B135" s="3"/>
      <c r="C135" s="3"/>
      <c r="D135" s="3"/>
      <c r="E135" s="3"/>
      <c r="F135" s="3"/>
      <c r="G135" s="3"/>
      <c r="H135" s="3"/>
      <c r="I135" s="3"/>
      <c r="J135" s="3"/>
      <c r="K135" s="3"/>
      <c r="L135" s="3"/>
      <c r="M135" s="3"/>
      <c r="N135" s="3"/>
      <c r="O135" s="3"/>
      <c r="P135" s="3"/>
      <c r="Q135" s="3"/>
      <c r="R135" s="3"/>
    </row>
    <row r="136" spans="1:18" ht="15.75" customHeight="1" x14ac:dyDescent="0.2">
      <c r="A136" s="3"/>
      <c r="B136" s="3"/>
      <c r="C136" s="3"/>
      <c r="D136" s="3"/>
      <c r="E136" s="3"/>
      <c r="F136" s="3"/>
      <c r="G136" s="3"/>
      <c r="H136" s="3"/>
      <c r="I136" s="3"/>
      <c r="J136" s="3"/>
      <c r="K136" s="3"/>
      <c r="L136" s="3"/>
      <c r="M136" s="3"/>
      <c r="N136" s="3"/>
      <c r="O136" s="3"/>
      <c r="P136" s="3"/>
      <c r="Q136" s="3"/>
      <c r="R136" s="3"/>
    </row>
    <row r="137" spans="1:18" ht="15.75" customHeight="1" x14ac:dyDescent="0.2">
      <c r="A137" s="3"/>
      <c r="B137" s="3"/>
      <c r="C137" s="3"/>
      <c r="D137" s="3"/>
      <c r="E137" s="3"/>
      <c r="F137" s="3"/>
      <c r="G137" s="3"/>
      <c r="H137" s="3"/>
      <c r="I137" s="3"/>
      <c r="J137" s="3"/>
      <c r="K137" s="3"/>
      <c r="L137" s="3"/>
      <c r="M137" s="3"/>
      <c r="N137" s="3"/>
      <c r="O137" s="3"/>
      <c r="P137" s="3"/>
      <c r="Q137" s="3"/>
      <c r="R137" s="3"/>
    </row>
    <row r="138" spans="1:18" ht="15.75" customHeight="1" x14ac:dyDescent="0.2">
      <c r="A138" s="3"/>
      <c r="B138" s="3"/>
      <c r="C138" s="3"/>
      <c r="D138" s="3"/>
      <c r="E138" s="3"/>
      <c r="F138" s="3"/>
      <c r="G138" s="3"/>
      <c r="H138" s="3"/>
      <c r="I138" s="3"/>
      <c r="J138" s="3"/>
      <c r="K138" s="3"/>
      <c r="L138" s="3"/>
      <c r="M138" s="3"/>
      <c r="N138" s="3"/>
      <c r="O138" s="3"/>
      <c r="P138" s="3"/>
      <c r="Q138" s="3"/>
      <c r="R138" s="3"/>
    </row>
    <row r="139" spans="1:18" ht="15.75" customHeight="1" x14ac:dyDescent="0.2">
      <c r="A139" s="3"/>
      <c r="B139" s="3"/>
      <c r="C139" s="3"/>
      <c r="D139" s="3"/>
      <c r="E139" s="3"/>
      <c r="F139" s="3"/>
      <c r="G139" s="3"/>
      <c r="H139" s="3"/>
      <c r="I139" s="3"/>
      <c r="J139" s="3"/>
      <c r="K139" s="3"/>
      <c r="L139" s="3"/>
      <c r="M139" s="3"/>
      <c r="N139" s="3"/>
      <c r="O139" s="3"/>
      <c r="P139" s="3"/>
      <c r="Q139" s="3"/>
      <c r="R139" s="3"/>
    </row>
    <row r="140" spans="1:18" ht="15.75" customHeight="1" x14ac:dyDescent="0.2">
      <c r="A140" s="3"/>
      <c r="B140" s="3"/>
      <c r="C140" s="3"/>
      <c r="D140" s="3"/>
      <c r="E140" s="3"/>
      <c r="F140" s="3"/>
      <c r="G140" s="3"/>
      <c r="H140" s="3"/>
      <c r="I140" s="3"/>
      <c r="J140" s="3"/>
      <c r="K140" s="3"/>
      <c r="L140" s="3"/>
      <c r="M140" s="3"/>
      <c r="N140" s="3"/>
      <c r="O140" s="3"/>
      <c r="P140" s="3"/>
      <c r="Q140" s="3"/>
      <c r="R140" s="3"/>
    </row>
    <row r="141" spans="1:18" ht="15.75" customHeight="1" x14ac:dyDescent="0.2">
      <c r="A141" s="3"/>
      <c r="B141" s="3"/>
      <c r="C141" s="3"/>
      <c r="D141" s="3"/>
      <c r="E141" s="3"/>
      <c r="F141" s="3"/>
      <c r="G141" s="3"/>
      <c r="H141" s="3"/>
      <c r="I141" s="3"/>
      <c r="J141" s="3"/>
      <c r="K141" s="3"/>
      <c r="L141" s="3"/>
      <c r="M141" s="3"/>
      <c r="N141" s="3"/>
      <c r="O141" s="3"/>
      <c r="P141" s="3"/>
      <c r="Q141" s="3"/>
      <c r="R141" s="3"/>
    </row>
    <row r="142" spans="1:18" ht="15.75" customHeight="1" x14ac:dyDescent="0.2">
      <c r="A142" s="3"/>
      <c r="B142" s="3"/>
      <c r="C142" s="3"/>
      <c r="D142" s="3"/>
      <c r="E142" s="3"/>
      <c r="F142" s="3"/>
      <c r="G142" s="3"/>
      <c r="H142" s="3"/>
      <c r="I142" s="3"/>
      <c r="J142" s="3"/>
      <c r="K142" s="3"/>
      <c r="L142" s="3"/>
      <c r="M142" s="3"/>
      <c r="N142" s="3"/>
      <c r="O142" s="3"/>
      <c r="P142" s="3"/>
      <c r="Q142" s="3"/>
      <c r="R142" s="3"/>
    </row>
    <row r="143" spans="1:18" ht="15.75" customHeight="1" x14ac:dyDescent="0.2">
      <c r="A143" s="3"/>
      <c r="B143" s="3"/>
      <c r="C143" s="3"/>
      <c r="D143" s="3"/>
      <c r="E143" s="3"/>
      <c r="F143" s="3"/>
      <c r="G143" s="3"/>
      <c r="H143" s="3"/>
      <c r="I143" s="3"/>
      <c r="J143" s="3"/>
      <c r="K143" s="3"/>
      <c r="L143" s="3"/>
      <c r="M143" s="3"/>
      <c r="N143" s="3"/>
      <c r="O143" s="3"/>
      <c r="P143" s="3"/>
      <c r="Q143" s="3"/>
      <c r="R143" s="3"/>
    </row>
    <row r="144" spans="1:18" ht="15.75" customHeight="1" x14ac:dyDescent="0.2">
      <c r="A144" s="3"/>
      <c r="B144" s="3"/>
      <c r="C144" s="3"/>
      <c r="D144" s="3"/>
      <c r="E144" s="3"/>
      <c r="F144" s="3"/>
      <c r="G144" s="3"/>
      <c r="H144" s="3"/>
      <c r="I144" s="3"/>
      <c r="J144" s="3"/>
      <c r="K144" s="3"/>
      <c r="L144" s="3"/>
      <c r="M144" s="3"/>
      <c r="N144" s="3"/>
      <c r="O144" s="3"/>
      <c r="P144" s="3"/>
      <c r="Q144" s="3"/>
      <c r="R144" s="3"/>
    </row>
    <row r="145" spans="1:18" ht="15.75" customHeight="1" x14ac:dyDescent="0.2">
      <c r="A145" s="3"/>
      <c r="B145" s="3"/>
      <c r="C145" s="3"/>
      <c r="D145" s="3"/>
      <c r="E145" s="3"/>
      <c r="F145" s="3"/>
      <c r="G145" s="3"/>
      <c r="H145" s="3"/>
      <c r="I145" s="3"/>
      <c r="J145" s="3"/>
      <c r="K145" s="3"/>
      <c r="L145" s="3"/>
      <c r="M145" s="3"/>
      <c r="N145" s="3"/>
      <c r="O145" s="3"/>
      <c r="P145" s="3"/>
      <c r="Q145" s="3"/>
      <c r="R145" s="3"/>
    </row>
    <row r="146" spans="1:18" ht="15.75" customHeight="1" x14ac:dyDescent="0.2">
      <c r="A146" s="3"/>
      <c r="B146" s="3"/>
      <c r="C146" s="3"/>
      <c r="D146" s="3"/>
      <c r="E146" s="3"/>
      <c r="F146" s="3"/>
      <c r="G146" s="3"/>
      <c r="H146" s="3"/>
      <c r="I146" s="3"/>
      <c r="J146" s="3"/>
      <c r="K146" s="3"/>
      <c r="L146" s="3"/>
      <c r="M146" s="3"/>
      <c r="N146" s="3"/>
      <c r="O146" s="3"/>
      <c r="P146" s="3"/>
      <c r="Q146" s="3"/>
      <c r="R146" s="3"/>
    </row>
    <row r="147" spans="1:18" ht="15.75" customHeight="1" x14ac:dyDescent="0.2">
      <c r="A147" s="3"/>
      <c r="B147" s="3"/>
      <c r="C147" s="3"/>
      <c r="D147" s="3"/>
      <c r="E147" s="3"/>
      <c r="F147" s="3"/>
      <c r="G147" s="3"/>
      <c r="H147" s="3"/>
      <c r="I147" s="3"/>
      <c r="J147" s="3"/>
      <c r="K147" s="3"/>
      <c r="L147" s="3"/>
      <c r="M147" s="3"/>
      <c r="N147" s="3"/>
      <c r="O147" s="3"/>
      <c r="P147" s="3"/>
      <c r="Q147" s="3"/>
      <c r="R147" s="3"/>
    </row>
    <row r="148" spans="1:18" ht="15.75" customHeight="1" x14ac:dyDescent="0.2">
      <c r="A148" s="3"/>
      <c r="B148" s="3"/>
      <c r="C148" s="3"/>
      <c r="D148" s="3"/>
      <c r="E148" s="3"/>
      <c r="F148" s="3"/>
      <c r="G148" s="3"/>
      <c r="H148" s="3"/>
      <c r="I148" s="3"/>
      <c r="J148" s="3"/>
      <c r="K148" s="3"/>
      <c r="L148" s="3"/>
      <c r="M148" s="3"/>
      <c r="N148" s="3"/>
      <c r="O148" s="3"/>
      <c r="P148" s="3"/>
      <c r="Q148" s="3"/>
      <c r="R148" s="3"/>
    </row>
    <row r="149" spans="1:18" ht="15.75" customHeight="1" x14ac:dyDescent="0.2">
      <c r="A149" s="3"/>
      <c r="B149" s="3"/>
      <c r="C149" s="3"/>
      <c r="D149" s="3"/>
      <c r="E149" s="3"/>
      <c r="F149" s="3"/>
      <c r="G149" s="3"/>
      <c r="H149" s="3"/>
      <c r="I149" s="3"/>
      <c r="J149" s="3"/>
      <c r="K149" s="3"/>
      <c r="L149" s="3"/>
      <c r="M149" s="3"/>
      <c r="N149" s="3"/>
      <c r="O149" s="3"/>
      <c r="P149" s="3"/>
      <c r="Q149" s="3"/>
      <c r="R149" s="3"/>
    </row>
    <row r="150" spans="1:18" ht="15.75" customHeight="1" x14ac:dyDescent="0.2">
      <c r="A150" s="3"/>
      <c r="B150" s="3"/>
      <c r="C150" s="3"/>
      <c r="D150" s="3"/>
      <c r="E150" s="3"/>
      <c r="F150" s="3"/>
      <c r="G150" s="3"/>
      <c r="H150" s="3"/>
      <c r="I150" s="3"/>
      <c r="J150" s="3"/>
      <c r="K150" s="3"/>
      <c r="L150" s="3"/>
      <c r="M150" s="3"/>
      <c r="N150" s="3"/>
      <c r="O150" s="3"/>
      <c r="P150" s="3"/>
      <c r="Q150" s="3"/>
      <c r="R150" s="3"/>
    </row>
    <row r="151" spans="1:18" ht="15.75" customHeight="1" x14ac:dyDescent="0.2">
      <c r="A151" s="3"/>
      <c r="B151" s="3"/>
      <c r="C151" s="3"/>
      <c r="D151" s="3"/>
      <c r="E151" s="3"/>
      <c r="F151" s="3"/>
      <c r="G151" s="3"/>
      <c r="H151" s="3"/>
      <c r="I151" s="3"/>
      <c r="J151" s="3"/>
      <c r="K151" s="3"/>
      <c r="L151" s="3"/>
      <c r="M151" s="3"/>
      <c r="N151" s="3"/>
      <c r="O151" s="3"/>
      <c r="P151" s="3"/>
      <c r="Q151" s="3"/>
      <c r="R151" s="3"/>
    </row>
    <row r="152" spans="1:18" ht="15.75" customHeight="1" x14ac:dyDescent="0.2">
      <c r="A152" s="3"/>
      <c r="B152" s="3"/>
      <c r="C152" s="3"/>
      <c r="D152" s="3"/>
      <c r="E152" s="3"/>
      <c r="F152" s="3"/>
      <c r="G152" s="3"/>
      <c r="H152" s="3"/>
      <c r="I152" s="3"/>
      <c r="J152" s="3"/>
      <c r="K152" s="3"/>
      <c r="L152" s="3"/>
      <c r="M152" s="3"/>
      <c r="N152" s="3"/>
      <c r="O152" s="3"/>
      <c r="P152" s="3"/>
      <c r="Q152" s="3"/>
      <c r="R152" s="3"/>
    </row>
    <row r="153" spans="1:18" ht="15.75" customHeight="1" x14ac:dyDescent="0.2">
      <c r="A153" s="3"/>
      <c r="B153" s="3"/>
      <c r="C153" s="3"/>
      <c r="D153" s="3"/>
      <c r="E153" s="3"/>
      <c r="F153" s="3"/>
      <c r="G153" s="3"/>
      <c r="H153" s="3"/>
      <c r="I153" s="3"/>
      <c r="J153" s="3"/>
      <c r="K153" s="3"/>
      <c r="L153" s="3"/>
      <c r="M153" s="3"/>
      <c r="N153" s="3"/>
      <c r="O153" s="3"/>
      <c r="P153" s="3"/>
      <c r="Q153" s="3"/>
      <c r="R153" s="3"/>
    </row>
    <row r="154" spans="1:18" ht="15.75" customHeight="1" x14ac:dyDescent="0.2">
      <c r="A154" s="3"/>
      <c r="B154" s="3"/>
      <c r="C154" s="3"/>
      <c r="D154" s="3"/>
      <c r="E154" s="3"/>
      <c r="F154" s="3"/>
      <c r="G154" s="3"/>
      <c r="H154" s="3"/>
      <c r="I154" s="3"/>
      <c r="J154" s="3"/>
      <c r="K154" s="3"/>
      <c r="L154" s="3"/>
      <c r="M154" s="3"/>
      <c r="N154" s="3"/>
      <c r="O154" s="3"/>
      <c r="P154" s="3"/>
      <c r="Q154" s="3"/>
      <c r="R154" s="3"/>
    </row>
    <row r="155" spans="1:18" ht="15.75" customHeight="1" x14ac:dyDescent="0.2">
      <c r="A155" s="3"/>
      <c r="B155" s="3"/>
      <c r="C155" s="3"/>
      <c r="D155" s="3"/>
      <c r="E155" s="3"/>
      <c r="F155" s="3"/>
      <c r="G155" s="3"/>
      <c r="H155" s="3"/>
      <c r="I155" s="3"/>
      <c r="J155" s="3"/>
      <c r="K155" s="3"/>
      <c r="L155" s="3"/>
      <c r="M155" s="3"/>
      <c r="N155" s="3"/>
      <c r="O155" s="3"/>
      <c r="P155" s="3"/>
      <c r="Q155" s="3"/>
      <c r="R155" s="3"/>
    </row>
    <row r="156" spans="1:18" ht="15.75" customHeight="1" x14ac:dyDescent="0.2">
      <c r="A156" s="3"/>
      <c r="B156" s="3"/>
      <c r="C156" s="3"/>
      <c r="D156" s="3"/>
      <c r="E156" s="3"/>
      <c r="F156" s="3"/>
      <c r="G156" s="3"/>
      <c r="H156" s="3"/>
      <c r="I156" s="3"/>
      <c r="J156" s="3"/>
      <c r="K156" s="3"/>
      <c r="L156" s="3"/>
      <c r="M156" s="3"/>
      <c r="N156" s="3"/>
      <c r="O156" s="3"/>
      <c r="P156" s="3"/>
      <c r="Q156" s="3"/>
      <c r="R156" s="3"/>
    </row>
    <row r="157" spans="1:18" ht="15.75" customHeight="1" x14ac:dyDescent="0.2">
      <c r="A157" s="3"/>
      <c r="B157" s="3"/>
      <c r="C157" s="3"/>
      <c r="D157" s="3"/>
      <c r="E157" s="3"/>
      <c r="F157" s="3"/>
      <c r="G157" s="3"/>
      <c r="H157" s="3"/>
      <c r="I157" s="3"/>
      <c r="J157" s="3"/>
      <c r="K157" s="3"/>
      <c r="L157" s="3"/>
      <c r="M157" s="3"/>
      <c r="N157" s="3"/>
      <c r="O157" s="3"/>
      <c r="P157" s="3"/>
      <c r="Q157" s="3"/>
      <c r="R157" s="3"/>
    </row>
    <row r="158" spans="1:18" ht="15.75" customHeight="1" x14ac:dyDescent="0.2">
      <c r="A158" s="3"/>
      <c r="B158" s="3"/>
      <c r="C158" s="3"/>
      <c r="D158" s="3"/>
      <c r="E158" s="3"/>
      <c r="F158" s="3"/>
      <c r="G158" s="3"/>
      <c r="H158" s="3"/>
      <c r="I158" s="3"/>
      <c r="J158" s="3"/>
      <c r="K158" s="3"/>
      <c r="L158" s="3"/>
      <c r="M158" s="3"/>
      <c r="N158" s="3"/>
      <c r="O158" s="3"/>
      <c r="P158" s="3"/>
      <c r="Q158" s="3"/>
      <c r="R158" s="3"/>
    </row>
    <row r="159" spans="1:18" ht="15.75" customHeight="1" x14ac:dyDescent="0.2">
      <c r="A159" s="3"/>
      <c r="B159" s="3"/>
      <c r="C159" s="3"/>
      <c r="D159" s="3"/>
      <c r="E159" s="3"/>
      <c r="F159" s="3"/>
      <c r="G159" s="3"/>
      <c r="H159" s="3"/>
      <c r="I159" s="3"/>
      <c r="J159" s="3"/>
      <c r="K159" s="3"/>
      <c r="L159" s="3"/>
      <c r="M159" s="3"/>
      <c r="N159" s="3"/>
      <c r="O159" s="3"/>
      <c r="P159" s="3"/>
      <c r="Q159" s="3"/>
      <c r="R159" s="3"/>
    </row>
    <row r="160" spans="1:18" ht="15.75" customHeight="1" x14ac:dyDescent="0.2">
      <c r="A160" s="3"/>
      <c r="B160" s="3"/>
      <c r="C160" s="3"/>
      <c r="D160" s="3"/>
      <c r="E160" s="3"/>
      <c r="F160" s="3"/>
      <c r="G160" s="3"/>
      <c r="H160" s="3"/>
      <c r="I160" s="3"/>
      <c r="J160" s="3"/>
      <c r="K160" s="3"/>
      <c r="L160" s="3"/>
      <c r="M160" s="3"/>
      <c r="N160" s="3"/>
      <c r="O160" s="3"/>
      <c r="P160" s="3"/>
      <c r="Q160" s="3"/>
      <c r="R160" s="3"/>
    </row>
    <row r="161" spans="1:18" ht="15.75" customHeight="1" x14ac:dyDescent="0.2">
      <c r="A161" s="3"/>
      <c r="B161" s="3"/>
      <c r="C161" s="3"/>
      <c r="D161" s="3"/>
      <c r="E161" s="3"/>
      <c r="F161" s="3"/>
      <c r="G161" s="3"/>
      <c r="H161" s="3"/>
      <c r="I161" s="3"/>
      <c r="J161" s="3"/>
      <c r="K161" s="3"/>
      <c r="L161" s="3"/>
      <c r="M161" s="3"/>
      <c r="N161" s="3"/>
      <c r="O161" s="3"/>
      <c r="P161" s="3"/>
      <c r="Q161" s="3"/>
      <c r="R161" s="3"/>
    </row>
    <row r="162" spans="1:18" ht="15.75" customHeight="1" x14ac:dyDescent="0.2">
      <c r="A162" s="3"/>
      <c r="B162" s="3"/>
      <c r="C162" s="3"/>
      <c r="D162" s="3"/>
      <c r="E162" s="3"/>
      <c r="F162" s="3"/>
      <c r="G162" s="3"/>
      <c r="H162" s="3"/>
      <c r="I162" s="3"/>
      <c r="J162" s="3"/>
      <c r="K162" s="3"/>
      <c r="L162" s="3"/>
      <c r="M162" s="3"/>
      <c r="N162" s="3"/>
      <c r="O162" s="3"/>
      <c r="P162" s="3"/>
      <c r="Q162" s="3"/>
      <c r="R162" s="3"/>
    </row>
    <row r="163" spans="1:18" ht="15.75" customHeight="1" x14ac:dyDescent="0.2">
      <c r="A163" s="3"/>
      <c r="B163" s="3"/>
      <c r="C163" s="3"/>
      <c r="D163" s="3"/>
      <c r="E163" s="3"/>
      <c r="F163" s="3"/>
      <c r="G163" s="3"/>
      <c r="H163" s="3"/>
      <c r="I163" s="3"/>
      <c r="J163" s="3"/>
      <c r="K163" s="3"/>
      <c r="L163" s="3"/>
      <c r="M163" s="3"/>
      <c r="N163" s="3"/>
      <c r="O163" s="3"/>
      <c r="P163" s="3"/>
      <c r="Q163" s="3"/>
      <c r="R163" s="3"/>
    </row>
    <row r="164" spans="1:18" ht="15.75" customHeight="1" x14ac:dyDescent="0.2">
      <c r="A164" s="3"/>
      <c r="B164" s="3"/>
      <c r="C164" s="3"/>
      <c r="D164" s="3"/>
      <c r="E164" s="3"/>
      <c r="F164" s="3"/>
      <c r="G164" s="3"/>
      <c r="H164" s="3"/>
      <c r="I164" s="3"/>
      <c r="J164" s="3"/>
      <c r="K164" s="3"/>
      <c r="L164" s="3"/>
      <c r="M164" s="3"/>
      <c r="N164" s="3"/>
      <c r="O164" s="3"/>
      <c r="P164" s="3"/>
      <c r="Q164" s="3"/>
      <c r="R164" s="3"/>
    </row>
    <row r="165" spans="1:18" ht="15.75" customHeight="1" x14ac:dyDescent="0.2">
      <c r="A165" s="3"/>
      <c r="B165" s="3"/>
      <c r="C165" s="3"/>
      <c r="D165" s="3"/>
      <c r="E165" s="3"/>
      <c r="F165" s="3"/>
      <c r="G165" s="3"/>
      <c r="H165" s="3"/>
      <c r="I165" s="3"/>
      <c r="J165" s="3"/>
      <c r="K165" s="3"/>
      <c r="L165" s="3"/>
      <c r="M165" s="3"/>
      <c r="N165" s="3"/>
      <c r="O165" s="3"/>
      <c r="P165" s="3"/>
      <c r="Q165" s="3"/>
      <c r="R165" s="3"/>
    </row>
    <row r="166" spans="1:18" ht="15.75" customHeight="1" x14ac:dyDescent="0.2">
      <c r="A166" s="3"/>
      <c r="B166" s="3"/>
      <c r="C166" s="3"/>
      <c r="D166" s="3"/>
      <c r="E166" s="3"/>
      <c r="F166" s="3"/>
      <c r="G166" s="3"/>
      <c r="H166" s="3"/>
      <c r="I166" s="3"/>
      <c r="J166" s="3"/>
      <c r="K166" s="3"/>
      <c r="L166" s="3"/>
      <c r="M166" s="3"/>
      <c r="N166" s="3"/>
      <c r="O166" s="3"/>
      <c r="P166" s="3"/>
      <c r="Q166" s="3"/>
      <c r="R166" s="3"/>
    </row>
    <row r="167" spans="1:18" ht="15.75" customHeight="1" x14ac:dyDescent="0.2">
      <c r="A167" s="3"/>
      <c r="B167" s="3"/>
      <c r="C167" s="3"/>
      <c r="D167" s="3"/>
      <c r="E167" s="3"/>
      <c r="F167" s="3"/>
      <c r="G167" s="3"/>
      <c r="H167" s="3"/>
      <c r="I167" s="3"/>
      <c r="J167" s="3"/>
      <c r="K167" s="3"/>
      <c r="L167" s="3"/>
      <c r="M167" s="3"/>
      <c r="N167" s="3"/>
      <c r="O167" s="3"/>
      <c r="P167" s="3"/>
      <c r="Q167" s="3"/>
      <c r="R167" s="3"/>
    </row>
    <row r="168" spans="1:18" ht="15.75" customHeight="1" x14ac:dyDescent="0.2">
      <c r="A168" s="3"/>
      <c r="B168" s="3"/>
      <c r="C168" s="3"/>
      <c r="D168" s="3"/>
      <c r="E168" s="3"/>
      <c r="F168" s="3"/>
      <c r="G168" s="3"/>
      <c r="H168" s="3"/>
      <c r="I168" s="3"/>
      <c r="J168" s="3"/>
      <c r="K168" s="3"/>
      <c r="L168" s="3"/>
      <c r="M168" s="3"/>
      <c r="N168" s="3"/>
      <c r="O168" s="3"/>
      <c r="P168" s="3"/>
      <c r="Q168" s="3"/>
      <c r="R168" s="3"/>
    </row>
    <row r="169" spans="1:18" ht="15.75" customHeight="1" x14ac:dyDescent="0.2">
      <c r="A169" s="3"/>
      <c r="B169" s="3"/>
      <c r="C169" s="3"/>
      <c r="D169" s="3"/>
      <c r="E169" s="3"/>
      <c r="F169" s="3"/>
      <c r="G169" s="3"/>
      <c r="H169" s="3"/>
      <c r="I169" s="3"/>
      <c r="J169" s="3"/>
      <c r="K169" s="3"/>
      <c r="L169" s="3"/>
      <c r="M169" s="3"/>
      <c r="N169" s="3"/>
      <c r="O169" s="3"/>
      <c r="P169" s="3"/>
      <c r="Q169" s="3"/>
      <c r="R169" s="3"/>
    </row>
    <row r="170" spans="1:18" ht="15.75" customHeight="1" x14ac:dyDescent="0.2">
      <c r="A170" s="3"/>
      <c r="B170" s="3"/>
      <c r="C170" s="3"/>
      <c r="D170" s="3"/>
      <c r="E170" s="3"/>
      <c r="F170" s="3"/>
      <c r="G170" s="3"/>
      <c r="H170" s="3"/>
      <c r="I170" s="3"/>
      <c r="J170" s="3"/>
      <c r="K170" s="3"/>
      <c r="L170" s="3"/>
      <c r="M170" s="3"/>
      <c r="N170" s="3"/>
      <c r="O170" s="3"/>
      <c r="P170" s="3"/>
      <c r="Q170" s="3"/>
      <c r="R170" s="3"/>
    </row>
    <row r="171" spans="1:18" ht="15.75" customHeight="1" x14ac:dyDescent="0.2">
      <c r="A171" s="3"/>
      <c r="B171" s="3"/>
      <c r="C171" s="3"/>
      <c r="D171" s="3"/>
      <c r="E171" s="3"/>
      <c r="F171" s="3"/>
      <c r="G171" s="3"/>
      <c r="H171" s="3"/>
      <c r="I171" s="3"/>
      <c r="J171" s="3"/>
      <c r="K171" s="3"/>
      <c r="L171" s="3"/>
      <c r="M171" s="3"/>
      <c r="N171" s="3"/>
      <c r="O171" s="3"/>
      <c r="P171" s="3"/>
      <c r="Q171" s="3"/>
      <c r="R171" s="3"/>
    </row>
    <row r="172" spans="1:18" ht="15.75" customHeight="1" x14ac:dyDescent="0.2">
      <c r="A172" s="3"/>
      <c r="B172" s="3"/>
      <c r="C172" s="3"/>
      <c r="D172" s="3"/>
      <c r="E172" s="3"/>
      <c r="F172" s="3"/>
      <c r="G172" s="3"/>
      <c r="H172" s="3"/>
      <c r="I172" s="3"/>
      <c r="J172" s="3"/>
      <c r="K172" s="3"/>
      <c r="L172" s="3"/>
      <c r="M172" s="3"/>
      <c r="N172" s="3"/>
      <c r="O172" s="3"/>
      <c r="P172" s="3"/>
      <c r="Q172" s="3"/>
      <c r="R172" s="3"/>
    </row>
    <row r="173" spans="1:18" ht="15.75" customHeight="1" x14ac:dyDescent="0.2">
      <c r="A173" s="3"/>
      <c r="B173" s="3"/>
      <c r="C173" s="3"/>
      <c r="D173" s="3"/>
      <c r="E173" s="3"/>
      <c r="F173" s="3"/>
      <c r="G173" s="3"/>
      <c r="H173" s="3"/>
      <c r="I173" s="3"/>
      <c r="J173" s="3"/>
      <c r="K173" s="3"/>
      <c r="L173" s="3"/>
      <c r="M173" s="3"/>
      <c r="N173" s="3"/>
      <c r="O173" s="3"/>
      <c r="P173" s="3"/>
      <c r="Q173" s="3"/>
      <c r="R173" s="3"/>
    </row>
    <row r="174" spans="1:18" ht="15.75" customHeight="1" x14ac:dyDescent="0.2">
      <c r="A174" s="3"/>
      <c r="B174" s="3"/>
      <c r="C174" s="3"/>
      <c r="D174" s="3"/>
      <c r="E174" s="3"/>
      <c r="F174" s="3"/>
      <c r="G174" s="3"/>
      <c r="H174" s="3"/>
      <c r="I174" s="3"/>
      <c r="J174" s="3"/>
      <c r="K174" s="3"/>
      <c r="L174" s="3"/>
      <c r="M174" s="3"/>
      <c r="N174" s="3"/>
      <c r="O174" s="3"/>
      <c r="P174" s="3"/>
      <c r="Q174" s="3"/>
      <c r="R174" s="3"/>
    </row>
    <row r="175" spans="1:18" ht="15.75" customHeight="1" x14ac:dyDescent="0.2">
      <c r="A175" s="3"/>
      <c r="B175" s="3"/>
      <c r="C175" s="3"/>
      <c r="D175" s="3"/>
      <c r="E175" s="3"/>
      <c r="F175" s="3"/>
      <c r="G175" s="3"/>
      <c r="H175" s="3"/>
      <c r="I175" s="3"/>
      <c r="J175" s="3"/>
      <c r="K175" s="3"/>
      <c r="L175" s="3"/>
      <c r="M175" s="3"/>
      <c r="N175" s="3"/>
      <c r="O175" s="3"/>
      <c r="P175" s="3"/>
      <c r="Q175" s="3"/>
      <c r="R175" s="3"/>
    </row>
    <row r="176" spans="1:18" ht="15.75" customHeight="1" x14ac:dyDescent="0.2">
      <c r="A176" s="3"/>
      <c r="B176" s="3"/>
      <c r="C176" s="3"/>
      <c r="D176" s="3"/>
      <c r="E176" s="3"/>
      <c r="F176" s="3"/>
      <c r="G176" s="3"/>
      <c r="H176" s="3"/>
      <c r="I176" s="3"/>
      <c r="J176" s="3"/>
      <c r="K176" s="3"/>
      <c r="L176" s="3"/>
      <c r="M176" s="3"/>
      <c r="N176" s="3"/>
      <c r="O176" s="3"/>
      <c r="P176" s="3"/>
      <c r="Q176" s="3"/>
      <c r="R176" s="3"/>
    </row>
    <row r="177" spans="1:18" ht="15.75" customHeight="1" x14ac:dyDescent="0.2">
      <c r="A177" s="3"/>
      <c r="B177" s="3"/>
      <c r="C177" s="3"/>
      <c r="D177" s="3"/>
      <c r="E177" s="3"/>
      <c r="F177" s="3"/>
      <c r="G177" s="3"/>
      <c r="H177" s="3"/>
      <c r="I177" s="3"/>
      <c r="J177" s="3"/>
      <c r="K177" s="3"/>
      <c r="L177" s="3"/>
      <c r="M177" s="3"/>
      <c r="N177" s="3"/>
      <c r="O177" s="3"/>
      <c r="P177" s="3"/>
      <c r="Q177" s="3"/>
      <c r="R177" s="3"/>
    </row>
    <row r="178" spans="1:18" ht="15.75" customHeight="1" x14ac:dyDescent="0.2">
      <c r="A178" s="3"/>
      <c r="B178" s="3"/>
      <c r="C178" s="3"/>
      <c r="D178" s="3"/>
      <c r="E178" s="3"/>
      <c r="F178" s="3"/>
      <c r="G178" s="3"/>
      <c r="H178" s="3"/>
      <c r="I178" s="3"/>
      <c r="J178" s="3"/>
      <c r="K178" s="3"/>
      <c r="L178" s="3"/>
      <c r="M178" s="3"/>
      <c r="N178" s="3"/>
      <c r="O178" s="3"/>
      <c r="P178" s="3"/>
      <c r="Q178" s="3"/>
      <c r="R178" s="3"/>
    </row>
    <row r="179" spans="1:18" ht="15.75" customHeight="1" x14ac:dyDescent="0.2">
      <c r="A179" s="3"/>
      <c r="B179" s="3"/>
      <c r="C179" s="3"/>
      <c r="D179" s="3"/>
      <c r="E179" s="3"/>
      <c r="F179" s="3"/>
      <c r="G179" s="3"/>
      <c r="H179" s="3"/>
      <c r="I179" s="3"/>
      <c r="J179" s="3"/>
      <c r="K179" s="3"/>
      <c r="L179" s="3"/>
      <c r="M179" s="3"/>
      <c r="N179" s="3"/>
      <c r="O179" s="3"/>
      <c r="P179" s="3"/>
      <c r="Q179" s="3"/>
      <c r="R179" s="3"/>
    </row>
    <row r="180" spans="1:18" ht="15.75" customHeight="1" x14ac:dyDescent="0.2">
      <c r="A180" s="3"/>
      <c r="B180" s="3"/>
      <c r="C180" s="3"/>
      <c r="D180" s="3"/>
      <c r="E180" s="3"/>
      <c r="F180" s="3"/>
      <c r="G180" s="3"/>
      <c r="H180" s="3"/>
      <c r="I180" s="3"/>
      <c r="J180" s="3"/>
      <c r="K180" s="3"/>
      <c r="L180" s="3"/>
      <c r="M180" s="3"/>
      <c r="N180" s="3"/>
      <c r="O180" s="3"/>
      <c r="P180" s="3"/>
      <c r="Q180" s="3"/>
      <c r="R180" s="3"/>
    </row>
    <row r="181" spans="1:18" ht="15.75" customHeight="1" x14ac:dyDescent="0.2">
      <c r="A181" s="3"/>
      <c r="B181" s="3"/>
      <c r="C181" s="3"/>
      <c r="D181" s="3"/>
      <c r="E181" s="3"/>
      <c r="F181" s="3"/>
      <c r="G181" s="3"/>
      <c r="H181" s="3"/>
      <c r="I181" s="3"/>
      <c r="J181" s="3"/>
      <c r="K181" s="3"/>
      <c r="L181" s="3"/>
      <c r="M181" s="3"/>
      <c r="N181" s="3"/>
      <c r="O181" s="3"/>
      <c r="P181" s="3"/>
      <c r="Q181" s="3"/>
      <c r="R181" s="3"/>
    </row>
    <row r="182" spans="1:18" ht="15.75" customHeight="1" x14ac:dyDescent="0.2">
      <c r="A182" s="3"/>
      <c r="B182" s="3"/>
      <c r="C182" s="3"/>
      <c r="D182" s="3"/>
      <c r="E182" s="3"/>
      <c r="F182" s="3"/>
      <c r="G182" s="3"/>
      <c r="H182" s="3"/>
      <c r="I182" s="3"/>
      <c r="J182" s="3"/>
      <c r="K182" s="3"/>
      <c r="L182" s="3"/>
      <c r="M182" s="3"/>
      <c r="N182" s="3"/>
      <c r="O182" s="3"/>
      <c r="P182" s="3"/>
      <c r="Q182" s="3"/>
      <c r="R182" s="3"/>
    </row>
    <row r="183" spans="1:18" ht="15.75" customHeight="1" x14ac:dyDescent="0.2">
      <c r="A183" s="3"/>
      <c r="B183" s="3"/>
      <c r="C183" s="3"/>
      <c r="D183" s="3"/>
      <c r="E183" s="3"/>
      <c r="F183" s="3"/>
      <c r="G183" s="3"/>
      <c r="H183" s="3"/>
      <c r="I183" s="3"/>
      <c r="J183" s="3"/>
      <c r="K183" s="3"/>
      <c r="L183" s="3"/>
      <c r="M183" s="3"/>
      <c r="N183" s="3"/>
      <c r="O183" s="3"/>
      <c r="P183" s="3"/>
      <c r="Q183" s="3"/>
      <c r="R183" s="3"/>
    </row>
    <row r="184" spans="1:18" ht="15.75" customHeight="1" x14ac:dyDescent="0.2">
      <c r="A184" s="3"/>
      <c r="B184" s="3"/>
      <c r="C184" s="3"/>
      <c r="D184" s="3"/>
      <c r="E184" s="3"/>
      <c r="F184" s="3"/>
      <c r="G184" s="3"/>
      <c r="H184" s="3"/>
      <c r="I184" s="3"/>
      <c r="J184" s="3"/>
      <c r="K184" s="3"/>
      <c r="L184" s="3"/>
      <c r="M184" s="3"/>
      <c r="N184" s="3"/>
      <c r="O184" s="3"/>
      <c r="P184" s="3"/>
      <c r="Q184" s="3"/>
      <c r="R184" s="3"/>
    </row>
    <row r="185" spans="1:18" ht="15.75" customHeight="1" x14ac:dyDescent="0.2">
      <c r="A185" s="3"/>
      <c r="B185" s="3"/>
      <c r="C185" s="3"/>
      <c r="D185" s="3"/>
      <c r="E185" s="3"/>
      <c r="F185" s="3"/>
      <c r="G185" s="3"/>
      <c r="H185" s="3"/>
      <c r="I185" s="3"/>
      <c r="J185" s="3"/>
      <c r="K185" s="3"/>
      <c r="L185" s="3"/>
      <c r="M185" s="3"/>
      <c r="N185" s="3"/>
      <c r="O185" s="3"/>
      <c r="P185" s="3"/>
      <c r="Q185" s="3"/>
      <c r="R185" s="3"/>
    </row>
    <row r="186" spans="1:18" ht="15.75" customHeight="1" x14ac:dyDescent="0.2">
      <c r="A186" s="3"/>
      <c r="B186" s="3"/>
      <c r="C186" s="3"/>
      <c r="D186" s="3"/>
      <c r="E186" s="3"/>
      <c r="F186" s="3"/>
      <c r="G186" s="3"/>
      <c r="H186" s="3"/>
      <c r="I186" s="3"/>
      <c r="J186" s="3"/>
      <c r="K186" s="3"/>
      <c r="L186" s="3"/>
      <c r="M186" s="3"/>
      <c r="N186" s="3"/>
      <c r="O186" s="3"/>
      <c r="P186" s="3"/>
      <c r="Q186" s="3"/>
      <c r="R186" s="3"/>
    </row>
    <row r="187" spans="1:18" ht="15.75" customHeight="1" x14ac:dyDescent="0.2">
      <c r="A187" s="3"/>
      <c r="B187" s="3"/>
      <c r="C187" s="3"/>
      <c r="D187" s="3"/>
      <c r="E187" s="3"/>
      <c r="F187" s="3"/>
      <c r="G187" s="3"/>
      <c r="H187" s="3"/>
      <c r="I187" s="3"/>
      <c r="J187" s="3"/>
      <c r="K187" s="3"/>
      <c r="L187" s="3"/>
      <c r="M187" s="3"/>
      <c r="N187" s="3"/>
      <c r="O187" s="3"/>
      <c r="P187" s="3"/>
      <c r="Q187" s="3"/>
      <c r="R187" s="3"/>
    </row>
    <row r="188" spans="1:18" ht="15.75" customHeight="1" x14ac:dyDescent="0.2">
      <c r="A188" s="3"/>
      <c r="B188" s="3"/>
      <c r="C188" s="3"/>
      <c r="D188" s="3"/>
      <c r="E188" s="3"/>
      <c r="F188" s="3"/>
      <c r="G188" s="3"/>
      <c r="H188" s="3"/>
      <c r="I188" s="3"/>
      <c r="J188" s="3"/>
      <c r="K188" s="3"/>
      <c r="L188" s="3"/>
      <c r="M188" s="3"/>
      <c r="N188" s="3"/>
      <c r="O188" s="3"/>
      <c r="P188" s="3"/>
      <c r="Q188" s="3"/>
      <c r="R188" s="3"/>
    </row>
    <row r="189" spans="1:18" ht="15.75" customHeight="1" x14ac:dyDescent="0.2">
      <c r="A189" s="3"/>
      <c r="B189" s="3"/>
      <c r="C189" s="3"/>
      <c r="D189" s="3"/>
      <c r="E189" s="3"/>
      <c r="F189" s="3"/>
      <c r="G189" s="3"/>
      <c r="H189" s="3"/>
      <c r="I189" s="3"/>
      <c r="J189" s="3"/>
      <c r="K189" s="3"/>
      <c r="L189" s="3"/>
      <c r="M189" s="3"/>
      <c r="N189" s="3"/>
      <c r="O189" s="3"/>
      <c r="P189" s="3"/>
      <c r="Q189" s="3"/>
      <c r="R189" s="3"/>
    </row>
    <row r="190" spans="1:18" ht="15.75" customHeight="1" x14ac:dyDescent="0.2">
      <c r="A190" s="3"/>
      <c r="B190" s="3"/>
      <c r="C190" s="3"/>
      <c r="D190" s="3"/>
      <c r="E190" s="3"/>
      <c r="F190" s="3"/>
      <c r="G190" s="3"/>
      <c r="H190" s="3"/>
      <c r="I190" s="3"/>
      <c r="J190" s="3"/>
      <c r="K190" s="3"/>
      <c r="L190" s="3"/>
      <c r="M190" s="3"/>
      <c r="N190" s="3"/>
      <c r="O190" s="3"/>
      <c r="P190" s="3"/>
      <c r="Q190" s="3"/>
      <c r="R190" s="3"/>
    </row>
    <row r="191" spans="1:18" ht="15.75" customHeight="1" x14ac:dyDescent="0.2">
      <c r="A191" s="3"/>
      <c r="B191" s="3"/>
      <c r="C191" s="3"/>
      <c r="D191" s="3"/>
      <c r="E191" s="3"/>
      <c r="F191" s="3"/>
      <c r="G191" s="3"/>
      <c r="H191" s="3"/>
      <c r="I191" s="3"/>
      <c r="J191" s="3"/>
      <c r="K191" s="3"/>
      <c r="L191" s="3"/>
      <c r="M191" s="3"/>
      <c r="N191" s="3"/>
      <c r="O191" s="3"/>
      <c r="P191" s="3"/>
      <c r="Q191" s="3"/>
      <c r="R191" s="3"/>
    </row>
    <row r="192" spans="1:18" ht="15.75" customHeight="1" x14ac:dyDescent="0.2">
      <c r="A192" s="3"/>
      <c r="B192" s="3"/>
      <c r="C192" s="3"/>
      <c r="D192" s="3"/>
      <c r="E192" s="3"/>
      <c r="F192" s="3"/>
      <c r="G192" s="3"/>
      <c r="H192" s="3"/>
      <c r="I192" s="3"/>
      <c r="J192" s="3"/>
      <c r="K192" s="3"/>
      <c r="L192" s="3"/>
      <c r="M192" s="3"/>
      <c r="N192" s="3"/>
      <c r="O192" s="3"/>
      <c r="P192" s="3"/>
      <c r="Q192" s="3"/>
      <c r="R192" s="3"/>
    </row>
    <row r="193" spans="1:18" ht="15.75" customHeight="1" x14ac:dyDescent="0.2">
      <c r="A193" s="3"/>
      <c r="B193" s="3"/>
      <c r="C193" s="3"/>
      <c r="D193" s="3"/>
      <c r="E193" s="3"/>
      <c r="F193" s="3"/>
      <c r="G193" s="3"/>
      <c r="H193" s="3"/>
      <c r="I193" s="3"/>
      <c r="J193" s="3"/>
      <c r="K193" s="3"/>
      <c r="L193" s="3"/>
      <c r="M193" s="3"/>
      <c r="N193" s="3"/>
      <c r="O193" s="3"/>
      <c r="P193" s="3"/>
      <c r="Q193" s="3"/>
      <c r="R193" s="3"/>
    </row>
    <row r="194" spans="1:18" ht="15.75" customHeight="1" x14ac:dyDescent="0.2">
      <c r="A194" s="3"/>
      <c r="B194" s="3"/>
      <c r="C194" s="3"/>
      <c r="D194" s="3"/>
      <c r="E194" s="3"/>
      <c r="F194" s="3"/>
      <c r="G194" s="3"/>
      <c r="H194" s="3"/>
      <c r="I194" s="3"/>
      <c r="J194" s="3"/>
      <c r="K194" s="3"/>
      <c r="L194" s="3"/>
      <c r="M194" s="3"/>
      <c r="N194" s="3"/>
      <c r="O194" s="3"/>
      <c r="P194" s="3"/>
      <c r="Q194" s="3"/>
      <c r="R194" s="3"/>
    </row>
    <row r="195" spans="1:18" ht="15.75" customHeight="1" x14ac:dyDescent="0.2">
      <c r="A195" s="3"/>
      <c r="B195" s="3"/>
      <c r="C195" s="3"/>
      <c r="D195" s="3"/>
      <c r="E195" s="3"/>
      <c r="F195" s="3"/>
      <c r="G195" s="3"/>
      <c r="H195" s="3"/>
      <c r="I195" s="3"/>
      <c r="J195" s="3"/>
      <c r="K195" s="3"/>
      <c r="L195" s="3"/>
      <c r="M195" s="3"/>
      <c r="N195" s="3"/>
      <c r="O195" s="3"/>
      <c r="P195" s="3"/>
      <c r="Q195" s="3"/>
      <c r="R195" s="3"/>
    </row>
    <row r="196" spans="1:18" ht="15.75" customHeight="1" x14ac:dyDescent="0.2">
      <c r="A196" s="3"/>
      <c r="B196" s="3"/>
      <c r="C196" s="3"/>
      <c r="D196" s="3"/>
      <c r="E196" s="3"/>
      <c r="F196" s="3"/>
      <c r="G196" s="3"/>
      <c r="H196" s="3"/>
      <c r="I196" s="3"/>
      <c r="J196" s="3"/>
      <c r="K196" s="3"/>
      <c r="L196" s="3"/>
      <c r="M196" s="3"/>
      <c r="N196" s="3"/>
      <c r="O196" s="3"/>
      <c r="P196" s="3"/>
      <c r="Q196" s="3"/>
      <c r="R196" s="3"/>
    </row>
    <row r="197" spans="1:18" ht="15.75" customHeight="1" x14ac:dyDescent="0.2">
      <c r="A197" s="3"/>
      <c r="B197" s="3"/>
      <c r="C197" s="3"/>
      <c r="D197" s="3"/>
      <c r="E197" s="3"/>
      <c r="F197" s="3"/>
      <c r="G197" s="3"/>
      <c r="H197" s="3"/>
      <c r="I197" s="3"/>
      <c r="J197" s="3"/>
      <c r="K197" s="3"/>
      <c r="L197" s="3"/>
      <c r="M197" s="3"/>
      <c r="N197" s="3"/>
      <c r="O197" s="3"/>
      <c r="P197" s="3"/>
      <c r="Q197" s="3"/>
      <c r="R197" s="3"/>
    </row>
    <row r="198" spans="1:18" ht="15.75" customHeight="1" x14ac:dyDescent="0.2">
      <c r="A198" s="3"/>
      <c r="B198" s="3"/>
      <c r="C198" s="3"/>
      <c r="D198" s="3"/>
      <c r="E198" s="3"/>
      <c r="F198" s="3"/>
      <c r="G198" s="3"/>
      <c r="H198" s="3"/>
      <c r="I198" s="3"/>
      <c r="J198" s="3"/>
      <c r="K198" s="3"/>
      <c r="L198" s="3"/>
      <c r="M198" s="3"/>
      <c r="N198" s="3"/>
      <c r="O198" s="3"/>
      <c r="P198" s="3"/>
      <c r="Q198" s="3"/>
      <c r="R198" s="3"/>
    </row>
    <row r="199" spans="1:18" ht="15.75" customHeight="1" x14ac:dyDescent="0.2">
      <c r="A199" s="3"/>
      <c r="B199" s="3"/>
      <c r="C199" s="3"/>
      <c r="D199" s="3"/>
      <c r="E199" s="3"/>
      <c r="F199" s="3"/>
      <c r="G199" s="3"/>
      <c r="H199" s="3"/>
      <c r="I199" s="3"/>
      <c r="J199" s="3"/>
      <c r="K199" s="3"/>
      <c r="L199" s="3"/>
      <c r="M199" s="3"/>
      <c r="N199" s="3"/>
      <c r="O199" s="3"/>
      <c r="P199" s="3"/>
      <c r="Q199" s="3"/>
      <c r="R199" s="3"/>
    </row>
    <row r="200" spans="1:18" ht="15.75" customHeight="1" x14ac:dyDescent="0.2">
      <c r="A200" s="3"/>
      <c r="B200" s="3"/>
      <c r="C200" s="3"/>
      <c r="D200" s="3"/>
      <c r="E200" s="3"/>
      <c r="F200" s="3"/>
      <c r="G200" s="3"/>
      <c r="H200" s="3"/>
      <c r="I200" s="3"/>
      <c r="J200" s="3"/>
      <c r="K200" s="3"/>
      <c r="L200" s="3"/>
      <c r="M200" s="3"/>
      <c r="N200" s="3"/>
      <c r="O200" s="3"/>
      <c r="P200" s="3"/>
      <c r="Q200" s="3"/>
      <c r="R200" s="3"/>
    </row>
    <row r="201" spans="1:18" ht="15.75" customHeight="1" x14ac:dyDescent="0.2">
      <c r="A201" s="3"/>
      <c r="B201" s="3"/>
      <c r="C201" s="3"/>
      <c r="D201" s="3"/>
      <c r="E201" s="3"/>
      <c r="F201" s="3"/>
      <c r="G201" s="3"/>
      <c r="H201" s="3"/>
      <c r="I201" s="3"/>
      <c r="J201" s="3"/>
      <c r="K201" s="3"/>
      <c r="L201" s="3"/>
      <c r="M201" s="3"/>
      <c r="N201" s="3"/>
      <c r="O201" s="3"/>
      <c r="P201" s="3"/>
      <c r="Q201" s="3"/>
      <c r="R201" s="3"/>
    </row>
    <row r="202" spans="1:18" ht="15.75" customHeight="1" x14ac:dyDescent="0.2"/>
    <row r="203" spans="1:18" ht="15.75" customHeight="1" x14ac:dyDescent="0.2"/>
    <row r="204" spans="1:18" ht="15.75" customHeight="1" x14ac:dyDescent="0.2"/>
    <row r="205" spans="1:18" ht="15.75" customHeight="1" x14ac:dyDescent="0.2"/>
    <row r="206" spans="1:18" ht="15.75" customHeight="1" x14ac:dyDescent="0.2"/>
    <row r="207" spans="1:18" ht="15.75" customHeight="1" x14ac:dyDescent="0.2"/>
    <row r="208" spans="1:1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20">
    <mergeCell ref="C73:D73"/>
    <mergeCell ref="C27:D27"/>
    <mergeCell ref="A36:B36"/>
    <mergeCell ref="C37:D37"/>
    <mergeCell ref="C40:D40"/>
    <mergeCell ref="C43:D43"/>
    <mergeCell ref="C46:D46"/>
    <mergeCell ref="C49:D49"/>
    <mergeCell ref="C52:D52"/>
    <mergeCell ref="A56:D56"/>
    <mergeCell ref="C57:D57"/>
    <mergeCell ref="C61:D61"/>
    <mergeCell ref="D69:E69"/>
    <mergeCell ref="C21:D21"/>
    <mergeCell ref="D25:E25"/>
    <mergeCell ref="A1:D1"/>
    <mergeCell ref="F3:H3"/>
    <mergeCell ref="A12:C12"/>
    <mergeCell ref="A14:C14"/>
    <mergeCell ref="C15:D15"/>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FF00"/>
    <outlinePr summaryBelow="0" summaryRight="0"/>
  </sheetPr>
  <dimension ref="A1:I1032"/>
  <sheetViews>
    <sheetView workbookViewId="0">
      <pane ySplit="1" topLeftCell="A2" activePane="bottomLeft" state="frozen"/>
      <selection pane="bottomLeft" activeCell="B3" sqref="B3"/>
    </sheetView>
  </sheetViews>
  <sheetFormatPr baseColWidth="10" defaultColWidth="11.28515625" defaultRowHeight="15" customHeight="1" x14ac:dyDescent="0.2"/>
  <cols>
    <col min="1" max="1" width="26.7109375" customWidth="1"/>
    <col min="2" max="2" width="20" customWidth="1"/>
    <col min="3" max="3" width="25.140625" customWidth="1"/>
    <col min="4" max="4" width="15.28515625" customWidth="1"/>
    <col min="5" max="5" width="5.140625" customWidth="1"/>
    <col min="6" max="6" width="27.140625" customWidth="1"/>
    <col min="7" max="7" width="30.7109375" customWidth="1"/>
    <col min="8" max="8" width="63.28515625" customWidth="1"/>
    <col min="9" max="9" width="22.28515625" customWidth="1"/>
  </cols>
  <sheetData>
    <row r="1" spans="1:9" x14ac:dyDescent="0.2">
      <c r="A1" s="191" t="s">
        <v>712</v>
      </c>
      <c r="B1" s="191" t="s">
        <v>713</v>
      </c>
      <c r="C1" s="191" t="s">
        <v>1583</v>
      </c>
      <c r="D1" s="191" t="s">
        <v>714</v>
      </c>
      <c r="E1" s="191" t="s">
        <v>715</v>
      </c>
      <c r="F1" s="191" t="s">
        <v>1584</v>
      </c>
      <c r="G1" s="191" t="s">
        <v>717</v>
      </c>
      <c r="H1" s="191" t="s">
        <v>718</v>
      </c>
      <c r="I1" s="191" t="s">
        <v>1585</v>
      </c>
    </row>
    <row r="2" spans="1:9" x14ac:dyDescent="0.2">
      <c r="A2" s="18" t="s">
        <v>343</v>
      </c>
      <c r="B2" s="18" t="s">
        <v>320</v>
      </c>
      <c r="C2" s="18" t="s">
        <v>1586</v>
      </c>
      <c r="D2" s="18" t="s">
        <v>1211</v>
      </c>
      <c r="F2" s="208" t="s">
        <v>1587</v>
      </c>
      <c r="G2" s="208" t="s">
        <v>1588</v>
      </c>
      <c r="H2" s="346" t="s">
        <v>1590</v>
      </c>
    </row>
    <row r="3" spans="1:9" x14ac:dyDescent="0.2">
      <c r="F3" s="209"/>
      <c r="G3" s="208" t="s">
        <v>1592</v>
      </c>
      <c r="H3" s="346" t="s">
        <v>1593</v>
      </c>
    </row>
    <row r="4" spans="1:9" x14ac:dyDescent="0.2">
      <c r="F4" s="208" t="s">
        <v>350</v>
      </c>
      <c r="G4" s="208" t="s">
        <v>1596</v>
      </c>
      <c r="H4" s="346" t="s">
        <v>1597</v>
      </c>
    </row>
    <row r="5" spans="1:9" x14ac:dyDescent="0.2">
      <c r="F5" s="209"/>
      <c r="G5" s="208" t="s">
        <v>1598</v>
      </c>
      <c r="H5" s="346" t="s">
        <v>1599</v>
      </c>
    </row>
    <row r="6" spans="1:9" x14ac:dyDescent="0.2">
      <c r="F6" s="208" t="s">
        <v>1600</v>
      </c>
      <c r="G6" s="208" t="s">
        <v>1601</v>
      </c>
      <c r="H6" s="346" t="s">
        <v>1602</v>
      </c>
    </row>
    <row r="7" spans="1:9" x14ac:dyDescent="0.2">
      <c r="F7" s="209"/>
      <c r="G7" s="208" t="s">
        <v>1605</v>
      </c>
      <c r="H7" s="346" t="s">
        <v>1607</v>
      </c>
    </row>
    <row r="8" spans="1:9" x14ac:dyDescent="0.2">
      <c r="F8" s="208" t="s">
        <v>1608</v>
      </c>
      <c r="G8" s="208" t="s">
        <v>1609</v>
      </c>
      <c r="H8" s="346" t="s">
        <v>1610</v>
      </c>
    </row>
    <row r="9" spans="1:9" x14ac:dyDescent="0.2">
      <c r="F9" s="209"/>
      <c r="G9" s="208" t="s">
        <v>1611</v>
      </c>
      <c r="H9" s="346" t="s">
        <v>1612</v>
      </c>
    </row>
    <row r="10" spans="1:9" x14ac:dyDescent="0.2">
      <c r="F10" s="208" t="s">
        <v>1613</v>
      </c>
      <c r="G10" s="208" t="s">
        <v>1614</v>
      </c>
      <c r="H10" s="346" t="s">
        <v>1615</v>
      </c>
    </row>
    <row r="11" spans="1:9" x14ac:dyDescent="0.2">
      <c r="F11" s="209"/>
      <c r="G11" s="208" t="s">
        <v>1618</v>
      </c>
      <c r="H11" s="346" t="s">
        <v>1620</v>
      </c>
    </row>
    <row r="12" spans="1:9" x14ac:dyDescent="0.2">
      <c r="F12" s="208"/>
      <c r="G12" s="208" t="s">
        <v>1621</v>
      </c>
      <c r="H12" s="346" t="s">
        <v>1597</v>
      </c>
    </row>
    <row r="13" spans="1:9" x14ac:dyDescent="0.2">
      <c r="F13" s="208" t="s">
        <v>1622</v>
      </c>
      <c r="G13" s="208" t="s">
        <v>1623</v>
      </c>
      <c r="H13" s="346" t="s">
        <v>1615</v>
      </c>
    </row>
    <row r="14" spans="1:9" x14ac:dyDescent="0.2">
      <c r="F14" s="208" t="s">
        <v>1624</v>
      </c>
      <c r="G14" s="208" t="s">
        <v>1625</v>
      </c>
      <c r="H14" s="346" t="s">
        <v>1626</v>
      </c>
    </row>
    <row r="15" spans="1:9" x14ac:dyDescent="0.2">
      <c r="F15" s="208" t="s">
        <v>1628</v>
      </c>
      <c r="G15" s="208"/>
      <c r="H15" s="346"/>
    </row>
    <row r="16" spans="1:9" x14ac:dyDescent="0.2">
      <c r="F16" s="208" t="s">
        <v>1630</v>
      </c>
      <c r="G16" s="208"/>
      <c r="H16" s="346"/>
    </row>
    <row r="17" spans="3:8" x14ac:dyDescent="0.2">
      <c r="F17" s="208" t="s">
        <v>1631</v>
      </c>
      <c r="G17" s="208"/>
      <c r="H17" s="346"/>
    </row>
    <row r="18" spans="3:8" x14ac:dyDescent="0.2">
      <c r="F18" s="208" t="s">
        <v>1632</v>
      </c>
      <c r="G18" s="208"/>
      <c r="H18" s="346"/>
    </row>
    <row r="19" spans="3:8" x14ac:dyDescent="0.2">
      <c r="F19" s="208" t="s">
        <v>1633</v>
      </c>
      <c r="G19" s="208"/>
      <c r="H19" s="346"/>
    </row>
    <row r="20" spans="3:8" x14ac:dyDescent="0.2">
      <c r="F20" s="208" t="s">
        <v>1634</v>
      </c>
      <c r="G20" s="208"/>
      <c r="H20" s="346"/>
    </row>
    <row r="21" spans="3:8" x14ac:dyDescent="0.2">
      <c r="F21" s="208" t="s">
        <v>1635</v>
      </c>
      <c r="G21" s="208" t="s">
        <v>1636</v>
      </c>
      <c r="H21" s="346" t="s">
        <v>1637</v>
      </c>
    </row>
    <row r="22" spans="3:8" x14ac:dyDescent="0.2">
      <c r="F22" s="209"/>
      <c r="G22" s="208" t="s">
        <v>1639</v>
      </c>
      <c r="H22" s="346" t="s">
        <v>1640</v>
      </c>
    </row>
    <row r="23" spans="3:8" x14ac:dyDescent="0.2">
      <c r="F23" s="209"/>
      <c r="G23" s="209"/>
      <c r="H23" s="194"/>
    </row>
    <row r="24" spans="3:8" x14ac:dyDescent="0.2">
      <c r="C24" s="18" t="s">
        <v>1233</v>
      </c>
      <c r="D24" s="18" t="s">
        <v>1641</v>
      </c>
      <c r="F24" s="208" t="s">
        <v>1642</v>
      </c>
      <c r="G24" s="208" t="s">
        <v>1642</v>
      </c>
      <c r="H24" s="346" t="s">
        <v>1643</v>
      </c>
    </row>
    <row r="25" spans="3:8" x14ac:dyDescent="0.2">
      <c r="F25" s="208" t="s">
        <v>1644</v>
      </c>
      <c r="G25" s="208" t="s">
        <v>1644</v>
      </c>
      <c r="H25" s="18" t="s">
        <v>1645</v>
      </c>
    </row>
    <row r="26" spans="3:8" x14ac:dyDescent="0.2">
      <c r="F26" s="208" t="s">
        <v>1646</v>
      </c>
      <c r="G26" s="208" t="s">
        <v>1646</v>
      </c>
      <c r="H26" s="18" t="s">
        <v>1620</v>
      </c>
    </row>
    <row r="27" spans="3:8" x14ac:dyDescent="0.2">
      <c r="F27" s="209"/>
      <c r="G27" s="209"/>
      <c r="H27" s="194"/>
    </row>
    <row r="28" spans="3:8" x14ac:dyDescent="0.2">
      <c r="F28" s="209"/>
      <c r="G28" s="209"/>
      <c r="H28" s="194"/>
    </row>
    <row r="29" spans="3:8" x14ac:dyDescent="0.2">
      <c r="F29" s="209"/>
      <c r="G29" s="209"/>
      <c r="H29" s="194"/>
    </row>
    <row r="30" spans="3:8" x14ac:dyDescent="0.2">
      <c r="C30" s="18" t="s">
        <v>326</v>
      </c>
      <c r="D30" s="18" t="s">
        <v>1256</v>
      </c>
      <c r="F30" s="208" t="s">
        <v>1647</v>
      </c>
      <c r="G30" s="208" t="s">
        <v>1648</v>
      </c>
      <c r="H30" s="346" t="s">
        <v>1649</v>
      </c>
    </row>
    <row r="31" spans="3:8" x14ac:dyDescent="0.2">
      <c r="F31" s="208" t="s">
        <v>1650</v>
      </c>
      <c r="G31" s="208" t="s">
        <v>1651</v>
      </c>
      <c r="H31" s="346" t="s">
        <v>1652</v>
      </c>
    </row>
    <row r="32" spans="3:8" x14ac:dyDescent="0.2">
      <c r="F32" s="208" t="s">
        <v>1653</v>
      </c>
      <c r="G32" s="208" t="s">
        <v>1654</v>
      </c>
      <c r="H32" s="346" t="s">
        <v>1655</v>
      </c>
    </row>
    <row r="33" spans="2:8" x14ac:dyDescent="0.2">
      <c r="F33" s="209"/>
      <c r="G33" s="208" t="s">
        <v>1656</v>
      </c>
      <c r="H33" s="346" t="s">
        <v>1657</v>
      </c>
    </row>
    <row r="34" spans="2:8" x14ac:dyDescent="0.2">
      <c r="F34" s="208" t="s">
        <v>1658</v>
      </c>
      <c r="G34" s="208" t="s">
        <v>1659</v>
      </c>
      <c r="H34" s="346" t="s">
        <v>1660</v>
      </c>
    </row>
    <row r="35" spans="2:8" x14ac:dyDescent="0.2">
      <c r="F35" s="208" t="s">
        <v>1661</v>
      </c>
      <c r="G35" s="208" t="s">
        <v>1662</v>
      </c>
      <c r="H35" s="346" t="s">
        <v>1663</v>
      </c>
    </row>
    <row r="36" spans="2:8" x14ac:dyDescent="0.2">
      <c r="F36" s="208" t="s">
        <v>1664</v>
      </c>
      <c r="G36" s="209"/>
      <c r="H36" s="194"/>
    </row>
    <row r="37" spans="2:8" x14ac:dyDescent="0.2">
      <c r="F37" s="209"/>
      <c r="G37" s="209"/>
      <c r="H37" s="194"/>
    </row>
    <row r="38" spans="2:8" x14ac:dyDescent="0.2">
      <c r="B38" s="18" t="s">
        <v>1281</v>
      </c>
      <c r="C38" s="347" t="s">
        <v>1284</v>
      </c>
      <c r="D38" s="347" t="s">
        <v>70</v>
      </c>
      <c r="F38" s="208" t="s">
        <v>1665</v>
      </c>
      <c r="G38" s="208" t="s">
        <v>1666</v>
      </c>
      <c r="H38" s="346" t="s">
        <v>1667</v>
      </c>
    </row>
    <row r="39" spans="2:8" x14ac:dyDescent="0.2">
      <c r="F39" s="209"/>
      <c r="G39" s="208" t="s">
        <v>1668</v>
      </c>
      <c r="H39" s="346" t="s">
        <v>1669</v>
      </c>
    </row>
    <row r="40" spans="2:8" x14ac:dyDescent="0.2">
      <c r="B40" s="82"/>
      <c r="C40" s="82"/>
      <c r="D40" s="82"/>
      <c r="F40" s="208" t="s">
        <v>1284</v>
      </c>
      <c r="G40" s="208" t="s">
        <v>1670</v>
      </c>
      <c r="H40" s="346" t="s">
        <v>1671</v>
      </c>
    </row>
    <row r="41" spans="2:8" x14ac:dyDescent="0.2">
      <c r="B41" s="198"/>
      <c r="C41" s="348"/>
      <c r="D41" s="348"/>
      <c r="F41" s="208" t="s">
        <v>1672</v>
      </c>
      <c r="G41" s="349" t="s">
        <v>1672</v>
      </c>
      <c r="H41" s="346" t="s">
        <v>1673</v>
      </c>
    </row>
    <row r="42" spans="2:8" x14ac:dyDescent="0.2">
      <c r="B42" s="82"/>
      <c r="C42" s="82"/>
      <c r="D42" s="82"/>
      <c r="F42" s="208" t="s">
        <v>1674</v>
      </c>
      <c r="G42" s="208" t="s">
        <v>1675</v>
      </c>
      <c r="H42" s="346" t="s">
        <v>1676</v>
      </c>
    </row>
    <row r="43" spans="2:8" x14ac:dyDescent="0.2">
      <c r="B43" s="82"/>
      <c r="C43" s="82"/>
      <c r="D43" s="82"/>
      <c r="F43" s="209"/>
      <c r="G43" s="208" t="s">
        <v>1677</v>
      </c>
      <c r="H43" s="346" t="s">
        <v>1678</v>
      </c>
    </row>
    <row r="44" spans="2:8" x14ac:dyDescent="0.2">
      <c r="B44" s="82"/>
      <c r="C44" s="82"/>
      <c r="D44" s="82"/>
      <c r="F44" s="208" t="s">
        <v>1679</v>
      </c>
      <c r="G44" s="208" t="s">
        <v>1680</v>
      </c>
      <c r="H44" s="346" t="s">
        <v>1681</v>
      </c>
    </row>
    <row r="45" spans="2:8" x14ac:dyDescent="0.2">
      <c r="B45" s="82"/>
      <c r="C45" s="82"/>
      <c r="D45" s="82"/>
      <c r="F45" s="209"/>
      <c r="G45" s="208" t="s">
        <v>1682</v>
      </c>
      <c r="H45" s="346" t="s">
        <v>1683</v>
      </c>
    </row>
    <row r="46" spans="2:8" x14ac:dyDescent="0.2">
      <c r="B46" s="82"/>
      <c r="C46" s="82"/>
      <c r="D46" s="82"/>
      <c r="F46" s="208" t="s">
        <v>1684</v>
      </c>
      <c r="G46" s="208" t="s">
        <v>1685</v>
      </c>
      <c r="H46" s="346" t="s">
        <v>1686</v>
      </c>
    </row>
    <row r="47" spans="2:8" x14ac:dyDescent="0.2">
      <c r="B47" s="82"/>
      <c r="C47" s="82"/>
      <c r="D47" s="82"/>
      <c r="F47" s="208" t="s">
        <v>1687</v>
      </c>
      <c r="G47" s="208" t="s">
        <v>1687</v>
      </c>
      <c r="H47" s="346" t="s">
        <v>1688</v>
      </c>
    </row>
    <row r="48" spans="2:8" x14ac:dyDescent="0.2">
      <c r="B48" s="82"/>
      <c r="C48" s="82"/>
      <c r="D48" s="82"/>
      <c r="F48" s="208" t="s">
        <v>1689</v>
      </c>
      <c r="G48" s="208" t="s">
        <v>1690</v>
      </c>
      <c r="H48" s="346" t="s">
        <v>1691</v>
      </c>
    </row>
    <row r="49" spans="2:8" x14ac:dyDescent="0.2">
      <c r="B49" s="82"/>
      <c r="C49" s="82"/>
      <c r="D49" s="82"/>
      <c r="F49" s="209"/>
      <c r="G49" s="208"/>
      <c r="H49" s="346"/>
    </row>
    <row r="50" spans="2:8" x14ac:dyDescent="0.2">
      <c r="B50" s="82"/>
      <c r="C50" s="82" t="s">
        <v>1288</v>
      </c>
      <c r="D50" s="82" t="s">
        <v>1692</v>
      </c>
      <c r="F50" s="208" t="s">
        <v>1693</v>
      </c>
      <c r="G50" s="208" t="s">
        <v>1694</v>
      </c>
      <c r="H50" s="346" t="s">
        <v>1695</v>
      </c>
    </row>
    <row r="51" spans="2:8" x14ac:dyDescent="0.2">
      <c r="B51" s="3"/>
      <c r="C51" s="321"/>
      <c r="D51" s="148"/>
      <c r="F51" s="209"/>
      <c r="G51" s="208" t="s">
        <v>1696</v>
      </c>
      <c r="H51" s="346" t="s">
        <v>1697</v>
      </c>
    </row>
    <row r="52" spans="2:8" x14ac:dyDescent="0.2">
      <c r="C52" s="82"/>
      <c r="D52" s="82"/>
      <c r="F52" s="208" t="s">
        <v>1698</v>
      </c>
      <c r="G52" s="208" t="s">
        <v>1699</v>
      </c>
      <c r="H52" s="346" t="s">
        <v>1700</v>
      </c>
    </row>
    <row r="53" spans="2:8" x14ac:dyDescent="0.2">
      <c r="C53" s="82"/>
      <c r="D53" s="82"/>
      <c r="F53" s="209"/>
      <c r="G53" s="208" t="s">
        <v>1701</v>
      </c>
      <c r="H53" s="346" t="s">
        <v>1702</v>
      </c>
    </row>
    <row r="54" spans="2:8" x14ac:dyDescent="0.2">
      <c r="C54" s="82"/>
      <c r="D54" s="82"/>
      <c r="F54" s="208" t="s">
        <v>1703</v>
      </c>
      <c r="G54" s="208" t="s">
        <v>1704</v>
      </c>
      <c r="H54" s="346" t="s">
        <v>1705</v>
      </c>
    </row>
    <row r="55" spans="2:8" x14ac:dyDescent="0.2">
      <c r="C55" s="82"/>
      <c r="D55" s="82"/>
      <c r="F55" s="208" t="s">
        <v>1706</v>
      </c>
      <c r="G55" s="208" t="s">
        <v>1707</v>
      </c>
      <c r="H55" s="346" t="s">
        <v>1708</v>
      </c>
    </row>
    <row r="56" spans="2:8" x14ac:dyDescent="0.2">
      <c r="C56" s="82"/>
      <c r="D56" s="82"/>
      <c r="F56" s="209"/>
      <c r="G56" s="208" t="s">
        <v>1709</v>
      </c>
      <c r="H56" s="346" t="s">
        <v>1710</v>
      </c>
    </row>
    <row r="57" spans="2:8" x14ac:dyDescent="0.2">
      <c r="C57" s="82"/>
      <c r="D57" s="82"/>
      <c r="F57" s="208" t="s">
        <v>1711</v>
      </c>
      <c r="G57" s="208" t="s">
        <v>1712</v>
      </c>
      <c r="H57" s="346" t="s">
        <v>1713</v>
      </c>
    </row>
    <row r="58" spans="2:8" x14ac:dyDescent="0.2">
      <c r="C58" s="82"/>
      <c r="D58" s="82"/>
      <c r="F58" s="208" t="s">
        <v>1714</v>
      </c>
      <c r="G58" s="208" t="s">
        <v>1714</v>
      </c>
      <c r="H58" s="346" t="s">
        <v>1715</v>
      </c>
    </row>
    <row r="59" spans="2:8" x14ac:dyDescent="0.2">
      <c r="C59" s="82"/>
      <c r="D59" s="82"/>
      <c r="F59" s="208"/>
      <c r="G59" s="208"/>
      <c r="H59" s="346"/>
    </row>
    <row r="60" spans="2:8" x14ac:dyDescent="0.2">
      <c r="C60" s="82" t="s">
        <v>377</v>
      </c>
      <c r="D60" s="82" t="s">
        <v>376</v>
      </c>
      <c r="F60" s="208" t="s">
        <v>377</v>
      </c>
      <c r="G60" s="208" t="s">
        <v>1716</v>
      </c>
      <c r="H60" s="346" t="s">
        <v>1717</v>
      </c>
    </row>
    <row r="61" spans="2:8" x14ac:dyDescent="0.2">
      <c r="B61" s="198"/>
      <c r="C61" s="348"/>
      <c r="D61" s="348"/>
      <c r="F61" s="208" t="s">
        <v>1718</v>
      </c>
      <c r="G61" s="208" t="s">
        <v>1718</v>
      </c>
      <c r="H61" s="346" t="s">
        <v>1719</v>
      </c>
    </row>
    <row r="62" spans="2:8" x14ac:dyDescent="0.2">
      <c r="B62" s="198"/>
      <c r="C62" s="348"/>
      <c r="D62" s="348"/>
      <c r="F62" s="208"/>
      <c r="G62" s="208"/>
      <c r="H62" s="346"/>
    </row>
    <row r="63" spans="2:8" x14ac:dyDescent="0.2">
      <c r="C63" s="82" t="s">
        <v>400</v>
      </c>
      <c r="D63" s="82" t="s">
        <v>399</v>
      </c>
      <c r="F63" s="208" t="s">
        <v>1720</v>
      </c>
      <c r="G63" s="208" t="s">
        <v>1721</v>
      </c>
      <c r="H63" s="346" t="s">
        <v>1722</v>
      </c>
    </row>
    <row r="64" spans="2:8" x14ac:dyDescent="0.2">
      <c r="B64" s="198"/>
      <c r="C64" s="348"/>
      <c r="D64" s="321"/>
      <c r="F64" s="209"/>
      <c r="G64" s="208" t="s">
        <v>1723</v>
      </c>
      <c r="H64" s="346" t="s">
        <v>1724</v>
      </c>
    </row>
    <row r="65" spans="2:8" x14ac:dyDescent="0.2">
      <c r="C65" s="82"/>
      <c r="D65" s="82"/>
      <c r="F65" s="208" t="s">
        <v>1725</v>
      </c>
      <c r="G65" s="208" t="s">
        <v>1726</v>
      </c>
      <c r="H65" s="346" t="s">
        <v>1727</v>
      </c>
    </row>
    <row r="66" spans="2:8" x14ac:dyDescent="0.2">
      <c r="C66" s="82"/>
      <c r="D66" s="82"/>
      <c r="F66" s="209"/>
      <c r="G66" s="208" t="s">
        <v>1728</v>
      </c>
      <c r="H66" s="346" t="s">
        <v>1729</v>
      </c>
    </row>
    <row r="67" spans="2:8" x14ac:dyDescent="0.2">
      <c r="C67" s="82"/>
      <c r="D67" s="82"/>
      <c r="F67" s="208" t="s">
        <v>1730</v>
      </c>
      <c r="G67" s="208" t="s">
        <v>1731</v>
      </c>
      <c r="H67" s="346" t="s">
        <v>1732</v>
      </c>
    </row>
    <row r="68" spans="2:8" x14ac:dyDescent="0.2">
      <c r="C68" s="82"/>
      <c r="D68" s="82"/>
      <c r="F68" s="209"/>
      <c r="G68" s="208" t="s">
        <v>1733</v>
      </c>
      <c r="H68" s="346" t="s">
        <v>1734</v>
      </c>
    </row>
    <row r="69" spans="2:8" x14ac:dyDescent="0.2">
      <c r="C69" s="82" t="s">
        <v>1735</v>
      </c>
      <c r="D69" s="82" t="s">
        <v>389</v>
      </c>
      <c r="F69" s="208" t="s">
        <v>1735</v>
      </c>
      <c r="G69" s="208" t="s">
        <v>1736</v>
      </c>
      <c r="H69" s="346" t="s">
        <v>1737</v>
      </c>
    </row>
    <row r="70" spans="2:8" x14ac:dyDescent="0.2">
      <c r="B70" s="148"/>
      <c r="C70" s="148"/>
      <c r="D70" s="148"/>
      <c r="F70" s="209"/>
      <c r="G70" s="208" t="s">
        <v>1738</v>
      </c>
      <c r="H70" s="346" t="s">
        <v>1739</v>
      </c>
    </row>
    <row r="71" spans="2:8" x14ac:dyDescent="0.2">
      <c r="F71" s="208" t="s">
        <v>1740</v>
      </c>
      <c r="G71" s="208" t="s">
        <v>1741</v>
      </c>
      <c r="H71" s="346" t="s">
        <v>1742</v>
      </c>
    </row>
    <row r="72" spans="2:8" x14ac:dyDescent="0.2">
      <c r="F72" s="209"/>
      <c r="G72" s="350" t="s">
        <v>1743</v>
      </c>
      <c r="H72" s="346" t="s">
        <v>1744</v>
      </c>
    </row>
    <row r="73" spans="2:8" x14ac:dyDescent="0.2">
      <c r="F73" s="208" t="s">
        <v>1745</v>
      </c>
      <c r="G73" s="208" t="s">
        <v>1746</v>
      </c>
      <c r="H73" s="346" t="s">
        <v>1747</v>
      </c>
    </row>
    <row r="74" spans="2:8" x14ac:dyDescent="0.2">
      <c r="F74" s="209"/>
      <c r="G74" s="208" t="s">
        <v>1748</v>
      </c>
      <c r="H74" s="346" t="s">
        <v>1749</v>
      </c>
    </row>
    <row r="75" spans="2:8" x14ac:dyDescent="0.2">
      <c r="F75" s="208" t="s">
        <v>1750</v>
      </c>
      <c r="G75" s="208" t="s">
        <v>1751</v>
      </c>
      <c r="H75" s="346" t="s">
        <v>1752</v>
      </c>
    </row>
    <row r="76" spans="2:8" x14ac:dyDescent="0.2">
      <c r="F76" s="208" t="s">
        <v>1753</v>
      </c>
      <c r="G76" s="208" t="s">
        <v>1738</v>
      </c>
      <c r="H76" s="346" t="s">
        <v>1754</v>
      </c>
    </row>
    <row r="77" spans="2:8" x14ac:dyDescent="0.2">
      <c r="F77" s="208" t="s">
        <v>1755</v>
      </c>
      <c r="G77" s="208" t="s">
        <v>1756</v>
      </c>
      <c r="H77" s="346" t="s">
        <v>1757</v>
      </c>
    </row>
    <row r="78" spans="2:8" x14ac:dyDescent="0.2">
      <c r="F78" s="208" t="s">
        <v>1758</v>
      </c>
      <c r="G78" s="208" t="s">
        <v>1758</v>
      </c>
      <c r="H78" s="346" t="s">
        <v>1759</v>
      </c>
    </row>
    <row r="79" spans="2:8" x14ac:dyDescent="0.2">
      <c r="F79" s="209"/>
      <c r="G79" s="209"/>
      <c r="H79" s="194"/>
    </row>
    <row r="80" spans="2:8" x14ac:dyDescent="0.2">
      <c r="F80" s="209"/>
      <c r="G80" s="209"/>
      <c r="H80" s="194"/>
    </row>
    <row r="81" spans="2:8" x14ac:dyDescent="0.2">
      <c r="B81" s="18" t="s">
        <v>1333</v>
      </c>
      <c r="C81" s="351" t="s">
        <v>1760</v>
      </c>
      <c r="D81" s="351" t="s">
        <v>411</v>
      </c>
      <c r="F81" s="208" t="s">
        <v>1761</v>
      </c>
      <c r="G81" s="208" t="s">
        <v>1762</v>
      </c>
      <c r="H81" s="346" t="s">
        <v>1763</v>
      </c>
    </row>
    <row r="82" spans="2:8" x14ac:dyDescent="0.2">
      <c r="G82" s="208" t="s">
        <v>1764</v>
      </c>
      <c r="H82" s="346" t="s">
        <v>1765</v>
      </c>
    </row>
    <row r="83" spans="2:8" x14ac:dyDescent="0.2">
      <c r="F83" s="208" t="s">
        <v>1766</v>
      </c>
      <c r="G83" s="208" t="s">
        <v>1767</v>
      </c>
      <c r="H83" s="346" t="s">
        <v>1768</v>
      </c>
    </row>
    <row r="84" spans="2:8" x14ac:dyDescent="0.2">
      <c r="F84" s="209"/>
      <c r="G84" s="208" t="s">
        <v>1769</v>
      </c>
      <c r="H84" s="346" t="s">
        <v>1768</v>
      </c>
    </row>
    <row r="85" spans="2:8" x14ac:dyDescent="0.2">
      <c r="F85" s="208" t="s">
        <v>1770</v>
      </c>
      <c r="G85" s="208" t="s">
        <v>1771</v>
      </c>
      <c r="H85" s="346" t="s">
        <v>1772</v>
      </c>
    </row>
    <row r="86" spans="2:8" x14ac:dyDescent="0.2">
      <c r="F86" s="209"/>
      <c r="G86" s="208" t="s">
        <v>1773</v>
      </c>
      <c r="H86" s="346" t="s">
        <v>1772</v>
      </c>
    </row>
    <row r="87" spans="2:8" x14ac:dyDescent="0.2">
      <c r="F87" s="208" t="s">
        <v>1774</v>
      </c>
      <c r="G87" s="208" t="s">
        <v>1775</v>
      </c>
      <c r="H87" s="346" t="s">
        <v>1776</v>
      </c>
    </row>
    <row r="88" spans="2:8" x14ac:dyDescent="0.2">
      <c r="F88" s="209"/>
      <c r="G88" s="208" t="s">
        <v>1777</v>
      </c>
      <c r="H88" s="346" t="s">
        <v>1778</v>
      </c>
    </row>
    <row r="89" spans="2:8" x14ac:dyDescent="0.2">
      <c r="F89" s="208" t="s">
        <v>1779</v>
      </c>
      <c r="G89" s="208" t="s">
        <v>1780</v>
      </c>
      <c r="H89" s="346" t="s">
        <v>1781</v>
      </c>
    </row>
    <row r="90" spans="2:8" x14ac:dyDescent="0.2">
      <c r="F90" s="208" t="s">
        <v>1782</v>
      </c>
      <c r="G90" s="208" t="s">
        <v>1783</v>
      </c>
      <c r="H90" s="346" t="s">
        <v>1784</v>
      </c>
    </row>
    <row r="91" spans="2:8" x14ac:dyDescent="0.2">
      <c r="F91" s="208" t="s">
        <v>1785</v>
      </c>
      <c r="G91" s="208" t="s">
        <v>1786</v>
      </c>
      <c r="H91" s="346" t="s">
        <v>1787</v>
      </c>
    </row>
    <row r="92" spans="2:8" x14ac:dyDescent="0.2">
      <c r="F92" s="208" t="s">
        <v>1788</v>
      </c>
      <c r="G92" s="208" t="s">
        <v>1789</v>
      </c>
      <c r="H92" s="346" t="s">
        <v>1790</v>
      </c>
    </row>
    <row r="93" spans="2:8" x14ac:dyDescent="0.2">
      <c r="F93" s="208" t="s">
        <v>1791</v>
      </c>
      <c r="G93" s="208" t="s">
        <v>1791</v>
      </c>
      <c r="H93" s="346" t="s">
        <v>1792</v>
      </c>
    </row>
    <row r="94" spans="2:8" x14ac:dyDescent="0.2">
      <c r="F94" s="209"/>
      <c r="G94" s="209"/>
      <c r="H94" s="194"/>
    </row>
    <row r="95" spans="2:8" x14ac:dyDescent="0.2">
      <c r="C95" s="352" t="s">
        <v>1793</v>
      </c>
      <c r="D95" s="352" t="s">
        <v>416</v>
      </c>
      <c r="F95" s="208" t="s">
        <v>1794</v>
      </c>
      <c r="G95" s="208" t="s">
        <v>1795</v>
      </c>
      <c r="H95" s="346" t="s">
        <v>1796</v>
      </c>
    </row>
    <row r="96" spans="2:8" x14ac:dyDescent="0.2">
      <c r="F96" s="209"/>
      <c r="G96" s="208" t="s">
        <v>1797</v>
      </c>
      <c r="H96" s="346" t="s">
        <v>1796</v>
      </c>
    </row>
    <row r="97" spans="6:8" x14ac:dyDescent="0.2">
      <c r="F97" s="208" t="s">
        <v>1798</v>
      </c>
      <c r="G97" s="208" t="s">
        <v>1799</v>
      </c>
      <c r="H97" s="346" t="s">
        <v>1800</v>
      </c>
    </row>
    <row r="98" spans="6:8" x14ac:dyDescent="0.2">
      <c r="F98" s="209"/>
      <c r="G98" s="208" t="s">
        <v>1801</v>
      </c>
      <c r="H98" s="346" t="s">
        <v>1802</v>
      </c>
    </row>
    <row r="99" spans="6:8" x14ac:dyDescent="0.2">
      <c r="F99" s="208" t="s">
        <v>1803</v>
      </c>
      <c r="G99" s="208" t="s">
        <v>1804</v>
      </c>
      <c r="H99" s="346" t="s">
        <v>1805</v>
      </c>
    </row>
    <row r="100" spans="6:8" x14ac:dyDescent="0.2">
      <c r="F100" s="209"/>
      <c r="G100" s="209"/>
      <c r="H100" s="194"/>
    </row>
    <row r="101" spans="6:8" x14ac:dyDescent="0.2">
      <c r="F101" s="208" t="s">
        <v>479</v>
      </c>
      <c r="G101" s="208" t="s">
        <v>1806</v>
      </c>
      <c r="H101" s="346" t="s">
        <v>1807</v>
      </c>
    </row>
    <row r="102" spans="6:8" x14ac:dyDescent="0.2">
      <c r="F102" s="209"/>
      <c r="G102" s="208" t="s">
        <v>1808</v>
      </c>
      <c r="H102" s="346" t="s">
        <v>1807</v>
      </c>
    </row>
    <row r="103" spans="6:8" x14ac:dyDescent="0.2">
      <c r="F103" s="209"/>
      <c r="G103" s="208" t="s">
        <v>1809</v>
      </c>
      <c r="H103" s="346" t="s">
        <v>1810</v>
      </c>
    </row>
    <row r="104" spans="6:8" x14ac:dyDescent="0.2">
      <c r="F104" s="208" t="s">
        <v>1811</v>
      </c>
      <c r="G104" s="208" t="s">
        <v>1812</v>
      </c>
      <c r="H104" s="346" t="s">
        <v>1813</v>
      </c>
    </row>
    <row r="105" spans="6:8" x14ac:dyDescent="0.2">
      <c r="F105" s="209"/>
      <c r="G105" s="208" t="s">
        <v>1814</v>
      </c>
      <c r="H105" s="346" t="s">
        <v>1815</v>
      </c>
    </row>
    <row r="106" spans="6:8" x14ac:dyDescent="0.2">
      <c r="F106" s="208" t="s">
        <v>1816</v>
      </c>
      <c r="G106" s="208" t="s">
        <v>1817</v>
      </c>
      <c r="H106" s="346" t="s">
        <v>1818</v>
      </c>
    </row>
    <row r="107" spans="6:8" x14ac:dyDescent="0.2">
      <c r="F107" s="208" t="s">
        <v>1819</v>
      </c>
      <c r="G107" s="208" t="s">
        <v>1820</v>
      </c>
      <c r="H107" s="194"/>
    </row>
    <row r="108" spans="6:8" x14ac:dyDescent="0.2">
      <c r="F108" s="208" t="s">
        <v>1388</v>
      </c>
      <c r="G108" s="208" t="s">
        <v>1388</v>
      </c>
      <c r="H108" s="346" t="s">
        <v>1821</v>
      </c>
    </row>
    <row r="109" spans="6:8" x14ac:dyDescent="0.2">
      <c r="F109" s="208" t="s">
        <v>1822</v>
      </c>
      <c r="G109" s="208" t="s">
        <v>1822</v>
      </c>
      <c r="H109" s="18" t="s">
        <v>1823</v>
      </c>
    </row>
    <row r="110" spans="6:8" x14ac:dyDescent="0.2">
      <c r="F110" s="209"/>
      <c r="G110" s="209"/>
      <c r="H110" s="194"/>
    </row>
    <row r="111" spans="6:8" x14ac:dyDescent="0.2">
      <c r="F111" s="209"/>
      <c r="G111" s="209"/>
      <c r="H111" s="194"/>
    </row>
    <row r="112" spans="6:8" x14ac:dyDescent="0.2">
      <c r="F112" s="209"/>
      <c r="G112" s="209"/>
      <c r="H112" s="194"/>
    </row>
    <row r="113" spans="6:8" x14ac:dyDescent="0.2">
      <c r="F113" s="209"/>
      <c r="G113" s="209"/>
      <c r="H113" s="194"/>
    </row>
    <row r="114" spans="6:8" x14ac:dyDescent="0.2">
      <c r="F114" s="209"/>
      <c r="G114" s="209"/>
      <c r="H114" s="194"/>
    </row>
    <row r="115" spans="6:8" x14ac:dyDescent="0.2">
      <c r="F115" s="209"/>
      <c r="G115" s="209"/>
      <c r="H115" s="194"/>
    </row>
    <row r="116" spans="6:8" x14ac:dyDescent="0.2">
      <c r="F116" s="209"/>
      <c r="G116" s="209"/>
      <c r="H116" s="194"/>
    </row>
    <row r="117" spans="6:8" x14ac:dyDescent="0.2">
      <c r="F117" s="209"/>
      <c r="G117" s="209"/>
      <c r="H117" s="194"/>
    </row>
    <row r="118" spans="6:8" x14ac:dyDescent="0.2">
      <c r="F118" s="209"/>
      <c r="G118" s="209"/>
      <c r="H118" s="194"/>
    </row>
    <row r="119" spans="6:8" x14ac:dyDescent="0.2">
      <c r="F119" s="209"/>
      <c r="G119" s="209"/>
      <c r="H119" s="194"/>
    </row>
    <row r="120" spans="6:8" x14ac:dyDescent="0.2">
      <c r="F120" s="209"/>
      <c r="G120" s="209"/>
      <c r="H120" s="194"/>
    </row>
    <row r="121" spans="6:8" x14ac:dyDescent="0.2">
      <c r="F121" s="209"/>
      <c r="G121" s="209"/>
      <c r="H121" s="194"/>
    </row>
    <row r="122" spans="6:8" x14ac:dyDescent="0.2">
      <c r="F122" s="209"/>
      <c r="G122" s="209"/>
      <c r="H122" s="194"/>
    </row>
    <row r="123" spans="6:8" x14ac:dyDescent="0.2">
      <c r="F123" s="209"/>
      <c r="G123" s="209"/>
      <c r="H123" s="194"/>
    </row>
    <row r="124" spans="6:8" x14ac:dyDescent="0.2">
      <c r="F124" s="209"/>
      <c r="G124" s="209"/>
      <c r="H124" s="194"/>
    </row>
    <row r="125" spans="6:8" x14ac:dyDescent="0.2">
      <c r="F125" s="209"/>
      <c r="G125" s="209"/>
      <c r="H125" s="194"/>
    </row>
    <row r="126" spans="6:8" x14ac:dyDescent="0.2">
      <c r="F126" s="209"/>
      <c r="G126" s="209"/>
      <c r="H126" s="194"/>
    </row>
    <row r="127" spans="6:8" x14ac:dyDescent="0.2">
      <c r="F127" s="209"/>
      <c r="G127" s="209"/>
      <c r="H127" s="194"/>
    </row>
    <row r="128" spans="6:8" x14ac:dyDescent="0.2">
      <c r="F128" s="209"/>
      <c r="G128" s="209"/>
      <c r="H128" s="194"/>
    </row>
    <row r="129" spans="6:8" x14ac:dyDescent="0.2">
      <c r="F129" s="209"/>
      <c r="G129" s="209"/>
      <c r="H129" s="194"/>
    </row>
    <row r="130" spans="6:8" x14ac:dyDescent="0.2">
      <c r="F130" s="209"/>
      <c r="G130" s="209"/>
      <c r="H130" s="194"/>
    </row>
    <row r="131" spans="6:8" x14ac:dyDescent="0.2">
      <c r="F131" s="209"/>
      <c r="G131" s="209"/>
      <c r="H131" s="194"/>
    </row>
    <row r="132" spans="6:8" x14ac:dyDescent="0.2">
      <c r="F132" s="209"/>
      <c r="G132" s="209"/>
      <c r="H132" s="194"/>
    </row>
    <row r="133" spans="6:8" x14ac:dyDescent="0.2">
      <c r="F133" s="209"/>
      <c r="G133" s="209"/>
      <c r="H133" s="194"/>
    </row>
    <row r="134" spans="6:8" x14ac:dyDescent="0.2">
      <c r="F134" s="209"/>
      <c r="G134" s="209"/>
      <c r="H134" s="194"/>
    </row>
    <row r="135" spans="6:8" x14ac:dyDescent="0.2">
      <c r="F135" s="209"/>
      <c r="G135" s="209"/>
      <c r="H135" s="194"/>
    </row>
    <row r="136" spans="6:8" x14ac:dyDescent="0.2">
      <c r="F136" s="209"/>
      <c r="G136" s="209"/>
      <c r="H136" s="194"/>
    </row>
    <row r="137" spans="6:8" x14ac:dyDescent="0.2">
      <c r="F137" s="209"/>
      <c r="G137" s="209"/>
      <c r="H137" s="194"/>
    </row>
    <row r="138" spans="6:8" x14ac:dyDescent="0.2">
      <c r="F138" s="209"/>
      <c r="G138" s="209"/>
      <c r="H138" s="194"/>
    </row>
    <row r="139" spans="6:8" x14ac:dyDescent="0.2">
      <c r="F139" s="209"/>
      <c r="G139" s="209"/>
      <c r="H139" s="194"/>
    </row>
    <row r="140" spans="6:8" x14ac:dyDescent="0.2">
      <c r="F140" s="209"/>
      <c r="G140" s="209"/>
      <c r="H140" s="194"/>
    </row>
    <row r="141" spans="6:8" x14ac:dyDescent="0.2">
      <c r="F141" s="209"/>
      <c r="G141" s="209"/>
      <c r="H141" s="194"/>
    </row>
    <row r="142" spans="6:8" x14ac:dyDescent="0.2">
      <c r="F142" s="209"/>
      <c r="G142" s="209"/>
      <c r="H142" s="194"/>
    </row>
    <row r="143" spans="6:8" x14ac:dyDescent="0.2">
      <c r="F143" s="209"/>
      <c r="G143" s="209"/>
      <c r="H143" s="194"/>
    </row>
    <row r="144" spans="6:8" x14ac:dyDescent="0.2">
      <c r="F144" s="209"/>
      <c r="G144" s="209"/>
      <c r="H144" s="194"/>
    </row>
    <row r="145" spans="6:8" x14ac:dyDescent="0.2">
      <c r="F145" s="209"/>
      <c r="G145" s="209"/>
      <c r="H145" s="194"/>
    </row>
    <row r="146" spans="6:8" x14ac:dyDescent="0.2">
      <c r="F146" s="209"/>
      <c r="G146" s="209"/>
      <c r="H146" s="194"/>
    </row>
    <row r="147" spans="6:8" x14ac:dyDescent="0.2">
      <c r="F147" s="209"/>
      <c r="G147" s="209"/>
      <c r="H147" s="194"/>
    </row>
    <row r="148" spans="6:8" x14ac:dyDescent="0.2">
      <c r="F148" s="209"/>
      <c r="G148" s="209"/>
      <c r="H148" s="194"/>
    </row>
    <row r="149" spans="6:8" x14ac:dyDescent="0.2">
      <c r="F149" s="209"/>
      <c r="G149" s="209"/>
      <c r="H149" s="194"/>
    </row>
    <row r="150" spans="6:8" x14ac:dyDescent="0.2">
      <c r="F150" s="209"/>
      <c r="G150" s="209"/>
      <c r="H150" s="194"/>
    </row>
    <row r="151" spans="6:8" x14ac:dyDescent="0.2">
      <c r="F151" s="209"/>
      <c r="G151" s="209"/>
      <c r="H151" s="194"/>
    </row>
    <row r="152" spans="6:8" x14ac:dyDescent="0.2">
      <c r="F152" s="209"/>
      <c r="G152" s="209"/>
      <c r="H152" s="194"/>
    </row>
    <row r="153" spans="6:8" x14ac:dyDescent="0.2">
      <c r="F153" s="209"/>
      <c r="G153" s="209"/>
      <c r="H153" s="194"/>
    </row>
    <row r="154" spans="6:8" x14ac:dyDescent="0.2">
      <c r="F154" s="209"/>
      <c r="G154" s="209"/>
      <c r="H154" s="194"/>
    </row>
    <row r="155" spans="6:8" x14ac:dyDescent="0.2">
      <c r="F155" s="209"/>
      <c r="G155" s="209"/>
      <c r="H155" s="194"/>
    </row>
    <row r="156" spans="6:8" x14ac:dyDescent="0.2">
      <c r="F156" s="209"/>
      <c r="G156" s="209"/>
      <c r="H156" s="194"/>
    </row>
    <row r="157" spans="6:8" x14ac:dyDescent="0.2">
      <c r="F157" s="209"/>
      <c r="G157" s="209"/>
      <c r="H157" s="194"/>
    </row>
    <row r="158" spans="6:8" x14ac:dyDescent="0.2">
      <c r="F158" s="209"/>
      <c r="G158" s="209"/>
      <c r="H158" s="194"/>
    </row>
    <row r="159" spans="6:8" x14ac:dyDescent="0.2">
      <c r="F159" s="209"/>
      <c r="G159" s="209"/>
      <c r="H159" s="194"/>
    </row>
    <row r="160" spans="6:8" x14ac:dyDescent="0.2">
      <c r="F160" s="209"/>
      <c r="G160" s="209"/>
      <c r="H160" s="194"/>
    </row>
    <row r="161" spans="6:8" x14ac:dyDescent="0.2">
      <c r="F161" s="209"/>
      <c r="G161" s="209"/>
      <c r="H161" s="194"/>
    </row>
    <row r="162" spans="6:8" x14ac:dyDescent="0.2">
      <c r="F162" s="209"/>
      <c r="G162" s="209"/>
      <c r="H162" s="194"/>
    </row>
    <row r="163" spans="6:8" x14ac:dyDescent="0.2">
      <c r="F163" s="209"/>
      <c r="G163" s="209"/>
      <c r="H163" s="194"/>
    </row>
    <row r="164" spans="6:8" x14ac:dyDescent="0.2">
      <c r="F164" s="209"/>
      <c r="G164" s="209"/>
      <c r="H164" s="194"/>
    </row>
    <row r="165" spans="6:8" x14ac:dyDescent="0.2">
      <c r="F165" s="209"/>
      <c r="G165" s="209"/>
      <c r="H165" s="194"/>
    </row>
    <row r="166" spans="6:8" x14ac:dyDescent="0.2">
      <c r="F166" s="209"/>
      <c r="G166" s="209"/>
      <c r="H166" s="194"/>
    </row>
    <row r="167" spans="6:8" x14ac:dyDescent="0.2">
      <c r="F167" s="209"/>
      <c r="G167" s="209"/>
      <c r="H167" s="194"/>
    </row>
    <row r="168" spans="6:8" x14ac:dyDescent="0.2">
      <c r="F168" s="209"/>
      <c r="G168" s="209"/>
      <c r="H168" s="194"/>
    </row>
    <row r="169" spans="6:8" x14ac:dyDescent="0.2">
      <c r="F169" s="209"/>
      <c r="G169" s="209"/>
      <c r="H169" s="194"/>
    </row>
    <row r="170" spans="6:8" x14ac:dyDescent="0.2">
      <c r="F170" s="209"/>
      <c r="G170" s="209"/>
      <c r="H170" s="194"/>
    </row>
    <row r="171" spans="6:8" x14ac:dyDescent="0.2">
      <c r="F171" s="209"/>
      <c r="G171" s="209"/>
      <c r="H171" s="194"/>
    </row>
    <row r="172" spans="6:8" x14ac:dyDescent="0.2">
      <c r="F172" s="209"/>
      <c r="G172" s="209"/>
      <c r="H172" s="194"/>
    </row>
    <row r="173" spans="6:8" x14ac:dyDescent="0.2">
      <c r="F173" s="209"/>
      <c r="G173" s="209"/>
      <c r="H173" s="194"/>
    </row>
    <row r="174" spans="6:8" x14ac:dyDescent="0.2">
      <c r="F174" s="209"/>
      <c r="G174" s="209"/>
      <c r="H174" s="194"/>
    </row>
    <row r="175" spans="6:8" x14ac:dyDescent="0.2">
      <c r="F175" s="209"/>
      <c r="G175" s="209"/>
      <c r="H175" s="194"/>
    </row>
    <row r="176" spans="6:8" x14ac:dyDescent="0.2">
      <c r="F176" s="209"/>
      <c r="G176" s="209"/>
      <c r="H176" s="194"/>
    </row>
    <row r="177" spans="6:8" x14ac:dyDescent="0.2">
      <c r="F177" s="209"/>
      <c r="G177" s="209"/>
      <c r="H177" s="194"/>
    </row>
    <row r="178" spans="6:8" x14ac:dyDescent="0.2">
      <c r="F178" s="209"/>
      <c r="G178" s="209"/>
      <c r="H178" s="194"/>
    </row>
    <row r="179" spans="6:8" x14ac:dyDescent="0.2">
      <c r="F179" s="209"/>
      <c r="G179" s="209"/>
      <c r="H179" s="194"/>
    </row>
    <row r="180" spans="6:8" x14ac:dyDescent="0.2">
      <c r="F180" s="209"/>
      <c r="G180" s="209"/>
      <c r="H180" s="194"/>
    </row>
    <row r="181" spans="6:8" x14ac:dyDescent="0.2">
      <c r="F181" s="209"/>
      <c r="G181" s="209"/>
      <c r="H181" s="194"/>
    </row>
    <row r="182" spans="6:8" x14ac:dyDescent="0.2">
      <c r="F182" s="209"/>
      <c r="G182" s="209"/>
      <c r="H182" s="194"/>
    </row>
    <row r="183" spans="6:8" x14ac:dyDescent="0.2">
      <c r="F183" s="209"/>
      <c r="G183" s="209"/>
      <c r="H183" s="194"/>
    </row>
    <row r="184" spans="6:8" x14ac:dyDescent="0.2">
      <c r="F184" s="209"/>
      <c r="G184" s="209"/>
      <c r="H184" s="194"/>
    </row>
    <row r="185" spans="6:8" x14ac:dyDescent="0.2">
      <c r="F185" s="209"/>
      <c r="G185" s="209"/>
      <c r="H185" s="194"/>
    </row>
    <row r="186" spans="6:8" x14ac:dyDescent="0.2">
      <c r="F186" s="209"/>
      <c r="G186" s="209"/>
      <c r="H186" s="194"/>
    </row>
    <row r="187" spans="6:8" x14ac:dyDescent="0.2">
      <c r="F187" s="209"/>
      <c r="G187" s="209"/>
      <c r="H187" s="194"/>
    </row>
    <row r="188" spans="6:8" x14ac:dyDescent="0.2">
      <c r="F188" s="209"/>
      <c r="G188" s="209"/>
      <c r="H188" s="194"/>
    </row>
    <row r="189" spans="6:8" x14ac:dyDescent="0.2">
      <c r="F189" s="209"/>
      <c r="G189" s="209"/>
      <c r="H189" s="194"/>
    </row>
    <row r="190" spans="6:8" x14ac:dyDescent="0.2">
      <c r="F190" s="209"/>
      <c r="G190" s="209"/>
      <c r="H190" s="194"/>
    </row>
    <row r="191" spans="6:8" x14ac:dyDescent="0.2">
      <c r="F191" s="209"/>
      <c r="G191" s="209"/>
      <c r="H191" s="194"/>
    </row>
    <row r="192" spans="6:8" x14ac:dyDescent="0.2">
      <c r="F192" s="209"/>
      <c r="G192" s="209"/>
      <c r="H192" s="194"/>
    </row>
    <row r="193" spans="6:8" x14ac:dyDescent="0.2">
      <c r="F193" s="209"/>
      <c r="G193" s="209"/>
      <c r="H193" s="194"/>
    </row>
    <row r="194" spans="6:8" x14ac:dyDescent="0.2">
      <c r="F194" s="209"/>
      <c r="G194" s="209"/>
      <c r="H194" s="194"/>
    </row>
    <row r="195" spans="6:8" x14ac:dyDescent="0.2">
      <c r="F195" s="209"/>
      <c r="G195" s="209"/>
      <c r="H195" s="194"/>
    </row>
    <row r="196" spans="6:8" x14ac:dyDescent="0.2">
      <c r="F196" s="209"/>
      <c r="G196" s="209"/>
      <c r="H196" s="194"/>
    </row>
    <row r="197" spans="6:8" x14ac:dyDescent="0.2">
      <c r="F197" s="209"/>
      <c r="G197" s="209"/>
      <c r="H197" s="194"/>
    </row>
    <row r="198" spans="6:8" x14ac:dyDescent="0.2">
      <c r="F198" s="209"/>
      <c r="G198" s="209"/>
      <c r="H198" s="194"/>
    </row>
    <row r="199" spans="6:8" x14ac:dyDescent="0.2">
      <c r="F199" s="209"/>
      <c r="G199" s="209"/>
      <c r="H199" s="194"/>
    </row>
    <row r="200" spans="6:8" x14ac:dyDescent="0.2">
      <c r="F200" s="209"/>
      <c r="G200" s="209"/>
      <c r="H200" s="194"/>
    </row>
    <row r="201" spans="6:8" x14ac:dyDescent="0.2">
      <c r="F201" s="209"/>
      <c r="G201" s="209"/>
      <c r="H201" s="194"/>
    </row>
    <row r="202" spans="6:8" x14ac:dyDescent="0.2">
      <c r="F202" s="209"/>
      <c r="G202" s="209"/>
      <c r="H202" s="194"/>
    </row>
    <row r="203" spans="6:8" x14ac:dyDescent="0.2">
      <c r="F203" s="209"/>
      <c r="G203" s="209"/>
      <c r="H203" s="194"/>
    </row>
    <row r="204" spans="6:8" x14ac:dyDescent="0.2">
      <c r="F204" s="209"/>
      <c r="G204" s="209"/>
      <c r="H204" s="194"/>
    </row>
    <row r="205" spans="6:8" x14ac:dyDescent="0.2">
      <c r="F205" s="209"/>
      <c r="G205" s="209"/>
      <c r="H205" s="194"/>
    </row>
    <row r="206" spans="6:8" x14ac:dyDescent="0.2">
      <c r="F206" s="209"/>
      <c r="G206" s="209"/>
      <c r="H206" s="194"/>
    </row>
    <row r="207" spans="6:8" x14ac:dyDescent="0.2">
      <c r="F207" s="209"/>
      <c r="G207" s="209"/>
      <c r="H207" s="194"/>
    </row>
    <row r="208" spans="6:8" x14ac:dyDescent="0.2">
      <c r="F208" s="209"/>
      <c r="G208" s="209"/>
      <c r="H208" s="194"/>
    </row>
    <row r="209" spans="6:8" x14ac:dyDescent="0.2">
      <c r="F209" s="209"/>
      <c r="G209" s="209"/>
      <c r="H209" s="194"/>
    </row>
    <row r="210" spans="6:8" x14ac:dyDescent="0.2">
      <c r="F210" s="209"/>
      <c r="G210" s="209"/>
      <c r="H210" s="194"/>
    </row>
    <row r="211" spans="6:8" x14ac:dyDescent="0.2">
      <c r="F211" s="209"/>
      <c r="G211" s="209"/>
      <c r="H211" s="194"/>
    </row>
    <row r="212" spans="6:8" x14ac:dyDescent="0.2">
      <c r="F212" s="209"/>
      <c r="G212" s="209"/>
      <c r="H212" s="194"/>
    </row>
    <row r="213" spans="6:8" x14ac:dyDescent="0.2">
      <c r="F213" s="209"/>
      <c r="G213" s="209"/>
      <c r="H213" s="194"/>
    </row>
    <row r="214" spans="6:8" x14ac:dyDescent="0.2">
      <c r="F214" s="209"/>
      <c r="G214" s="209"/>
      <c r="H214" s="194"/>
    </row>
    <row r="215" spans="6:8" x14ac:dyDescent="0.2">
      <c r="F215" s="209"/>
      <c r="G215" s="209"/>
      <c r="H215" s="194"/>
    </row>
    <row r="216" spans="6:8" x14ac:dyDescent="0.2">
      <c r="F216" s="209"/>
      <c r="G216" s="209"/>
      <c r="H216" s="194"/>
    </row>
    <row r="217" spans="6:8" x14ac:dyDescent="0.2">
      <c r="F217" s="209"/>
      <c r="G217" s="209"/>
      <c r="H217" s="194"/>
    </row>
    <row r="218" spans="6:8" x14ac:dyDescent="0.2">
      <c r="F218" s="209"/>
      <c r="G218" s="209"/>
      <c r="H218" s="194"/>
    </row>
    <row r="219" spans="6:8" x14ac:dyDescent="0.2">
      <c r="F219" s="209"/>
      <c r="G219" s="209"/>
      <c r="H219" s="194"/>
    </row>
    <row r="220" spans="6:8" x14ac:dyDescent="0.2">
      <c r="F220" s="209"/>
      <c r="G220" s="209"/>
      <c r="H220" s="194"/>
    </row>
    <row r="221" spans="6:8" x14ac:dyDescent="0.2">
      <c r="F221" s="209"/>
      <c r="G221" s="209"/>
      <c r="H221" s="194"/>
    </row>
    <row r="222" spans="6:8" x14ac:dyDescent="0.2">
      <c r="F222" s="209"/>
      <c r="G222" s="209"/>
      <c r="H222" s="194"/>
    </row>
    <row r="223" spans="6:8" x14ac:dyDescent="0.2">
      <c r="F223" s="209"/>
      <c r="G223" s="209"/>
      <c r="H223" s="194"/>
    </row>
    <row r="224" spans="6:8" x14ac:dyDescent="0.2">
      <c r="F224" s="209"/>
      <c r="G224" s="209"/>
      <c r="H224" s="194"/>
    </row>
    <row r="225" spans="6:8" x14ac:dyDescent="0.2">
      <c r="F225" s="209"/>
      <c r="G225" s="209"/>
      <c r="H225" s="194"/>
    </row>
    <row r="226" spans="6:8" x14ac:dyDescent="0.2">
      <c r="F226" s="209"/>
      <c r="G226" s="209"/>
      <c r="H226" s="194"/>
    </row>
    <row r="227" spans="6:8" x14ac:dyDescent="0.2">
      <c r="F227" s="209"/>
      <c r="G227" s="209"/>
      <c r="H227" s="194"/>
    </row>
    <row r="228" spans="6:8" x14ac:dyDescent="0.2">
      <c r="F228" s="209"/>
      <c r="G228" s="209"/>
      <c r="H228" s="194"/>
    </row>
    <row r="229" spans="6:8" x14ac:dyDescent="0.2">
      <c r="F229" s="209"/>
      <c r="G229" s="209"/>
      <c r="H229" s="194"/>
    </row>
    <row r="230" spans="6:8" x14ac:dyDescent="0.2">
      <c r="F230" s="209"/>
      <c r="G230" s="209"/>
      <c r="H230" s="194"/>
    </row>
    <row r="231" spans="6:8" x14ac:dyDescent="0.2">
      <c r="F231" s="209"/>
      <c r="G231" s="209"/>
      <c r="H231" s="194"/>
    </row>
    <row r="232" spans="6:8" x14ac:dyDescent="0.2">
      <c r="F232" s="209"/>
      <c r="G232" s="209"/>
      <c r="H232" s="194"/>
    </row>
    <row r="233" spans="6:8" x14ac:dyDescent="0.2">
      <c r="F233" s="209"/>
      <c r="G233" s="209"/>
      <c r="H233" s="194"/>
    </row>
    <row r="234" spans="6:8" x14ac:dyDescent="0.2">
      <c r="F234" s="209"/>
      <c r="G234" s="209"/>
      <c r="H234" s="194"/>
    </row>
    <row r="235" spans="6:8" x14ac:dyDescent="0.2">
      <c r="F235" s="209"/>
      <c r="G235" s="209"/>
      <c r="H235" s="194"/>
    </row>
    <row r="236" spans="6:8" x14ac:dyDescent="0.2">
      <c r="F236" s="209"/>
      <c r="G236" s="209"/>
      <c r="H236" s="194"/>
    </row>
    <row r="237" spans="6:8" x14ac:dyDescent="0.2">
      <c r="F237" s="209"/>
      <c r="G237" s="209"/>
      <c r="H237" s="194"/>
    </row>
    <row r="238" spans="6:8" x14ac:dyDescent="0.2">
      <c r="F238" s="209"/>
      <c r="G238" s="209"/>
      <c r="H238" s="194"/>
    </row>
    <row r="239" spans="6:8" x14ac:dyDescent="0.2">
      <c r="F239" s="209"/>
      <c r="G239" s="209"/>
      <c r="H239" s="194"/>
    </row>
    <row r="240" spans="6:8" x14ac:dyDescent="0.2">
      <c r="F240" s="209"/>
      <c r="G240" s="209"/>
      <c r="H240" s="194"/>
    </row>
    <row r="241" spans="6:8" x14ac:dyDescent="0.2">
      <c r="F241" s="209"/>
      <c r="G241" s="209"/>
      <c r="H241" s="194"/>
    </row>
    <row r="242" spans="6:8" x14ac:dyDescent="0.2">
      <c r="F242" s="209"/>
      <c r="G242" s="209"/>
      <c r="H242" s="194"/>
    </row>
    <row r="243" spans="6:8" x14ac:dyDescent="0.2">
      <c r="F243" s="209"/>
      <c r="G243" s="209"/>
      <c r="H243" s="194"/>
    </row>
    <row r="244" spans="6:8" x14ac:dyDescent="0.2">
      <c r="F244" s="209"/>
      <c r="G244" s="209"/>
      <c r="H244" s="194"/>
    </row>
    <row r="245" spans="6:8" x14ac:dyDescent="0.2">
      <c r="F245" s="209"/>
      <c r="G245" s="209"/>
      <c r="H245" s="194"/>
    </row>
    <row r="246" spans="6:8" x14ac:dyDescent="0.2">
      <c r="F246" s="209"/>
      <c r="G246" s="209"/>
      <c r="H246" s="194"/>
    </row>
    <row r="247" spans="6:8" x14ac:dyDescent="0.2">
      <c r="F247" s="209"/>
      <c r="G247" s="209"/>
      <c r="H247" s="194"/>
    </row>
    <row r="248" spans="6:8" x14ac:dyDescent="0.2">
      <c r="F248" s="209"/>
      <c r="G248" s="209"/>
      <c r="H248" s="194"/>
    </row>
    <row r="249" spans="6:8" x14ac:dyDescent="0.2">
      <c r="F249" s="209"/>
      <c r="G249" s="209"/>
      <c r="H249" s="194"/>
    </row>
    <row r="250" spans="6:8" x14ac:dyDescent="0.2">
      <c r="F250" s="209"/>
      <c r="G250" s="209"/>
      <c r="H250" s="194"/>
    </row>
    <row r="251" spans="6:8" x14ac:dyDescent="0.2">
      <c r="F251" s="209"/>
      <c r="G251" s="209"/>
      <c r="H251" s="194"/>
    </row>
    <row r="252" spans="6:8" x14ac:dyDescent="0.2">
      <c r="F252" s="209"/>
      <c r="G252" s="209"/>
      <c r="H252" s="194"/>
    </row>
    <row r="253" spans="6:8" x14ac:dyDescent="0.2">
      <c r="F253" s="209"/>
      <c r="G253" s="209"/>
      <c r="H253" s="194"/>
    </row>
    <row r="254" spans="6:8" x14ac:dyDescent="0.2">
      <c r="F254" s="209"/>
      <c r="G254" s="209"/>
      <c r="H254" s="194"/>
    </row>
    <row r="255" spans="6:8" x14ac:dyDescent="0.2">
      <c r="F255" s="209"/>
      <c r="G255" s="209"/>
      <c r="H255" s="194"/>
    </row>
    <row r="256" spans="6:8" x14ac:dyDescent="0.2">
      <c r="F256" s="209"/>
      <c r="G256" s="209"/>
      <c r="H256" s="194"/>
    </row>
    <row r="257" spans="6:8" x14ac:dyDescent="0.2">
      <c r="F257" s="209"/>
      <c r="G257" s="209"/>
      <c r="H257" s="194"/>
    </row>
    <row r="258" spans="6:8" x14ac:dyDescent="0.2">
      <c r="F258" s="209"/>
      <c r="G258" s="209"/>
      <c r="H258" s="194"/>
    </row>
    <row r="259" spans="6:8" x14ac:dyDescent="0.2">
      <c r="F259" s="209"/>
      <c r="G259" s="209"/>
      <c r="H259" s="194"/>
    </row>
    <row r="260" spans="6:8" x14ac:dyDescent="0.2">
      <c r="F260" s="209"/>
      <c r="G260" s="209"/>
      <c r="H260" s="194"/>
    </row>
    <row r="261" spans="6:8" x14ac:dyDescent="0.2">
      <c r="F261" s="209"/>
      <c r="G261" s="209"/>
      <c r="H261" s="194"/>
    </row>
    <row r="262" spans="6:8" x14ac:dyDescent="0.2">
      <c r="F262" s="209"/>
      <c r="G262" s="209"/>
      <c r="H262" s="194"/>
    </row>
    <row r="263" spans="6:8" x14ac:dyDescent="0.2">
      <c r="F263" s="209"/>
      <c r="G263" s="209"/>
      <c r="H263" s="194"/>
    </row>
    <row r="264" spans="6:8" x14ac:dyDescent="0.2">
      <c r="F264" s="209"/>
      <c r="G264" s="209"/>
      <c r="H264" s="194"/>
    </row>
    <row r="265" spans="6:8" x14ac:dyDescent="0.2">
      <c r="F265" s="209"/>
      <c r="G265" s="209"/>
      <c r="H265" s="194"/>
    </row>
    <row r="266" spans="6:8" x14ac:dyDescent="0.2">
      <c r="F266" s="209"/>
      <c r="G266" s="209"/>
      <c r="H266" s="194"/>
    </row>
    <row r="267" spans="6:8" x14ac:dyDescent="0.2">
      <c r="F267" s="209"/>
      <c r="G267" s="209"/>
      <c r="H267" s="194"/>
    </row>
    <row r="268" spans="6:8" x14ac:dyDescent="0.2">
      <c r="F268" s="209"/>
      <c r="G268" s="209"/>
      <c r="H268" s="194"/>
    </row>
    <row r="269" spans="6:8" x14ac:dyDescent="0.2">
      <c r="F269" s="209"/>
      <c r="G269" s="209"/>
      <c r="H269" s="194"/>
    </row>
    <row r="270" spans="6:8" x14ac:dyDescent="0.2">
      <c r="F270" s="209"/>
      <c r="G270" s="209"/>
      <c r="H270" s="194"/>
    </row>
    <row r="271" spans="6:8" x14ac:dyDescent="0.2">
      <c r="F271" s="209"/>
      <c r="G271" s="209"/>
      <c r="H271" s="194"/>
    </row>
    <row r="272" spans="6:8" x14ac:dyDescent="0.2">
      <c r="F272" s="209"/>
      <c r="G272" s="209"/>
      <c r="H272" s="194"/>
    </row>
    <row r="273" spans="6:8" x14ac:dyDescent="0.2">
      <c r="F273" s="209"/>
      <c r="G273" s="209"/>
      <c r="H273" s="194"/>
    </row>
    <row r="274" spans="6:8" x14ac:dyDescent="0.2">
      <c r="F274" s="209"/>
      <c r="G274" s="209"/>
      <c r="H274" s="194"/>
    </row>
    <row r="275" spans="6:8" x14ac:dyDescent="0.2">
      <c r="F275" s="209"/>
      <c r="G275" s="209"/>
      <c r="H275" s="194"/>
    </row>
    <row r="276" spans="6:8" x14ac:dyDescent="0.2">
      <c r="F276" s="209"/>
      <c r="G276" s="209"/>
      <c r="H276" s="194"/>
    </row>
    <row r="277" spans="6:8" x14ac:dyDescent="0.2">
      <c r="F277" s="209"/>
      <c r="G277" s="209"/>
      <c r="H277" s="194"/>
    </row>
    <row r="278" spans="6:8" x14ac:dyDescent="0.2">
      <c r="F278" s="209"/>
      <c r="G278" s="209"/>
      <c r="H278" s="194"/>
    </row>
    <row r="279" spans="6:8" x14ac:dyDescent="0.2">
      <c r="F279" s="209"/>
      <c r="G279" s="209"/>
      <c r="H279" s="194"/>
    </row>
    <row r="280" spans="6:8" x14ac:dyDescent="0.2">
      <c r="F280" s="209"/>
      <c r="G280" s="209"/>
      <c r="H280" s="194"/>
    </row>
    <row r="281" spans="6:8" x14ac:dyDescent="0.2">
      <c r="F281" s="209"/>
      <c r="G281" s="209"/>
      <c r="H281" s="194"/>
    </row>
    <row r="282" spans="6:8" x14ac:dyDescent="0.2">
      <c r="F282" s="209"/>
      <c r="G282" s="209"/>
      <c r="H282" s="194"/>
    </row>
    <row r="283" spans="6:8" x14ac:dyDescent="0.2">
      <c r="F283" s="209"/>
      <c r="G283" s="209"/>
      <c r="H283" s="194"/>
    </row>
    <row r="284" spans="6:8" x14ac:dyDescent="0.2">
      <c r="F284" s="209"/>
      <c r="G284" s="209"/>
      <c r="H284" s="194"/>
    </row>
    <row r="285" spans="6:8" x14ac:dyDescent="0.2">
      <c r="F285" s="209"/>
      <c r="G285" s="209"/>
      <c r="H285" s="194"/>
    </row>
    <row r="286" spans="6:8" x14ac:dyDescent="0.2">
      <c r="F286" s="209"/>
      <c r="G286" s="209"/>
      <c r="H286" s="194"/>
    </row>
    <row r="287" spans="6:8" x14ac:dyDescent="0.2">
      <c r="F287" s="209"/>
      <c r="G287" s="209"/>
      <c r="H287" s="194"/>
    </row>
    <row r="288" spans="6:8" x14ac:dyDescent="0.2">
      <c r="F288" s="209"/>
      <c r="G288" s="209"/>
      <c r="H288" s="194"/>
    </row>
    <row r="289" spans="6:8" x14ac:dyDescent="0.2">
      <c r="F289" s="209"/>
      <c r="G289" s="209"/>
      <c r="H289" s="194"/>
    </row>
    <row r="290" spans="6:8" x14ac:dyDescent="0.2">
      <c r="F290" s="209"/>
      <c r="G290" s="209"/>
      <c r="H290" s="194"/>
    </row>
    <row r="291" spans="6:8" x14ac:dyDescent="0.2">
      <c r="F291" s="209"/>
      <c r="G291" s="209"/>
      <c r="H291" s="194"/>
    </row>
    <row r="292" spans="6:8" x14ac:dyDescent="0.2">
      <c r="F292" s="209"/>
      <c r="G292" s="209"/>
      <c r="H292" s="194"/>
    </row>
    <row r="293" spans="6:8" x14ac:dyDescent="0.2">
      <c r="F293" s="209"/>
      <c r="G293" s="209"/>
      <c r="H293" s="194"/>
    </row>
    <row r="294" spans="6:8" x14ac:dyDescent="0.2">
      <c r="F294" s="209"/>
      <c r="G294" s="209"/>
      <c r="H294" s="194"/>
    </row>
    <row r="295" spans="6:8" x14ac:dyDescent="0.2">
      <c r="F295" s="209"/>
      <c r="G295" s="209"/>
      <c r="H295" s="194"/>
    </row>
    <row r="296" spans="6:8" x14ac:dyDescent="0.2">
      <c r="F296" s="209"/>
      <c r="G296" s="209"/>
      <c r="H296" s="194"/>
    </row>
    <row r="297" spans="6:8" x14ac:dyDescent="0.2">
      <c r="F297" s="209"/>
      <c r="G297" s="209"/>
      <c r="H297" s="194"/>
    </row>
    <row r="298" spans="6:8" x14ac:dyDescent="0.2">
      <c r="F298" s="209"/>
      <c r="G298" s="209"/>
      <c r="H298" s="194"/>
    </row>
    <row r="299" spans="6:8" x14ac:dyDescent="0.2">
      <c r="F299" s="209"/>
      <c r="G299" s="209"/>
      <c r="H299" s="194"/>
    </row>
    <row r="300" spans="6:8" x14ac:dyDescent="0.2">
      <c r="F300" s="209"/>
      <c r="G300" s="209"/>
      <c r="H300" s="194"/>
    </row>
    <row r="301" spans="6:8" x14ac:dyDescent="0.2">
      <c r="F301" s="209"/>
      <c r="G301" s="209"/>
      <c r="H301" s="194"/>
    </row>
    <row r="302" spans="6:8" x14ac:dyDescent="0.2">
      <c r="F302" s="209"/>
      <c r="G302" s="209"/>
      <c r="H302" s="194"/>
    </row>
    <row r="303" spans="6:8" x14ac:dyDescent="0.2">
      <c r="F303" s="209"/>
      <c r="G303" s="209"/>
      <c r="H303" s="194"/>
    </row>
    <row r="304" spans="6:8" x14ac:dyDescent="0.2">
      <c r="F304" s="209"/>
      <c r="G304" s="209"/>
      <c r="H304" s="194"/>
    </row>
    <row r="305" spans="6:8" x14ac:dyDescent="0.2">
      <c r="F305" s="209"/>
      <c r="G305" s="209"/>
      <c r="H305" s="194"/>
    </row>
    <row r="306" spans="6:8" x14ac:dyDescent="0.2">
      <c r="F306" s="209"/>
      <c r="G306" s="209"/>
      <c r="H306" s="194"/>
    </row>
    <row r="307" spans="6:8" x14ac:dyDescent="0.2">
      <c r="F307" s="209"/>
      <c r="G307" s="209"/>
      <c r="H307" s="194"/>
    </row>
    <row r="308" spans="6:8" x14ac:dyDescent="0.2">
      <c r="F308" s="209"/>
      <c r="G308" s="209"/>
      <c r="H308" s="194"/>
    </row>
    <row r="309" spans="6:8" x14ac:dyDescent="0.2">
      <c r="F309" s="209"/>
      <c r="G309" s="209"/>
      <c r="H309" s="194"/>
    </row>
    <row r="310" spans="6:8" x14ac:dyDescent="0.2">
      <c r="F310" s="209"/>
      <c r="G310" s="209"/>
      <c r="H310" s="194"/>
    </row>
    <row r="311" spans="6:8" x14ac:dyDescent="0.2">
      <c r="F311" s="209"/>
      <c r="G311" s="209"/>
      <c r="H311" s="194"/>
    </row>
    <row r="312" spans="6:8" x14ac:dyDescent="0.2">
      <c r="F312" s="209"/>
      <c r="G312" s="209"/>
      <c r="H312" s="194"/>
    </row>
    <row r="313" spans="6:8" x14ac:dyDescent="0.2">
      <c r="F313" s="209"/>
      <c r="G313" s="209"/>
      <c r="H313" s="194"/>
    </row>
    <row r="314" spans="6:8" x14ac:dyDescent="0.2">
      <c r="F314" s="209"/>
      <c r="G314" s="209"/>
      <c r="H314" s="194"/>
    </row>
    <row r="315" spans="6:8" x14ac:dyDescent="0.2">
      <c r="F315" s="209"/>
      <c r="G315" s="209"/>
      <c r="H315" s="194"/>
    </row>
    <row r="316" spans="6:8" x14ac:dyDescent="0.2">
      <c r="F316" s="209"/>
      <c r="G316" s="209"/>
      <c r="H316" s="194"/>
    </row>
    <row r="317" spans="6:8" x14ac:dyDescent="0.2">
      <c r="F317" s="209"/>
      <c r="G317" s="209"/>
      <c r="H317" s="194"/>
    </row>
    <row r="318" spans="6:8" x14ac:dyDescent="0.2">
      <c r="F318" s="209"/>
      <c r="G318" s="209"/>
      <c r="H318" s="194"/>
    </row>
    <row r="319" spans="6:8" x14ac:dyDescent="0.2">
      <c r="F319" s="209"/>
      <c r="G319" s="209"/>
      <c r="H319" s="194"/>
    </row>
    <row r="320" spans="6:8" x14ac:dyDescent="0.2">
      <c r="F320" s="209"/>
      <c r="G320" s="209"/>
      <c r="H320" s="194"/>
    </row>
    <row r="321" spans="6:8" x14ac:dyDescent="0.2">
      <c r="F321" s="209"/>
      <c r="G321" s="209"/>
      <c r="H321" s="194"/>
    </row>
    <row r="322" spans="6:8" x14ac:dyDescent="0.2">
      <c r="F322" s="209"/>
      <c r="G322" s="209"/>
      <c r="H322" s="194"/>
    </row>
    <row r="323" spans="6:8" x14ac:dyDescent="0.2">
      <c r="F323" s="209"/>
      <c r="G323" s="209"/>
      <c r="H323" s="194"/>
    </row>
    <row r="324" spans="6:8" x14ac:dyDescent="0.2">
      <c r="F324" s="209"/>
      <c r="G324" s="209"/>
      <c r="H324" s="194"/>
    </row>
    <row r="325" spans="6:8" x14ac:dyDescent="0.2">
      <c r="F325" s="209"/>
      <c r="G325" s="209"/>
      <c r="H325" s="194"/>
    </row>
    <row r="326" spans="6:8" x14ac:dyDescent="0.2">
      <c r="F326" s="209"/>
      <c r="G326" s="209"/>
      <c r="H326" s="194"/>
    </row>
    <row r="327" spans="6:8" x14ac:dyDescent="0.2">
      <c r="F327" s="209"/>
      <c r="G327" s="209"/>
      <c r="H327" s="194"/>
    </row>
    <row r="328" spans="6:8" x14ac:dyDescent="0.2">
      <c r="F328" s="209"/>
      <c r="G328" s="209"/>
      <c r="H328" s="194"/>
    </row>
    <row r="329" spans="6:8" x14ac:dyDescent="0.2">
      <c r="F329" s="209"/>
      <c r="G329" s="209"/>
      <c r="H329" s="194"/>
    </row>
    <row r="330" spans="6:8" x14ac:dyDescent="0.2">
      <c r="F330" s="209"/>
      <c r="G330" s="209"/>
      <c r="H330" s="194"/>
    </row>
    <row r="331" spans="6:8" x14ac:dyDescent="0.2">
      <c r="F331" s="209"/>
      <c r="G331" s="209"/>
      <c r="H331" s="194"/>
    </row>
    <row r="332" spans="6:8" x14ac:dyDescent="0.2">
      <c r="F332" s="209"/>
      <c r="G332" s="209"/>
      <c r="H332" s="194"/>
    </row>
    <row r="333" spans="6:8" x14ac:dyDescent="0.2">
      <c r="F333" s="209"/>
      <c r="G333" s="209"/>
      <c r="H333" s="194"/>
    </row>
    <row r="334" spans="6:8" x14ac:dyDescent="0.2">
      <c r="F334" s="209"/>
      <c r="G334" s="209"/>
      <c r="H334" s="194"/>
    </row>
    <row r="335" spans="6:8" x14ac:dyDescent="0.2">
      <c r="F335" s="209"/>
      <c r="G335" s="209"/>
      <c r="H335" s="194"/>
    </row>
    <row r="336" spans="6:8" x14ac:dyDescent="0.2">
      <c r="F336" s="209"/>
      <c r="G336" s="209"/>
      <c r="H336" s="194"/>
    </row>
    <row r="337" spans="6:8" x14ac:dyDescent="0.2">
      <c r="F337" s="209"/>
      <c r="G337" s="209"/>
      <c r="H337" s="194"/>
    </row>
    <row r="338" spans="6:8" x14ac:dyDescent="0.2">
      <c r="F338" s="209"/>
      <c r="G338" s="209"/>
      <c r="H338" s="194"/>
    </row>
    <row r="339" spans="6:8" x14ac:dyDescent="0.2">
      <c r="F339" s="209"/>
      <c r="G339" s="209"/>
      <c r="H339" s="194"/>
    </row>
    <row r="340" spans="6:8" x14ac:dyDescent="0.2">
      <c r="F340" s="209"/>
      <c r="G340" s="209"/>
      <c r="H340" s="194"/>
    </row>
    <row r="341" spans="6:8" x14ac:dyDescent="0.2">
      <c r="F341" s="209"/>
      <c r="G341" s="209"/>
      <c r="H341" s="194"/>
    </row>
    <row r="342" spans="6:8" x14ac:dyDescent="0.2">
      <c r="F342" s="209"/>
      <c r="G342" s="209"/>
      <c r="H342" s="194"/>
    </row>
    <row r="343" spans="6:8" x14ac:dyDescent="0.2">
      <c r="F343" s="209"/>
      <c r="G343" s="209"/>
      <c r="H343" s="194"/>
    </row>
    <row r="344" spans="6:8" x14ac:dyDescent="0.2">
      <c r="F344" s="209"/>
      <c r="G344" s="209"/>
      <c r="H344" s="194"/>
    </row>
    <row r="345" spans="6:8" x14ac:dyDescent="0.2">
      <c r="F345" s="209"/>
      <c r="G345" s="209"/>
      <c r="H345" s="194"/>
    </row>
    <row r="346" spans="6:8" x14ac:dyDescent="0.2">
      <c r="F346" s="209"/>
      <c r="G346" s="209"/>
      <c r="H346" s="194"/>
    </row>
    <row r="347" spans="6:8" x14ac:dyDescent="0.2">
      <c r="F347" s="209"/>
      <c r="G347" s="209"/>
      <c r="H347" s="194"/>
    </row>
    <row r="348" spans="6:8" x14ac:dyDescent="0.2">
      <c r="F348" s="209"/>
      <c r="G348" s="209"/>
      <c r="H348" s="194"/>
    </row>
    <row r="349" spans="6:8" x14ac:dyDescent="0.2">
      <c r="F349" s="209"/>
      <c r="G349" s="209"/>
      <c r="H349" s="194"/>
    </row>
    <row r="350" spans="6:8" x14ac:dyDescent="0.2">
      <c r="F350" s="209"/>
      <c r="G350" s="209"/>
      <c r="H350" s="194"/>
    </row>
    <row r="351" spans="6:8" x14ac:dyDescent="0.2">
      <c r="F351" s="209"/>
      <c r="G351" s="209"/>
      <c r="H351" s="194"/>
    </row>
    <row r="352" spans="6:8" x14ac:dyDescent="0.2">
      <c r="F352" s="209"/>
      <c r="G352" s="209"/>
      <c r="H352" s="194"/>
    </row>
    <row r="353" spans="6:8" x14ac:dyDescent="0.2">
      <c r="F353" s="209"/>
      <c r="G353" s="209"/>
      <c r="H353" s="194"/>
    </row>
    <row r="354" spans="6:8" x14ac:dyDescent="0.2">
      <c r="F354" s="209"/>
      <c r="G354" s="209"/>
      <c r="H354" s="194"/>
    </row>
    <row r="355" spans="6:8" x14ac:dyDescent="0.2">
      <c r="F355" s="209"/>
      <c r="G355" s="209"/>
      <c r="H355" s="194"/>
    </row>
    <row r="356" spans="6:8" x14ac:dyDescent="0.2">
      <c r="F356" s="209"/>
      <c r="G356" s="209"/>
      <c r="H356" s="194"/>
    </row>
    <row r="357" spans="6:8" x14ac:dyDescent="0.2">
      <c r="F357" s="209"/>
      <c r="G357" s="209"/>
      <c r="H357" s="194"/>
    </row>
    <row r="358" spans="6:8" x14ac:dyDescent="0.2">
      <c r="F358" s="209"/>
      <c r="G358" s="209"/>
      <c r="H358" s="194"/>
    </row>
    <row r="359" spans="6:8" x14ac:dyDescent="0.2">
      <c r="F359" s="209"/>
      <c r="G359" s="209"/>
      <c r="H359" s="194"/>
    </row>
    <row r="360" spans="6:8" x14ac:dyDescent="0.2">
      <c r="F360" s="209"/>
      <c r="G360" s="209"/>
      <c r="H360" s="194"/>
    </row>
    <row r="361" spans="6:8" x14ac:dyDescent="0.2">
      <c r="F361" s="209"/>
      <c r="G361" s="209"/>
      <c r="H361" s="194"/>
    </row>
    <row r="362" spans="6:8" x14ac:dyDescent="0.2">
      <c r="F362" s="209"/>
      <c r="G362" s="209"/>
      <c r="H362" s="194"/>
    </row>
    <row r="363" spans="6:8" x14ac:dyDescent="0.2">
      <c r="F363" s="209"/>
      <c r="G363" s="209"/>
      <c r="H363" s="194"/>
    </row>
    <row r="364" spans="6:8" x14ac:dyDescent="0.2">
      <c r="F364" s="209"/>
      <c r="G364" s="209"/>
      <c r="H364" s="194"/>
    </row>
    <row r="365" spans="6:8" x14ac:dyDescent="0.2">
      <c r="F365" s="209"/>
      <c r="G365" s="209"/>
      <c r="H365" s="194"/>
    </row>
    <row r="366" spans="6:8" x14ac:dyDescent="0.2">
      <c r="F366" s="209"/>
      <c r="G366" s="209"/>
      <c r="H366" s="194"/>
    </row>
    <row r="367" spans="6:8" x14ac:dyDescent="0.2">
      <c r="F367" s="209"/>
      <c r="G367" s="209"/>
      <c r="H367" s="194"/>
    </row>
    <row r="368" spans="6:8" x14ac:dyDescent="0.2">
      <c r="F368" s="209"/>
      <c r="G368" s="209"/>
      <c r="H368" s="194"/>
    </row>
    <row r="369" spans="6:8" x14ac:dyDescent="0.2">
      <c r="F369" s="209"/>
      <c r="G369" s="209"/>
      <c r="H369" s="194"/>
    </row>
    <row r="370" spans="6:8" x14ac:dyDescent="0.2">
      <c r="F370" s="209"/>
      <c r="G370" s="209"/>
      <c r="H370" s="194"/>
    </row>
    <row r="371" spans="6:8" x14ac:dyDescent="0.2">
      <c r="F371" s="209"/>
      <c r="G371" s="209"/>
      <c r="H371" s="194"/>
    </row>
    <row r="372" spans="6:8" x14ac:dyDescent="0.2">
      <c r="F372" s="209"/>
      <c r="G372" s="209"/>
      <c r="H372" s="194"/>
    </row>
    <row r="373" spans="6:8" x14ac:dyDescent="0.2">
      <c r="F373" s="209"/>
      <c r="G373" s="209"/>
      <c r="H373" s="194"/>
    </row>
    <row r="374" spans="6:8" x14ac:dyDescent="0.2">
      <c r="F374" s="209"/>
      <c r="G374" s="209"/>
      <c r="H374" s="194"/>
    </row>
    <row r="375" spans="6:8" x14ac:dyDescent="0.2">
      <c r="F375" s="209"/>
      <c r="G375" s="209"/>
      <c r="H375" s="194"/>
    </row>
    <row r="376" spans="6:8" x14ac:dyDescent="0.2">
      <c r="F376" s="209"/>
      <c r="G376" s="209"/>
      <c r="H376" s="194"/>
    </row>
    <row r="377" spans="6:8" x14ac:dyDescent="0.2">
      <c r="F377" s="209"/>
      <c r="G377" s="209"/>
      <c r="H377" s="194"/>
    </row>
    <row r="378" spans="6:8" x14ac:dyDescent="0.2">
      <c r="F378" s="209"/>
      <c r="G378" s="209"/>
      <c r="H378" s="194"/>
    </row>
    <row r="379" spans="6:8" x14ac:dyDescent="0.2">
      <c r="F379" s="209"/>
      <c r="G379" s="209"/>
      <c r="H379" s="194"/>
    </row>
    <row r="380" spans="6:8" x14ac:dyDescent="0.2">
      <c r="F380" s="209"/>
      <c r="G380" s="209"/>
      <c r="H380" s="194"/>
    </row>
    <row r="381" spans="6:8" x14ac:dyDescent="0.2">
      <c r="F381" s="209"/>
      <c r="G381" s="209"/>
      <c r="H381" s="194"/>
    </row>
    <row r="382" spans="6:8" x14ac:dyDescent="0.2">
      <c r="F382" s="209"/>
      <c r="G382" s="209"/>
      <c r="H382" s="194"/>
    </row>
    <row r="383" spans="6:8" x14ac:dyDescent="0.2">
      <c r="F383" s="209"/>
      <c r="G383" s="209"/>
      <c r="H383" s="194"/>
    </row>
    <row r="384" spans="6:8" x14ac:dyDescent="0.2">
      <c r="F384" s="209"/>
      <c r="G384" s="209"/>
      <c r="H384" s="194"/>
    </row>
    <row r="385" spans="6:8" x14ac:dyDescent="0.2">
      <c r="F385" s="209"/>
      <c r="G385" s="209"/>
      <c r="H385" s="194"/>
    </row>
    <row r="386" spans="6:8" x14ac:dyDescent="0.2">
      <c r="F386" s="209"/>
      <c r="G386" s="209"/>
      <c r="H386" s="194"/>
    </row>
    <row r="387" spans="6:8" x14ac:dyDescent="0.2">
      <c r="F387" s="209"/>
      <c r="G387" s="209"/>
      <c r="H387" s="194"/>
    </row>
    <row r="388" spans="6:8" x14ac:dyDescent="0.2">
      <c r="F388" s="209"/>
      <c r="G388" s="209"/>
      <c r="H388" s="194"/>
    </row>
    <row r="389" spans="6:8" x14ac:dyDescent="0.2">
      <c r="F389" s="209"/>
      <c r="G389" s="209"/>
      <c r="H389" s="194"/>
    </row>
    <row r="390" spans="6:8" x14ac:dyDescent="0.2">
      <c r="F390" s="209"/>
      <c r="G390" s="209"/>
      <c r="H390" s="194"/>
    </row>
    <row r="391" spans="6:8" x14ac:dyDescent="0.2">
      <c r="F391" s="209"/>
      <c r="G391" s="209"/>
      <c r="H391" s="194"/>
    </row>
    <row r="392" spans="6:8" x14ac:dyDescent="0.2">
      <c r="F392" s="209"/>
      <c r="G392" s="209"/>
      <c r="H392" s="194"/>
    </row>
    <row r="393" spans="6:8" x14ac:dyDescent="0.2">
      <c r="F393" s="209"/>
      <c r="G393" s="209"/>
      <c r="H393" s="194"/>
    </row>
    <row r="394" spans="6:8" x14ac:dyDescent="0.2">
      <c r="F394" s="209"/>
      <c r="G394" s="209"/>
      <c r="H394" s="194"/>
    </row>
    <row r="395" spans="6:8" x14ac:dyDescent="0.2">
      <c r="F395" s="209"/>
      <c r="G395" s="209"/>
      <c r="H395" s="194"/>
    </row>
    <row r="396" spans="6:8" x14ac:dyDescent="0.2">
      <c r="F396" s="209"/>
      <c r="G396" s="209"/>
      <c r="H396" s="194"/>
    </row>
    <row r="397" spans="6:8" x14ac:dyDescent="0.2">
      <c r="F397" s="209"/>
      <c r="G397" s="209"/>
      <c r="H397" s="194"/>
    </row>
    <row r="398" spans="6:8" x14ac:dyDescent="0.2">
      <c r="F398" s="209"/>
      <c r="G398" s="209"/>
      <c r="H398" s="194"/>
    </row>
    <row r="399" spans="6:8" x14ac:dyDescent="0.2">
      <c r="F399" s="209"/>
      <c r="G399" s="209"/>
      <c r="H399" s="194"/>
    </row>
    <row r="400" spans="6:8" x14ac:dyDescent="0.2">
      <c r="F400" s="209"/>
      <c r="G400" s="209"/>
      <c r="H400" s="194"/>
    </row>
    <row r="401" spans="6:8" x14ac:dyDescent="0.2">
      <c r="F401" s="209"/>
      <c r="G401" s="209"/>
      <c r="H401" s="194"/>
    </row>
    <row r="402" spans="6:8" x14ac:dyDescent="0.2">
      <c r="F402" s="209"/>
      <c r="G402" s="209"/>
      <c r="H402" s="194"/>
    </row>
    <row r="403" spans="6:8" x14ac:dyDescent="0.2">
      <c r="F403" s="209"/>
      <c r="G403" s="209"/>
      <c r="H403" s="194"/>
    </row>
    <row r="404" spans="6:8" x14ac:dyDescent="0.2">
      <c r="F404" s="209"/>
      <c r="G404" s="209"/>
      <c r="H404" s="194"/>
    </row>
    <row r="405" spans="6:8" x14ac:dyDescent="0.2">
      <c r="F405" s="209"/>
      <c r="G405" s="209"/>
      <c r="H405" s="194"/>
    </row>
    <row r="406" spans="6:8" x14ac:dyDescent="0.2">
      <c r="F406" s="209"/>
      <c r="G406" s="209"/>
      <c r="H406" s="194"/>
    </row>
    <row r="407" spans="6:8" x14ac:dyDescent="0.2">
      <c r="F407" s="209"/>
      <c r="G407" s="209"/>
      <c r="H407" s="194"/>
    </row>
    <row r="408" spans="6:8" x14ac:dyDescent="0.2">
      <c r="F408" s="209"/>
      <c r="G408" s="209"/>
      <c r="H408" s="194"/>
    </row>
    <row r="409" spans="6:8" x14ac:dyDescent="0.2">
      <c r="F409" s="209"/>
      <c r="G409" s="209"/>
      <c r="H409" s="194"/>
    </row>
    <row r="410" spans="6:8" x14ac:dyDescent="0.2">
      <c r="F410" s="209"/>
      <c r="G410" s="209"/>
      <c r="H410" s="194"/>
    </row>
    <row r="411" spans="6:8" x14ac:dyDescent="0.2">
      <c r="F411" s="209"/>
      <c r="G411" s="209"/>
      <c r="H411" s="194"/>
    </row>
    <row r="412" spans="6:8" x14ac:dyDescent="0.2">
      <c r="F412" s="209"/>
      <c r="G412" s="209"/>
      <c r="H412" s="194"/>
    </row>
    <row r="413" spans="6:8" x14ac:dyDescent="0.2">
      <c r="F413" s="209"/>
      <c r="G413" s="209"/>
      <c r="H413" s="194"/>
    </row>
    <row r="414" spans="6:8" x14ac:dyDescent="0.2">
      <c r="F414" s="209"/>
      <c r="G414" s="209"/>
      <c r="H414" s="194"/>
    </row>
    <row r="415" spans="6:8" x14ac:dyDescent="0.2">
      <c r="F415" s="209"/>
      <c r="G415" s="209"/>
      <c r="H415" s="194"/>
    </row>
    <row r="416" spans="6:8" x14ac:dyDescent="0.2">
      <c r="F416" s="209"/>
      <c r="G416" s="209"/>
      <c r="H416" s="194"/>
    </row>
    <row r="417" spans="6:8" x14ac:dyDescent="0.2">
      <c r="F417" s="209"/>
      <c r="G417" s="209"/>
      <c r="H417" s="194"/>
    </row>
    <row r="418" spans="6:8" x14ac:dyDescent="0.2">
      <c r="F418" s="209"/>
      <c r="G418" s="209"/>
      <c r="H418" s="194"/>
    </row>
    <row r="419" spans="6:8" x14ac:dyDescent="0.2">
      <c r="F419" s="209"/>
      <c r="G419" s="209"/>
      <c r="H419" s="194"/>
    </row>
    <row r="420" spans="6:8" x14ac:dyDescent="0.2">
      <c r="F420" s="209"/>
      <c r="G420" s="209"/>
      <c r="H420" s="194"/>
    </row>
    <row r="421" spans="6:8" x14ac:dyDescent="0.2">
      <c r="F421" s="209"/>
      <c r="G421" s="209"/>
      <c r="H421" s="194"/>
    </row>
    <row r="422" spans="6:8" x14ac:dyDescent="0.2">
      <c r="F422" s="209"/>
      <c r="G422" s="209"/>
      <c r="H422" s="194"/>
    </row>
    <row r="423" spans="6:8" x14ac:dyDescent="0.2">
      <c r="F423" s="209"/>
      <c r="G423" s="209"/>
      <c r="H423" s="194"/>
    </row>
    <row r="424" spans="6:8" x14ac:dyDescent="0.2">
      <c r="F424" s="209"/>
      <c r="G424" s="209"/>
      <c r="H424" s="194"/>
    </row>
    <row r="425" spans="6:8" x14ac:dyDescent="0.2">
      <c r="F425" s="209"/>
      <c r="G425" s="209"/>
      <c r="H425" s="194"/>
    </row>
    <row r="426" spans="6:8" x14ac:dyDescent="0.2">
      <c r="F426" s="209"/>
      <c r="G426" s="209"/>
      <c r="H426" s="194"/>
    </row>
    <row r="427" spans="6:8" x14ac:dyDescent="0.2">
      <c r="F427" s="209"/>
      <c r="G427" s="209"/>
      <c r="H427" s="194"/>
    </row>
    <row r="428" spans="6:8" x14ac:dyDescent="0.2">
      <c r="F428" s="209"/>
      <c r="G428" s="209"/>
      <c r="H428" s="194"/>
    </row>
    <row r="429" spans="6:8" x14ac:dyDescent="0.2">
      <c r="F429" s="209"/>
      <c r="G429" s="209"/>
      <c r="H429" s="194"/>
    </row>
    <row r="430" spans="6:8" x14ac:dyDescent="0.2">
      <c r="F430" s="209"/>
      <c r="G430" s="209"/>
      <c r="H430" s="194"/>
    </row>
    <row r="431" spans="6:8" x14ac:dyDescent="0.2">
      <c r="F431" s="209"/>
      <c r="G431" s="209"/>
      <c r="H431" s="194"/>
    </row>
    <row r="432" spans="6:8" x14ac:dyDescent="0.2">
      <c r="F432" s="209"/>
      <c r="G432" s="209"/>
      <c r="H432" s="194"/>
    </row>
    <row r="433" spans="6:8" x14ac:dyDescent="0.2">
      <c r="F433" s="209"/>
      <c r="G433" s="209"/>
      <c r="H433" s="194"/>
    </row>
    <row r="434" spans="6:8" x14ac:dyDescent="0.2">
      <c r="F434" s="209"/>
      <c r="G434" s="209"/>
      <c r="H434" s="194"/>
    </row>
    <row r="435" spans="6:8" x14ac:dyDescent="0.2">
      <c r="F435" s="209"/>
      <c r="G435" s="209"/>
      <c r="H435" s="194"/>
    </row>
    <row r="436" spans="6:8" x14ac:dyDescent="0.2">
      <c r="F436" s="209"/>
      <c r="G436" s="209"/>
      <c r="H436" s="194"/>
    </row>
    <row r="437" spans="6:8" x14ac:dyDescent="0.2">
      <c r="F437" s="209"/>
      <c r="G437" s="209"/>
      <c r="H437" s="194"/>
    </row>
    <row r="438" spans="6:8" x14ac:dyDescent="0.2">
      <c r="F438" s="209"/>
      <c r="G438" s="209"/>
      <c r="H438" s="194"/>
    </row>
    <row r="439" spans="6:8" x14ac:dyDescent="0.2">
      <c r="F439" s="209"/>
      <c r="G439" s="209"/>
      <c r="H439" s="194"/>
    </row>
    <row r="440" spans="6:8" x14ac:dyDescent="0.2">
      <c r="F440" s="209"/>
      <c r="G440" s="209"/>
      <c r="H440" s="194"/>
    </row>
    <row r="441" spans="6:8" x14ac:dyDescent="0.2">
      <c r="F441" s="209"/>
      <c r="G441" s="209"/>
      <c r="H441" s="194"/>
    </row>
    <row r="442" spans="6:8" x14ac:dyDescent="0.2">
      <c r="F442" s="209"/>
      <c r="G442" s="209"/>
      <c r="H442" s="194"/>
    </row>
    <row r="443" spans="6:8" x14ac:dyDescent="0.2">
      <c r="F443" s="209"/>
      <c r="G443" s="209"/>
      <c r="H443" s="194"/>
    </row>
    <row r="444" spans="6:8" x14ac:dyDescent="0.2">
      <c r="F444" s="209"/>
      <c r="G444" s="209"/>
      <c r="H444" s="194"/>
    </row>
    <row r="445" spans="6:8" x14ac:dyDescent="0.2">
      <c r="F445" s="209"/>
      <c r="G445" s="209"/>
      <c r="H445" s="194"/>
    </row>
    <row r="446" spans="6:8" x14ac:dyDescent="0.2">
      <c r="F446" s="209"/>
      <c r="G446" s="209"/>
      <c r="H446" s="194"/>
    </row>
    <row r="447" spans="6:8" x14ac:dyDescent="0.2">
      <c r="F447" s="209"/>
      <c r="G447" s="209"/>
      <c r="H447" s="194"/>
    </row>
    <row r="448" spans="6:8" x14ac:dyDescent="0.2">
      <c r="F448" s="209"/>
      <c r="G448" s="209"/>
      <c r="H448" s="194"/>
    </row>
    <row r="449" spans="6:8" x14ac:dyDescent="0.2">
      <c r="F449" s="209"/>
      <c r="G449" s="209"/>
      <c r="H449" s="194"/>
    </row>
    <row r="450" spans="6:8" x14ac:dyDescent="0.2">
      <c r="F450" s="209"/>
      <c r="G450" s="209"/>
      <c r="H450" s="194"/>
    </row>
    <row r="451" spans="6:8" x14ac:dyDescent="0.2">
      <c r="F451" s="209"/>
      <c r="G451" s="209"/>
      <c r="H451" s="194"/>
    </row>
    <row r="452" spans="6:8" x14ac:dyDescent="0.2">
      <c r="F452" s="209"/>
      <c r="G452" s="209"/>
      <c r="H452" s="194"/>
    </row>
    <row r="453" spans="6:8" x14ac:dyDescent="0.2">
      <c r="F453" s="209"/>
      <c r="G453" s="209"/>
      <c r="H453" s="194"/>
    </row>
    <row r="454" spans="6:8" x14ac:dyDescent="0.2">
      <c r="F454" s="209"/>
      <c r="G454" s="209"/>
      <c r="H454" s="194"/>
    </row>
    <row r="455" spans="6:8" x14ac:dyDescent="0.2">
      <c r="F455" s="209"/>
      <c r="G455" s="209"/>
      <c r="H455" s="194"/>
    </row>
    <row r="456" spans="6:8" x14ac:dyDescent="0.2">
      <c r="F456" s="209"/>
      <c r="G456" s="209"/>
      <c r="H456" s="194"/>
    </row>
    <row r="457" spans="6:8" x14ac:dyDescent="0.2">
      <c r="F457" s="209"/>
      <c r="G457" s="209"/>
      <c r="H457" s="194"/>
    </row>
    <row r="458" spans="6:8" x14ac:dyDescent="0.2">
      <c r="F458" s="209"/>
      <c r="G458" s="209"/>
      <c r="H458" s="194"/>
    </row>
    <row r="459" spans="6:8" x14ac:dyDescent="0.2">
      <c r="F459" s="209"/>
      <c r="G459" s="209"/>
      <c r="H459" s="194"/>
    </row>
    <row r="460" spans="6:8" x14ac:dyDescent="0.2">
      <c r="F460" s="209"/>
      <c r="G460" s="209"/>
      <c r="H460" s="194"/>
    </row>
    <row r="461" spans="6:8" x14ac:dyDescent="0.2">
      <c r="F461" s="209"/>
      <c r="G461" s="209"/>
      <c r="H461" s="194"/>
    </row>
    <row r="462" spans="6:8" x14ac:dyDescent="0.2">
      <c r="F462" s="209"/>
      <c r="G462" s="209"/>
      <c r="H462" s="194"/>
    </row>
    <row r="463" spans="6:8" x14ac:dyDescent="0.2">
      <c r="F463" s="209"/>
      <c r="G463" s="209"/>
      <c r="H463" s="194"/>
    </row>
    <row r="464" spans="6:8" x14ac:dyDescent="0.2">
      <c r="F464" s="209"/>
      <c r="G464" s="209"/>
      <c r="H464" s="194"/>
    </row>
    <row r="465" spans="6:8" x14ac:dyDescent="0.2">
      <c r="F465" s="209"/>
      <c r="G465" s="209"/>
      <c r="H465" s="194"/>
    </row>
    <row r="466" spans="6:8" x14ac:dyDescent="0.2">
      <c r="F466" s="209"/>
      <c r="G466" s="209"/>
      <c r="H466" s="194"/>
    </row>
    <row r="467" spans="6:8" x14ac:dyDescent="0.2">
      <c r="F467" s="209"/>
      <c r="G467" s="209"/>
      <c r="H467" s="194"/>
    </row>
    <row r="468" spans="6:8" x14ac:dyDescent="0.2">
      <c r="F468" s="209"/>
      <c r="G468" s="209"/>
      <c r="H468" s="194"/>
    </row>
    <row r="469" spans="6:8" x14ac:dyDescent="0.2">
      <c r="F469" s="209"/>
      <c r="G469" s="209"/>
      <c r="H469" s="194"/>
    </row>
    <row r="470" spans="6:8" x14ac:dyDescent="0.2">
      <c r="F470" s="209"/>
      <c r="G470" s="209"/>
      <c r="H470" s="194"/>
    </row>
    <row r="471" spans="6:8" x14ac:dyDescent="0.2">
      <c r="F471" s="209"/>
      <c r="G471" s="209"/>
      <c r="H471" s="194"/>
    </row>
    <row r="472" spans="6:8" x14ac:dyDescent="0.2">
      <c r="F472" s="209"/>
      <c r="G472" s="209"/>
      <c r="H472" s="194"/>
    </row>
    <row r="473" spans="6:8" x14ac:dyDescent="0.2">
      <c r="F473" s="209"/>
      <c r="G473" s="209"/>
      <c r="H473" s="194"/>
    </row>
    <row r="474" spans="6:8" x14ac:dyDescent="0.2">
      <c r="F474" s="209"/>
      <c r="G474" s="209"/>
      <c r="H474" s="194"/>
    </row>
    <row r="475" spans="6:8" x14ac:dyDescent="0.2">
      <c r="F475" s="209"/>
      <c r="G475" s="209"/>
      <c r="H475" s="194"/>
    </row>
    <row r="476" spans="6:8" x14ac:dyDescent="0.2">
      <c r="F476" s="209"/>
      <c r="G476" s="209"/>
      <c r="H476" s="194"/>
    </row>
    <row r="477" spans="6:8" x14ac:dyDescent="0.2">
      <c r="F477" s="209"/>
      <c r="G477" s="209"/>
      <c r="H477" s="194"/>
    </row>
    <row r="478" spans="6:8" x14ac:dyDescent="0.2">
      <c r="F478" s="209"/>
      <c r="G478" s="209"/>
      <c r="H478" s="194"/>
    </row>
    <row r="479" spans="6:8" x14ac:dyDescent="0.2">
      <c r="F479" s="209"/>
      <c r="G479" s="209"/>
      <c r="H479" s="194"/>
    </row>
    <row r="480" spans="6:8" x14ac:dyDescent="0.2">
      <c r="F480" s="209"/>
      <c r="G480" s="209"/>
      <c r="H480" s="194"/>
    </row>
    <row r="481" spans="6:8" x14ac:dyDescent="0.2">
      <c r="F481" s="209"/>
      <c r="G481" s="209"/>
      <c r="H481" s="194"/>
    </row>
    <row r="482" spans="6:8" x14ac:dyDescent="0.2">
      <c r="F482" s="209"/>
      <c r="G482" s="209"/>
      <c r="H482" s="194"/>
    </row>
    <row r="483" spans="6:8" x14ac:dyDescent="0.2">
      <c r="F483" s="209"/>
      <c r="G483" s="209"/>
      <c r="H483" s="194"/>
    </row>
    <row r="484" spans="6:8" x14ac:dyDescent="0.2">
      <c r="F484" s="209"/>
      <c r="G484" s="209"/>
      <c r="H484" s="194"/>
    </row>
    <row r="485" spans="6:8" x14ac:dyDescent="0.2">
      <c r="F485" s="209"/>
      <c r="G485" s="209"/>
      <c r="H485" s="194"/>
    </row>
    <row r="486" spans="6:8" x14ac:dyDescent="0.2">
      <c r="F486" s="209"/>
      <c r="G486" s="209"/>
      <c r="H486" s="194"/>
    </row>
    <row r="487" spans="6:8" x14ac:dyDescent="0.2">
      <c r="F487" s="209"/>
      <c r="G487" s="209"/>
      <c r="H487" s="194"/>
    </row>
    <row r="488" spans="6:8" x14ac:dyDescent="0.2">
      <c r="F488" s="209"/>
      <c r="G488" s="209"/>
      <c r="H488" s="194"/>
    </row>
    <row r="489" spans="6:8" x14ac:dyDescent="0.2">
      <c r="F489" s="209"/>
      <c r="G489" s="209"/>
      <c r="H489" s="194"/>
    </row>
    <row r="490" spans="6:8" x14ac:dyDescent="0.2">
      <c r="F490" s="209"/>
      <c r="G490" s="209"/>
      <c r="H490" s="194"/>
    </row>
    <row r="491" spans="6:8" x14ac:dyDescent="0.2">
      <c r="F491" s="209"/>
      <c r="G491" s="209"/>
      <c r="H491" s="194"/>
    </row>
    <row r="492" spans="6:8" x14ac:dyDescent="0.2">
      <c r="F492" s="209"/>
      <c r="G492" s="209"/>
      <c r="H492" s="194"/>
    </row>
    <row r="493" spans="6:8" x14ac:dyDescent="0.2">
      <c r="F493" s="209"/>
      <c r="G493" s="209"/>
      <c r="H493" s="194"/>
    </row>
    <row r="494" spans="6:8" x14ac:dyDescent="0.2">
      <c r="F494" s="209"/>
      <c r="G494" s="209"/>
      <c r="H494" s="194"/>
    </row>
    <row r="495" spans="6:8" x14ac:dyDescent="0.2">
      <c r="F495" s="209"/>
      <c r="G495" s="209"/>
      <c r="H495" s="194"/>
    </row>
    <row r="496" spans="6:8" x14ac:dyDescent="0.2">
      <c r="F496" s="209"/>
      <c r="G496" s="209"/>
      <c r="H496" s="194"/>
    </row>
    <row r="497" spans="6:8" x14ac:dyDescent="0.2">
      <c r="F497" s="209"/>
      <c r="G497" s="209"/>
      <c r="H497" s="194"/>
    </row>
    <row r="498" spans="6:8" x14ac:dyDescent="0.2">
      <c r="F498" s="209"/>
      <c r="G498" s="209"/>
      <c r="H498" s="194"/>
    </row>
    <row r="499" spans="6:8" x14ac:dyDescent="0.2">
      <c r="F499" s="209"/>
      <c r="G499" s="209"/>
      <c r="H499" s="194"/>
    </row>
    <row r="500" spans="6:8" x14ac:dyDescent="0.2">
      <c r="F500" s="209"/>
      <c r="G500" s="209"/>
      <c r="H500" s="194"/>
    </row>
    <row r="501" spans="6:8" x14ac:dyDescent="0.2">
      <c r="F501" s="209"/>
      <c r="G501" s="209"/>
      <c r="H501" s="194"/>
    </row>
    <row r="502" spans="6:8" x14ac:dyDescent="0.2">
      <c r="F502" s="209"/>
      <c r="G502" s="209"/>
      <c r="H502" s="194"/>
    </row>
    <row r="503" spans="6:8" x14ac:dyDescent="0.2">
      <c r="F503" s="209"/>
      <c r="G503" s="209"/>
      <c r="H503" s="194"/>
    </row>
    <row r="504" spans="6:8" x14ac:dyDescent="0.2">
      <c r="F504" s="209"/>
      <c r="G504" s="209"/>
      <c r="H504" s="194"/>
    </row>
    <row r="505" spans="6:8" x14ac:dyDescent="0.2">
      <c r="F505" s="209"/>
      <c r="G505" s="209"/>
      <c r="H505" s="194"/>
    </row>
    <row r="506" spans="6:8" x14ac:dyDescent="0.2">
      <c r="F506" s="209"/>
      <c r="G506" s="209"/>
      <c r="H506" s="194"/>
    </row>
    <row r="507" spans="6:8" x14ac:dyDescent="0.2">
      <c r="F507" s="209"/>
      <c r="G507" s="209"/>
      <c r="H507" s="194"/>
    </row>
    <row r="508" spans="6:8" x14ac:dyDescent="0.2">
      <c r="F508" s="209"/>
      <c r="G508" s="209"/>
      <c r="H508" s="194"/>
    </row>
    <row r="509" spans="6:8" x14ac:dyDescent="0.2">
      <c r="F509" s="209"/>
      <c r="G509" s="209"/>
      <c r="H509" s="194"/>
    </row>
    <row r="510" spans="6:8" x14ac:dyDescent="0.2">
      <c r="F510" s="209"/>
      <c r="G510" s="209"/>
      <c r="H510" s="194"/>
    </row>
    <row r="511" spans="6:8" x14ac:dyDescent="0.2">
      <c r="F511" s="209"/>
      <c r="G511" s="209"/>
      <c r="H511" s="194"/>
    </row>
    <row r="512" spans="6:8" x14ac:dyDescent="0.2">
      <c r="F512" s="209"/>
      <c r="G512" s="209"/>
      <c r="H512" s="194"/>
    </row>
    <row r="513" spans="6:8" x14ac:dyDescent="0.2">
      <c r="F513" s="209"/>
      <c r="G513" s="209"/>
      <c r="H513" s="194"/>
    </row>
    <row r="514" spans="6:8" x14ac:dyDescent="0.2">
      <c r="F514" s="209"/>
      <c r="G514" s="209"/>
      <c r="H514" s="194"/>
    </row>
    <row r="515" spans="6:8" x14ac:dyDescent="0.2">
      <c r="F515" s="209"/>
      <c r="G515" s="209"/>
      <c r="H515" s="194"/>
    </row>
    <row r="516" spans="6:8" x14ac:dyDescent="0.2">
      <c r="F516" s="209"/>
      <c r="G516" s="209"/>
      <c r="H516" s="194"/>
    </row>
    <row r="517" spans="6:8" x14ac:dyDescent="0.2">
      <c r="F517" s="209"/>
      <c r="G517" s="209"/>
      <c r="H517" s="194"/>
    </row>
    <row r="518" spans="6:8" x14ac:dyDescent="0.2">
      <c r="F518" s="209"/>
      <c r="G518" s="209"/>
      <c r="H518" s="194"/>
    </row>
    <row r="519" spans="6:8" x14ac:dyDescent="0.2">
      <c r="F519" s="209"/>
      <c r="G519" s="209"/>
      <c r="H519" s="194"/>
    </row>
    <row r="520" spans="6:8" x14ac:dyDescent="0.2">
      <c r="F520" s="209"/>
      <c r="G520" s="209"/>
      <c r="H520" s="194"/>
    </row>
    <row r="521" spans="6:8" x14ac:dyDescent="0.2">
      <c r="F521" s="209"/>
      <c r="G521" s="209"/>
      <c r="H521" s="194"/>
    </row>
    <row r="522" spans="6:8" x14ac:dyDescent="0.2">
      <c r="F522" s="209"/>
      <c r="G522" s="209"/>
      <c r="H522" s="194"/>
    </row>
    <row r="523" spans="6:8" x14ac:dyDescent="0.2">
      <c r="F523" s="209"/>
      <c r="G523" s="209"/>
      <c r="H523" s="194"/>
    </row>
    <row r="524" spans="6:8" x14ac:dyDescent="0.2">
      <c r="F524" s="209"/>
      <c r="G524" s="209"/>
      <c r="H524" s="194"/>
    </row>
    <row r="525" spans="6:8" x14ac:dyDescent="0.2">
      <c r="F525" s="209"/>
      <c r="G525" s="209"/>
      <c r="H525" s="194"/>
    </row>
    <row r="526" spans="6:8" x14ac:dyDescent="0.2">
      <c r="F526" s="209"/>
      <c r="G526" s="209"/>
      <c r="H526" s="194"/>
    </row>
    <row r="527" spans="6:8" x14ac:dyDescent="0.2">
      <c r="F527" s="209"/>
      <c r="G527" s="209"/>
      <c r="H527" s="194"/>
    </row>
    <row r="528" spans="6:8" x14ac:dyDescent="0.2">
      <c r="F528" s="209"/>
      <c r="G528" s="209"/>
      <c r="H528" s="194"/>
    </row>
    <row r="529" spans="6:8" x14ac:dyDescent="0.2">
      <c r="F529" s="209"/>
      <c r="G529" s="209"/>
      <c r="H529" s="194"/>
    </row>
    <row r="530" spans="6:8" x14ac:dyDescent="0.2">
      <c r="F530" s="209"/>
      <c r="G530" s="209"/>
      <c r="H530" s="194"/>
    </row>
    <row r="531" spans="6:8" x14ac:dyDescent="0.2">
      <c r="F531" s="209"/>
      <c r="G531" s="209"/>
      <c r="H531" s="194"/>
    </row>
    <row r="532" spans="6:8" x14ac:dyDescent="0.2">
      <c r="F532" s="209"/>
      <c r="G532" s="209"/>
      <c r="H532" s="194"/>
    </row>
    <row r="533" spans="6:8" x14ac:dyDescent="0.2">
      <c r="F533" s="209"/>
      <c r="G533" s="209"/>
      <c r="H533" s="194"/>
    </row>
    <row r="534" spans="6:8" x14ac:dyDescent="0.2">
      <c r="F534" s="209"/>
      <c r="G534" s="209"/>
      <c r="H534" s="194"/>
    </row>
    <row r="535" spans="6:8" x14ac:dyDescent="0.2">
      <c r="F535" s="209"/>
      <c r="G535" s="209"/>
      <c r="H535" s="194"/>
    </row>
    <row r="536" spans="6:8" x14ac:dyDescent="0.2">
      <c r="F536" s="209"/>
      <c r="G536" s="209"/>
      <c r="H536" s="194"/>
    </row>
    <row r="537" spans="6:8" x14ac:dyDescent="0.2">
      <c r="F537" s="209"/>
      <c r="G537" s="209"/>
      <c r="H537" s="194"/>
    </row>
    <row r="538" spans="6:8" x14ac:dyDescent="0.2">
      <c r="F538" s="209"/>
      <c r="G538" s="209"/>
      <c r="H538" s="194"/>
    </row>
    <row r="539" spans="6:8" x14ac:dyDescent="0.2">
      <c r="F539" s="209"/>
      <c r="G539" s="209"/>
      <c r="H539" s="194"/>
    </row>
    <row r="540" spans="6:8" x14ac:dyDescent="0.2">
      <c r="F540" s="209"/>
      <c r="G540" s="209"/>
      <c r="H540" s="194"/>
    </row>
    <row r="541" spans="6:8" x14ac:dyDescent="0.2">
      <c r="F541" s="209"/>
      <c r="G541" s="209"/>
      <c r="H541" s="194"/>
    </row>
    <row r="542" spans="6:8" x14ac:dyDescent="0.2">
      <c r="F542" s="209"/>
      <c r="G542" s="209"/>
      <c r="H542" s="194"/>
    </row>
    <row r="543" spans="6:8" x14ac:dyDescent="0.2">
      <c r="F543" s="209"/>
      <c r="G543" s="209"/>
      <c r="H543" s="194"/>
    </row>
    <row r="544" spans="6:8" x14ac:dyDescent="0.2">
      <c r="F544" s="209"/>
      <c r="G544" s="209"/>
      <c r="H544" s="194"/>
    </row>
    <row r="545" spans="6:8" x14ac:dyDescent="0.2">
      <c r="F545" s="209"/>
      <c r="G545" s="209"/>
      <c r="H545" s="194"/>
    </row>
    <row r="546" spans="6:8" x14ac:dyDescent="0.2">
      <c r="F546" s="209"/>
      <c r="G546" s="209"/>
      <c r="H546" s="194"/>
    </row>
    <row r="547" spans="6:8" x14ac:dyDescent="0.2">
      <c r="F547" s="209"/>
      <c r="G547" s="209"/>
      <c r="H547" s="194"/>
    </row>
    <row r="548" spans="6:8" x14ac:dyDescent="0.2">
      <c r="F548" s="209"/>
      <c r="G548" s="209"/>
      <c r="H548" s="194"/>
    </row>
    <row r="549" spans="6:8" x14ac:dyDescent="0.2">
      <c r="F549" s="209"/>
      <c r="G549" s="209"/>
      <c r="H549" s="194"/>
    </row>
    <row r="550" spans="6:8" x14ac:dyDescent="0.2">
      <c r="F550" s="209"/>
      <c r="G550" s="209"/>
      <c r="H550" s="194"/>
    </row>
    <row r="551" spans="6:8" x14ac:dyDescent="0.2">
      <c r="F551" s="209"/>
      <c r="G551" s="209"/>
      <c r="H551" s="194"/>
    </row>
    <row r="552" spans="6:8" x14ac:dyDescent="0.2">
      <c r="F552" s="209"/>
      <c r="G552" s="209"/>
      <c r="H552" s="194"/>
    </row>
    <row r="553" spans="6:8" x14ac:dyDescent="0.2">
      <c r="F553" s="209"/>
      <c r="G553" s="209"/>
      <c r="H553" s="194"/>
    </row>
    <row r="554" spans="6:8" x14ac:dyDescent="0.2">
      <c r="F554" s="209"/>
      <c r="G554" s="209"/>
      <c r="H554" s="194"/>
    </row>
    <row r="555" spans="6:8" x14ac:dyDescent="0.2">
      <c r="F555" s="209"/>
      <c r="G555" s="209"/>
      <c r="H555" s="194"/>
    </row>
    <row r="556" spans="6:8" x14ac:dyDescent="0.2">
      <c r="F556" s="209"/>
      <c r="G556" s="209"/>
      <c r="H556" s="194"/>
    </row>
    <row r="557" spans="6:8" x14ac:dyDescent="0.2">
      <c r="F557" s="209"/>
      <c r="G557" s="209"/>
      <c r="H557" s="194"/>
    </row>
    <row r="558" spans="6:8" x14ac:dyDescent="0.2">
      <c r="F558" s="209"/>
      <c r="G558" s="209"/>
      <c r="H558" s="194"/>
    </row>
    <row r="559" spans="6:8" x14ac:dyDescent="0.2">
      <c r="F559" s="209"/>
      <c r="G559" s="209"/>
      <c r="H559" s="194"/>
    </row>
    <row r="560" spans="6:8" x14ac:dyDescent="0.2">
      <c r="F560" s="209"/>
      <c r="G560" s="209"/>
      <c r="H560" s="194"/>
    </row>
    <row r="561" spans="6:8" x14ac:dyDescent="0.2">
      <c r="F561" s="209"/>
      <c r="G561" s="209"/>
      <c r="H561" s="194"/>
    </row>
    <row r="562" spans="6:8" x14ac:dyDescent="0.2">
      <c r="F562" s="209"/>
      <c r="G562" s="209"/>
      <c r="H562" s="194"/>
    </row>
    <row r="563" spans="6:8" x14ac:dyDescent="0.2">
      <c r="F563" s="209"/>
      <c r="G563" s="209"/>
      <c r="H563" s="194"/>
    </row>
    <row r="564" spans="6:8" x14ac:dyDescent="0.2">
      <c r="F564" s="209"/>
      <c r="G564" s="209"/>
      <c r="H564" s="194"/>
    </row>
    <row r="565" spans="6:8" x14ac:dyDescent="0.2">
      <c r="F565" s="209"/>
      <c r="G565" s="209"/>
      <c r="H565" s="194"/>
    </row>
    <row r="566" spans="6:8" x14ac:dyDescent="0.2">
      <c r="F566" s="209"/>
      <c r="G566" s="209"/>
      <c r="H566" s="194"/>
    </row>
    <row r="567" spans="6:8" x14ac:dyDescent="0.2">
      <c r="F567" s="209"/>
      <c r="G567" s="209"/>
      <c r="H567" s="194"/>
    </row>
    <row r="568" spans="6:8" x14ac:dyDescent="0.2">
      <c r="F568" s="209"/>
      <c r="G568" s="209"/>
      <c r="H568" s="194"/>
    </row>
    <row r="569" spans="6:8" x14ac:dyDescent="0.2">
      <c r="F569" s="209"/>
      <c r="G569" s="209"/>
      <c r="H569" s="194"/>
    </row>
    <row r="570" spans="6:8" x14ac:dyDescent="0.2">
      <c r="F570" s="209"/>
      <c r="G570" s="209"/>
      <c r="H570" s="194"/>
    </row>
    <row r="571" spans="6:8" x14ac:dyDescent="0.2">
      <c r="F571" s="209"/>
      <c r="G571" s="209"/>
      <c r="H571" s="194"/>
    </row>
    <row r="572" spans="6:8" x14ac:dyDescent="0.2">
      <c r="F572" s="209"/>
      <c r="G572" s="209"/>
      <c r="H572" s="194"/>
    </row>
    <row r="573" spans="6:8" x14ac:dyDescent="0.2">
      <c r="F573" s="209"/>
      <c r="G573" s="209"/>
      <c r="H573" s="194"/>
    </row>
    <row r="574" spans="6:8" x14ac:dyDescent="0.2">
      <c r="F574" s="209"/>
      <c r="G574" s="209"/>
      <c r="H574" s="194"/>
    </row>
    <row r="575" spans="6:8" x14ac:dyDescent="0.2">
      <c r="F575" s="209"/>
      <c r="G575" s="209"/>
      <c r="H575" s="194"/>
    </row>
    <row r="576" spans="6:8" x14ac:dyDescent="0.2">
      <c r="F576" s="209"/>
      <c r="G576" s="209"/>
      <c r="H576" s="194"/>
    </row>
    <row r="577" spans="6:8" x14ac:dyDescent="0.2">
      <c r="F577" s="209"/>
      <c r="G577" s="209"/>
      <c r="H577" s="194"/>
    </row>
    <row r="578" spans="6:8" x14ac:dyDescent="0.2">
      <c r="F578" s="209"/>
      <c r="G578" s="209"/>
      <c r="H578" s="194"/>
    </row>
    <row r="579" spans="6:8" x14ac:dyDescent="0.2">
      <c r="F579" s="209"/>
      <c r="G579" s="209"/>
      <c r="H579" s="194"/>
    </row>
    <row r="580" spans="6:8" x14ac:dyDescent="0.2">
      <c r="F580" s="209"/>
      <c r="G580" s="209"/>
      <c r="H580" s="194"/>
    </row>
    <row r="581" spans="6:8" x14ac:dyDescent="0.2">
      <c r="F581" s="209"/>
      <c r="G581" s="209"/>
      <c r="H581" s="194"/>
    </row>
    <row r="582" spans="6:8" x14ac:dyDescent="0.2">
      <c r="F582" s="209"/>
      <c r="G582" s="209"/>
      <c r="H582" s="194"/>
    </row>
    <row r="583" spans="6:8" x14ac:dyDescent="0.2">
      <c r="F583" s="209"/>
      <c r="G583" s="209"/>
      <c r="H583" s="194"/>
    </row>
    <row r="584" spans="6:8" x14ac:dyDescent="0.2">
      <c r="F584" s="209"/>
      <c r="G584" s="209"/>
      <c r="H584" s="194"/>
    </row>
    <row r="585" spans="6:8" x14ac:dyDescent="0.2">
      <c r="F585" s="209"/>
      <c r="G585" s="209"/>
      <c r="H585" s="194"/>
    </row>
    <row r="586" spans="6:8" x14ac:dyDescent="0.2">
      <c r="F586" s="209"/>
      <c r="G586" s="209"/>
      <c r="H586" s="194"/>
    </row>
    <row r="587" spans="6:8" x14ac:dyDescent="0.2">
      <c r="F587" s="209"/>
      <c r="G587" s="209"/>
      <c r="H587" s="194"/>
    </row>
    <row r="588" spans="6:8" x14ac:dyDescent="0.2">
      <c r="F588" s="209"/>
      <c r="G588" s="209"/>
      <c r="H588" s="194"/>
    </row>
    <row r="589" spans="6:8" x14ac:dyDescent="0.2">
      <c r="F589" s="209"/>
      <c r="G589" s="209"/>
      <c r="H589" s="194"/>
    </row>
    <row r="590" spans="6:8" x14ac:dyDescent="0.2">
      <c r="F590" s="209"/>
      <c r="G590" s="209"/>
      <c r="H590" s="194"/>
    </row>
    <row r="591" spans="6:8" x14ac:dyDescent="0.2">
      <c r="F591" s="209"/>
      <c r="G591" s="209"/>
      <c r="H591" s="194"/>
    </row>
    <row r="592" spans="6:8" x14ac:dyDescent="0.2">
      <c r="F592" s="209"/>
      <c r="G592" s="209"/>
      <c r="H592" s="194"/>
    </row>
    <row r="593" spans="6:8" x14ac:dyDescent="0.2">
      <c r="F593" s="209"/>
      <c r="G593" s="209"/>
      <c r="H593" s="194"/>
    </row>
    <row r="594" spans="6:8" x14ac:dyDescent="0.2">
      <c r="F594" s="209"/>
      <c r="G594" s="209"/>
      <c r="H594" s="194"/>
    </row>
    <row r="595" spans="6:8" x14ac:dyDescent="0.2">
      <c r="F595" s="209"/>
      <c r="G595" s="209"/>
      <c r="H595" s="194"/>
    </row>
    <row r="596" spans="6:8" x14ac:dyDescent="0.2">
      <c r="F596" s="209"/>
      <c r="G596" s="209"/>
      <c r="H596" s="194"/>
    </row>
    <row r="597" spans="6:8" x14ac:dyDescent="0.2">
      <c r="F597" s="209"/>
      <c r="G597" s="209"/>
      <c r="H597" s="194"/>
    </row>
    <row r="598" spans="6:8" x14ac:dyDescent="0.2">
      <c r="F598" s="209"/>
      <c r="G598" s="209"/>
      <c r="H598" s="194"/>
    </row>
    <row r="599" spans="6:8" x14ac:dyDescent="0.2">
      <c r="F599" s="209"/>
      <c r="G599" s="209"/>
      <c r="H599" s="194"/>
    </row>
    <row r="600" spans="6:8" x14ac:dyDescent="0.2">
      <c r="F600" s="209"/>
      <c r="G600" s="209"/>
      <c r="H600" s="194"/>
    </row>
    <row r="601" spans="6:8" x14ac:dyDescent="0.2">
      <c r="F601" s="209"/>
      <c r="G601" s="209"/>
      <c r="H601" s="194"/>
    </row>
    <row r="602" spans="6:8" x14ac:dyDescent="0.2">
      <c r="F602" s="209"/>
      <c r="G602" s="209"/>
      <c r="H602" s="194"/>
    </row>
    <row r="603" spans="6:8" x14ac:dyDescent="0.2">
      <c r="F603" s="209"/>
      <c r="G603" s="209"/>
      <c r="H603" s="194"/>
    </row>
    <row r="604" spans="6:8" x14ac:dyDescent="0.2">
      <c r="F604" s="209"/>
      <c r="G604" s="209"/>
      <c r="H604" s="194"/>
    </row>
    <row r="605" spans="6:8" x14ac:dyDescent="0.2">
      <c r="F605" s="209"/>
      <c r="G605" s="209"/>
      <c r="H605" s="194"/>
    </row>
    <row r="606" spans="6:8" x14ac:dyDescent="0.2">
      <c r="F606" s="209"/>
      <c r="G606" s="209"/>
      <c r="H606" s="194"/>
    </row>
    <row r="607" spans="6:8" x14ac:dyDescent="0.2">
      <c r="F607" s="209"/>
      <c r="G607" s="209"/>
      <c r="H607" s="194"/>
    </row>
    <row r="608" spans="6:8" x14ac:dyDescent="0.2">
      <c r="F608" s="209"/>
      <c r="G608" s="209"/>
      <c r="H608" s="194"/>
    </row>
    <row r="609" spans="6:8" x14ac:dyDescent="0.2">
      <c r="F609" s="209"/>
      <c r="G609" s="209"/>
      <c r="H609" s="194"/>
    </row>
    <row r="610" spans="6:8" x14ac:dyDescent="0.2">
      <c r="F610" s="209"/>
      <c r="G610" s="209"/>
      <c r="H610" s="194"/>
    </row>
    <row r="611" spans="6:8" x14ac:dyDescent="0.2">
      <c r="F611" s="209"/>
      <c r="G611" s="209"/>
      <c r="H611" s="194"/>
    </row>
    <row r="612" spans="6:8" x14ac:dyDescent="0.2">
      <c r="F612" s="209"/>
      <c r="G612" s="209"/>
      <c r="H612" s="194"/>
    </row>
    <row r="613" spans="6:8" x14ac:dyDescent="0.2">
      <c r="F613" s="209"/>
      <c r="G613" s="209"/>
      <c r="H613" s="194"/>
    </row>
    <row r="614" spans="6:8" x14ac:dyDescent="0.2">
      <c r="F614" s="209"/>
      <c r="G614" s="209"/>
      <c r="H614" s="194"/>
    </row>
    <row r="615" spans="6:8" x14ac:dyDescent="0.2">
      <c r="F615" s="209"/>
      <c r="G615" s="209"/>
      <c r="H615" s="194"/>
    </row>
    <row r="616" spans="6:8" x14ac:dyDescent="0.2">
      <c r="F616" s="209"/>
      <c r="G616" s="209"/>
      <c r="H616" s="194"/>
    </row>
    <row r="617" spans="6:8" x14ac:dyDescent="0.2">
      <c r="F617" s="209"/>
      <c r="G617" s="209"/>
      <c r="H617" s="194"/>
    </row>
    <row r="618" spans="6:8" x14ac:dyDescent="0.2">
      <c r="F618" s="209"/>
      <c r="G618" s="209"/>
      <c r="H618" s="194"/>
    </row>
    <row r="619" spans="6:8" x14ac:dyDescent="0.2">
      <c r="F619" s="209"/>
      <c r="G619" s="209"/>
      <c r="H619" s="194"/>
    </row>
    <row r="620" spans="6:8" x14ac:dyDescent="0.2">
      <c r="F620" s="209"/>
      <c r="G620" s="209"/>
      <c r="H620" s="194"/>
    </row>
    <row r="621" spans="6:8" x14ac:dyDescent="0.2">
      <c r="F621" s="209"/>
      <c r="G621" s="209"/>
      <c r="H621" s="194"/>
    </row>
    <row r="622" spans="6:8" x14ac:dyDescent="0.2">
      <c r="F622" s="209"/>
      <c r="G622" s="209"/>
      <c r="H622" s="194"/>
    </row>
    <row r="623" spans="6:8" x14ac:dyDescent="0.2">
      <c r="F623" s="209"/>
      <c r="G623" s="209"/>
      <c r="H623" s="194"/>
    </row>
    <row r="624" spans="6:8" x14ac:dyDescent="0.2">
      <c r="F624" s="209"/>
      <c r="G624" s="209"/>
      <c r="H624" s="194"/>
    </row>
    <row r="625" spans="6:8" x14ac:dyDescent="0.2">
      <c r="F625" s="209"/>
      <c r="G625" s="209"/>
      <c r="H625" s="194"/>
    </row>
    <row r="626" spans="6:8" x14ac:dyDescent="0.2">
      <c r="F626" s="209"/>
      <c r="G626" s="209"/>
      <c r="H626" s="194"/>
    </row>
    <row r="627" spans="6:8" x14ac:dyDescent="0.2">
      <c r="F627" s="209"/>
      <c r="G627" s="209"/>
      <c r="H627" s="194"/>
    </row>
    <row r="628" spans="6:8" x14ac:dyDescent="0.2">
      <c r="F628" s="209"/>
      <c r="G628" s="209"/>
      <c r="H628" s="194"/>
    </row>
    <row r="629" spans="6:8" x14ac:dyDescent="0.2">
      <c r="F629" s="209"/>
      <c r="G629" s="209"/>
      <c r="H629" s="194"/>
    </row>
    <row r="630" spans="6:8" x14ac:dyDescent="0.2">
      <c r="F630" s="209"/>
      <c r="G630" s="209"/>
      <c r="H630" s="194"/>
    </row>
    <row r="631" spans="6:8" x14ac:dyDescent="0.2">
      <c r="F631" s="209"/>
      <c r="G631" s="209"/>
      <c r="H631" s="194"/>
    </row>
    <row r="632" spans="6:8" x14ac:dyDescent="0.2">
      <c r="F632" s="209"/>
      <c r="G632" s="209"/>
      <c r="H632" s="194"/>
    </row>
    <row r="633" spans="6:8" x14ac:dyDescent="0.2">
      <c r="F633" s="209"/>
      <c r="G633" s="209"/>
      <c r="H633" s="194"/>
    </row>
    <row r="634" spans="6:8" x14ac:dyDescent="0.2">
      <c r="F634" s="209"/>
      <c r="G634" s="209"/>
      <c r="H634" s="194"/>
    </row>
    <row r="635" spans="6:8" x14ac:dyDescent="0.2">
      <c r="F635" s="209"/>
      <c r="G635" s="209"/>
      <c r="H635" s="194"/>
    </row>
    <row r="636" spans="6:8" x14ac:dyDescent="0.2">
      <c r="F636" s="209"/>
      <c r="G636" s="209"/>
      <c r="H636" s="194"/>
    </row>
    <row r="637" spans="6:8" x14ac:dyDescent="0.2">
      <c r="F637" s="209"/>
      <c r="G637" s="209"/>
      <c r="H637" s="194"/>
    </row>
    <row r="638" spans="6:8" x14ac:dyDescent="0.2">
      <c r="F638" s="209"/>
      <c r="G638" s="209"/>
      <c r="H638" s="194"/>
    </row>
    <row r="639" spans="6:8" x14ac:dyDescent="0.2">
      <c r="F639" s="209"/>
      <c r="G639" s="209"/>
      <c r="H639" s="194"/>
    </row>
    <row r="640" spans="6:8" x14ac:dyDescent="0.2">
      <c r="F640" s="209"/>
      <c r="G640" s="209"/>
      <c r="H640" s="194"/>
    </row>
    <row r="641" spans="6:8" x14ac:dyDescent="0.2">
      <c r="F641" s="209"/>
      <c r="G641" s="209"/>
      <c r="H641" s="194"/>
    </row>
    <row r="642" spans="6:8" x14ac:dyDescent="0.2">
      <c r="F642" s="209"/>
      <c r="G642" s="209"/>
      <c r="H642" s="194"/>
    </row>
    <row r="643" spans="6:8" x14ac:dyDescent="0.2">
      <c r="F643" s="209"/>
      <c r="G643" s="209"/>
      <c r="H643" s="194"/>
    </row>
    <row r="644" spans="6:8" x14ac:dyDescent="0.2">
      <c r="F644" s="209"/>
      <c r="G644" s="209"/>
      <c r="H644" s="194"/>
    </row>
    <row r="645" spans="6:8" x14ac:dyDescent="0.2">
      <c r="F645" s="209"/>
      <c r="G645" s="209"/>
      <c r="H645" s="194"/>
    </row>
    <row r="646" spans="6:8" x14ac:dyDescent="0.2">
      <c r="F646" s="209"/>
      <c r="G646" s="209"/>
      <c r="H646" s="194"/>
    </row>
    <row r="647" spans="6:8" x14ac:dyDescent="0.2">
      <c r="F647" s="209"/>
      <c r="G647" s="209"/>
      <c r="H647" s="194"/>
    </row>
    <row r="648" spans="6:8" x14ac:dyDescent="0.2">
      <c r="F648" s="209"/>
      <c r="G648" s="209"/>
      <c r="H648" s="194"/>
    </row>
    <row r="649" spans="6:8" x14ac:dyDescent="0.2">
      <c r="F649" s="209"/>
      <c r="G649" s="209"/>
      <c r="H649" s="194"/>
    </row>
    <row r="650" spans="6:8" x14ac:dyDescent="0.2">
      <c r="F650" s="209"/>
      <c r="G650" s="209"/>
      <c r="H650" s="194"/>
    </row>
    <row r="651" spans="6:8" x14ac:dyDescent="0.2">
      <c r="F651" s="209"/>
      <c r="G651" s="209"/>
      <c r="H651" s="194"/>
    </row>
    <row r="652" spans="6:8" x14ac:dyDescent="0.2">
      <c r="F652" s="209"/>
      <c r="G652" s="209"/>
      <c r="H652" s="194"/>
    </row>
    <row r="653" spans="6:8" x14ac:dyDescent="0.2">
      <c r="F653" s="209"/>
      <c r="G653" s="209"/>
      <c r="H653" s="194"/>
    </row>
    <row r="654" spans="6:8" x14ac:dyDescent="0.2">
      <c r="F654" s="209"/>
      <c r="G654" s="209"/>
      <c r="H654" s="194"/>
    </row>
    <row r="655" spans="6:8" x14ac:dyDescent="0.2">
      <c r="F655" s="209"/>
      <c r="G655" s="209"/>
      <c r="H655" s="194"/>
    </row>
    <row r="656" spans="6:8" x14ac:dyDescent="0.2">
      <c r="F656" s="209"/>
      <c r="G656" s="209"/>
      <c r="H656" s="194"/>
    </row>
    <row r="657" spans="6:8" x14ac:dyDescent="0.2">
      <c r="F657" s="209"/>
      <c r="G657" s="209"/>
      <c r="H657" s="194"/>
    </row>
    <row r="658" spans="6:8" x14ac:dyDescent="0.2">
      <c r="F658" s="209"/>
      <c r="G658" s="209"/>
      <c r="H658" s="194"/>
    </row>
    <row r="659" spans="6:8" x14ac:dyDescent="0.2">
      <c r="F659" s="209"/>
      <c r="G659" s="209"/>
      <c r="H659" s="194"/>
    </row>
    <row r="660" spans="6:8" x14ac:dyDescent="0.2">
      <c r="F660" s="209"/>
      <c r="G660" s="209"/>
      <c r="H660" s="194"/>
    </row>
    <row r="661" spans="6:8" x14ac:dyDescent="0.2">
      <c r="F661" s="209"/>
      <c r="G661" s="209"/>
      <c r="H661" s="194"/>
    </row>
    <row r="662" spans="6:8" x14ac:dyDescent="0.2">
      <c r="F662" s="209"/>
      <c r="G662" s="209"/>
      <c r="H662" s="194"/>
    </row>
    <row r="663" spans="6:8" x14ac:dyDescent="0.2">
      <c r="F663" s="209"/>
      <c r="G663" s="209"/>
      <c r="H663" s="194"/>
    </row>
    <row r="664" spans="6:8" x14ac:dyDescent="0.2">
      <c r="F664" s="209"/>
      <c r="G664" s="209"/>
      <c r="H664" s="194"/>
    </row>
    <row r="665" spans="6:8" x14ac:dyDescent="0.2">
      <c r="F665" s="209"/>
      <c r="G665" s="209"/>
      <c r="H665" s="194"/>
    </row>
    <row r="666" spans="6:8" x14ac:dyDescent="0.2">
      <c r="F666" s="209"/>
      <c r="G666" s="209"/>
      <c r="H666" s="194"/>
    </row>
    <row r="667" spans="6:8" x14ac:dyDescent="0.2">
      <c r="F667" s="209"/>
      <c r="G667" s="209"/>
      <c r="H667" s="194"/>
    </row>
    <row r="668" spans="6:8" x14ac:dyDescent="0.2">
      <c r="F668" s="209"/>
      <c r="G668" s="209"/>
      <c r="H668" s="194"/>
    </row>
    <row r="669" spans="6:8" x14ac:dyDescent="0.2">
      <c r="F669" s="209"/>
      <c r="G669" s="209"/>
      <c r="H669" s="194"/>
    </row>
    <row r="670" spans="6:8" x14ac:dyDescent="0.2">
      <c r="F670" s="209"/>
      <c r="G670" s="209"/>
      <c r="H670" s="194"/>
    </row>
    <row r="671" spans="6:8" x14ac:dyDescent="0.2">
      <c r="F671" s="209"/>
      <c r="G671" s="209"/>
      <c r="H671" s="194"/>
    </row>
    <row r="672" spans="6:8" x14ac:dyDescent="0.2">
      <c r="F672" s="209"/>
      <c r="G672" s="209"/>
      <c r="H672" s="194"/>
    </row>
    <row r="673" spans="6:8" x14ac:dyDescent="0.2">
      <c r="F673" s="209"/>
      <c r="G673" s="209"/>
      <c r="H673" s="194"/>
    </row>
    <row r="674" spans="6:8" x14ac:dyDescent="0.2">
      <c r="F674" s="209"/>
      <c r="G674" s="209"/>
      <c r="H674" s="194"/>
    </row>
    <row r="675" spans="6:8" x14ac:dyDescent="0.2">
      <c r="F675" s="209"/>
      <c r="G675" s="209"/>
      <c r="H675" s="194"/>
    </row>
    <row r="676" spans="6:8" x14ac:dyDescent="0.2">
      <c r="F676" s="209"/>
      <c r="G676" s="209"/>
      <c r="H676" s="194"/>
    </row>
    <row r="677" spans="6:8" x14ac:dyDescent="0.2">
      <c r="F677" s="209"/>
      <c r="G677" s="209"/>
      <c r="H677" s="194"/>
    </row>
    <row r="678" spans="6:8" x14ac:dyDescent="0.2">
      <c r="F678" s="209"/>
      <c r="G678" s="209"/>
      <c r="H678" s="194"/>
    </row>
    <row r="679" spans="6:8" x14ac:dyDescent="0.2">
      <c r="F679" s="209"/>
      <c r="G679" s="209"/>
      <c r="H679" s="194"/>
    </row>
    <row r="680" spans="6:8" x14ac:dyDescent="0.2">
      <c r="F680" s="209"/>
      <c r="G680" s="209"/>
      <c r="H680" s="194"/>
    </row>
    <row r="681" spans="6:8" x14ac:dyDescent="0.2">
      <c r="F681" s="209"/>
      <c r="G681" s="209"/>
      <c r="H681" s="194"/>
    </row>
    <row r="682" spans="6:8" x14ac:dyDescent="0.2">
      <c r="F682" s="209"/>
      <c r="G682" s="209"/>
      <c r="H682" s="194"/>
    </row>
    <row r="683" spans="6:8" x14ac:dyDescent="0.2">
      <c r="F683" s="209"/>
      <c r="G683" s="209"/>
      <c r="H683" s="194"/>
    </row>
    <row r="684" spans="6:8" x14ac:dyDescent="0.2">
      <c r="F684" s="209"/>
      <c r="G684" s="209"/>
      <c r="H684" s="194"/>
    </row>
    <row r="685" spans="6:8" x14ac:dyDescent="0.2">
      <c r="F685" s="209"/>
      <c r="G685" s="209"/>
      <c r="H685" s="194"/>
    </row>
    <row r="686" spans="6:8" x14ac:dyDescent="0.2">
      <c r="F686" s="209"/>
      <c r="G686" s="209"/>
      <c r="H686" s="194"/>
    </row>
    <row r="687" spans="6:8" x14ac:dyDescent="0.2">
      <c r="F687" s="209"/>
      <c r="G687" s="209"/>
      <c r="H687" s="194"/>
    </row>
    <row r="688" spans="6:8" x14ac:dyDescent="0.2">
      <c r="F688" s="209"/>
      <c r="G688" s="209"/>
      <c r="H688" s="194"/>
    </row>
    <row r="689" spans="6:8" x14ac:dyDescent="0.2">
      <c r="F689" s="209"/>
      <c r="G689" s="209"/>
      <c r="H689" s="194"/>
    </row>
    <row r="690" spans="6:8" x14ac:dyDescent="0.2">
      <c r="F690" s="209"/>
      <c r="G690" s="209"/>
      <c r="H690" s="194"/>
    </row>
    <row r="691" spans="6:8" x14ac:dyDescent="0.2">
      <c r="F691" s="209"/>
      <c r="G691" s="209"/>
      <c r="H691" s="194"/>
    </row>
    <row r="692" spans="6:8" x14ac:dyDescent="0.2">
      <c r="F692" s="209"/>
      <c r="G692" s="209"/>
      <c r="H692" s="194"/>
    </row>
    <row r="693" spans="6:8" x14ac:dyDescent="0.2">
      <c r="F693" s="209"/>
      <c r="G693" s="209"/>
      <c r="H693" s="194"/>
    </row>
    <row r="694" spans="6:8" x14ac:dyDescent="0.2">
      <c r="F694" s="209"/>
      <c r="G694" s="209"/>
      <c r="H694" s="194"/>
    </row>
    <row r="695" spans="6:8" x14ac:dyDescent="0.2">
      <c r="F695" s="209"/>
      <c r="G695" s="209"/>
      <c r="H695" s="194"/>
    </row>
    <row r="696" spans="6:8" x14ac:dyDescent="0.2">
      <c r="F696" s="209"/>
      <c r="G696" s="209"/>
      <c r="H696" s="194"/>
    </row>
    <row r="697" spans="6:8" x14ac:dyDescent="0.2">
      <c r="F697" s="209"/>
      <c r="G697" s="209"/>
      <c r="H697" s="194"/>
    </row>
    <row r="698" spans="6:8" x14ac:dyDescent="0.2">
      <c r="F698" s="209"/>
      <c r="G698" s="209"/>
      <c r="H698" s="194"/>
    </row>
    <row r="699" spans="6:8" x14ac:dyDescent="0.2">
      <c r="F699" s="209"/>
      <c r="G699" s="209"/>
      <c r="H699" s="194"/>
    </row>
    <row r="700" spans="6:8" x14ac:dyDescent="0.2">
      <c r="F700" s="209"/>
      <c r="G700" s="209"/>
      <c r="H700" s="194"/>
    </row>
    <row r="701" spans="6:8" x14ac:dyDescent="0.2">
      <c r="F701" s="209"/>
      <c r="G701" s="209"/>
      <c r="H701" s="194"/>
    </row>
    <row r="702" spans="6:8" x14ac:dyDescent="0.2">
      <c r="F702" s="209"/>
      <c r="G702" s="209"/>
      <c r="H702" s="194"/>
    </row>
    <row r="703" spans="6:8" x14ac:dyDescent="0.2">
      <c r="F703" s="209"/>
      <c r="G703" s="209"/>
      <c r="H703" s="194"/>
    </row>
    <row r="704" spans="6:8" x14ac:dyDescent="0.2">
      <c r="F704" s="209"/>
      <c r="G704" s="209"/>
      <c r="H704" s="194"/>
    </row>
    <row r="705" spans="6:8" x14ac:dyDescent="0.2">
      <c r="F705" s="209"/>
      <c r="G705" s="209"/>
      <c r="H705" s="194"/>
    </row>
    <row r="706" spans="6:8" x14ac:dyDescent="0.2">
      <c r="F706" s="209"/>
      <c r="G706" s="209"/>
      <c r="H706" s="194"/>
    </row>
    <row r="707" spans="6:8" x14ac:dyDescent="0.2">
      <c r="F707" s="209"/>
      <c r="G707" s="209"/>
      <c r="H707" s="194"/>
    </row>
    <row r="708" spans="6:8" x14ac:dyDescent="0.2">
      <c r="F708" s="209"/>
      <c r="G708" s="209"/>
      <c r="H708" s="194"/>
    </row>
    <row r="709" spans="6:8" x14ac:dyDescent="0.2">
      <c r="F709" s="209"/>
      <c r="G709" s="209"/>
      <c r="H709" s="194"/>
    </row>
    <row r="710" spans="6:8" x14ac:dyDescent="0.2">
      <c r="F710" s="209"/>
      <c r="G710" s="209"/>
      <c r="H710" s="194"/>
    </row>
    <row r="711" spans="6:8" x14ac:dyDescent="0.2">
      <c r="F711" s="209"/>
      <c r="G711" s="209"/>
      <c r="H711" s="194"/>
    </row>
    <row r="712" spans="6:8" x14ac:dyDescent="0.2">
      <c r="F712" s="209"/>
      <c r="G712" s="209"/>
      <c r="H712" s="194"/>
    </row>
    <row r="713" spans="6:8" x14ac:dyDescent="0.2">
      <c r="F713" s="209"/>
      <c r="G713" s="209"/>
      <c r="H713" s="194"/>
    </row>
    <row r="714" spans="6:8" x14ac:dyDescent="0.2">
      <c r="F714" s="209"/>
      <c r="G714" s="209"/>
      <c r="H714" s="194"/>
    </row>
    <row r="715" spans="6:8" x14ac:dyDescent="0.2">
      <c r="F715" s="209"/>
      <c r="G715" s="209"/>
      <c r="H715" s="194"/>
    </row>
    <row r="716" spans="6:8" x14ac:dyDescent="0.2">
      <c r="F716" s="209"/>
      <c r="G716" s="209"/>
      <c r="H716" s="194"/>
    </row>
    <row r="717" spans="6:8" x14ac:dyDescent="0.2">
      <c r="F717" s="209"/>
      <c r="G717" s="209"/>
      <c r="H717" s="194"/>
    </row>
    <row r="718" spans="6:8" x14ac:dyDescent="0.2">
      <c r="F718" s="209"/>
      <c r="G718" s="209"/>
      <c r="H718" s="194"/>
    </row>
    <row r="719" spans="6:8" x14ac:dyDescent="0.2">
      <c r="F719" s="209"/>
      <c r="G719" s="209"/>
      <c r="H719" s="194"/>
    </row>
    <row r="720" spans="6:8" x14ac:dyDescent="0.2">
      <c r="F720" s="209"/>
      <c r="G720" s="209"/>
      <c r="H720" s="194"/>
    </row>
    <row r="721" spans="6:8" x14ac:dyDescent="0.2">
      <c r="F721" s="209"/>
      <c r="G721" s="209"/>
      <c r="H721" s="194"/>
    </row>
    <row r="722" spans="6:8" x14ac:dyDescent="0.2">
      <c r="F722" s="209"/>
      <c r="G722" s="209"/>
      <c r="H722" s="194"/>
    </row>
    <row r="723" spans="6:8" x14ac:dyDescent="0.2">
      <c r="F723" s="209"/>
      <c r="G723" s="209"/>
      <c r="H723" s="194"/>
    </row>
    <row r="724" spans="6:8" x14ac:dyDescent="0.2">
      <c r="F724" s="209"/>
      <c r="G724" s="209"/>
      <c r="H724" s="194"/>
    </row>
    <row r="725" spans="6:8" x14ac:dyDescent="0.2">
      <c r="F725" s="209"/>
      <c r="G725" s="209"/>
      <c r="H725" s="194"/>
    </row>
    <row r="726" spans="6:8" x14ac:dyDescent="0.2">
      <c r="F726" s="209"/>
      <c r="G726" s="209"/>
      <c r="H726" s="194"/>
    </row>
    <row r="727" spans="6:8" x14ac:dyDescent="0.2">
      <c r="F727" s="209"/>
      <c r="G727" s="209"/>
      <c r="H727" s="194"/>
    </row>
    <row r="728" spans="6:8" x14ac:dyDescent="0.2">
      <c r="F728" s="209"/>
      <c r="G728" s="209"/>
      <c r="H728" s="194"/>
    </row>
    <row r="729" spans="6:8" x14ac:dyDescent="0.2">
      <c r="F729" s="209"/>
      <c r="G729" s="209"/>
      <c r="H729" s="194"/>
    </row>
    <row r="730" spans="6:8" x14ac:dyDescent="0.2">
      <c r="F730" s="209"/>
      <c r="G730" s="209"/>
      <c r="H730" s="194"/>
    </row>
    <row r="731" spans="6:8" x14ac:dyDescent="0.2">
      <c r="F731" s="209"/>
      <c r="G731" s="209"/>
      <c r="H731" s="194"/>
    </row>
    <row r="732" spans="6:8" x14ac:dyDescent="0.2">
      <c r="F732" s="209"/>
      <c r="G732" s="209"/>
      <c r="H732" s="194"/>
    </row>
    <row r="733" spans="6:8" x14ac:dyDescent="0.2">
      <c r="F733" s="209"/>
      <c r="G733" s="209"/>
      <c r="H733" s="194"/>
    </row>
    <row r="734" spans="6:8" x14ac:dyDescent="0.2">
      <c r="F734" s="209"/>
      <c r="G734" s="209"/>
      <c r="H734" s="194"/>
    </row>
    <row r="735" spans="6:8" x14ac:dyDescent="0.2">
      <c r="F735" s="209"/>
      <c r="G735" s="209"/>
      <c r="H735" s="194"/>
    </row>
    <row r="736" spans="6:8" x14ac:dyDescent="0.2">
      <c r="F736" s="209"/>
      <c r="G736" s="209"/>
      <c r="H736" s="194"/>
    </row>
    <row r="737" spans="6:8" x14ac:dyDescent="0.2">
      <c r="F737" s="209"/>
      <c r="G737" s="209"/>
      <c r="H737" s="194"/>
    </row>
    <row r="738" spans="6:8" x14ac:dyDescent="0.2">
      <c r="F738" s="209"/>
      <c r="G738" s="209"/>
      <c r="H738" s="194"/>
    </row>
    <row r="739" spans="6:8" x14ac:dyDescent="0.2">
      <c r="F739" s="209"/>
      <c r="G739" s="209"/>
      <c r="H739" s="194"/>
    </row>
    <row r="740" spans="6:8" x14ac:dyDescent="0.2">
      <c r="F740" s="209"/>
      <c r="G740" s="209"/>
      <c r="H740" s="194"/>
    </row>
    <row r="741" spans="6:8" x14ac:dyDescent="0.2">
      <c r="F741" s="209"/>
      <c r="G741" s="209"/>
      <c r="H741" s="194"/>
    </row>
    <row r="742" spans="6:8" x14ac:dyDescent="0.2">
      <c r="F742" s="209"/>
      <c r="G742" s="209"/>
      <c r="H742" s="194"/>
    </row>
    <row r="743" spans="6:8" x14ac:dyDescent="0.2">
      <c r="F743" s="209"/>
      <c r="G743" s="209"/>
      <c r="H743" s="194"/>
    </row>
    <row r="744" spans="6:8" x14ac:dyDescent="0.2">
      <c r="F744" s="209"/>
      <c r="G744" s="209"/>
      <c r="H744" s="194"/>
    </row>
    <row r="745" spans="6:8" x14ac:dyDescent="0.2">
      <c r="F745" s="209"/>
      <c r="G745" s="209"/>
      <c r="H745" s="194"/>
    </row>
    <row r="746" spans="6:8" x14ac:dyDescent="0.2">
      <c r="F746" s="209"/>
      <c r="G746" s="209"/>
      <c r="H746" s="194"/>
    </row>
    <row r="747" spans="6:8" x14ac:dyDescent="0.2">
      <c r="F747" s="209"/>
      <c r="G747" s="209"/>
      <c r="H747" s="194"/>
    </row>
    <row r="748" spans="6:8" x14ac:dyDescent="0.2">
      <c r="F748" s="209"/>
      <c r="G748" s="209"/>
      <c r="H748" s="194"/>
    </row>
    <row r="749" spans="6:8" x14ac:dyDescent="0.2">
      <c r="F749" s="209"/>
      <c r="G749" s="209"/>
      <c r="H749" s="194"/>
    </row>
    <row r="750" spans="6:8" x14ac:dyDescent="0.2">
      <c r="F750" s="209"/>
      <c r="G750" s="209"/>
      <c r="H750" s="194"/>
    </row>
    <row r="751" spans="6:8" x14ac:dyDescent="0.2">
      <c r="F751" s="209"/>
      <c r="G751" s="209"/>
      <c r="H751" s="194"/>
    </row>
    <row r="752" spans="6:8" x14ac:dyDescent="0.2">
      <c r="F752" s="209"/>
      <c r="G752" s="209"/>
      <c r="H752" s="194"/>
    </row>
    <row r="753" spans="6:8" x14ac:dyDescent="0.2">
      <c r="F753" s="209"/>
      <c r="G753" s="209"/>
      <c r="H753" s="194"/>
    </row>
    <row r="754" spans="6:8" x14ac:dyDescent="0.2">
      <c r="F754" s="209"/>
      <c r="G754" s="209"/>
      <c r="H754" s="194"/>
    </row>
    <row r="755" spans="6:8" x14ac:dyDescent="0.2">
      <c r="F755" s="209"/>
      <c r="G755" s="209"/>
      <c r="H755" s="194"/>
    </row>
    <row r="756" spans="6:8" x14ac:dyDescent="0.2">
      <c r="F756" s="209"/>
      <c r="G756" s="209"/>
      <c r="H756" s="194"/>
    </row>
    <row r="757" spans="6:8" x14ac:dyDescent="0.2">
      <c r="F757" s="209"/>
      <c r="G757" s="209"/>
      <c r="H757" s="194"/>
    </row>
    <row r="758" spans="6:8" x14ac:dyDescent="0.2">
      <c r="F758" s="209"/>
      <c r="G758" s="209"/>
      <c r="H758" s="194"/>
    </row>
    <row r="759" spans="6:8" x14ac:dyDescent="0.2">
      <c r="F759" s="209"/>
      <c r="G759" s="209"/>
      <c r="H759" s="194"/>
    </row>
    <row r="760" spans="6:8" x14ac:dyDescent="0.2">
      <c r="F760" s="209"/>
      <c r="G760" s="209"/>
      <c r="H760" s="194"/>
    </row>
    <row r="761" spans="6:8" x14ac:dyDescent="0.2">
      <c r="F761" s="209"/>
      <c r="G761" s="209"/>
      <c r="H761" s="194"/>
    </row>
    <row r="762" spans="6:8" x14ac:dyDescent="0.2">
      <c r="F762" s="209"/>
      <c r="G762" s="209"/>
      <c r="H762" s="194"/>
    </row>
    <row r="763" spans="6:8" x14ac:dyDescent="0.2">
      <c r="F763" s="209"/>
      <c r="G763" s="209"/>
      <c r="H763" s="194"/>
    </row>
    <row r="764" spans="6:8" x14ac:dyDescent="0.2">
      <c r="F764" s="209"/>
      <c r="G764" s="209"/>
      <c r="H764" s="194"/>
    </row>
    <row r="765" spans="6:8" x14ac:dyDescent="0.2">
      <c r="F765" s="209"/>
      <c r="G765" s="209"/>
      <c r="H765" s="194"/>
    </row>
    <row r="766" spans="6:8" x14ac:dyDescent="0.2">
      <c r="F766" s="209"/>
      <c r="G766" s="209"/>
      <c r="H766" s="194"/>
    </row>
    <row r="767" spans="6:8" x14ac:dyDescent="0.2">
      <c r="F767" s="209"/>
      <c r="G767" s="209"/>
      <c r="H767" s="194"/>
    </row>
    <row r="768" spans="6:8" x14ac:dyDescent="0.2">
      <c r="F768" s="209"/>
      <c r="G768" s="209"/>
      <c r="H768" s="194"/>
    </row>
    <row r="769" spans="6:8" x14ac:dyDescent="0.2">
      <c r="F769" s="209"/>
      <c r="G769" s="209"/>
      <c r="H769" s="194"/>
    </row>
    <row r="770" spans="6:8" x14ac:dyDescent="0.2">
      <c r="F770" s="209"/>
      <c r="G770" s="209"/>
      <c r="H770" s="194"/>
    </row>
    <row r="771" spans="6:8" x14ac:dyDescent="0.2">
      <c r="F771" s="209"/>
      <c r="G771" s="209"/>
      <c r="H771" s="194"/>
    </row>
    <row r="772" spans="6:8" x14ac:dyDescent="0.2">
      <c r="F772" s="209"/>
      <c r="G772" s="209"/>
      <c r="H772" s="194"/>
    </row>
    <row r="773" spans="6:8" x14ac:dyDescent="0.2">
      <c r="F773" s="209"/>
      <c r="G773" s="209"/>
      <c r="H773" s="194"/>
    </row>
    <row r="774" spans="6:8" x14ac:dyDescent="0.2">
      <c r="F774" s="209"/>
      <c r="G774" s="209"/>
      <c r="H774" s="194"/>
    </row>
    <row r="775" spans="6:8" x14ac:dyDescent="0.2">
      <c r="F775" s="209"/>
      <c r="G775" s="209"/>
      <c r="H775" s="194"/>
    </row>
    <row r="776" spans="6:8" x14ac:dyDescent="0.2">
      <c r="F776" s="209"/>
      <c r="G776" s="209"/>
      <c r="H776" s="194"/>
    </row>
    <row r="777" spans="6:8" x14ac:dyDescent="0.2">
      <c r="F777" s="209"/>
      <c r="G777" s="209"/>
      <c r="H777" s="194"/>
    </row>
    <row r="778" spans="6:8" x14ac:dyDescent="0.2">
      <c r="F778" s="209"/>
      <c r="G778" s="209"/>
      <c r="H778" s="194"/>
    </row>
    <row r="779" spans="6:8" x14ac:dyDescent="0.2">
      <c r="F779" s="209"/>
      <c r="G779" s="209"/>
      <c r="H779" s="194"/>
    </row>
    <row r="780" spans="6:8" x14ac:dyDescent="0.2">
      <c r="F780" s="209"/>
      <c r="G780" s="209"/>
      <c r="H780" s="194"/>
    </row>
    <row r="781" spans="6:8" x14ac:dyDescent="0.2">
      <c r="F781" s="209"/>
      <c r="G781" s="209"/>
      <c r="H781" s="194"/>
    </row>
    <row r="782" spans="6:8" x14ac:dyDescent="0.2">
      <c r="F782" s="209"/>
      <c r="G782" s="209"/>
      <c r="H782" s="194"/>
    </row>
    <row r="783" spans="6:8" x14ac:dyDescent="0.2">
      <c r="F783" s="209"/>
      <c r="G783" s="209"/>
      <c r="H783" s="194"/>
    </row>
    <row r="784" spans="6:8" x14ac:dyDescent="0.2">
      <c r="F784" s="209"/>
      <c r="G784" s="209"/>
      <c r="H784" s="194"/>
    </row>
    <row r="785" spans="6:8" x14ac:dyDescent="0.2">
      <c r="F785" s="209"/>
      <c r="G785" s="209"/>
      <c r="H785" s="194"/>
    </row>
    <row r="786" spans="6:8" x14ac:dyDescent="0.2">
      <c r="F786" s="209"/>
      <c r="G786" s="209"/>
      <c r="H786" s="194"/>
    </row>
    <row r="787" spans="6:8" x14ac:dyDescent="0.2">
      <c r="F787" s="209"/>
      <c r="G787" s="209"/>
      <c r="H787" s="194"/>
    </row>
    <row r="788" spans="6:8" x14ac:dyDescent="0.2">
      <c r="F788" s="209"/>
      <c r="G788" s="209"/>
      <c r="H788" s="194"/>
    </row>
    <row r="789" spans="6:8" x14ac:dyDescent="0.2">
      <c r="F789" s="209"/>
      <c r="G789" s="209"/>
      <c r="H789" s="194"/>
    </row>
    <row r="790" spans="6:8" x14ac:dyDescent="0.2">
      <c r="F790" s="209"/>
      <c r="G790" s="209"/>
      <c r="H790" s="194"/>
    </row>
    <row r="791" spans="6:8" x14ac:dyDescent="0.2">
      <c r="F791" s="209"/>
      <c r="G791" s="209"/>
      <c r="H791" s="194"/>
    </row>
    <row r="792" spans="6:8" x14ac:dyDescent="0.2">
      <c r="F792" s="209"/>
      <c r="G792" s="209"/>
      <c r="H792" s="194"/>
    </row>
    <row r="793" spans="6:8" x14ac:dyDescent="0.2">
      <c r="F793" s="209"/>
      <c r="G793" s="209"/>
      <c r="H793" s="194"/>
    </row>
    <row r="794" spans="6:8" x14ac:dyDescent="0.2">
      <c r="F794" s="209"/>
      <c r="G794" s="209"/>
      <c r="H794" s="194"/>
    </row>
    <row r="795" spans="6:8" x14ac:dyDescent="0.2">
      <c r="F795" s="209"/>
      <c r="G795" s="209"/>
      <c r="H795" s="194"/>
    </row>
    <row r="796" spans="6:8" x14ac:dyDescent="0.2">
      <c r="F796" s="209"/>
      <c r="G796" s="209"/>
      <c r="H796" s="194"/>
    </row>
    <row r="797" spans="6:8" x14ac:dyDescent="0.2">
      <c r="F797" s="209"/>
      <c r="G797" s="209"/>
      <c r="H797" s="194"/>
    </row>
    <row r="798" spans="6:8" x14ac:dyDescent="0.2">
      <c r="F798" s="209"/>
      <c r="G798" s="209"/>
      <c r="H798" s="194"/>
    </row>
    <row r="799" spans="6:8" x14ac:dyDescent="0.2">
      <c r="F799" s="209"/>
      <c r="G799" s="209"/>
      <c r="H799" s="194"/>
    </row>
    <row r="800" spans="6:8" x14ac:dyDescent="0.2">
      <c r="F800" s="209"/>
      <c r="G800" s="209"/>
      <c r="H800" s="194"/>
    </row>
    <row r="801" spans="6:8" x14ac:dyDescent="0.2">
      <c r="F801" s="209"/>
      <c r="G801" s="209"/>
      <c r="H801" s="194"/>
    </row>
    <row r="802" spans="6:8" x14ac:dyDescent="0.2">
      <c r="F802" s="209"/>
      <c r="G802" s="209"/>
      <c r="H802" s="194"/>
    </row>
    <row r="803" spans="6:8" x14ac:dyDescent="0.2">
      <c r="F803" s="209"/>
      <c r="G803" s="209"/>
      <c r="H803" s="194"/>
    </row>
    <row r="804" spans="6:8" x14ac:dyDescent="0.2">
      <c r="F804" s="209"/>
      <c r="G804" s="209"/>
      <c r="H804" s="194"/>
    </row>
    <row r="805" spans="6:8" x14ac:dyDescent="0.2">
      <c r="F805" s="209"/>
      <c r="G805" s="209"/>
      <c r="H805" s="194"/>
    </row>
    <row r="806" spans="6:8" x14ac:dyDescent="0.2">
      <c r="F806" s="209"/>
      <c r="G806" s="209"/>
      <c r="H806" s="194"/>
    </row>
    <row r="807" spans="6:8" x14ac:dyDescent="0.2">
      <c r="F807" s="209"/>
      <c r="G807" s="209"/>
      <c r="H807" s="194"/>
    </row>
    <row r="808" spans="6:8" x14ac:dyDescent="0.2">
      <c r="F808" s="209"/>
      <c r="G808" s="209"/>
      <c r="H808" s="194"/>
    </row>
    <row r="809" spans="6:8" x14ac:dyDescent="0.2">
      <c r="F809" s="209"/>
      <c r="G809" s="209"/>
      <c r="H809" s="194"/>
    </row>
    <row r="810" spans="6:8" x14ac:dyDescent="0.2">
      <c r="F810" s="209"/>
      <c r="G810" s="209"/>
      <c r="H810" s="194"/>
    </row>
    <row r="811" spans="6:8" x14ac:dyDescent="0.2">
      <c r="F811" s="209"/>
      <c r="G811" s="209"/>
      <c r="H811" s="194"/>
    </row>
    <row r="812" spans="6:8" x14ac:dyDescent="0.2">
      <c r="F812" s="209"/>
      <c r="G812" s="209"/>
      <c r="H812" s="194"/>
    </row>
    <row r="813" spans="6:8" x14ac:dyDescent="0.2">
      <c r="F813" s="209"/>
      <c r="G813" s="209"/>
      <c r="H813" s="194"/>
    </row>
    <row r="814" spans="6:8" x14ac:dyDescent="0.2">
      <c r="F814" s="209"/>
      <c r="G814" s="209"/>
      <c r="H814" s="194"/>
    </row>
    <row r="815" spans="6:8" x14ac:dyDescent="0.2">
      <c r="F815" s="209"/>
      <c r="G815" s="209"/>
      <c r="H815" s="194"/>
    </row>
    <row r="816" spans="6:8" x14ac:dyDescent="0.2">
      <c r="F816" s="209"/>
      <c r="G816" s="209"/>
      <c r="H816" s="194"/>
    </row>
    <row r="817" spans="6:8" x14ac:dyDescent="0.2">
      <c r="F817" s="209"/>
      <c r="G817" s="209"/>
      <c r="H817" s="194"/>
    </row>
    <row r="818" spans="6:8" x14ac:dyDescent="0.2">
      <c r="F818" s="209"/>
      <c r="G818" s="209"/>
      <c r="H818" s="194"/>
    </row>
    <row r="819" spans="6:8" x14ac:dyDescent="0.2">
      <c r="F819" s="209"/>
      <c r="G819" s="209"/>
      <c r="H819" s="194"/>
    </row>
    <row r="820" spans="6:8" x14ac:dyDescent="0.2">
      <c r="F820" s="209"/>
      <c r="G820" s="209"/>
      <c r="H820" s="194"/>
    </row>
    <row r="821" spans="6:8" x14ac:dyDescent="0.2">
      <c r="F821" s="209"/>
      <c r="G821" s="209"/>
      <c r="H821" s="194"/>
    </row>
    <row r="822" spans="6:8" x14ac:dyDescent="0.2">
      <c r="F822" s="209"/>
      <c r="G822" s="209"/>
      <c r="H822" s="194"/>
    </row>
    <row r="823" spans="6:8" x14ac:dyDescent="0.2">
      <c r="F823" s="209"/>
      <c r="G823" s="209"/>
      <c r="H823" s="194"/>
    </row>
    <row r="824" spans="6:8" x14ac:dyDescent="0.2">
      <c r="F824" s="209"/>
      <c r="G824" s="209"/>
      <c r="H824" s="194"/>
    </row>
    <row r="825" spans="6:8" x14ac:dyDescent="0.2">
      <c r="F825" s="209"/>
      <c r="G825" s="209"/>
      <c r="H825" s="194"/>
    </row>
    <row r="826" spans="6:8" x14ac:dyDescent="0.2">
      <c r="F826" s="209"/>
      <c r="G826" s="209"/>
      <c r="H826" s="194"/>
    </row>
    <row r="827" spans="6:8" x14ac:dyDescent="0.2">
      <c r="F827" s="209"/>
      <c r="G827" s="209"/>
      <c r="H827" s="194"/>
    </row>
    <row r="828" spans="6:8" x14ac:dyDescent="0.2">
      <c r="F828" s="209"/>
      <c r="G828" s="209"/>
      <c r="H828" s="194"/>
    </row>
    <row r="829" spans="6:8" x14ac:dyDescent="0.2">
      <c r="F829" s="209"/>
      <c r="G829" s="209"/>
      <c r="H829" s="194"/>
    </row>
    <row r="830" spans="6:8" x14ac:dyDescent="0.2">
      <c r="F830" s="209"/>
      <c r="G830" s="209"/>
      <c r="H830" s="194"/>
    </row>
    <row r="831" spans="6:8" x14ac:dyDescent="0.2">
      <c r="F831" s="209"/>
      <c r="G831" s="209"/>
      <c r="H831" s="194"/>
    </row>
    <row r="832" spans="6:8" x14ac:dyDescent="0.2">
      <c r="F832" s="209"/>
      <c r="G832" s="209"/>
      <c r="H832" s="194"/>
    </row>
    <row r="833" spans="6:8" x14ac:dyDescent="0.2">
      <c r="F833" s="209"/>
      <c r="G833" s="209"/>
      <c r="H833" s="194"/>
    </row>
    <row r="834" spans="6:8" x14ac:dyDescent="0.2">
      <c r="F834" s="209"/>
      <c r="G834" s="209"/>
      <c r="H834" s="194"/>
    </row>
    <row r="835" spans="6:8" x14ac:dyDescent="0.2">
      <c r="F835" s="209"/>
      <c r="G835" s="209"/>
      <c r="H835" s="194"/>
    </row>
    <row r="836" spans="6:8" x14ac:dyDescent="0.2">
      <c r="F836" s="209"/>
      <c r="G836" s="209"/>
      <c r="H836" s="194"/>
    </row>
    <row r="837" spans="6:8" x14ac:dyDescent="0.2">
      <c r="F837" s="209"/>
      <c r="G837" s="209"/>
      <c r="H837" s="194"/>
    </row>
    <row r="838" spans="6:8" x14ac:dyDescent="0.2">
      <c r="F838" s="209"/>
      <c r="G838" s="209"/>
      <c r="H838" s="194"/>
    </row>
    <row r="839" spans="6:8" x14ac:dyDescent="0.2">
      <c r="F839" s="209"/>
      <c r="G839" s="209"/>
      <c r="H839" s="194"/>
    </row>
    <row r="840" spans="6:8" x14ac:dyDescent="0.2">
      <c r="F840" s="209"/>
      <c r="G840" s="209"/>
      <c r="H840" s="194"/>
    </row>
    <row r="841" spans="6:8" x14ac:dyDescent="0.2">
      <c r="F841" s="209"/>
      <c r="G841" s="209"/>
      <c r="H841" s="194"/>
    </row>
    <row r="842" spans="6:8" x14ac:dyDescent="0.2">
      <c r="F842" s="209"/>
      <c r="G842" s="209"/>
      <c r="H842" s="194"/>
    </row>
    <row r="843" spans="6:8" x14ac:dyDescent="0.2">
      <c r="F843" s="209"/>
      <c r="G843" s="209"/>
      <c r="H843" s="194"/>
    </row>
    <row r="844" spans="6:8" x14ac:dyDescent="0.2">
      <c r="F844" s="209"/>
      <c r="G844" s="209"/>
      <c r="H844" s="194"/>
    </row>
    <row r="845" spans="6:8" x14ac:dyDescent="0.2">
      <c r="F845" s="209"/>
      <c r="G845" s="209"/>
      <c r="H845" s="194"/>
    </row>
    <row r="846" spans="6:8" x14ac:dyDescent="0.2">
      <c r="F846" s="209"/>
      <c r="G846" s="209"/>
      <c r="H846" s="194"/>
    </row>
    <row r="847" spans="6:8" x14ac:dyDescent="0.2">
      <c r="F847" s="209"/>
      <c r="G847" s="209"/>
      <c r="H847" s="194"/>
    </row>
    <row r="848" spans="6:8" x14ac:dyDescent="0.2">
      <c r="F848" s="209"/>
      <c r="G848" s="209"/>
      <c r="H848" s="194"/>
    </row>
    <row r="849" spans="6:8" x14ac:dyDescent="0.2">
      <c r="F849" s="209"/>
      <c r="G849" s="209"/>
      <c r="H849" s="194"/>
    </row>
    <row r="850" spans="6:8" x14ac:dyDescent="0.2">
      <c r="F850" s="209"/>
      <c r="G850" s="209"/>
      <c r="H850" s="194"/>
    </row>
    <row r="851" spans="6:8" x14ac:dyDescent="0.2">
      <c r="F851" s="209"/>
      <c r="G851" s="209"/>
      <c r="H851" s="194"/>
    </row>
    <row r="852" spans="6:8" x14ac:dyDescent="0.2">
      <c r="F852" s="209"/>
      <c r="G852" s="209"/>
      <c r="H852" s="194"/>
    </row>
    <row r="853" spans="6:8" x14ac:dyDescent="0.2">
      <c r="F853" s="209"/>
      <c r="G853" s="209"/>
      <c r="H853" s="194"/>
    </row>
    <row r="854" spans="6:8" x14ac:dyDescent="0.2">
      <c r="F854" s="209"/>
      <c r="G854" s="209"/>
      <c r="H854" s="194"/>
    </row>
    <row r="855" spans="6:8" x14ac:dyDescent="0.2">
      <c r="F855" s="209"/>
      <c r="G855" s="209"/>
      <c r="H855" s="194"/>
    </row>
    <row r="856" spans="6:8" x14ac:dyDescent="0.2">
      <c r="F856" s="209"/>
      <c r="G856" s="209"/>
      <c r="H856" s="194"/>
    </row>
    <row r="857" spans="6:8" x14ac:dyDescent="0.2">
      <c r="F857" s="209"/>
      <c r="G857" s="209"/>
      <c r="H857" s="194"/>
    </row>
    <row r="858" spans="6:8" x14ac:dyDescent="0.2">
      <c r="F858" s="209"/>
      <c r="G858" s="209"/>
      <c r="H858" s="194"/>
    </row>
    <row r="859" spans="6:8" x14ac:dyDescent="0.2">
      <c r="F859" s="209"/>
      <c r="G859" s="209"/>
      <c r="H859" s="194"/>
    </row>
    <row r="860" spans="6:8" x14ac:dyDescent="0.2">
      <c r="F860" s="209"/>
      <c r="G860" s="209"/>
      <c r="H860" s="194"/>
    </row>
    <row r="861" spans="6:8" x14ac:dyDescent="0.2">
      <c r="F861" s="209"/>
      <c r="G861" s="209"/>
      <c r="H861" s="194"/>
    </row>
    <row r="862" spans="6:8" x14ac:dyDescent="0.2">
      <c r="F862" s="209"/>
      <c r="G862" s="209"/>
      <c r="H862" s="194"/>
    </row>
    <row r="863" spans="6:8" x14ac:dyDescent="0.2">
      <c r="F863" s="209"/>
      <c r="G863" s="209"/>
      <c r="H863" s="194"/>
    </row>
    <row r="864" spans="6:8" x14ac:dyDescent="0.2">
      <c r="F864" s="209"/>
      <c r="G864" s="209"/>
      <c r="H864" s="194"/>
    </row>
    <row r="865" spans="6:8" x14ac:dyDescent="0.2">
      <c r="F865" s="209"/>
      <c r="G865" s="209"/>
      <c r="H865" s="194"/>
    </row>
    <row r="866" spans="6:8" x14ac:dyDescent="0.2">
      <c r="F866" s="209"/>
      <c r="G866" s="209"/>
      <c r="H866" s="194"/>
    </row>
    <row r="867" spans="6:8" x14ac:dyDescent="0.2">
      <c r="F867" s="209"/>
      <c r="G867" s="209"/>
      <c r="H867" s="194"/>
    </row>
    <row r="868" spans="6:8" x14ac:dyDescent="0.2">
      <c r="F868" s="209"/>
      <c r="G868" s="209"/>
      <c r="H868" s="194"/>
    </row>
    <row r="869" spans="6:8" x14ac:dyDescent="0.2">
      <c r="F869" s="209"/>
      <c r="G869" s="209"/>
      <c r="H869" s="194"/>
    </row>
    <row r="870" spans="6:8" x14ac:dyDescent="0.2">
      <c r="F870" s="209"/>
      <c r="G870" s="209"/>
      <c r="H870" s="194"/>
    </row>
    <row r="871" spans="6:8" x14ac:dyDescent="0.2">
      <c r="F871" s="209"/>
      <c r="G871" s="209"/>
      <c r="H871" s="194"/>
    </row>
    <row r="872" spans="6:8" x14ac:dyDescent="0.2">
      <c r="F872" s="209"/>
      <c r="G872" s="209"/>
      <c r="H872" s="194"/>
    </row>
    <row r="873" spans="6:8" x14ac:dyDescent="0.2">
      <c r="F873" s="209"/>
      <c r="G873" s="209"/>
      <c r="H873" s="194"/>
    </row>
    <row r="874" spans="6:8" x14ac:dyDescent="0.2">
      <c r="F874" s="209"/>
      <c r="G874" s="209"/>
      <c r="H874" s="194"/>
    </row>
    <row r="875" spans="6:8" x14ac:dyDescent="0.2">
      <c r="F875" s="209"/>
      <c r="G875" s="209"/>
      <c r="H875" s="194"/>
    </row>
    <row r="876" spans="6:8" x14ac:dyDescent="0.2">
      <c r="F876" s="209"/>
      <c r="G876" s="209"/>
      <c r="H876" s="194"/>
    </row>
    <row r="877" spans="6:8" x14ac:dyDescent="0.2">
      <c r="F877" s="209"/>
      <c r="G877" s="209"/>
      <c r="H877" s="194"/>
    </row>
    <row r="878" spans="6:8" x14ac:dyDescent="0.2">
      <c r="F878" s="209"/>
      <c r="G878" s="209"/>
      <c r="H878" s="194"/>
    </row>
    <row r="879" spans="6:8" x14ac:dyDescent="0.2">
      <c r="F879" s="209"/>
      <c r="G879" s="209"/>
      <c r="H879" s="194"/>
    </row>
    <row r="880" spans="6:8" x14ac:dyDescent="0.2">
      <c r="F880" s="209"/>
      <c r="G880" s="209"/>
      <c r="H880" s="194"/>
    </row>
    <row r="881" spans="6:8" x14ac:dyDescent="0.2">
      <c r="F881" s="209"/>
      <c r="G881" s="209"/>
      <c r="H881" s="194"/>
    </row>
    <row r="882" spans="6:8" x14ac:dyDescent="0.2">
      <c r="F882" s="209"/>
      <c r="G882" s="209"/>
      <c r="H882" s="194"/>
    </row>
    <row r="883" spans="6:8" x14ac:dyDescent="0.2">
      <c r="F883" s="209"/>
      <c r="G883" s="209"/>
      <c r="H883" s="194"/>
    </row>
    <row r="884" spans="6:8" x14ac:dyDescent="0.2">
      <c r="F884" s="209"/>
      <c r="G884" s="209"/>
      <c r="H884" s="194"/>
    </row>
    <row r="885" spans="6:8" x14ac:dyDescent="0.2">
      <c r="F885" s="209"/>
      <c r="G885" s="209"/>
      <c r="H885" s="194"/>
    </row>
    <row r="886" spans="6:8" x14ac:dyDescent="0.2">
      <c r="F886" s="209"/>
      <c r="G886" s="209"/>
      <c r="H886" s="194"/>
    </row>
    <row r="887" spans="6:8" x14ac:dyDescent="0.2">
      <c r="F887" s="209"/>
      <c r="G887" s="209"/>
      <c r="H887" s="194"/>
    </row>
    <row r="888" spans="6:8" x14ac:dyDescent="0.2">
      <c r="F888" s="209"/>
      <c r="G888" s="209"/>
      <c r="H888" s="194"/>
    </row>
    <row r="889" spans="6:8" x14ac:dyDescent="0.2">
      <c r="F889" s="209"/>
      <c r="G889" s="209"/>
      <c r="H889" s="194"/>
    </row>
    <row r="890" spans="6:8" x14ac:dyDescent="0.2">
      <c r="F890" s="209"/>
      <c r="G890" s="209"/>
      <c r="H890" s="194"/>
    </row>
    <row r="891" spans="6:8" x14ac:dyDescent="0.2">
      <c r="F891" s="209"/>
      <c r="G891" s="209"/>
      <c r="H891" s="194"/>
    </row>
    <row r="892" spans="6:8" x14ac:dyDescent="0.2">
      <c r="F892" s="209"/>
      <c r="G892" s="209"/>
      <c r="H892" s="194"/>
    </row>
    <row r="893" spans="6:8" x14ac:dyDescent="0.2">
      <c r="F893" s="209"/>
      <c r="G893" s="209"/>
      <c r="H893" s="194"/>
    </row>
    <row r="894" spans="6:8" x14ac:dyDescent="0.2">
      <c r="F894" s="209"/>
      <c r="G894" s="209"/>
      <c r="H894" s="194"/>
    </row>
    <row r="895" spans="6:8" x14ac:dyDescent="0.2">
      <c r="F895" s="209"/>
      <c r="G895" s="209"/>
      <c r="H895" s="194"/>
    </row>
    <row r="896" spans="6:8" x14ac:dyDescent="0.2">
      <c r="F896" s="209"/>
      <c r="G896" s="209"/>
      <c r="H896" s="194"/>
    </row>
    <row r="897" spans="6:8" x14ac:dyDescent="0.2">
      <c r="F897" s="209"/>
      <c r="G897" s="209"/>
      <c r="H897" s="194"/>
    </row>
    <row r="898" spans="6:8" x14ac:dyDescent="0.2">
      <c r="F898" s="209"/>
      <c r="G898" s="209"/>
      <c r="H898" s="194"/>
    </row>
    <row r="899" spans="6:8" x14ac:dyDescent="0.2">
      <c r="F899" s="209"/>
      <c r="G899" s="209"/>
      <c r="H899" s="194"/>
    </row>
    <row r="900" spans="6:8" x14ac:dyDescent="0.2">
      <c r="F900" s="209"/>
      <c r="G900" s="209"/>
      <c r="H900" s="194"/>
    </row>
    <row r="901" spans="6:8" x14ac:dyDescent="0.2">
      <c r="F901" s="209"/>
      <c r="G901" s="209"/>
      <c r="H901" s="194"/>
    </row>
    <row r="902" spans="6:8" x14ac:dyDescent="0.2">
      <c r="F902" s="209"/>
      <c r="G902" s="209"/>
      <c r="H902" s="194"/>
    </row>
    <row r="903" spans="6:8" x14ac:dyDescent="0.2">
      <c r="F903" s="209"/>
      <c r="G903" s="209"/>
      <c r="H903" s="194"/>
    </row>
    <row r="904" spans="6:8" x14ac:dyDescent="0.2">
      <c r="F904" s="209"/>
      <c r="G904" s="209"/>
      <c r="H904" s="194"/>
    </row>
    <row r="905" spans="6:8" x14ac:dyDescent="0.2">
      <c r="F905" s="209"/>
      <c r="G905" s="209"/>
      <c r="H905" s="194"/>
    </row>
    <row r="906" spans="6:8" x14ac:dyDescent="0.2">
      <c r="F906" s="209"/>
      <c r="G906" s="209"/>
      <c r="H906" s="194"/>
    </row>
    <row r="907" spans="6:8" x14ac:dyDescent="0.2">
      <c r="F907" s="209"/>
      <c r="G907" s="209"/>
      <c r="H907" s="194"/>
    </row>
    <row r="908" spans="6:8" x14ac:dyDescent="0.2">
      <c r="F908" s="209"/>
      <c r="G908" s="209"/>
      <c r="H908" s="194"/>
    </row>
    <row r="909" spans="6:8" x14ac:dyDescent="0.2">
      <c r="F909" s="209"/>
      <c r="G909" s="209"/>
      <c r="H909" s="194"/>
    </row>
    <row r="910" spans="6:8" x14ac:dyDescent="0.2">
      <c r="F910" s="209"/>
      <c r="G910" s="209"/>
      <c r="H910" s="194"/>
    </row>
    <row r="911" spans="6:8" x14ac:dyDescent="0.2">
      <c r="F911" s="209"/>
      <c r="G911" s="209"/>
      <c r="H911" s="194"/>
    </row>
    <row r="912" spans="6:8" x14ac:dyDescent="0.2">
      <c r="F912" s="209"/>
      <c r="G912" s="209"/>
      <c r="H912" s="194"/>
    </row>
    <row r="913" spans="6:8" x14ac:dyDescent="0.2">
      <c r="F913" s="209"/>
      <c r="G913" s="209"/>
      <c r="H913" s="194"/>
    </row>
    <row r="914" spans="6:8" x14ac:dyDescent="0.2">
      <c r="F914" s="209"/>
      <c r="G914" s="209"/>
      <c r="H914" s="194"/>
    </row>
    <row r="915" spans="6:8" x14ac:dyDescent="0.2">
      <c r="F915" s="209"/>
      <c r="G915" s="209"/>
      <c r="H915" s="194"/>
    </row>
    <row r="916" spans="6:8" x14ac:dyDescent="0.2">
      <c r="F916" s="209"/>
      <c r="G916" s="209"/>
      <c r="H916" s="194"/>
    </row>
    <row r="917" spans="6:8" x14ac:dyDescent="0.2">
      <c r="F917" s="209"/>
      <c r="G917" s="209"/>
      <c r="H917" s="194"/>
    </row>
    <row r="918" spans="6:8" x14ac:dyDescent="0.2">
      <c r="F918" s="209"/>
      <c r="G918" s="209"/>
      <c r="H918" s="194"/>
    </row>
    <row r="919" spans="6:8" x14ac:dyDescent="0.2">
      <c r="F919" s="209"/>
      <c r="G919" s="209"/>
      <c r="H919" s="194"/>
    </row>
    <row r="920" spans="6:8" x14ac:dyDescent="0.2">
      <c r="F920" s="209"/>
      <c r="G920" s="209"/>
      <c r="H920" s="194"/>
    </row>
    <row r="921" spans="6:8" x14ac:dyDescent="0.2">
      <c r="F921" s="209"/>
      <c r="G921" s="209"/>
      <c r="H921" s="194"/>
    </row>
    <row r="922" spans="6:8" x14ac:dyDescent="0.2">
      <c r="F922" s="209"/>
      <c r="G922" s="209"/>
      <c r="H922" s="194"/>
    </row>
    <row r="923" spans="6:8" x14ac:dyDescent="0.2">
      <c r="F923" s="209"/>
      <c r="G923" s="209"/>
      <c r="H923" s="194"/>
    </row>
    <row r="924" spans="6:8" x14ac:dyDescent="0.2">
      <c r="F924" s="209"/>
      <c r="G924" s="209"/>
      <c r="H924" s="194"/>
    </row>
    <row r="925" spans="6:8" x14ac:dyDescent="0.2">
      <c r="F925" s="209"/>
      <c r="G925" s="209"/>
      <c r="H925" s="194"/>
    </row>
    <row r="926" spans="6:8" x14ac:dyDescent="0.2">
      <c r="F926" s="209"/>
      <c r="G926" s="209"/>
      <c r="H926" s="194"/>
    </row>
    <row r="927" spans="6:8" x14ac:dyDescent="0.2">
      <c r="F927" s="209"/>
      <c r="G927" s="209"/>
      <c r="H927" s="194"/>
    </row>
    <row r="928" spans="6:8" x14ac:dyDescent="0.2">
      <c r="F928" s="209"/>
      <c r="G928" s="209"/>
      <c r="H928" s="194"/>
    </row>
    <row r="929" spans="6:8" x14ac:dyDescent="0.2">
      <c r="F929" s="209"/>
      <c r="G929" s="209"/>
      <c r="H929" s="194"/>
    </row>
    <row r="930" spans="6:8" x14ac:dyDescent="0.2">
      <c r="F930" s="209"/>
      <c r="G930" s="209"/>
      <c r="H930" s="194"/>
    </row>
    <row r="931" spans="6:8" x14ac:dyDescent="0.2">
      <c r="F931" s="209"/>
      <c r="G931" s="209"/>
      <c r="H931" s="194"/>
    </row>
    <row r="932" spans="6:8" x14ac:dyDescent="0.2">
      <c r="F932" s="209"/>
      <c r="G932" s="209"/>
      <c r="H932" s="194"/>
    </row>
    <row r="933" spans="6:8" x14ac:dyDescent="0.2">
      <c r="F933" s="209"/>
      <c r="G933" s="209"/>
      <c r="H933" s="194"/>
    </row>
    <row r="934" spans="6:8" x14ac:dyDescent="0.2">
      <c r="F934" s="209"/>
      <c r="G934" s="209"/>
      <c r="H934" s="194"/>
    </row>
    <row r="935" spans="6:8" x14ac:dyDescent="0.2">
      <c r="F935" s="209"/>
      <c r="G935" s="209"/>
      <c r="H935" s="194"/>
    </row>
    <row r="936" spans="6:8" x14ac:dyDescent="0.2">
      <c r="F936" s="209"/>
      <c r="G936" s="209"/>
      <c r="H936" s="194"/>
    </row>
    <row r="937" spans="6:8" x14ac:dyDescent="0.2">
      <c r="F937" s="209"/>
      <c r="G937" s="209"/>
      <c r="H937" s="194"/>
    </row>
    <row r="938" spans="6:8" x14ac:dyDescent="0.2">
      <c r="F938" s="209"/>
      <c r="G938" s="209"/>
      <c r="H938" s="194"/>
    </row>
    <row r="939" spans="6:8" x14ac:dyDescent="0.2">
      <c r="F939" s="209"/>
      <c r="G939" s="209"/>
      <c r="H939" s="194"/>
    </row>
    <row r="940" spans="6:8" x14ac:dyDescent="0.2">
      <c r="F940" s="209"/>
      <c r="G940" s="209"/>
      <c r="H940" s="194"/>
    </row>
    <row r="941" spans="6:8" x14ac:dyDescent="0.2">
      <c r="F941" s="209"/>
      <c r="G941" s="209"/>
      <c r="H941" s="194"/>
    </row>
    <row r="942" spans="6:8" x14ac:dyDescent="0.2">
      <c r="F942" s="209"/>
      <c r="G942" s="209"/>
      <c r="H942" s="194"/>
    </row>
    <row r="943" spans="6:8" x14ac:dyDescent="0.2">
      <c r="F943" s="209"/>
      <c r="G943" s="209"/>
      <c r="H943" s="194"/>
    </row>
    <row r="944" spans="6:8" x14ac:dyDescent="0.2">
      <c r="F944" s="209"/>
      <c r="G944" s="209"/>
      <c r="H944" s="194"/>
    </row>
    <row r="945" spans="6:8" x14ac:dyDescent="0.2">
      <c r="F945" s="209"/>
      <c r="G945" s="209"/>
      <c r="H945" s="194"/>
    </row>
    <row r="946" spans="6:8" x14ac:dyDescent="0.2">
      <c r="F946" s="209"/>
      <c r="G946" s="209"/>
      <c r="H946" s="194"/>
    </row>
    <row r="947" spans="6:8" x14ac:dyDescent="0.2">
      <c r="F947" s="209"/>
      <c r="G947" s="209"/>
      <c r="H947" s="194"/>
    </row>
    <row r="948" spans="6:8" x14ac:dyDescent="0.2">
      <c r="F948" s="209"/>
      <c r="G948" s="209"/>
      <c r="H948" s="194"/>
    </row>
    <row r="949" spans="6:8" x14ac:dyDescent="0.2">
      <c r="F949" s="209"/>
      <c r="G949" s="209"/>
      <c r="H949" s="194"/>
    </row>
    <row r="950" spans="6:8" x14ac:dyDescent="0.2">
      <c r="F950" s="209"/>
      <c r="G950" s="209"/>
      <c r="H950" s="194"/>
    </row>
    <row r="951" spans="6:8" x14ac:dyDescent="0.2">
      <c r="F951" s="209"/>
      <c r="G951" s="209"/>
      <c r="H951" s="194"/>
    </row>
    <row r="952" spans="6:8" x14ac:dyDescent="0.2">
      <c r="F952" s="209"/>
      <c r="G952" s="209"/>
      <c r="H952" s="194"/>
    </row>
    <row r="953" spans="6:8" x14ac:dyDescent="0.2">
      <c r="F953" s="209"/>
      <c r="G953" s="209"/>
      <c r="H953" s="194"/>
    </row>
    <row r="954" spans="6:8" x14ac:dyDescent="0.2">
      <c r="F954" s="209"/>
      <c r="G954" s="209"/>
      <c r="H954" s="194"/>
    </row>
    <row r="955" spans="6:8" x14ac:dyDescent="0.2">
      <c r="F955" s="209"/>
      <c r="G955" s="209"/>
      <c r="H955" s="194"/>
    </row>
    <row r="956" spans="6:8" x14ac:dyDescent="0.2">
      <c r="F956" s="209"/>
      <c r="G956" s="209"/>
      <c r="H956" s="194"/>
    </row>
    <row r="957" spans="6:8" x14ac:dyDescent="0.2">
      <c r="F957" s="209"/>
      <c r="G957" s="209"/>
      <c r="H957" s="194"/>
    </row>
    <row r="958" spans="6:8" x14ac:dyDescent="0.2">
      <c r="F958" s="209"/>
      <c r="G958" s="209"/>
      <c r="H958" s="194"/>
    </row>
    <row r="959" spans="6:8" x14ac:dyDescent="0.2">
      <c r="F959" s="209"/>
      <c r="G959" s="209"/>
      <c r="H959" s="194"/>
    </row>
    <row r="960" spans="6:8" x14ac:dyDescent="0.2">
      <c r="F960" s="209"/>
      <c r="G960" s="209"/>
      <c r="H960" s="194"/>
    </row>
    <row r="961" spans="6:8" x14ac:dyDescent="0.2">
      <c r="F961" s="209"/>
      <c r="G961" s="209"/>
      <c r="H961" s="194"/>
    </row>
    <row r="962" spans="6:8" x14ac:dyDescent="0.2">
      <c r="F962" s="209"/>
      <c r="G962" s="209"/>
      <c r="H962" s="194"/>
    </row>
    <row r="963" spans="6:8" x14ac:dyDescent="0.2">
      <c r="F963" s="209"/>
      <c r="G963" s="209"/>
      <c r="H963" s="194"/>
    </row>
    <row r="964" spans="6:8" x14ac:dyDescent="0.2">
      <c r="F964" s="209"/>
      <c r="G964" s="209"/>
      <c r="H964" s="194"/>
    </row>
    <row r="965" spans="6:8" x14ac:dyDescent="0.2">
      <c r="F965" s="209"/>
      <c r="G965" s="209"/>
      <c r="H965" s="194"/>
    </row>
    <row r="966" spans="6:8" x14ac:dyDescent="0.2">
      <c r="F966" s="209"/>
      <c r="G966" s="209"/>
      <c r="H966" s="194"/>
    </row>
    <row r="967" spans="6:8" x14ac:dyDescent="0.2">
      <c r="F967" s="209"/>
      <c r="G967" s="209"/>
      <c r="H967" s="194"/>
    </row>
    <row r="968" spans="6:8" x14ac:dyDescent="0.2">
      <c r="F968" s="209"/>
      <c r="G968" s="209"/>
      <c r="H968" s="194"/>
    </row>
    <row r="969" spans="6:8" x14ac:dyDescent="0.2">
      <c r="F969" s="209"/>
      <c r="G969" s="209"/>
      <c r="H969" s="194"/>
    </row>
    <row r="970" spans="6:8" x14ac:dyDescent="0.2">
      <c r="F970" s="209"/>
      <c r="G970" s="209"/>
      <c r="H970" s="194"/>
    </row>
    <row r="971" spans="6:8" x14ac:dyDescent="0.2">
      <c r="F971" s="209"/>
      <c r="G971" s="209"/>
      <c r="H971" s="194"/>
    </row>
    <row r="972" spans="6:8" x14ac:dyDescent="0.2">
      <c r="F972" s="209"/>
      <c r="G972" s="209"/>
      <c r="H972" s="194"/>
    </row>
    <row r="973" spans="6:8" x14ac:dyDescent="0.2">
      <c r="F973" s="209"/>
      <c r="G973" s="209"/>
      <c r="H973" s="194"/>
    </row>
    <row r="974" spans="6:8" x14ac:dyDescent="0.2">
      <c r="F974" s="209"/>
      <c r="G974" s="209"/>
      <c r="H974" s="194"/>
    </row>
    <row r="975" spans="6:8" x14ac:dyDescent="0.2">
      <c r="F975" s="209"/>
      <c r="G975" s="209"/>
      <c r="H975" s="194"/>
    </row>
    <row r="976" spans="6:8" x14ac:dyDescent="0.2">
      <c r="F976" s="209"/>
      <c r="G976" s="209"/>
      <c r="H976" s="194"/>
    </row>
    <row r="977" spans="6:8" x14ac:dyDescent="0.2">
      <c r="F977" s="209"/>
      <c r="G977" s="209"/>
      <c r="H977" s="194"/>
    </row>
    <row r="978" spans="6:8" x14ac:dyDescent="0.2">
      <c r="F978" s="209"/>
      <c r="G978" s="209"/>
      <c r="H978" s="194"/>
    </row>
    <row r="979" spans="6:8" x14ac:dyDescent="0.2">
      <c r="F979" s="209"/>
      <c r="G979" s="209"/>
      <c r="H979" s="194"/>
    </row>
    <row r="980" spans="6:8" x14ac:dyDescent="0.2">
      <c r="F980" s="209"/>
      <c r="G980" s="209"/>
      <c r="H980" s="194"/>
    </row>
    <row r="981" spans="6:8" x14ac:dyDescent="0.2">
      <c r="F981" s="209"/>
      <c r="G981" s="209"/>
      <c r="H981" s="194"/>
    </row>
    <row r="982" spans="6:8" x14ac:dyDescent="0.2">
      <c r="F982" s="209"/>
      <c r="G982" s="209"/>
      <c r="H982" s="194"/>
    </row>
    <row r="983" spans="6:8" x14ac:dyDescent="0.2">
      <c r="F983" s="209"/>
      <c r="G983" s="209"/>
      <c r="H983" s="194"/>
    </row>
    <row r="984" spans="6:8" x14ac:dyDescent="0.2">
      <c r="F984" s="209"/>
      <c r="G984" s="209"/>
      <c r="H984" s="194"/>
    </row>
    <row r="985" spans="6:8" x14ac:dyDescent="0.2">
      <c r="F985" s="209"/>
      <c r="G985" s="209"/>
      <c r="H985" s="194"/>
    </row>
    <row r="986" spans="6:8" x14ac:dyDescent="0.2">
      <c r="F986" s="209"/>
      <c r="G986" s="209"/>
      <c r="H986" s="194"/>
    </row>
    <row r="987" spans="6:8" x14ac:dyDescent="0.2">
      <c r="F987" s="209"/>
      <c r="G987" s="209"/>
      <c r="H987" s="194"/>
    </row>
    <row r="988" spans="6:8" x14ac:dyDescent="0.2">
      <c r="F988" s="209"/>
      <c r="G988" s="209"/>
      <c r="H988" s="194"/>
    </row>
    <row r="989" spans="6:8" x14ac:dyDescent="0.2">
      <c r="F989" s="209"/>
      <c r="G989" s="209"/>
      <c r="H989" s="194"/>
    </row>
    <row r="990" spans="6:8" x14ac:dyDescent="0.2">
      <c r="F990" s="209"/>
      <c r="G990" s="209"/>
      <c r="H990" s="194"/>
    </row>
    <row r="991" spans="6:8" x14ac:dyDescent="0.2">
      <c r="F991" s="209"/>
      <c r="G991" s="209"/>
      <c r="H991" s="194"/>
    </row>
    <row r="992" spans="6:8" x14ac:dyDescent="0.2">
      <c r="F992" s="209"/>
      <c r="G992" s="209"/>
      <c r="H992" s="194"/>
    </row>
    <row r="993" spans="6:8" x14ac:dyDescent="0.2">
      <c r="F993" s="209"/>
      <c r="G993" s="209"/>
      <c r="H993" s="194"/>
    </row>
    <row r="994" spans="6:8" x14ac:dyDescent="0.2">
      <c r="F994" s="209"/>
      <c r="G994" s="209"/>
      <c r="H994" s="194"/>
    </row>
    <row r="995" spans="6:8" x14ac:dyDescent="0.2">
      <c r="F995" s="209"/>
      <c r="G995" s="209"/>
      <c r="H995" s="194"/>
    </row>
    <row r="996" spans="6:8" x14ac:dyDescent="0.2">
      <c r="F996" s="209"/>
      <c r="G996" s="209"/>
      <c r="H996" s="194"/>
    </row>
    <row r="997" spans="6:8" x14ac:dyDescent="0.2">
      <c r="F997" s="209"/>
      <c r="G997" s="209"/>
      <c r="H997" s="194"/>
    </row>
    <row r="998" spans="6:8" x14ac:dyDescent="0.2">
      <c r="F998" s="209"/>
      <c r="G998" s="209"/>
      <c r="H998" s="194"/>
    </row>
    <row r="999" spans="6:8" x14ac:dyDescent="0.2">
      <c r="F999" s="209"/>
      <c r="G999" s="209"/>
      <c r="H999" s="194"/>
    </row>
    <row r="1000" spans="6:8" x14ac:dyDescent="0.2">
      <c r="F1000" s="209"/>
      <c r="G1000" s="209"/>
      <c r="H1000" s="194"/>
    </row>
    <row r="1001" spans="6:8" x14ac:dyDescent="0.2">
      <c r="F1001" s="209"/>
      <c r="G1001" s="209"/>
      <c r="H1001" s="194"/>
    </row>
    <row r="1002" spans="6:8" x14ac:dyDescent="0.2">
      <c r="F1002" s="209"/>
      <c r="G1002" s="209"/>
      <c r="H1002" s="194"/>
    </row>
    <row r="1003" spans="6:8" x14ac:dyDescent="0.2">
      <c r="F1003" s="209"/>
      <c r="G1003" s="209"/>
      <c r="H1003" s="194"/>
    </row>
    <row r="1004" spans="6:8" x14ac:dyDescent="0.2">
      <c r="F1004" s="209"/>
      <c r="G1004" s="209"/>
      <c r="H1004" s="194"/>
    </row>
    <row r="1005" spans="6:8" x14ac:dyDescent="0.2">
      <c r="F1005" s="209"/>
      <c r="G1005" s="209"/>
      <c r="H1005" s="194"/>
    </row>
    <row r="1006" spans="6:8" x14ac:dyDescent="0.2">
      <c r="F1006" s="209"/>
      <c r="G1006" s="209"/>
      <c r="H1006" s="194"/>
    </row>
    <row r="1007" spans="6:8" x14ac:dyDescent="0.2">
      <c r="F1007" s="209"/>
      <c r="G1007" s="209"/>
      <c r="H1007" s="194"/>
    </row>
    <row r="1008" spans="6:8" x14ac:dyDescent="0.2">
      <c r="F1008" s="209"/>
      <c r="G1008" s="209"/>
      <c r="H1008" s="194"/>
    </row>
    <row r="1009" spans="6:8" x14ac:dyDescent="0.2">
      <c r="F1009" s="209"/>
      <c r="G1009" s="209"/>
      <c r="H1009" s="194"/>
    </row>
    <row r="1010" spans="6:8" x14ac:dyDescent="0.2">
      <c r="F1010" s="209"/>
      <c r="G1010" s="209"/>
      <c r="H1010" s="194"/>
    </row>
    <row r="1011" spans="6:8" x14ac:dyDescent="0.2">
      <c r="F1011" s="209"/>
      <c r="G1011" s="209"/>
      <c r="H1011" s="194"/>
    </row>
    <row r="1012" spans="6:8" x14ac:dyDescent="0.2">
      <c r="F1012" s="209"/>
      <c r="G1012" s="209"/>
      <c r="H1012" s="194"/>
    </row>
    <row r="1013" spans="6:8" x14ac:dyDescent="0.2">
      <c r="F1013" s="209"/>
      <c r="G1013" s="209"/>
      <c r="H1013" s="194"/>
    </row>
    <row r="1014" spans="6:8" x14ac:dyDescent="0.2">
      <c r="F1014" s="209"/>
      <c r="G1014" s="209"/>
      <c r="H1014" s="194"/>
    </row>
    <row r="1015" spans="6:8" x14ac:dyDescent="0.2">
      <c r="F1015" s="209"/>
      <c r="G1015" s="209"/>
      <c r="H1015" s="194"/>
    </row>
    <row r="1016" spans="6:8" x14ac:dyDescent="0.2">
      <c r="F1016" s="209"/>
      <c r="G1016" s="209"/>
      <c r="H1016" s="194"/>
    </row>
    <row r="1017" spans="6:8" x14ac:dyDescent="0.2">
      <c r="F1017" s="209"/>
      <c r="G1017" s="209"/>
      <c r="H1017" s="194"/>
    </row>
    <row r="1018" spans="6:8" x14ac:dyDescent="0.2">
      <c r="F1018" s="209"/>
      <c r="G1018" s="209"/>
      <c r="H1018" s="194"/>
    </row>
    <row r="1019" spans="6:8" x14ac:dyDescent="0.2">
      <c r="F1019" s="209"/>
      <c r="G1019" s="209"/>
      <c r="H1019" s="194"/>
    </row>
    <row r="1020" spans="6:8" x14ac:dyDescent="0.2">
      <c r="F1020" s="209"/>
      <c r="G1020" s="209"/>
      <c r="H1020" s="194"/>
    </row>
    <row r="1021" spans="6:8" x14ac:dyDescent="0.2">
      <c r="F1021" s="209"/>
      <c r="G1021" s="209"/>
      <c r="H1021" s="194"/>
    </row>
    <row r="1022" spans="6:8" x14ac:dyDescent="0.2">
      <c r="F1022" s="209"/>
      <c r="G1022" s="209"/>
      <c r="H1022" s="194"/>
    </row>
    <row r="1023" spans="6:8" x14ac:dyDescent="0.2">
      <c r="F1023" s="209"/>
      <c r="G1023" s="209"/>
      <c r="H1023" s="194"/>
    </row>
    <row r="1024" spans="6:8" x14ac:dyDescent="0.2">
      <c r="F1024" s="209"/>
      <c r="G1024" s="209"/>
      <c r="H1024" s="194"/>
    </row>
    <row r="1025" spans="6:8" x14ac:dyDescent="0.2">
      <c r="F1025" s="209"/>
      <c r="G1025" s="209"/>
      <c r="H1025" s="194"/>
    </row>
    <row r="1026" spans="6:8" x14ac:dyDescent="0.2">
      <c r="F1026" s="209"/>
      <c r="G1026" s="209"/>
      <c r="H1026" s="194"/>
    </row>
    <row r="1027" spans="6:8" x14ac:dyDescent="0.2">
      <c r="F1027" s="209"/>
      <c r="G1027" s="209"/>
      <c r="H1027" s="194"/>
    </row>
    <row r="1028" spans="6:8" x14ac:dyDescent="0.2">
      <c r="F1028" s="209"/>
      <c r="G1028" s="209"/>
      <c r="H1028" s="194"/>
    </row>
    <row r="1029" spans="6:8" x14ac:dyDescent="0.2">
      <c r="F1029" s="209"/>
      <c r="G1029" s="209"/>
      <c r="H1029" s="194"/>
    </row>
    <row r="1030" spans="6:8" x14ac:dyDescent="0.2">
      <c r="F1030" s="209"/>
      <c r="G1030" s="209"/>
      <c r="H1030" s="194"/>
    </row>
    <row r="1031" spans="6:8" x14ac:dyDescent="0.2">
      <c r="F1031" s="209"/>
      <c r="G1031" s="209"/>
      <c r="H1031" s="194"/>
    </row>
    <row r="1032" spans="6:8" x14ac:dyDescent="0.2">
      <c r="F1032" s="209"/>
      <c r="G1032" s="209"/>
      <c r="H1032" s="194"/>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9"/>
  <sheetViews>
    <sheetView workbookViewId="0"/>
  </sheetViews>
  <sheetFormatPr baseColWidth="10" defaultColWidth="11.28515625" defaultRowHeight="15" customHeight="1" x14ac:dyDescent="0.2"/>
  <cols>
    <col min="1" max="1" width="4" customWidth="1"/>
    <col min="2" max="2" width="5.42578125" customWidth="1"/>
    <col min="3" max="3" width="4.7109375" customWidth="1"/>
    <col min="4" max="4" width="42.140625" customWidth="1"/>
    <col min="5" max="5" width="7" customWidth="1"/>
    <col min="6" max="26" width="10.5703125" customWidth="1"/>
  </cols>
  <sheetData>
    <row r="1" spans="1:12" ht="15.75" customHeight="1" x14ac:dyDescent="0.2">
      <c r="A1" s="554" t="s">
        <v>1824</v>
      </c>
      <c r="B1" s="555"/>
      <c r="C1" s="555"/>
      <c r="D1" s="555"/>
      <c r="E1" s="292"/>
      <c r="F1" s="293"/>
      <c r="G1" s="293"/>
      <c r="H1" s="293"/>
      <c r="I1" s="3"/>
      <c r="J1" s="3"/>
      <c r="K1" s="3"/>
      <c r="L1" s="3"/>
    </row>
    <row r="2" spans="1:12" ht="15.75" customHeight="1" x14ac:dyDescent="0.2">
      <c r="A2" s="348"/>
      <c r="B2" s="198"/>
      <c r="C2" s="348"/>
      <c r="D2" s="348"/>
      <c r="E2" s="198"/>
      <c r="F2" s="167"/>
      <c r="G2" s="167"/>
      <c r="H2" s="167"/>
      <c r="I2" s="3"/>
      <c r="J2" s="3"/>
      <c r="K2" s="3"/>
      <c r="L2" s="3"/>
    </row>
    <row r="3" spans="1:12" ht="15.75" customHeight="1" x14ac:dyDescent="0.2">
      <c r="A3" s="348"/>
      <c r="B3" s="198"/>
      <c r="C3" s="348"/>
      <c r="D3" s="348"/>
      <c r="E3" s="198"/>
      <c r="F3" s="549" t="s">
        <v>24</v>
      </c>
      <c r="G3" s="544"/>
      <c r="H3" s="544"/>
      <c r="I3" s="3"/>
      <c r="J3" s="3"/>
      <c r="K3" s="3"/>
      <c r="L3" s="3"/>
    </row>
    <row r="4" spans="1:12" ht="15.75" customHeight="1" x14ac:dyDescent="0.2">
      <c r="A4" s="356"/>
      <c r="B4" s="241"/>
      <c r="C4" s="357"/>
      <c r="D4" s="358" t="s">
        <v>27</v>
      </c>
      <c r="E4" s="241"/>
      <c r="F4" s="245">
        <v>45000</v>
      </c>
      <c r="G4" s="245">
        <v>75000</v>
      </c>
      <c r="H4" s="245">
        <v>380000</v>
      </c>
      <c r="I4" s="3"/>
      <c r="J4" s="3"/>
      <c r="K4" s="3"/>
      <c r="L4" s="3"/>
    </row>
    <row r="5" spans="1:12" ht="15.75" customHeight="1" x14ac:dyDescent="0.2">
      <c r="A5" s="359"/>
      <c r="B5" s="247"/>
      <c r="C5" s="359"/>
      <c r="D5" s="360" t="s">
        <v>33</v>
      </c>
      <c r="E5" s="247"/>
      <c r="F5" s="252" t="s">
        <v>1095</v>
      </c>
      <c r="G5" s="252" t="s">
        <v>1095</v>
      </c>
      <c r="H5" s="252" t="s">
        <v>1095</v>
      </c>
      <c r="I5" s="3"/>
      <c r="J5" s="3"/>
      <c r="K5" s="3"/>
      <c r="L5" s="84"/>
    </row>
    <row r="6" spans="1:12" ht="15.75" customHeight="1" x14ac:dyDescent="0.2">
      <c r="A6" s="348"/>
      <c r="B6" s="198"/>
      <c r="C6" s="348"/>
      <c r="D6" s="348"/>
      <c r="E6" s="198"/>
      <c r="F6" s="167"/>
      <c r="G6" s="167"/>
      <c r="H6" s="167"/>
      <c r="I6" s="3"/>
      <c r="J6" s="3"/>
      <c r="K6" s="3"/>
      <c r="L6" s="84"/>
    </row>
    <row r="7" spans="1:12" ht="15.75" customHeight="1" x14ac:dyDescent="0.2">
      <c r="A7" s="348"/>
      <c r="B7" s="198"/>
      <c r="C7" s="348"/>
      <c r="D7" s="348"/>
      <c r="E7" s="198"/>
      <c r="F7" s="303"/>
      <c r="G7" s="303"/>
      <c r="H7" s="167"/>
      <c r="I7" s="3"/>
      <c r="J7" s="3"/>
      <c r="K7" s="3"/>
      <c r="L7" s="3"/>
    </row>
    <row r="8" spans="1:12" ht="15.75" customHeight="1" x14ac:dyDescent="0.2">
      <c r="A8" s="348"/>
      <c r="B8" s="198"/>
      <c r="C8" s="348"/>
      <c r="D8" s="348"/>
      <c r="E8" s="198"/>
      <c r="F8" s="167"/>
      <c r="G8" s="167"/>
      <c r="H8" s="167"/>
      <c r="I8" s="3"/>
      <c r="J8" s="3"/>
      <c r="K8" s="3"/>
      <c r="L8" s="3"/>
    </row>
    <row r="9" spans="1:12" ht="15.75" customHeight="1" x14ac:dyDescent="0.2">
      <c r="A9" s="348"/>
      <c r="B9" s="198"/>
      <c r="C9" s="348"/>
      <c r="D9" s="348"/>
      <c r="E9" s="198"/>
      <c r="F9" s="253" t="s">
        <v>57</v>
      </c>
      <c r="G9" s="254" t="s">
        <v>61</v>
      </c>
      <c r="H9" s="255" t="s">
        <v>64</v>
      </c>
      <c r="I9" s="3"/>
      <c r="J9" s="3"/>
      <c r="K9" s="3"/>
      <c r="L9" s="3"/>
    </row>
    <row r="10" spans="1:12" ht="15.75" customHeight="1" x14ac:dyDescent="0.2">
      <c r="A10" s="348"/>
      <c r="B10" s="198"/>
      <c r="C10" s="348"/>
      <c r="D10" s="348"/>
      <c r="E10" s="198"/>
      <c r="F10" s="256" t="s">
        <v>72</v>
      </c>
      <c r="G10" s="257" t="s">
        <v>75</v>
      </c>
      <c r="H10" s="258" t="s">
        <v>78</v>
      </c>
      <c r="I10" s="3"/>
      <c r="J10" s="3"/>
      <c r="K10" s="3"/>
      <c r="L10" s="3"/>
    </row>
    <row r="11" spans="1:12" ht="15.75" customHeight="1" x14ac:dyDescent="0.2">
      <c r="A11" s="348"/>
      <c r="B11" s="198"/>
      <c r="C11" s="348"/>
      <c r="D11" s="348"/>
      <c r="E11" s="198"/>
      <c r="F11" s="259"/>
      <c r="G11" s="260"/>
      <c r="H11" s="261"/>
      <c r="I11" s="3"/>
      <c r="J11" s="3"/>
      <c r="K11" s="3"/>
      <c r="L11" s="3"/>
    </row>
    <row r="12" spans="1:12" ht="15.75" customHeight="1" x14ac:dyDescent="0.2">
      <c r="A12" s="550" t="s">
        <v>1065</v>
      </c>
      <c r="B12" s="544"/>
      <c r="C12" s="544"/>
      <c r="D12" s="307"/>
      <c r="E12" s="198"/>
      <c r="F12" s="256" t="s">
        <v>1206</v>
      </c>
      <c r="G12" s="257" t="s">
        <v>1207</v>
      </c>
      <c r="H12" s="258" t="s">
        <v>1207</v>
      </c>
      <c r="I12" s="3"/>
      <c r="J12" s="3"/>
      <c r="K12" s="3"/>
      <c r="L12" s="3"/>
    </row>
    <row r="13" spans="1:12" ht="15.75" customHeight="1" x14ac:dyDescent="0.2">
      <c r="A13" s="348"/>
      <c r="B13" s="198"/>
      <c r="C13" s="348"/>
      <c r="D13" s="348"/>
      <c r="E13" s="198"/>
      <c r="F13" s="259"/>
      <c r="G13" s="260"/>
      <c r="H13" s="261"/>
      <c r="I13" s="3"/>
      <c r="J13" s="239" t="s">
        <v>1089</v>
      </c>
      <c r="K13" s="239" t="s">
        <v>1090</v>
      </c>
      <c r="L13" s="5" t="s">
        <v>1091</v>
      </c>
    </row>
    <row r="14" spans="1:12" ht="15.75" customHeight="1" x14ac:dyDescent="0.2">
      <c r="A14" s="550" t="s">
        <v>1096</v>
      </c>
      <c r="B14" s="544"/>
      <c r="C14" s="544"/>
      <c r="D14" s="544"/>
      <c r="E14" s="307"/>
      <c r="F14" s="164"/>
      <c r="G14" s="165"/>
      <c r="H14" s="166"/>
      <c r="I14" s="3"/>
      <c r="J14" s="3"/>
      <c r="K14" s="3"/>
      <c r="L14" s="3"/>
    </row>
    <row r="15" spans="1:12" ht="15.75" customHeight="1" x14ac:dyDescent="0.2">
      <c r="A15" s="269"/>
      <c r="B15" s="82" t="s">
        <v>1825</v>
      </c>
      <c r="C15" s="548" t="s">
        <v>1432</v>
      </c>
      <c r="D15" s="544"/>
      <c r="E15" s="269"/>
      <c r="F15" s="310"/>
      <c r="G15" s="268"/>
      <c r="H15" s="291"/>
      <c r="I15" s="3"/>
      <c r="J15" s="3"/>
      <c r="K15" s="3"/>
      <c r="L15" s="3"/>
    </row>
    <row r="16" spans="1:12" ht="15.75" customHeight="1" x14ac:dyDescent="0.2">
      <c r="A16" s="269"/>
      <c r="B16" s="269"/>
      <c r="C16" s="269"/>
      <c r="D16" s="269"/>
      <c r="E16" s="269"/>
      <c r="F16" s="312"/>
      <c r="G16" s="272"/>
      <c r="H16" s="271"/>
      <c r="I16" s="3"/>
      <c r="J16" s="3"/>
      <c r="K16" s="3"/>
      <c r="L16" s="3"/>
    </row>
    <row r="17" spans="1:12" ht="15.75" customHeight="1" x14ac:dyDescent="0.2">
      <c r="A17" s="148"/>
      <c r="B17" s="148"/>
      <c r="C17" s="148"/>
      <c r="D17" s="90" t="s">
        <v>1826</v>
      </c>
      <c r="E17" s="148"/>
      <c r="F17" s="149"/>
      <c r="G17" s="150"/>
      <c r="H17" s="276"/>
      <c r="I17" s="3"/>
      <c r="J17" s="3"/>
      <c r="K17" s="3"/>
      <c r="L17" s="3"/>
    </row>
    <row r="18" spans="1:12" ht="15.75" customHeight="1" x14ac:dyDescent="0.2">
      <c r="A18" s="148"/>
      <c r="B18" s="148"/>
      <c r="C18" s="148"/>
      <c r="D18" s="90" t="s">
        <v>1827</v>
      </c>
      <c r="E18" s="361"/>
      <c r="F18" s="149"/>
      <c r="G18" s="150"/>
      <c r="H18" s="276"/>
      <c r="I18" s="3"/>
      <c r="J18" s="3"/>
      <c r="K18" s="3"/>
      <c r="L18" s="3"/>
    </row>
    <row r="19" spans="1:12" ht="15.75" customHeight="1" x14ac:dyDescent="0.2">
      <c r="A19" s="148"/>
      <c r="B19" s="148"/>
      <c r="C19" s="148"/>
      <c r="D19" s="90" t="s">
        <v>1126</v>
      </c>
      <c r="E19" s="148"/>
      <c r="F19" s="149"/>
      <c r="G19" s="150"/>
      <c r="H19" s="276"/>
      <c r="I19" s="3"/>
      <c r="J19" s="3"/>
      <c r="K19" s="3"/>
      <c r="L19" s="3"/>
    </row>
    <row r="20" spans="1:12" ht="15.75" customHeight="1" x14ac:dyDescent="0.2">
      <c r="A20" s="148"/>
      <c r="B20" s="148"/>
      <c r="C20" s="148"/>
      <c r="D20" s="90" t="s">
        <v>1828</v>
      </c>
      <c r="E20" s="148"/>
      <c r="F20" s="149"/>
      <c r="G20" s="150"/>
      <c r="H20" s="276"/>
      <c r="I20" s="3"/>
      <c r="J20" s="3"/>
      <c r="K20" s="3"/>
      <c r="L20" s="3"/>
    </row>
    <row r="21" spans="1:12" ht="15.75" customHeight="1" x14ac:dyDescent="0.2">
      <c r="A21" s="148"/>
      <c r="B21" s="148"/>
      <c r="C21" s="148"/>
      <c r="D21" s="90" t="s">
        <v>1829</v>
      </c>
      <c r="E21" s="148"/>
      <c r="F21" s="160"/>
      <c r="G21" s="161"/>
      <c r="H21" s="162"/>
      <c r="I21" s="3"/>
      <c r="J21" s="3"/>
      <c r="K21" s="3"/>
      <c r="L21" s="3"/>
    </row>
    <row r="22" spans="1:12" ht="15.75" customHeight="1" x14ac:dyDescent="0.2">
      <c r="A22" s="148"/>
      <c r="B22" s="148"/>
      <c r="C22" s="148"/>
      <c r="D22" s="148"/>
      <c r="E22" s="148"/>
      <c r="F22" s="164"/>
      <c r="G22" s="165"/>
      <c r="H22" s="166"/>
      <c r="I22" s="3"/>
      <c r="J22" s="3"/>
      <c r="K22" s="3"/>
      <c r="L22" s="3"/>
    </row>
    <row r="23" spans="1:12" ht="15.75" customHeight="1" x14ac:dyDescent="0.2">
      <c r="A23" s="148"/>
      <c r="B23" s="82" t="s">
        <v>1830</v>
      </c>
      <c r="C23" s="548" t="s">
        <v>1831</v>
      </c>
      <c r="D23" s="544"/>
      <c r="E23" s="148"/>
      <c r="F23" s="310"/>
      <c r="G23" s="268"/>
      <c r="H23" s="291"/>
      <c r="I23" s="3"/>
      <c r="J23" s="3"/>
      <c r="K23" s="3"/>
      <c r="L23" s="3"/>
    </row>
    <row r="24" spans="1:12" ht="15.75" customHeight="1" x14ac:dyDescent="0.2">
      <c r="A24" s="148"/>
      <c r="B24" s="148"/>
      <c r="C24" s="148"/>
      <c r="D24" s="90" t="s">
        <v>1832</v>
      </c>
      <c r="E24" s="148"/>
      <c r="F24" s="149"/>
      <c r="G24" s="150"/>
      <c r="H24" s="276"/>
      <c r="I24" s="3"/>
      <c r="J24" s="3"/>
      <c r="K24" s="3"/>
      <c r="L24" s="3"/>
    </row>
    <row r="25" spans="1:12" ht="15.75" customHeight="1" x14ac:dyDescent="0.2">
      <c r="A25" s="148"/>
      <c r="B25" s="148"/>
      <c r="C25" s="148"/>
      <c r="D25" s="90" t="s">
        <v>1142</v>
      </c>
      <c r="E25" s="148"/>
      <c r="F25" s="149"/>
      <c r="G25" s="150"/>
      <c r="H25" s="276"/>
      <c r="I25" s="3"/>
      <c r="J25" s="3"/>
      <c r="K25" s="3"/>
      <c r="L25" s="3"/>
    </row>
    <row r="26" spans="1:12" ht="15.75" customHeight="1" x14ac:dyDescent="0.2">
      <c r="A26" s="148"/>
      <c r="B26" s="148"/>
      <c r="C26" s="148"/>
      <c r="D26" s="90" t="s">
        <v>1833</v>
      </c>
      <c r="E26" s="148"/>
      <c r="F26" s="160"/>
      <c r="G26" s="161"/>
      <c r="H26" s="162"/>
      <c r="I26" s="3"/>
      <c r="J26" s="3"/>
      <c r="K26" s="3"/>
      <c r="L26" s="3"/>
    </row>
    <row r="27" spans="1:12" ht="15.75" customHeight="1" x14ac:dyDescent="0.2">
      <c r="A27" s="148"/>
      <c r="B27" s="148"/>
      <c r="C27" s="148"/>
      <c r="D27" s="148"/>
      <c r="E27" s="148"/>
      <c r="F27" s="164"/>
      <c r="G27" s="165"/>
      <c r="H27" s="166"/>
      <c r="I27" s="3"/>
      <c r="J27" s="3"/>
      <c r="K27" s="3"/>
      <c r="L27" s="3"/>
    </row>
    <row r="28" spans="1:12" ht="15.75" customHeight="1" x14ac:dyDescent="0.2">
      <c r="A28" s="269"/>
      <c r="B28" s="82" t="s">
        <v>1834</v>
      </c>
      <c r="C28" s="548" t="s">
        <v>1835</v>
      </c>
      <c r="D28" s="544"/>
      <c r="E28" s="148"/>
      <c r="F28" s="164"/>
      <c r="G28" s="165"/>
      <c r="H28" s="166"/>
      <c r="I28" s="3"/>
      <c r="J28" s="3"/>
      <c r="K28" s="3"/>
      <c r="L28" s="3"/>
    </row>
    <row r="29" spans="1:12" ht="15.75" customHeight="1" x14ac:dyDescent="0.2">
      <c r="A29" s="148"/>
      <c r="B29" s="198"/>
      <c r="C29" s="348"/>
      <c r="D29" s="362" t="s">
        <v>1836</v>
      </c>
      <c r="E29" s="148"/>
      <c r="F29" s="164"/>
      <c r="G29" s="165"/>
      <c r="H29" s="166"/>
      <c r="I29" s="3"/>
      <c r="J29" s="3"/>
      <c r="K29" s="3"/>
      <c r="L29" s="3"/>
    </row>
    <row r="30" spans="1:12" ht="15.75" customHeight="1" x14ac:dyDescent="0.2">
      <c r="A30" s="148"/>
      <c r="B30" s="198"/>
      <c r="C30" s="348"/>
      <c r="D30" s="362" t="s">
        <v>1837</v>
      </c>
      <c r="E30" s="90" t="s">
        <v>1838</v>
      </c>
      <c r="F30" s="164"/>
      <c r="G30" s="165"/>
      <c r="H30" s="166"/>
      <c r="I30" s="3"/>
      <c r="J30" s="3"/>
      <c r="K30" s="3"/>
      <c r="L30" s="3"/>
    </row>
    <row r="31" spans="1:12" ht="15.75" customHeight="1" x14ac:dyDescent="0.2">
      <c r="A31" s="148"/>
      <c r="B31" s="198"/>
      <c r="C31" s="348"/>
      <c r="D31" s="348"/>
      <c r="E31" s="148"/>
      <c r="F31" s="164"/>
      <c r="G31" s="165"/>
      <c r="H31" s="166"/>
      <c r="I31" s="3"/>
      <c r="J31" s="3"/>
      <c r="K31" s="3"/>
      <c r="L31" s="3"/>
    </row>
    <row r="32" spans="1:12" ht="15.75" customHeight="1" x14ac:dyDescent="0.2">
      <c r="A32" s="148"/>
      <c r="B32" s="82" t="s">
        <v>1839</v>
      </c>
      <c r="C32" s="548" t="s">
        <v>1433</v>
      </c>
      <c r="D32" s="544"/>
      <c r="E32" s="148"/>
      <c r="F32" s="164"/>
      <c r="G32" s="165"/>
      <c r="H32" s="166"/>
      <c r="I32" s="3"/>
      <c r="J32" s="3"/>
      <c r="K32" s="3"/>
      <c r="L32" s="3"/>
    </row>
    <row r="33" spans="1:12" ht="15.75" customHeight="1" x14ac:dyDescent="0.2">
      <c r="A33" s="148"/>
      <c r="B33" s="269"/>
      <c r="C33" s="148"/>
      <c r="D33" s="90" t="s">
        <v>1433</v>
      </c>
      <c r="E33" s="148"/>
      <c r="F33" s="164"/>
      <c r="G33" s="165"/>
      <c r="H33" s="166"/>
      <c r="I33" s="3"/>
      <c r="J33" s="3"/>
      <c r="K33" s="3"/>
      <c r="L33" s="3"/>
    </row>
    <row r="34" spans="1:12" ht="15.75" customHeight="1" x14ac:dyDescent="0.2">
      <c r="A34" s="148"/>
      <c r="B34" s="269"/>
      <c r="C34" s="295"/>
      <c r="D34" s="295"/>
      <c r="E34" s="148"/>
      <c r="F34" s="164"/>
      <c r="G34" s="165"/>
      <c r="H34" s="166"/>
      <c r="I34" s="3"/>
      <c r="J34" s="3"/>
      <c r="K34" s="3"/>
      <c r="L34" s="3"/>
    </row>
    <row r="35" spans="1:12" ht="15.75" customHeight="1" x14ac:dyDescent="0.2">
      <c r="A35" s="269"/>
      <c r="B35" s="82" t="s">
        <v>140</v>
      </c>
      <c r="C35" s="548" t="s">
        <v>1840</v>
      </c>
      <c r="D35" s="544"/>
      <c r="E35" s="148"/>
      <c r="F35" s="310"/>
      <c r="G35" s="268"/>
      <c r="H35" s="291"/>
      <c r="I35" s="3"/>
      <c r="J35" s="3"/>
      <c r="K35" s="3"/>
      <c r="L35" s="3"/>
    </row>
    <row r="36" spans="1:12" ht="15.75" customHeight="1" x14ac:dyDescent="0.2">
      <c r="A36" s="148"/>
      <c r="B36" s="269"/>
      <c r="C36" s="269"/>
      <c r="D36" s="269"/>
      <c r="E36" s="148"/>
      <c r="F36" s="149"/>
      <c r="G36" s="150"/>
      <c r="H36" s="276"/>
      <c r="I36" s="3"/>
      <c r="J36" s="3"/>
      <c r="K36" s="3"/>
      <c r="L36" s="3"/>
    </row>
    <row r="37" spans="1:12" ht="15.75" customHeight="1" x14ac:dyDescent="0.2">
      <c r="A37" s="295"/>
      <c r="B37" s="148"/>
      <c r="C37" s="148"/>
      <c r="D37" s="90" t="s">
        <v>1841</v>
      </c>
      <c r="E37" s="148"/>
      <c r="F37" s="160"/>
      <c r="G37" s="161"/>
      <c r="H37" s="162"/>
      <c r="I37" s="3"/>
      <c r="J37" s="3"/>
      <c r="K37" s="3"/>
      <c r="L37" s="3"/>
    </row>
    <row r="38" spans="1:12" ht="15.75" customHeight="1" x14ac:dyDescent="0.2">
      <c r="A38" s="269"/>
      <c r="B38" s="198"/>
      <c r="C38" s="148"/>
      <c r="D38" s="90" t="s">
        <v>1208</v>
      </c>
      <c r="E38" s="148"/>
      <c r="F38" s="164"/>
      <c r="G38" s="165"/>
      <c r="H38" s="166"/>
      <c r="I38" s="3"/>
      <c r="J38" s="3"/>
      <c r="K38" s="3"/>
      <c r="L38" s="3"/>
    </row>
    <row r="39" spans="1:12" ht="15.75" customHeight="1" x14ac:dyDescent="0.2">
      <c r="A39" s="269"/>
      <c r="B39" s="148"/>
      <c r="C39" s="148"/>
      <c r="D39" s="90" t="s">
        <v>1842</v>
      </c>
      <c r="E39" s="269"/>
      <c r="F39" s="310"/>
      <c r="G39" s="268"/>
      <c r="H39" s="291"/>
      <c r="I39" s="3"/>
      <c r="J39" s="3"/>
      <c r="K39" s="3"/>
      <c r="L39" s="3"/>
    </row>
    <row r="40" spans="1:12" ht="15.75" customHeight="1" x14ac:dyDescent="0.2">
      <c r="A40" s="269"/>
      <c r="B40" s="148"/>
      <c r="C40" s="148"/>
      <c r="D40" s="90" t="s">
        <v>1843</v>
      </c>
      <c r="E40" s="82" t="s">
        <v>1838</v>
      </c>
      <c r="F40" s="312"/>
      <c r="G40" s="272"/>
      <c r="H40" s="271"/>
      <c r="I40" s="3"/>
      <c r="J40" s="3"/>
      <c r="K40" s="3"/>
      <c r="L40" s="3"/>
    </row>
    <row r="41" spans="1:12" ht="15.75" customHeight="1" x14ac:dyDescent="0.2">
      <c r="A41" s="148"/>
      <c r="B41" s="148"/>
      <c r="C41" s="148"/>
      <c r="D41" s="90" t="s">
        <v>1844</v>
      </c>
      <c r="E41" s="90" t="s">
        <v>1838</v>
      </c>
      <c r="F41" s="149"/>
      <c r="G41" s="150"/>
      <c r="H41" s="276"/>
      <c r="I41" s="3"/>
      <c r="J41" s="3"/>
      <c r="K41" s="3"/>
      <c r="L41" s="3"/>
    </row>
    <row r="42" spans="1:12" ht="15.75" customHeight="1" x14ac:dyDescent="0.2">
      <c r="A42" s="148"/>
      <c r="B42" s="148"/>
      <c r="C42" s="148"/>
      <c r="D42" s="90" t="s">
        <v>1845</v>
      </c>
      <c r="E42" s="90" t="s">
        <v>1838</v>
      </c>
      <c r="F42" s="149"/>
      <c r="G42" s="150"/>
      <c r="H42" s="276"/>
      <c r="I42" s="3"/>
      <c r="J42" s="3"/>
      <c r="K42" s="3"/>
      <c r="L42" s="3"/>
    </row>
    <row r="43" spans="1:12" ht="15.75" customHeight="1" x14ac:dyDescent="0.2">
      <c r="A43" s="148"/>
      <c r="B43" s="198"/>
      <c r="C43" s="348"/>
      <c r="D43" s="348"/>
      <c r="E43" s="148"/>
      <c r="F43" s="160"/>
      <c r="G43" s="161"/>
      <c r="H43" s="162"/>
      <c r="I43" s="3"/>
      <c r="J43" s="3"/>
      <c r="K43" s="3"/>
      <c r="L43" s="3"/>
    </row>
    <row r="44" spans="1:12" ht="15.75" customHeight="1" x14ac:dyDescent="0.2">
      <c r="A44" s="148"/>
      <c r="B44" s="82" t="s">
        <v>181</v>
      </c>
      <c r="C44" s="548" t="s">
        <v>1846</v>
      </c>
      <c r="D44" s="544"/>
      <c r="E44" s="148"/>
      <c r="F44" s="164"/>
      <c r="G44" s="165"/>
      <c r="H44" s="166"/>
      <c r="I44" s="3"/>
      <c r="J44" s="3"/>
      <c r="K44" s="3"/>
      <c r="L44" s="3"/>
    </row>
    <row r="45" spans="1:12" ht="15.75" customHeight="1" x14ac:dyDescent="0.2">
      <c r="A45" s="148"/>
      <c r="B45" s="269"/>
      <c r="C45" s="269"/>
      <c r="D45" s="269"/>
      <c r="E45" s="148"/>
      <c r="F45" s="164"/>
      <c r="G45" s="165"/>
      <c r="H45" s="166"/>
      <c r="I45" s="3"/>
      <c r="J45" s="3"/>
      <c r="K45" s="3"/>
      <c r="L45" s="3"/>
    </row>
    <row r="46" spans="1:12" ht="15.75" customHeight="1" x14ac:dyDescent="0.2">
      <c r="A46" s="148"/>
      <c r="B46" s="148"/>
      <c r="C46" s="148"/>
      <c r="D46" s="148"/>
      <c r="E46" s="148"/>
      <c r="F46" s="164"/>
      <c r="G46" s="165"/>
      <c r="H46" s="166"/>
      <c r="I46" s="3"/>
      <c r="J46" s="3"/>
      <c r="K46" s="3"/>
      <c r="L46" s="3"/>
    </row>
    <row r="47" spans="1:12" ht="15.75" customHeight="1" x14ac:dyDescent="0.2">
      <c r="A47" s="269"/>
      <c r="B47" s="148"/>
      <c r="C47" s="148"/>
      <c r="D47" s="148"/>
      <c r="E47" s="269"/>
      <c r="F47" s="310"/>
      <c r="G47" s="268"/>
      <c r="H47" s="291"/>
      <c r="I47" s="3"/>
      <c r="J47" s="3"/>
      <c r="K47" s="3"/>
      <c r="L47" s="3"/>
    </row>
    <row r="48" spans="1:12" ht="15.75" customHeight="1" x14ac:dyDescent="0.2">
      <c r="A48" s="295"/>
      <c r="B48" s="361"/>
      <c r="C48" s="148"/>
      <c r="D48" s="148"/>
      <c r="E48" s="269"/>
      <c r="F48" s="149"/>
      <c r="G48" s="150"/>
      <c r="H48" s="276"/>
      <c r="I48" s="3"/>
      <c r="J48" s="3"/>
      <c r="K48" s="3"/>
      <c r="L48" s="3"/>
    </row>
    <row r="49" spans="1:12" ht="15.75" customHeight="1" x14ac:dyDescent="0.2">
      <c r="A49" s="295"/>
      <c r="B49" s="148"/>
      <c r="C49" s="148"/>
      <c r="D49" s="148"/>
      <c r="E49" s="361"/>
      <c r="F49" s="149"/>
      <c r="G49" s="150"/>
      <c r="H49" s="276"/>
      <c r="I49" s="3"/>
      <c r="J49" s="3"/>
      <c r="K49" s="3"/>
      <c r="L49" s="3"/>
    </row>
    <row r="50" spans="1:12" ht="15.75" customHeight="1" x14ac:dyDescent="0.2">
      <c r="A50" s="295"/>
      <c r="B50" s="148"/>
      <c r="C50" s="148"/>
      <c r="D50" s="148"/>
      <c r="E50" s="361"/>
      <c r="F50" s="149"/>
      <c r="G50" s="150"/>
      <c r="H50" s="276"/>
      <c r="I50" s="3"/>
      <c r="J50" s="3"/>
      <c r="K50" s="3"/>
      <c r="L50" s="3"/>
    </row>
    <row r="51" spans="1:12" ht="15.75" customHeight="1" x14ac:dyDescent="0.2">
      <c r="A51" s="322"/>
      <c r="B51" s="148"/>
      <c r="C51" s="148"/>
      <c r="D51" s="148"/>
      <c r="E51" s="361"/>
      <c r="F51" s="149"/>
      <c r="G51" s="150"/>
      <c r="H51" s="276"/>
      <c r="I51" s="3"/>
      <c r="J51" s="3"/>
      <c r="K51" s="3"/>
      <c r="L51" s="3"/>
    </row>
    <row r="52" spans="1:12" ht="15.75" customHeight="1" x14ac:dyDescent="0.2">
      <c r="A52" s="295"/>
      <c r="B52" s="82" t="s">
        <v>1847</v>
      </c>
      <c r="C52" s="548" t="s">
        <v>1848</v>
      </c>
      <c r="D52" s="544"/>
      <c r="E52" s="361"/>
      <c r="F52" s="149"/>
      <c r="G52" s="150"/>
      <c r="H52" s="276"/>
      <c r="I52" s="3"/>
      <c r="J52" s="3"/>
      <c r="K52" s="3"/>
      <c r="L52" s="3"/>
    </row>
    <row r="53" spans="1:12" ht="15.75" customHeight="1" x14ac:dyDescent="0.2">
      <c r="A53" s="322"/>
      <c r="B53" s="269"/>
      <c r="C53" s="295"/>
      <c r="D53" s="295"/>
      <c r="E53" s="148"/>
      <c r="F53" s="160"/>
      <c r="G53" s="161"/>
      <c r="H53" s="162"/>
      <c r="I53" s="3"/>
      <c r="J53" s="3"/>
      <c r="K53" s="3"/>
      <c r="L53" s="3"/>
    </row>
    <row r="54" spans="1:12" ht="15.75" customHeight="1" x14ac:dyDescent="0.2">
      <c r="A54" s="295"/>
      <c r="B54" s="269"/>
      <c r="C54" s="295"/>
      <c r="D54" s="295"/>
      <c r="E54" s="148"/>
      <c r="F54" s="164"/>
      <c r="G54" s="165"/>
      <c r="H54" s="166"/>
      <c r="I54" s="3"/>
      <c r="J54" s="3"/>
      <c r="K54" s="3"/>
      <c r="L54" s="3"/>
    </row>
    <row r="55" spans="1:12" ht="15.75" customHeight="1" x14ac:dyDescent="0.2">
      <c r="A55" s="295"/>
      <c r="B55" s="269"/>
      <c r="C55" s="148"/>
      <c r="D55" s="148"/>
      <c r="E55" s="148"/>
      <c r="F55" s="164"/>
      <c r="G55" s="165"/>
      <c r="H55" s="166"/>
      <c r="I55" s="3"/>
      <c r="J55" s="3"/>
      <c r="K55" s="3"/>
      <c r="L55" s="3"/>
    </row>
    <row r="56" spans="1:12" ht="15.75" customHeight="1" x14ac:dyDescent="0.2">
      <c r="A56" s="269"/>
      <c r="B56" s="269"/>
      <c r="C56" s="148"/>
      <c r="D56" s="148"/>
      <c r="E56" s="269"/>
      <c r="F56" s="310"/>
      <c r="G56" s="268"/>
      <c r="H56" s="291"/>
      <c r="I56" s="3"/>
      <c r="J56" s="3"/>
      <c r="K56" s="3"/>
      <c r="L56" s="3"/>
    </row>
    <row r="57" spans="1:12" ht="15.75" customHeight="1" x14ac:dyDescent="0.2">
      <c r="A57" s="295"/>
      <c r="B57" s="269"/>
      <c r="C57" s="148"/>
      <c r="D57" s="148"/>
      <c r="E57" s="148"/>
      <c r="F57" s="149"/>
      <c r="G57" s="150"/>
      <c r="H57" s="276"/>
      <c r="I57" s="3"/>
      <c r="J57" s="3"/>
      <c r="K57" s="3"/>
      <c r="L57" s="3"/>
    </row>
    <row r="58" spans="1:12" ht="15.75" customHeight="1" x14ac:dyDescent="0.2">
      <c r="A58" s="295"/>
      <c r="B58" s="269"/>
      <c r="C58" s="269"/>
      <c r="D58" s="269"/>
      <c r="E58" s="148"/>
      <c r="F58" s="149"/>
      <c r="G58" s="150"/>
      <c r="H58" s="276"/>
      <c r="I58" s="3"/>
      <c r="J58" s="3"/>
      <c r="K58" s="3"/>
      <c r="L58" s="3"/>
    </row>
    <row r="59" spans="1:12" ht="15.75" customHeight="1" x14ac:dyDescent="0.2">
      <c r="A59" s="295"/>
      <c r="B59" s="269"/>
      <c r="C59" s="148"/>
      <c r="D59" s="148"/>
      <c r="E59" s="148"/>
      <c r="F59" s="160"/>
      <c r="G59" s="161"/>
      <c r="H59" s="162"/>
      <c r="I59" s="3"/>
      <c r="J59" s="3"/>
      <c r="K59" s="3"/>
      <c r="L59" s="3"/>
    </row>
    <row r="60" spans="1:12" ht="15.75" customHeight="1" x14ac:dyDescent="0.2">
      <c r="A60" s="348"/>
      <c r="B60" s="269"/>
      <c r="C60" s="148"/>
      <c r="D60" s="148"/>
      <c r="E60" s="269"/>
      <c r="F60" s="164"/>
      <c r="G60" s="165"/>
      <c r="H60" s="166"/>
      <c r="I60" s="3"/>
      <c r="J60" s="3"/>
      <c r="K60" s="3"/>
      <c r="L60" s="3"/>
    </row>
    <row r="61" spans="1:12" ht="15.75" customHeight="1" x14ac:dyDescent="0.2">
      <c r="A61" s="295"/>
      <c r="B61" s="269"/>
      <c r="C61" s="148"/>
      <c r="D61" s="148"/>
      <c r="E61" s="148"/>
      <c r="F61" s="310"/>
      <c r="G61" s="268"/>
      <c r="H61" s="291"/>
      <c r="I61" s="3"/>
      <c r="J61" s="3"/>
      <c r="K61" s="3"/>
      <c r="L61" s="3"/>
    </row>
    <row r="62" spans="1:12" ht="15.75" customHeight="1" x14ac:dyDescent="0.2">
      <c r="A62" s="295"/>
      <c r="B62" s="269"/>
      <c r="C62" s="148"/>
      <c r="D62" s="148"/>
      <c r="E62" s="148"/>
      <c r="F62" s="149"/>
      <c r="G62" s="150"/>
      <c r="H62" s="276"/>
      <c r="I62" s="3"/>
      <c r="J62" s="3"/>
      <c r="K62" s="3"/>
      <c r="L62" s="3"/>
    </row>
    <row r="63" spans="1:12" ht="15.75" customHeight="1" x14ac:dyDescent="0.2">
      <c r="A63" s="295"/>
      <c r="B63" s="269"/>
      <c r="C63" s="148"/>
      <c r="D63" s="148"/>
      <c r="E63" s="148"/>
      <c r="F63" s="149"/>
      <c r="G63" s="150"/>
      <c r="H63" s="276"/>
      <c r="I63" s="3"/>
      <c r="J63" s="3"/>
      <c r="K63" s="3"/>
      <c r="L63" s="3"/>
    </row>
    <row r="64" spans="1:12" ht="15.75" customHeight="1" x14ac:dyDescent="0.2">
      <c r="A64" s="295"/>
      <c r="B64" s="269"/>
      <c r="C64" s="148"/>
      <c r="D64" s="148"/>
      <c r="E64" s="148"/>
      <c r="F64" s="149"/>
      <c r="G64" s="150"/>
      <c r="H64" s="276"/>
      <c r="I64" s="3"/>
      <c r="J64" s="3"/>
      <c r="K64" s="3"/>
      <c r="L64" s="3"/>
    </row>
    <row r="65" spans="1:12" ht="15.75" customHeight="1" x14ac:dyDescent="0.2">
      <c r="A65" s="269"/>
      <c r="B65" s="269"/>
      <c r="C65" s="148"/>
      <c r="D65" s="148"/>
      <c r="E65" s="148"/>
      <c r="F65" s="160"/>
      <c r="G65" s="161"/>
      <c r="H65" s="162"/>
      <c r="I65" s="3"/>
      <c r="J65" s="3"/>
      <c r="K65" s="3"/>
      <c r="L65" s="3"/>
    </row>
    <row r="66" spans="1:12" ht="15.75" customHeight="1" x14ac:dyDescent="0.2">
      <c r="A66" s="550" t="s">
        <v>1849</v>
      </c>
      <c r="B66" s="544"/>
      <c r="C66" s="544"/>
      <c r="D66" s="544"/>
      <c r="E66" s="148"/>
      <c r="F66" s="164"/>
      <c r="G66" s="165"/>
      <c r="H66" s="166"/>
      <c r="I66" s="3"/>
      <c r="J66" s="3"/>
      <c r="K66" s="3"/>
      <c r="L66" s="3"/>
    </row>
    <row r="67" spans="1:12" ht="15.75" customHeight="1" x14ac:dyDescent="0.2">
      <c r="A67" s="348"/>
      <c r="B67" s="198"/>
      <c r="C67" s="348"/>
      <c r="D67" s="348"/>
      <c r="E67" s="148"/>
      <c r="F67" s="310"/>
      <c r="G67" s="268"/>
      <c r="H67" s="291"/>
      <c r="I67" s="3"/>
      <c r="J67" s="3"/>
      <c r="K67" s="3"/>
      <c r="L67" s="3"/>
    </row>
    <row r="68" spans="1:12" ht="15.75" customHeight="1" x14ac:dyDescent="0.2">
      <c r="A68" s="148"/>
      <c r="B68" s="82" t="s">
        <v>127</v>
      </c>
      <c r="C68" s="548" t="s">
        <v>101</v>
      </c>
      <c r="D68" s="544"/>
      <c r="E68" s="148"/>
      <c r="F68" s="149"/>
      <c r="G68" s="150"/>
      <c r="H68" s="276"/>
      <c r="I68" s="3"/>
      <c r="J68" s="3"/>
      <c r="K68" s="3"/>
      <c r="L68" s="3"/>
    </row>
    <row r="69" spans="1:12" ht="15.75" customHeight="1" x14ac:dyDescent="0.2">
      <c r="A69" s="148"/>
      <c r="B69" s="269"/>
      <c r="C69" s="269"/>
      <c r="D69" s="5" t="s">
        <v>121</v>
      </c>
      <c r="E69" s="148"/>
      <c r="F69" s="149"/>
      <c r="G69" s="150"/>
      <c r="H69" s="276"/>
      <c r="I69" s="3"/>
      <c r="J69" s="3"/>
      <c r="K69" s="3"/>
      <c r="L69" s="3"/>
    </row>
    <row r="70" spans="1:12" ht="15.75" customHeight="1" x14ac:dyDescent="0.2">
      <c r="A70" s="348"/>
      <c r="B70" s="148"/>
      <c r="C70" s="148"/>
      <c r="D70" s="5" t="s">
        <v>105</v>
      </c>
      <c r="E70" s="148"/>
      <c r="F70" s="160"/>
      <c r="G70" s="161"/>
      <c r="H70" s="162"/>
      <c r="I70" s="3"/>
      <c r="J70" s="3"/>
      <c r="K70" s="3"/>
      <c r="L70" s="3"/>
    </row>
    <row r="71" spans="1:12" ht="15.75" customHeight="1" x14ac:dyDescent="0.2">
      <c r="A71" s="348"/>
      <c r="B71" s="148"/>
      <c r="C71" s="348"/>
      <c r="D71" s="362" t="s">
        <v>1850</v>
      </c>
      <c r="E71" s="148"/>
      <c r="F71" s="149"/>
      <c r="G71" s="150"/>
      <c r="H71" s="276"/>
      <c r="I71" s="3"/>
      <c r="J71" s="3"/>
      <c r="K71" s="3"/>
      <c r="L71" s="3"/>
    </row>
    <row r="72" spans="1:12" ht="15.75" customHeight="1" x14ac:dyDescent="0.2">
      <c r="A72" s="348"/>
      <c r="B72" s="148"/>
      <c r="C72" s="348"/>
      <c r="D72" s="5" t="s">
        <v>1851</v>
      </c>
      <c r="E72" s="148"/>
      <c r="F72" s="149"/>
      <c r="G72" s="150"/>
      <c r="H72" s="276"/>
      <c r="I72" s="3"/>
      <c r="J72" s="3"/>
      <c r="K72" s="3"/>
      <c r="L72" s="3"/>
    </row>
    <row r="73" spans="1:12" ht="15.75" customHeight="1" x14ac:dyDescent="0.2">
      <c r="A73" s="348"/>
      <c r="B73" s="148"/>
      <c r="C73" s="348"/>
      <c r="D73" s="5" t="s">
        <v>1852</v>
      </c>
      <c r="E73" s="198"/>
      <c r="F73" s="149"/>
      <c r="G73" s="150"/>
      <c r="H73" s="276"/>
      <c r="I73" s="3"/>
      <c r="J73" s="3"/>
      <c r="K73" s="3"/>
      <c r="L73" s="3"/>
    </row>
    <row r="74" spans="1:12" ht="15.75" customHeight="1" x14ac:dyDescent="0.2">
      <c r="A74" s="269"/>
      <c r="B74" s="198"/>
      <c r="C74" s="348"/>
      <c r="D74" s="5" t="s">
        <v>1853</v>
      </c>
      <c r="E74" s="148"/>
      <c r="F74" s="149"/>
      <c r="G74" s="150"/>
      <c r="H74" s="276"/>
      <c r="I74" s="3"/>
      <c r="J74" s="3"/>
      <c r="K74" s="3"/>
      <c r="L74" s="3"/>
    </row>
    <row r="75" spans="1:12" ht="15.75" customHeight="1" x14ac:dyDescent="0.2">
      <c r="A75" s="348"/>
      <c r="B75" s="198"/>
      <c r="C75" s="348"/>
      <c r="D75" s="5" t="s">
        <v>1854</v>
      </c>
      <c r="E75" s="198"/>
      <c r="F75" s="160"/>
      <c r="G75" s="161"/>
      <c r="H75" s="162"/>
      <c r="I75" s="3"/>
      <c r="J75" s="3"/>
      <c r="K75" s="3"/>
      <c r="L75" s="3"/>
    </row>
    <row r="76" spans="1:12" ht="15.75" customHeight="1" x14ac:dyDescent="0.2">
      <c r="A76" s="348"/>
      <c r="B76" s="198"/>
      <c r="C76" s="348"/>
      <c r="D76" s="5" t="s">
        <v>1855</v>
      </c>
      <c r="E76" s="348"/>
      <c r="F76" s="164"/>
      <c r="G76" s="165"/>
      <c r="H76" s="166"/>
      <c r="I76" s="3"/>
      <c r="J76" s="3"/>
      <c r="K76" s="3"/>
      <c r="L76" s="3"/>
    </row>
    <row r="77" spans="1:12" ht="15.75" customHeight="1" x14ac:dyDescent="0.2">
      <c r="A77" s="348"/>
      <c r="B77" s="198"/>
      <c r="C77" s="348"/>
      <c r="D77" s="348"/>
      <c r="E77" s="348"/>
      <c r="F77" s="164"/>
      <c r="G77" s="165"/>
      <c r="H77" s="166"/>
      <c r="I77" s="3"/>
      <c r="J77" s="3"/>
      <c r="K77" s="3"/>
      <c r="L77" s="3"/>
    </row>
    <row r="78" spans="1:12" ht="15.75" customHeight="1" x14ac:dyDescent="0.2">
      <c r="A78" s="148"/>
      <c r="B78" s="82" t="s">
        <v>1856</v>
      </c>
      <c r="C78" s="548" t="s">
        <v>204</v>
      </c>
      <c r="D78" s="544"/>
      <c r="E78" s="148"/>
      <c r="F78" s="164"/>
      <c r="G78" s="165"/>
      <c r="H78" s="166"/>
      <c r="I78" s="3"/>
      <c r="J78" s="3"/>
      <c r="K78" s="3"/>
      <c r="L78" s="3"/>
    </row>
    <row r="79" spans="1:12" ht="15.75" customHeight="1" x14ac:dyDescent="0.2">
      <c r="A79" s="269"/>
      <c r="B79" s="198"/>
      <c r="C79" s="348"/>
      <c r="D79" s="5" t="s">
        <v>204</v>
      </c>
      <c r="E79" s="269"/>
      <c r="F79" s="310"/>
      <c r="G79" s="268"/>
      <c r="H79" s="291"/>
      <c r="I79" s="3"/>
      <c r="J79" s="3"/>
      <c r="K79" s="3"/>
      <c r="L79" s="3"/>
    </row>
    <row r="80" spans="1:12" ht="15.75" customHeight="1" x14ac:dyDescent="0.2">
      <c r="A80" s="269"/>
      <c r="B80" s="198"/>
      <c r="C80" s="348"/>
      <c r="D80" s="348"/>
      <c r="E80" s="269"/>
      <c r="F80" s="312"/>
      <c r="G80" s="272"/>
      <c r="H80" s="271"/>
      <c r="I80" s="3"/>
      <c r="J80" s="3"/>
      <c r="K80" s="3"/>
      <c r="L80" s="3"/>
    </row>
    <row r="81" spans="1:12" ht="15.75" customHeight="1" x14ac:dyDescent="0.2">
      <c r="A81" s="148"/>
      <c r="B81" s="82" t="s">
        <v>1857</v>
      </c>
      <c r="C81" s="548" t="s">
        <v>1858</v>
      </c>
      <c r="D81" s="544"/>
      <c r="E81" s="148"/>
      <c r="F81" s="149"/>
      <c r="G81" s="150"/>
      <c r="H81" s="276"/>
      <c r="I81" s="3"/>
      <c r="J81" s="3"/>
      <c r="K81" s="3"/>
      <c r="L81" s="3"/>
    </row>
    <row r="82" spans="1:12" ht="15.75" customHeight="1" x14ac:dyDescent="0.2">
      <c r="A82" s="148"/>
      <c r="B82" s="198"/>
      <c r="C82" s="348"/>
      <c r="D82" s="5" t="s">
        <v>1858</v>
      </c>
      <c r="E82" s="148"/>
      <c r="F82" s="149"/>
      <c r="G82" s="150"/>
      <c r="H82" s="276"/>
      <c r="I82" s="3"/>
      <c r="J82" s="3"/>
      <c r="K82" s="3"/>
      <c r="L82" s="3"/>
    </row>
    <row r="83" spans="1:12" ht="15.75" customHeight="1" x14ac:dyDescent="0.2">
      <c r="A83" s="148"/>
      <c r="B83" s="198"/>
      <c r="C83" s="348"/>
      <c r="D83" s="5" t="s">
        <v>1859</v>
      </c>
      <c r="E83" s="148"/>
      <c r="F83" s="149"/>
      <c r="G83" s="150"/>
      <c r="H83" s="276"/>
      <c r="I83" s="3"/>
      <c r="J83" s="3"/>
      <c r="K83" s="3"/>
      <c r="L83" s="3"/>
    </row>
    <row r="84" spans="1:12" ht="15.75" customHeight="1" x14ac:dyDescent="0.2">
      <c r="A84" s="148"/>
      <c r="B84" s="198"/>
      <c r="C84" s="348"/>
      <c r="D84" s="362" t="s">
        <v>1860</v>
      </c>
      <c r="E84" s="148"/>
      <c r="F84" s="160"/>
      <c r="G84" s="161"/>
      <c r="H84" s="162"/>
      <c r="I84" s="3"/>
      <c r="J84" s="3"/>
      <c r="K84" s="3"/>
      <c r="L84" s="3"/>
    </row>
    <row r="85" spans="1:12" ht="15.75" customHeight="1" x14ac:dyDescent="0.2">
      <c r="A85" s="148"/>
      <c r="B85" s="269"/>
      <c r="C85" s="269"/>
      <c r="D85" s="362" t="s">
        <v>1861</v>
      </c>
      <c r="E85" s="148"/>
      <c r="F85" s="164"/>
      <c r="G85" s="165"/>
      <c r="H85" s="166"/>
      <c r="I85" s="3"/>
      <c r="J85" s="3"/>
      <c r="K85" s="3"/>
      <c r="L85" s="3"/>
    </row>
    <row r="86" spans="1:12" ht="15.75" customHeight="1" x14ac:dyDescent="0.2">
      <c r="A86" s="148"/>
      <c r="B86" s="198"/>
      <c r="C86" s="348"/>
      <c r="D86" s="348"/>
      <c r="E86" s="148"/>
      <c r="F86" s="164"/>
      <c r="G86" s="165"/>
      <c r="H86" s="166"/>
      <c r="I86" s="3"/>
      <c r="J86" s="3"/>
      <c r="K86" s="3"/>
      <c r="L86" s="3"/>
    </row>
    <row r="87" spans="1:12" ht="15.75" customHeight="1" x14ac:dyDescent="0.2">
      <c r="A87" s="148"/>
      <c r="B87" s="82" t="s">
        <v>1862</v>
      </c>
      <c r="C87" s="548" t="s">
        <v>1863</v>
      </c>
      <c r="D87" s="544"/>
      <c r="E87" s="148"/>
      <c r="F87" s="164"/>
      <c r="G87" s="165"/>
      <c r="H87" s="166"/>
      <c r="I87" s="3"/>
      <c r="J87" s="3"/>
      <c r="K87" s="3"/>
      <c r="L87" s="3"/>
    </row>
    <row r="88" spans="1:12" ht="15.75" customHeight="1" x14ac:dyDescent="0.2">
      <c r="A88" s="269"/>
      <c r="B88" s="198"/>
      <c r="C88" s="348"/>
      <c r="D88" s="362" t="s">
        <v>1864</v>
      </c>
      <c r="E88" s="148"/>
      <c r="F88" s="149"/>
      <c r="G88" s="150"/>
      <c r="H88" s="276"/>
      <c r="I88" s="3"/>
      <c r="J88" s="3"/>
      <c r="K88" s="3"/>
      <c r="L88" s="3"/>
    </row>
    <row r="89" spans="1:12" ht="15.75" customHeight="1" x14ac:dyDescent="0.2">
      <c r="A89" s="295"/>
      <c r="B89" s="198"/>
      <c r="C89" s="348"/>
      <c r="D89" s="362" t="s">
        <v>1865</v>
      </c>
      <c r="E89" s="148"/>
      <c r="F89" s="149"/>
      <c r="G89" s="150"/>
      <c r="H89" s="276"/>
      <c r="I89" s="3"/>
      <c r="J89" s="3"/>
      <c r="K89" s="3"/>
      <c r="L89" s="3"/>
    </row>
    <row r="90" spans="1:12" ht="15.75" customHeight="1" x14ac:dyDescent="0.2">
      <c r="A90" s="295"/>
      <c r="B90" s="198"/>
      <c r="C90" s="348"/>
      <c r="D90" s="553" t="s">
        <v>1866</v>
      </c>
      <c r="E90" s="544"/>
      <c r="F90" s="149"/>
      <c r="G90" s="150"/>
      <c r="H90" s="276"/>
      <c r="I90" s="3"/>
      <c r="J90" s="3"/>
      <c r="K90" s="3"/>
      <c r="L90" s="3"/>
    </row>
    <row r="91" spans="1:12" ht="15.75" customHeight="1" x14ac:dyDescent="0.2">
      <c r="A91" s="148"/>
      <c r="B91" s="198"/>
      <c r="C91" s="348"/>
      <c r="D91" s="348"/>
      <c r="E91" s="148"/>
      <c r="F91" s="149"/>
      <c r="G91" s="150"/>
      <c r="H91" s="276"/>
      <c r="I91" s="3"/>
      <c r="J91" s="3"/>
      <c r="K91" s="3"/>
      <c r="L91" s="3"/>
    </row>
    <row r="92" spans="1:12" ht="15.75" customHeight="1" x14ac:dyDescent="0.2">
      <c r="A92" s="148"/>
      <c r="B92" s="198"/>
      <c r="C92" s="348"/>
      <c r="D92" s="348"/>
      <c r="E92" s="148"/>
      <c r="F92" s="149"/>
      <c r="G92" s="150"/>
      <c r="H92" s="276"/>
      <c r="I92" s="3"/>
      <c r="J92" s="3"/>
      <c r="K92" s="3"/>
      <c r="L92" s="3"/>
    </row>
    <row r="93" spans="1:12" ht="15.75" customHeight="1" x14ac:dyDescent="0.2">
      <c r="A93" s="148"/>
      <c r="B93" s="198"/>
      <c r="C93" s="348"/>
      <c r="D93" s="348"/>
      <c r="E93" s="148"/>
      <c r="F93" s="149"/>
      <c r="G93" s="150"/>
      <c r="H93" s="276"/>
      <c r="I93" s="3"/>
      <c r="J93" s="3"/>
      <c r="K93" s="3"/>
      <c r="L93" s="3"/>
    </row>
    <row r="94" spans="1:12" ht="15.75" customHeight="1" x14ac:dyDescent="0.2">
      <c r="A94" s="269"/>
      <c r="B94" s="82" t="s">
        <v>209</v>
      </c>
      <c r="C94" s="548" t="s">
        <v>210</v>
      </c>
      <c r="D94" s="544"/>
      <c r="E94" s="148"/>
      <c r="F94" s="149"/>
      <c r="G94" s="150"/>
      <c r="H94" s="276"/>
      <c r="I94" s="3"/>
      <c r="J94" s="3"/>
      <c r="K94" s="3"/>
      <c r="L94" s="3"/>
    </row>
    <row r="95" spans="1:12" ht="15.75" customHeight="1" x14ac:dyDescent="0.2">
      <c r="A95" s="148"/>
      <c r="B95" s="198"/>
      <c r="C95" s="348"/>
      <c r="D95" s="5" t="s">
        <v>210</v>
      </c>
      <c r="E95" s="148"/>
      <c r="F95" s="149"/>
      <c r="G95" s="150"/>
      <c r="H95" s="276"/>
      <c r="I95" s="3"/>
      <c r="J95" s="3"/>
      <c r="K95" s="3"/>
      <c r="L95" s="3"/>
    </row>
    <row r="96" spans="1:12" ht="15.75" customHeight="1" x14ac:dyDescent="0.2">
      <c r="A96" s="148"/>
      <c r="B96" s="198"/>
      <c r="C96" s="348"/>
      <c r="D96" s="348"/>
      <c r="E96" s="148"/>
      <c r="F96" s="149"/>
      <c r="G96" s="150"/>
      <c r="H96" s="276"/>
      <c r="I96" s="3"/>
      <c r="J96" s="3"/>
      <c r="K96" s="3"/>
      <c r="L96" s="3"/>
    </row>
    <row r="97" spans="1:12" ht="15.75" customHeight="1" x14ac:dyDescent="0.2">
      <c r="A97" s="148"/>
      <c r="B97" s="198"/>
      <c r="C97" s="348"/>
      <c r="D97" s="348"/>
      <c r="E97" s="148"/>
      <c r="F97" s="149"/>
      <c r="G97" s="150"/>
      <c r="H97" s="276"/>
      <c r="I97" s="3"/>
      <c r="J97" s="3"/>
      <c r="K97" s="3"/>
      <c r="L97" s="3"/>
    </row>
    <row r="98" spans="1:12" ht="15.75" customHeight="1" x14ac:dyDescent="0.2">
      <c r="A98" s="148"/>
      <c r="B98" s="198"/>
      <c r="C98" s="348"/>
      <c r="D98" s="348"/>
      <c r="E98" s="148"/>
      <c r="F98" s="149"/>
      <c r="G98" s="150"/>
      <c r="H98" s="276"/>
      <c r="I98" s="3"/>
      <c r="J98" s="3"/>
      <c r="K98" s="3"/>
      <c r="L98" s="3"/>
    </row>
    <row r="99" spans="1:12" ht="15.75" customHeight="1" x14ac:dyDescent="0.2">
      <c r="A99" s="148"/>
      <c r="B99" s="198"/>
      <c r="C99" s="348"/>
      <c r="D99" s="348"/>
      <c r="E99" s="148"/>
      <c r="F99" s="149"/>
      <c r="G99" s="150"/>
      <c r="H99" s="276"/>
      <c r="I99" s="3"/>
      <c r="J99" s="3"/>
      <c r="K99" s="3"/>
      <c r="L99" s="3"/>
    </row>
    <row r="100" spans="1:12" ht="15.75" customHeight="1" x14ac:dyDescent="0.2">
      <c r="A100" s="148"/>
      <c r="B100" s="198"/>
      <c r="C100" s="348"/>
      <c r="D100" s="348"/>
      <c r="E100" s="148"/>
      <c r="F100" s="149"/>
      <c r="G100" s="150"/>
      <c r="H100" s="276"/>
      <c r="I100" s="3"/>
      <c r="J100" s="3"/>
      <c r="K100" s="3"/>
      <c r="L100" s="3"/>
    </row>
    <row r="101" spans="1:12" ht="15.75" customHeight="1" x14ac:dyDescent="0.2">
      <c r="A101" s="148"/>
      <c r="B101" s="198"/>
      <c r="C101" s="348"/>
      <c r="D101" s="348"/>
      <c r="E101" s="148"/>
      <c r="F101" s="149"/>
      <c r="G101" s="150"/>
      <c r="H101" s="276"/>
      <c r="I101" s="3"/>
      <c r="J101" s="3"/>
      <c r="K101" s="3"/>
      <c r="L101" s="3"/>
    </row>
    <row r="102" spans="1:12" ht="15.75" customHeight="1" x14ac:dyDescent="0.2">
      <c r="A102" s="148"/>
      <c r="B102" s="198"/>
      <c r="C102" s="348"/>
      <c r="D102" s="348"/>
      <c r="E102" s="148"/>
      <c r="F102" s="149"/>
      <c r="G102" s="150"/>
      <c r="H102" s="276"/>
      <c r="I102" s="3"/>
      <c r="J102" s="3"/>
      <c r="K102" s="3"/>
      <c r="L102" s="3"/>
    </row>
    <row r="103" spans="1:12" ht="15.75" customHeight="1" x14ac:dyDescent="0.2">
      <c r="A103" s="148"/>
      <c r="B103" s="198"/>
      <c r="C103" s="348"/>
      <c r="D103" s="348"/>
      <c r="E103" s="148"/>
      <c r="F103" s="164"/>
      <c r="G103" s="165"/>
      <c r="H103" s="166"/>
      <c r="I103" s="3"/>
      <c r="J103" s="3"/>
      <c r="K103" s="3"/>
      <c r="L103" s="3"/>
    </row>
    <row r="104" spans="1:12" ht="15.75" customHeight="1" x14ac:dyDescent="0.2">
      <c r="A104" s="269"/>
      <c r="B104" s="198"/>
      <c r="C104" s="348"/>
      <c r="D104" s="348"/>
      <c r="E104" s="148"/>
      <c r="F104" s="164"/>
      <c r="G104" s="165"/>
      <c r="H104" s="166"/>
      <c r="I104" s="3"/>
      <c r="J104" s="3"/>
      <c r="K104" s="3"/>
      <c r="L104" s="3"/>
    </row>
    <row r="105" spans="1:12" ht="15.75" customHeight="1" x14ac:dyDescent="0.2">
      <c r="A105" s="148"/>
      <c r="B105" s="198"/>
      <c r="C105" s="348"/>
      <c r="D105" s="348"/>
      <c r="E105" s="148"/>
      <c r="F105" s="164"/>
      <c r="G105" s="165"/>
      <c r="H105" s="166"/>
      <c r="I105" s="3"/>
      <c r="J105" s="3"/>
      <c r="K105" s="3"/>
      <c r="L105" s="3"/>
    </row>
    <row r="106" spans="1:12" ht="15.75" customHeight="1" x14ac:dyDescent="0.2">
      <c r="A106" s="148"/>
      <c r="B106" s="198"/>
      <c r="C106" s="148"/>
      <c r="D106" s="148"/>
      <c r="E106" s="148"/>
      <c r="F106" s="164"/>
      <c r="G106" s="165"/>
      <c r="H106" s="166"/>
      <c r="I106" s="3"/>
      <c r="J106" s="3"/>
      <c r="K106" s="3"/>
      <c r="L106" s="3"/>
    </row>
    <row r="107" spans="1:12" ht="15.75" customHeight="1" x14ac:dyDescent="0.2">
      <c r="A107" s="550" t="s">
        <v>148</v>
      </c>
      <c r="B107" s="544"/>
      <c r="C107" s="544"/>
      <c r="D107" s="544"/>
      <c r="E107" s="307"/>
      <c r="F107" s="164"/>
      <c r="G107" s="165"/>
      <c r="H107" s="166"/>
      <c r="I107" s="3"/>
      <c r="J107" s="3"/>
      <c r="K107" s="3"/>
      <c r="L107" s="3"/>
    </row>
    <row r="108" spans="1:12" ht="15.75" customHeight="1" x14ac:dyDescent="0.2">
      <c r="A108" s="269"/>
      <c r="B108" s="82" t="s">
        <v>190</v>
      </c>
      <c r="C108" s="548" t="s">
        <v>191</v>
      </c>
      <c r="D108" s="544"/>
      <c r="E108" s="269"/>
      <c r="F108" s="310"/>
      <c r="G108" s="268"/>
      <c r="H108" s="291"/>
      <c r="I108" s="3"/>
      <c r="J108" s="3"/>
      <c r="K108" s="3"/>
      <c r="L108" s="3"/>
    </row>
    <row r="109" spans="1:12" ht="15.75" customHeight="1" x14ac:dyDescent="0.2">
      <c r="A109" s="295"/>
      <c r="B109" s="198"/>
      <c r="C109" s="348"/>
      <c r="D109" s="3"/>
      <c r="E109" s="148"/>
      <c r="F109" s="149"/>
      <c r="G109" s="150"/>
      <c r="H109" s="276"/>
      <c r="I109" s="3"/>
      <c r="J109" s="3"/>
      <c r="K109" s="3"/>
      <c r="L109" s="3"/>
    </row>
    <row r="110" spans="1:12" ht="15.75" customHeight="1" x14ac:dyDescent="0.2">
      <c r="A110" s="295"/>
      <c r="B110" s="198"/>
      <c r="C110" s="348"/>
      <c r="D110" s="3"/>
      <c r="E110" s="148"/>
      <c r="F110" s="160"/>
      <c r="G110" s="161"/>
      <c r="H110" s="162"/>
      <c r="I110" s="3"/>
      <c r="J110" s="3"/>
      <c r="K110" s="3"/>
      <c r="L110" s="3"/>
    </row>
    <row r="111" spans="1:12" ht="15.75" customHeight="1" x14ac:dyDescent="0.2">
      <c r="A111" s="295"/>
      <c r="B111" s="82" t="s">
        <v>1867</v>
      </c>
      <c r="C111" s="548" t="s">
        <v>1868</v>
      </c>
      <c r="D111" s="544"/>
      <c r="E111" s="307"/>
      <c r="F111" s="164"/>
      <c r="G111" s="165"/>
      <c r="H111" s="166"/>
      <c r="I111" s="3"/>
      <c r="J111" s="3"/>
      <c r="K111" s="3"/>
      <c r="L111" s="3"/>
    </row>
    <row r="112" spans="1:12" ht="15.75" customHeight="1" x14ac:dyDescent="0.2">
      <c r="A112" s="295"/>
      <c r="B112" s="198"/>
      <c r="C112" s="348"/>
      <c r="D112" s="3"/>
      <c r="E112" s="269"/>
      <c r="F112" s="310"/>
      <c r="G112" s="268"/>
      <c r="H112" s="291"/>
      <c r="I112" s="3"/>
      <c r="J112" s="3"/>
      <c r="K112" s="3"/>
      <c r="L112" s="3"/>
    </row>
    <row r="113" spans="1:12" ht="15.75" customHeight="1" x14ac:dyDescent="0.2">
      <c r="A113" s="295"/>
      <c r="B113" s="198"/>
      <c r="C113" s="348"/>
      <c r="D113" s="3"/>
      <c r="E113" s="148"/>
      <c r="F113" s="149"/>
      <c r="G113" s="150"/>
      <c r="H113" s="276"/>
      <c r="I113" s="3"/>
      <c r="J113" s="3"/>
      <c r="K113" s="3"/>
      <c r="L113" s="3"/>
    </row>
    <row r="114" spans="1:12" ht="15.75" customHeight="1" x14ac:dyDescent="0.2">
      <c r="A114" s="295"/>
      <c r="B114" s="198"/>
      <c r="C114" s="348"/>
      <c r="D114" s="3"/>
      <c r="E114" s="148"/>
      <c r="F114" s="149"/>
      <c r="G114" s="150"/>
      <c r="H114" s="276"/>
      <c r="I114" s="3"/>
      <c r="J114" s="3"/>
      <c r="K114" s="3"/>
      <c r="L114" s="3"/>
    </row>
    <row r="115" spans="1:12" ht="15.75" customHeight="1" x14ac:dyDescent="0.2">
      <c r="A115" s="295"/>
      <c r="B115" s="82" t="s">
        <v>167</v>
      </c>
      <c r="C115" s="548" t="s">
        <v>169</v>
      </c>
      <c r="D115" s="544"/>
      <c r="E115" s="148"/>
      <c r="F115" s="149"/>
      <c r="G115" s="150"/>
      <c r="H115" s="276"/>
      <c r="I115" s="3"/>
      <c r="J115" s="3"/>
      <c r="K115" s="297" t="s">
        <v>517</v>
      </c>
      <c r="L115" s="3"/>
    </row>
    <row r="116" spans="1:12" ht="15.75" customHeight="1" x14ac:dyDescent="0.2">
      <c r="A116" s="348"/>
      <c r="B116" s="198"/>
      <c r="C116" s="348"/>
      <c r="D116" s="348"/>
      <c r="E116" s="148"/>
      <c r="F116" s="149"/>
      <c r="G116" s="150"/>
      <c r="H116" s="276"/>
      <c r="I116" s="3"/>
      <c r="J116" s="3"/>
      <c r="K116" s="3"/>
      <c r="L116" s="3"/>
    </row>
    <row r="117" spans="1:12" ht="15.75" customHeight="1" x14ac:dyDescent="0.2">
      <c r="A117" s="269"/>
      <c r="B117" s="198"/>
      <c r="C117" s="348"/>
      <c r="D117" s="269"/>
      <c r="E117" s="148"/>
      <c r="F117" s="149"/>
      <c r="G117" s="150"/>
      <c r="H117" s="363"/>
      <c r="I117" s="3"/>
      <c r="J117" s="3"/>
      <c r="K117" s="3"/>
      <c r="L117" s="3"/>
    </row>
    <row r="118" spans="1:12" ht="15.75" customHeight="1" x14ac:dyDescent="0.2">
      <c r="A118" s="269"/>
      <c r="B118" s="82" t="s">
        <v>32</v>
      </c>
      <c r="C118" s="548" t="s">
        <v>148</v>
      </c>
      <c r="D118" s="544"/>
      <c r="E118" s="148"/>
      <c r="F118" s="149"/>
      <c r="G118" s="150"/>
      <c r="H118" s="363"/>
      <c r="I118" s="3"/>
      <c r="J118" s="3"/>
      <c r="K118" s="3"/>
      <c r="L118" s="3"/>
    </row>
    <row r="119" spans="1:12" ht="15.75" customHeight="1" x14ac:dyDescent="0.2">
      <c r="A119" s="148"/>
      <c r="B119" s="198"/>
      <c r="C119" s="348"/>
      <c r="D119" s="90" t="s">
        <v>1869</v>
      </c>
      <c r="E119" s="148"/>
      <c r="F119" s="160"/>
      <c r="G119" s="161"/>
      <c r="H119" s="162"/>
      <c r="I119" s="3"/>
      <c r="J119" s="3"/>
      <c r="K119" s="3"/>
      <c r="L119" s="3"/>
    </row>
    <row r="120" spans="1:12" ht="15.75" customHeight="1" x14ac:dyDescent="0.2">
      <c r="A120" s="148"/>
      <c r="B120" s="269"/>
      <c r="C120" s="148"/>
      <c r="D120" s="148"/>
      <c r="E120" s="269"/>
      <c r="F120" s="164"/>
      <c r="G120" s="165"/>
      <c r="H120" s="166"/>
      <c r="I120" s="3"/>
      <c r="J120" s="3"/>
      <c r="K120" s="3"/>
      <c r="L120" s="3"/>
    </row>
    <row r="121" spans="1:12" ht="15.75" customHeight="1" x14ac:dyDescent="0.2">
      <c r="A121" s="348"/>
      <c r="B121" s="82" t="s">
        <v>214</v>
      </c>
      <c r="C121" s="548" t="s">
        <v>1871</v>
      </c>
      <c r="D121" s="544"/>
      <c r="E121" s="269"/>
      <c r="F121" s="310"/>
      <c r="G121" s="268"/>
      <c r="H121" s="291"/>
      <c r="I121" s="3"/>
      <c r="J121" s="3"/>
      <c r="K121" s="3"/>
      <c r="L121" s="3"/>
    </row>
    <row r="122" spans="1:12" ht="15.75" customHeight="1" x14ac:dyDescent="0.2">
      <c r="A122" s="295"/>
      <c r="B122" s="198"/>
      <c r="C122" s="295"/>
      <c r="D122" s="295"/>
      <c r="E122" s="148"/>
      <c r="F122" s="164"/>
      <c r="G122" s="165"/>
      <c r="H122" s="166"/>
      <c r="I122" s="3"/>
      <c r="J122" s="3"/>
      <c r="K122" s="3"/>
      <c r="L122" s="3"/>
    </row>
    <row r="123" spans="1:12" ht="15.75" customHeight="1" x14ac:dyDescent="0.2">
      <c r="A123" s="550" t="s">
        <v>1872</v>
      </c>
      <c r="B123" s="544"/>
      <c r="C123" s="544"/>
      <c r="D123" s="307"/>
      <c r="E123" s="148"/>
      <c r="F123" s="164"/>
      <c r="G123" s="165"/>
      <c r="H123" s="166"/>
      <c r="I123" s="3"/>
      <c r="J123" s="3"/>
      <c r="K123" s="3"/>
      <c r="L123" s="3"/>
    </row>
    <row r="124" spans="1:12" ht="15.75" customHeight="1" x14ac:dyDescent="0.2">
      <c r="A124" s="269"/>
      <c r="B124" s="82" t="s">
        <v>1873</v>
      </c>
      <c r="C124" s="548" t="s">
        <v>1874</v>
      </c>
      <c r="D124" s="544"/>
      <c r="E124" s="148"/>
      <c r="F124" s="310"/>
      <c r="G124" s="268"/>
      <c r="H124" s="291"/>
      <c r="I124" s="3"/>
      <c r="J124" s="3"/>
      <c r="K124" s="3"/>
      <c r="L124" s="3"/>
    </row>
    <row r="125" spans="1:12" ht="15.75" customHeight="1" x14ac:dyDescent="0.2">
      <c r="A125" s="295"/>
      <c r="B125" s="198"/>
      <c r="C125" s="295"/>
      <c r="D125" s="295"/>
      <c r="E125" s="148"/>
      <c r="F125" s="149"/>
      <c r="G125" s="272"/>
      <c r="H125" s="343"/>
      <c r="I125" s="3"/>
      <c r="J125" s="3"/>
      <c r="K125" s="3"/>
      <c r="L125" s="3"/>
    </row>
    <row r="126" spans="1:12" ht="15.75" customHeight="1" x14ac:dyDescent="0.2">
      <c r="A126" s="295"/>
      <c r="B126" s="148"/>
      <c r="C126" s="295"/>
      <c r="D126" s="295"/>
      <c r="E126" s="148"/>
      <c r="F126" s="149"/>
      <c r="G126" s="272"/>
      <c r="H126" s="343"/>
      <c r="I126" s="3"/>
      <c r="J126" s="3"/>
      <c r="K126" s="3"/>
      <c r="L126" s="3"/>
    </row>
    <row r="127" spans="1:12" ht="15.75" customHeight="1" x14ac:dyDescent="0.2">
      <c r="A127" s="295"/>
      <c r="B127" s="148"/>
      <c r="C127" s="295"/>
      <c r="D127" s="295"/>
      <c r="E127" s="148"/>
      <c r="F127" s="149"/>
      <c r="G127" s="150"/>
      <c r="H127" s="151"/>
      <c r="I127" s="3"/>
      <c r="J127" s="3"/>
      <c r="K127" s="3"/>
      <c r="L127" s="3"/>
    </row>
    <row r="128" spans="1:12" ht="15.75" customHeight="1" x14ac:dyDescent="0.2">
      <c r="A128" s="348"/>
      <c r="B128" s="148"/>
      <c r="C128" s="348"/>
      <c r="D128" s="348"/>
      <c r="E128" s="148"/>
      <c r="F128" s="160"/>
      <c r="G128" s="161"/>
      <c r="H128" s="162"/>
      <c r="I128" s="3"/>
      <c r="J128" s="3"/>
      <c r="K128" s="3"/>
      <c r="L128" s="3"/>
    </row>
    <row r="129" spans="1:12" ht="15.75" customHeight="1" x14ac:dyDescent="0.2">
      <c r="A129" s="348"/>
      <c r="B129" s="198"/>
      <c r="C129" s="348"/>
      <c r="D129" s="348"/>
      <c r="E129" s="148"/>
      <c r="F129" s="164"/>
      <c r="G129" s="165"/>
      <c r="H129" s="166"/>
      <c r="I129" s="3"/>
      <c r="J129" s="3"/>
      <c r="K129" s="3"/>
      <c r="L129" s="3"/>
    </row>
    <row r="130" spans="1:12" ht="15.75" customHeight="1" x14ac:dyDescent="0.2">
      <c r="A130" s="269"/>
      <c r="B130" s="269"/>
      <c r="C130" s="269"/>
      <c r="D130" s="269"/>
      <c r="E130" s="198"/>
      <c r="F130" s="149"/>
      <c r="G130" s="272"/>
      <c r="H130" s="343"/>
      <c r="I130" s="3"/>
      <c r="J130" s="3"/>
      <c r="K130" s="3"/>
      <c r="L130" s="3"/>
    </row>
    <row r="131" spans="1:12" ht="15.75" customHeight="1" x14ac:dyDescent="0.2">
      <c r="A131" s="295"/>
      <c r="B131" s="269"/>
      <c r="C131" s="295"/>
      <c r="D131" s="295"/>
      <c r="E131" s="198"/>
      <c r="F131" s="149"/>
      <c r="G131" s="272"/>
      <c r="H131" s="343"/>
      <c r="I131" s="3"/>
      <c r="J131" s="3"/>
      <c r="K131" s="3"/>
      <c r="L131" s="3"/>
    </row>
    <row r="132" spans="1:12" ht="15.75" customHeight="1" x14ac:dyDescent="0.2">
      <c r="A132" s="295"/>
      <c r="B132" s="269"/>
      <c r="C132" s="295"/>
      <c r="D132" s="295"/>
      <c r="E132" s="198"/>
      <c r="F132" s="149"/>
      <c r="G132" s="272"/>
      <c r="H132" s="343"/>
      <c r="I132" s="3"/>
      <c r="J132" s="3"/>
      <c r="K132" s="3"/>
      <c r="L132" s="3"/>
    </row>
    <row r="133" spans="1:12" ht="15.75" customHeight="1" x14ac:dyDescent="0.2">
      <c r="A133" s="348"/>
      <c r="B133" s="198"/>
      <c r="C133" s="348"/>
      <c r="D133" s="348"/>
      <c r="E133" s="198"/>
      <c r="F133" s="149"/>
      <c r="G133" s="272"/>
      <c r="H133" s="343"/>
      <c r="I133" s="3"/>
      <c r="J133" s="3"/>
      <c r="K133" s="3"/>
      <c r="L133" s="3"/>
    </row>
    <row r="134" spans="1:12" ht="15.75" customHeight="1" x14ac:dyDescent="0.2">
      <c r="A134" s="269"/>
      <c r="B134" s="269"/>
      <c r="C134" s="269"/>
      <c r="D134" s="269"/>
      <c r="E134" s="198"/>
      <c r="F134" s="149"/>
      <c r="G134" s="272"/>
      <c r="H134" s="343"/>
      <c r="I134" s="3"/>
      <c r="J134" s="3"/>
      <c r="K134" s="3"/>
      <c r="L134" s="3"/>
    </row>
    <row r="135" spans="1:12" ht="15.75" customHeight="1" x14ac:dyDescent="0.2">
      <c r="A135" s="295"/>
      <c r="B135" s="269"/>
      <c r="C135" s="295"/>
      <c r="D135" s="295"/>
      <c r="E135" s="198"/>
      <c r="F135" s="149"/>
      <c r="G135" s="272"/>
      <c r="H135" s="343"/>
      <c r="I135" s="3"/>
      <c r="J135" s="3"/>
      <c r="K135" s="3"/>
      <c r="L135" s="3"/>
    </row>
    <row r="136" spans="1:12" ht="15.75" customHeight="1" x14ac:dyDescent="0.2">
      <c r="A136" s="295"/>
      <c r="B136" s="269"/>
      <c r="C136" s="295"/>
      <c r="D136" s="295"/>
      <c r="E136" s="198"/>
      <c r="F136" s="149"/>
      <c r="G136" s="272"/>
      <c r="H136" s="343"/>
      <c r="I136" s="3"/>
      <c r="J136" s="3"/>
      <c r="K136" s="3"/>
      <c r="L136" s="3"/>
    </row>
    <row r="137" spans="1:12" ht="15.75" customHeight="1" x14ac:dyDescent="0.2">
      <c r="A137" s="295"/>
      <c r="B137" s="269"/>
      <c r="C137" s="295"/>
      <c r="D137" s="295"/>
      <c r="E137" s="198"/>
      <c r="F137" s="149"/>
      <c r="G137" s="272"/>
      <c r="H137" s="343"/>
      <c r="I137" s="3"/>
      <c r="J137" s="3"/>
      <c r="K137" s="3"/>
      <c r="L137" s="3"/>
    </row>
    <row r="138" spans="1:12" ht="15.75" customHeight="1" x14ac:dyDescent="0.2">
      <c r="A138" s="348"/>
      <c r="B138" s="198"/>
      <c r="C138" s="348"/>
      <c r="D138" s="348"/>
      <c r="E138" s="198"/>
      <c r="F138" s="149"/>
      <c r="G138" s="272"/>
      <c r="H138" s="343"/>
      <c r="I138" s="3"/>
      <c r="J138" s="3"/>
      <c r="K138" s="3"/>
      <c r="L138" s="3"/>
    </row>
    <row r="139" spans="1:12" ht="15.75" customHeight="1" x14ac:dyDescent="0.2">
      <c r="A139" s="269"/>
      <c r="B139" s="269"/>
      <c r="C139" s="269"/>
      <c r="D139" s="269"/>
      <c r="E139" s="198"/>
      <c r="F139" s="149"/>
      <c r="G139" s="272"/>
      <c r="H139" s="343"/>
      <c r="I139" s="3"/>
      <c r="J139" s="3"/>
      <c r="K139" s="3"/>
      <c r="L139" s="3"/>
    </row>
    <row r="140" spans="1:12" ht="15.75" customHeight="1" x14ac:dyDescent="0.2">
      <c r="A140" s="295"/>
      <c r="B140" s="148"/>
      <c r="C140" s="295"/>
      <c r="D140" s="295"/>
      <c r="E140" s="148"/>
      <c r="F140" s="160"/>
      <c r="G140" s="161"/>
      <c r="H140" s="162"/>
      <c r="I140" s="3"/>
      <c r="J140" s="148"/>
      <c r="K140" s="3"/>
      <c r="L140" s="3"/>
    </row>
    <row r="141" spans="1:12" ht="15.75" customHeight="1" x14ac:dyDescent="0.2">
      <c r="A141" s="295"/>
      <c r="B141" s="148"/>
      <c r="C141" s="295"/>
      <c r="D141" s="295"/>
      <c r="E141" s="148"/>
      <c r="F141" s="164"/>
      <c r="G141" s="165"/>
      <c r="H141" s="166"/>
      <c r="I141" s="3"/>
      <c r="J141" s="3"/>
      <c r="K141" s="3"/>
      <c r="L141" s="3"/>
    </row>
    <row r="142" spans="1:12" ht="15.75" customHeight="1" x14ac:dyDescent="0.2">
      <c r="A142" s="295"/>
      <c r="B142" s="148"/>
      <c r="C142" s="295"/>
      <c r="D142" s="295"/>
      <c r="E142" s="148"/>
      <c r="F142" s="164"/>
      <c r="G142" s="165"/>
      <c r="H142" s="166"/>
      <c r="I142" s="3"/>
      <c r="J142" s="3"/>
      <c r="K142" s="3"/>
      <c r="L142" s="3"/>
    </row>
    <row r="143" spans="1:12" ht="15.75" customHeight="1" x14ac:dyDescent="0.2">
      <c r="A143" s="348"/>
      <c r="B143" s="148"/>
      <c r="C143" s="348"/>
      <c r="D143" s="348"/>
      <c r="E143" s="148"/>
      <c r="F143" s="164"/>
      <c r="G143" s="165"/>
      <c r="H143" s="166"/>
      <c r="I143" s="3"/>
      <c r="J143" s="3"/>
      <c r="K143" s="3"/>
      <c r="L143" s="3"/>
    </row>
    <row r="144" spans="1:12" ht="15.75" customHeight="1" x14ac:dyDescent="0.2">
      <c r="A144" s="307"/>
      <c r="B144" s="198"/>
      <c r="C144" s="307"/>
      <c r="D144" s="307"/>
      <c r="E144" s="148"/>
      <c r="F144" s="164"/>
      <c r="G144" s="165"/>
      <c r="H144" s="166"/>
      <c r="I144" s="3"/>
      <c r="J144" s="3"/>
      <c r="K144" s="3"/>
      <c r="L144" s="3"/>
    </row>
    <row r="145" spans="1:12" ht="15.75" customHeight="1" x14ac:dyDescent="0.2">
      <c r="A145" s="269"/>
      <c r="B145" s="269"/>
      <c r="C145" s="269"/>
      <c r="D145" s="269"/>
      <c r="E145" s="148"/>
      <c r="F145" s="310"/>
      <c r="G145" s="268"/>
      <c r="H145" s="291"/>
      <c r="I145" s="3"/>
      <c r="J145" s="3"/>
      <c r="K145" s="3"/>
      <c r="L145" s="3"/>
    </row>
    <row r="146" spans="1:12" ht="15.75" customHeight="1" x14ac:dyDescent="0.2">
      <c r="A146" s="295"/>
      <c r="B146" s="198"/>
      <c r="C146" s="295"/>
      <c r="D146" s="295"/>
      <c r="E146" s="148"/>
      <c r="F146" s="149"/>
      <c r="G146" s="150"/>
      <c r="H146" s="276"/>
      <c r="I146" s="3"/>
      <c r="J146" s="3"/>
      <c r="K146" s="3"/>
      <c r="L146" s="3"/>
    </row>
    <row r="147" spans="1:12" ht="15.75" customHeight="1" x14ac:dyDescent="0.2">
      <c r="A147" s="295"/>
      <c r="B147" s="269"/>
      <c r="C147" s="295"/>
      <c r="D147" s="295"/>
      <c r="E147" s="198"/>
      <c r="F147" s="149"/>
      <c r="G147" s="272"/>
      <c r="H147" s="343"/>
      <c r="I147" s="3"/>
      <c r="J147" s="3"/>
      <c r="K147" s="3"/>
      <c r="L147" s="3"/>
    </row>
    <row r="148" spans="1:12" ht="15.75" customHeight="1" x14ac:dyDescent="0.2">
      <c r="A148" s="295"/>
      <c r="B148" s="269"/>
      <c r="C148" s="295"/>
      <c r="D148" s="295"/>
      <c r="E148" s="198"/>
      <c r="F148" s="149"/>
      <c r="G148" s="272"/>
      <c r="H148" s="343"/>
      <c r="I148" s="3"/>
      <c r="J148" s="3"/>
      <c r="K148" s="3"/>
      <c r="L148" s="3"/>
    </row>
    <row r="149" spans="1:12" ht="15.75" customHeight="1" x14ac:dyDescent="0.2">
      <c r="A149" s="269"/>
      <c r="B149" s="269"/>
      <c r="C149" s="269"/>
      <c r="D149" s="295"/>
      <c r="E149" s="198"/>
      <c r="F149" s="149"/>
      <c r="G149" s="272"/>
      <c r="H149" s="343"/>
      <c r="I149" s="3"/>
      <c r="J149" s="3"/>
      <c r="K149" s="3"/>
      <c r="L149" s="3"/>
    </row>
    <row r="150" spans="1:12" ht="15.75" customHeight="1" x14ac:dyDescent="0.2">
      <c r="A150" s="295"/>
      <c r="B150" s="269"/>
      <c r="C150" s="295"/>
      <c r="D150" s="348"/>
      <c r="E150" s="198"/>
      <c r="F150" s="149"/>
      <c r="G150" s="272"/>
      <c r="H150" s="343"/>
      <c r="I150" s="3"/>
      <c r="J150" s="3"/>
      <c r="K150" s="3"/>
      <c r="L150" s="3"/>
    </row>
    <row r="151" spans="1:12" ht="15.75" customHeight="1" x14ac:dyDescent="0.2">
      <c r="A151" s="269"/>
      <c r="B151" s="269"/>
      <c r="C151" s="269"/>
      <c r="D151" s="269"/>
      <c r="E151" s="198"/>
      <c r="F151" s="149"/>
      <c r="G151" s="272"/>
      <c r="H151" s="343"/>
      <c r="I151" s="3"/>
      <c r="J151" s="3"/>
      <c r="K151" s="3"/>
      <c r="L151" s="3"/>
    </row>
    <row r="152" spans="1:12" ht="15.75" customHeight="1" x14ac:dyDescent="0.2">
      <c r="A152" s="295"/>
      <c r="B152" s="198"/>
      <c r="C152" s="295"/>
      <c r="D152" s="295"/>
      <c r="E152" s="148"/>
      <c r="F152" s="164"/>
      <c r="G152" s="165"/>
      <c r="H152" s="166"/>
      <c r="I152" s="3"/>
      <c r="J152" s="3"/>
      <c r="K152" s="3"/>
      <c r="L152" s="3"/>
    </row>
    <row r="153" spans="1:12" ht="15.75" customHeight="1" x14ac:dyDescent="0.2">
      <c r="A153" s="295"/>
      <c r="B153" s="198"/>
      <c r="C153" s="295"/>
      <c r="D153" s="295"/>
      <c r="E153" s="148"/>
      <c r="F153" s="164"/>
      <c r="G153" s="165"/>
      <c r="H153" s="166"/>
      <c r="I153" s="3"/>
      <c r="J153" s="3"/>
      <c r="K153" s="3"/>
      <c r="L153" s="3"/>
    </row>
    <row r="154" spans="1:12" ht="15.75" customHeight="1" x14ac:dyDescent="0.2">
      <c r="A154" s="295"/>
      <c r="B154" s="198"/>
      <c r="C154" s="295"/>
      <c r="D154" s="295"/>
      <c r="E154" s="148"/>
      <c r="F154" s="164"/>
      <c r="G154" s="165"/>
      <c r="H154" s="166"/>
      <c r="I154" s="3"/>
      <c r="J154" s="3"/>
      <c r="K154" s="3"/>
      <c r="L154" s="3"/>
    </row>
    <row r="155" spans="1:12" ht="15.75" customHeight="1" x14ac:dyDescent="0.2">
      <c r="A155" s="295"/>
      <c r="B155" s="198"/>
      <c r="C155" s="295"/>
      <c r="D155" s="295"/>
      <c r="E155" s="148"/>
      <c r="F155" s="164"/>
      <c r="G155" s="165"/>
      <c r="H155" s="166"/>
      <c r="I155" s="3"/>
      <c r="J155" s="3"/>
      <c r="K155" s="3"/>
      <c r="L155" s="3"/>
    </row>
    <row r="156" spans="1:12" ht="15.75" customHeight="1" x14ac:dyDescent="0.2">
      <c r="A156" s="148"/>
      <c r="B156" s="148"/>
      <c r="C156" s="148"/>
      <c r="D156" s="148"/>
      <c r="E156" s="148"/>
      <c r="F156" s="167"/>
      <c r="G156" s="167"/>
      <c r="H156" s="167"/>
      <c r="I156" s="3"/>
      <c r="J156" s="3"/>
      <c r="K156" s="3"/>
      <c r="L156" s="3"/>
    </row>
    <row r="157" spans="1:12" ht="15.75" customHeight="1" x14ac:dyDescent="0.2">
      <c r="A157" s="307"/>
      <c r="B157" s="307"/>
      <c r="C157" s="307"/>
      <c r="D157" s="307"/>
      <c r="E157" s="307"/>
      <c r="F157" s="167"/>
      <c r="G157" s="167"/>
      <c r="H157" s="167"/>
      <c r="I157" s="3"/>
      <c r="J157" s="3"/>
      <c r="K157" s="3"/>
      <c r="L157" s="3"/>
    </row>
    <row r="158" spans="1:12" ht="15.75" customHeight="1" x14ac:dyDescent="0.2">
      <c r="A158" s="148"/>
      <c r="B158" s="148"/>
      <c r="C158" s="148"/>
      <c r="D158" s="148"/>
      <c r="E158" s="148"/>
      <c r="F158" s="167"/>
      <c r="G158" s="167"/>
      <c r="H158" s="167"/>
      <c r="I158" s="3"/>
      <c r="J158" s="3"/>
      <c r="K158" s="3"/>
      <c r="L158" s="3"/>
    </row>
    <row r="159" spans="1:12" ht="15.75" customHeight="1" x14ac:dyDescent="0.2">
      <c r="A159" s="148"/>
      <c r="B159" s="148"/>
      <c r="C159" s="148"/>
      <c r="D159" s="148"/>
      <c r="E159" s="148"/>
      <c r="F159" s="167"/>
      <c r="G159" s="167"/>
      <c r="H159" s="167"/>
      <c r="I159" s="3"/>
      <c r="J159" s="3"/>
      <c r="K159" s="3"/>
      <c r="L159" s="3"/>
    </row>
    <row r="160" spans="1:12" ht="15.75" customHeight="1" x14ac:dyDescent="0.2">
      <c r="A160" s="148"/>
      <c r="B160" s="148"/>
      <c r="C160" s="148"/>
      <c r="D160" s="148"/>
      <c r="E160" s="148"/>
      <c r="F160" s="167"/>
      <c r="G160" s="167"/>
      <c r="H160" s="167"/>
      <c r="I160" s="3"/>
      <c r="J160" s="3"/>
      <c r="K160" s="3"/>
      <c r="L160" s="3"/>
    </row>
    <row r="161" spans="1:12" ht="15.75" customHeight="1" x14ac:dyDescent="0.2">
      <c r="A161" s="148"/>
      <c r="B161" s="148"/>
      <c r="C161" s="148"/>
      <c r="D161" s="148"/>
      <c r="E161" s="148"/>
      <c r="F161" s="167"/>
      <c r="G161" s="167"/>
      <c r="H161" s="167"/>
      <c r="I161" s="3"/>
      <c r="J161" s="3"/>
      <c r="K161" s="3"/>
      <c r="L161" s="3"/>
    </row>
    <row r="162" spans="1:12" ht="15.75" customHeight="1" x14ac:dyDescent="0.2">
      <c r="A162" s="307"/>
      <c r="B162" s="307"/>
      <c r="C162" s="307"/>
      <c r="D162" s="307"/>
      <c r="E162" s="307"/>
      <c r="F162" s="167"/>
      <c r="G162" s="167"/>
      <c r="H162" s="167"/>
      <c r="I162" s="3"/>
      <c r="J162" s="3"/>
      <c r="K162" s="3"/>
      <c r="L162" s="3"/>
    </row>
    <row r="163" spans="1:12" ht="15.75" customHeight="1" x14ac:dyDescent="0.2">
      <c r="A163" s="148"/>
      <c r="B163" s="148"/>
      <c r="C163" s="148"/>
      <c r="D163" s="148"/>
      <c r="E163" s="148"/>
      <c r="F163" s="167"/>
      <c r="G163" s="167"/>
      <c r="H163" s="167"/>
      <c r="I163" s="3"/>
      <c r="J163" s="3"/>
      <c r="K163" s="3"/>
      <c r="L163" s="3"/>
    </row>
    <row r="164" spans="1:12" ht="15.75" customHeight="1" x14ac:dyDescent="0.2">
      <c r="A164" s="148"/>
      <c r="B164" s="148"/>
      <c r="C164" s="148"/>
      <c r="D164" s="148"/>
      <c r="E164" s="148"/>
      <c r="F164" s="3"/>
      <c r="G164" s="3"/>
      <c r="H164" s="3"/>
      <c r="I164" s="3"/>
      <c r="J164" s="3"/>
      <c r="K164" s="3"/>
      <c r="L164" s="3"/>
    </row>
    <row r="165" spans="1:12" ht="15.75" customHeight="1" x14ac:dyDescent="0.2">
      <c r="A165" s="148"/>
      <c r="B165" s="148"/>
      <c r="C165" s="148"/>
      <c r="D165" s="148"/>
      <c r="E165" s="148"/>
      <c r="F165" s="3"/>
      <c r="G165" s="3"/>
      <c r="H165" s="3"/>
      <c r="I165" s="3"/>
      <c r="J165" s="3"/>
      <c r="K165" s="3"/>
      <c r="L165" s="3"/>
    </row>
    <row r="166" spans="1:12" ht="15.75" customHeight="1" x14ac:dyDescent="0.2">
      <c r="A166" s="307"/>
      <c r="B166" s="307"/>
      <c r="C166" s="307"/>
      <c r="D166" s="307"/>
      <c r="E166" s="307"/>
      <c r="F166" s="3"/>
      <c r="G166" s="3"/>
      <c r="H166" s="3"/>
      <c r="I166" s="3"/>
      <c r="J166" s="3"/>
      <c r="K166" s="3"/>
      <c r="L166" s="3"/>
    </row>
    <row r="167" spans="1:12" ht="15.75" customHeight="1" x14ac:dyDescent="0.2">
      <c r="A167" s="148"/>
      <c r="B167" s="148"/>
      <c r="C167" s="148"/>
      <c r="D167" s="148"/>
      <c r="E167" s="148"/>
      <c r="F167" s="3"/>
      <c r="G167" s="3"/>
      <c r="H167" s="3"/>
      <c r="I167" s="3"/>
      <c r="J167" s="3"/>
      <c r="K167" s="3"/>
      <c r="L167" s="3"/>
    </row>
    <row r="168" spans="1:12" ht="15.75" customHeight="1" x14ac:dyDescent="0.2">
      <c r="A168" s="148"/>
      <c r="B168" s="148"/>
      <c r="C168" s="148"/>
      <c r="D168" s="148"/>
      <c r="E168" s="148"/>
      <c r="F168" s="3"/>
      <c r="G168" s="3"/>
      <c r="H168" s="3"/>
      <c r="I168" s="3"/>
      <c r="J168" s="3"/>
      <c r="K168" s="3"/>
      <c r="L168" s="3"/>
    </row>
    <row r="169" spans="1:12" ht="15.75" customHeight="1" x14ac:dyDescent="0.2">
      <c r="A169" s="148"/>
      <c r="B169" s="148"/>
      <c r="C169" s="148"/>
      <c r="D169" s="148"/>
      <c r="E169" s="148"/>
      <c r="F169" s="3"/>
      <c r="G169" s="3"/>
      <c r="H169" s="3"/>
      <c r="I169" s="3"/>
      <c r="J169" s="3"/>
      <c r="K169" s="3"/>
      <c r="L169" s="3"/>
    </row>
    <row r="170" spans="1:12" ht="15.75" customHeight="1" x14ac:dyDescent="0.2">
      <c r="A170" s="348"/>
      <c r="B170" s="198"/>
      <c r="C170" s="348"/>
      <c r="D170" s="348"/>
      <c r="E170" s="198"/>
      <c r="F170" s="167"/>
      <c r="G170" s="167"/>
      <c r="H170" s="167"/>
      <c r="I170" s="3"/>
      <c r="J170" s="3"/>
      <c r="K170" s="3"/>
      <c r="L170" s="3"/>
    </row>
    <row r="171" spans="1:12" ht="15.75" customHeight="1" x14ac:dyDescent="0.2">
      <c r="A171" s="269"/>
      <c r="B171" s="269"/>
      <c r="C171" s="269"/>
      <c r="D171" s="269"/>
      <c r="E171" s="269"/>
      <c r="F171" s="3"/>
      <c r="G171" s="3"/>
      <c r="H171" s="3"/>
      <c r="I171" s="3"/>
      <c r="J171" s="3"/>
      <c r="K171" s="3"/>
      <c r="L171" s="3"/>
    </row>
    <row r="172" spans="1:12" ht="15.75" customHeight="1" x14ac:dyDescent="0.2">
      <c r="A172" s="148"/>
      <c r="B172" s="148"/>
      <c r="C172" s="148"/>
      <c r="D172" s="148"/>
      <c r="E172" s="148"/>
      <c r="F172" s="3"/>
      <c r="G172" s="3"/>
      <c r="H172" s="3"/>
      <c r="I172" s="3"/>
      <c r="J172" s="3"/>
      <c r="K172" s="3"/>
      <c r="L172" s="3"/>
    </row>
    <row r="173" spans="1:12" ht="15.75" customHeight="1" x14ac:dyDescent="0.2">
      <c r="A173" s="148"/>
      <c r="B173" s="148"/>
      <c r="C173" s="148"/>
      <c r="D173" s="148"/>
      <c r="E173" s="148"/>
      <c r="F173" s="3"/>
      <c r="G173" s="3"/>
      <c r="H173" s="3"/>
      <c r="I173" s="3"/>
      <c r="J173" s="3"/>
      <c r="K173" s="3"/>
      <c r="L173" s="3"/>
    </row>
    <row r="174" spans="1:12" ht="15.75" customHeight="1" x14ac:dyDescent="0.2">
      <c r="A174" s="148"/>
      <c r="B174" s="148"/>
      <c r="C174" s="148"/>
      <c r="D174" s="148"/>
      <c r="E174" s="148"/>
      <c r="F174" s="3"/>
      <c r="G174" s="3"/>
      <c r="H174" s="3"/>
      <c r="I174" s="3"/>
      <c r="J174" s="3"/>
      <c r="K174" s="3"/>
      <c r="L174" s="3"/>
    </row>
    <row r="175" spans="1:12" ht="15.75" customHeight="1" x14ac:dyDescent="0.2">
      <c r="A175" s="148"/>
      <c r="B175" s="148"/>
      <c r="C175" s="148"/>
      <c r="D175" s="148"/>
      <c r="E175" s="148"/>
      <c r="F175" s="3"/>
      <c r="G175" s="3"/>
      <c r="H175" s="3"/>
      <c r="I175" s="3"/>
      <c r="J175" s="3"/>
      <c r="K175" s="3"/>
      <c r="L175" s="3"/>
    </row>
    <row r="176" spans="1:12" ht="15.75" customHeight="1" x14ac:dyDescent="0.2">
      <c r="A176" s="148"/>
      <c r="B176" s="148"/>
      <c r="C176" s="148"/>
      <c r="D176" s="148"/>
      <c r="E176" s="148"/>
      <c r="F176" s="3"/>
      <c r="G176" s="3"/>
      <c r="H176" s="3"/>
      <c r="I176" s="3"/>
      <c r="J176" s="3"/>
      <c r="K176" s="3"/>
      <c r="L176" s="3"/>
    </row>
    <row r="177" spans="1:12" ht="15.75" customHeight="1" x14ac:dyDescent="0.2">
      <c r="A177" s="148"/>
      <c r="B177" s="148"/>
      <c r="C177" s="148"/>
      <c r="D177" s="148"/>
      <c r="E177" s="148"/>
      <c r="F177" s="3"/>
      <c r="G177" s="3"/>
      <c r="H177" s="3"/>
      <c r="I177" s="3"/>
      <c r="J177" s="3"/>
      <c r="K177" s="3"/>
      <c r="L177" s="3"/>
    </row>
    <row r="178" spans="1:12" ht="15.75" customHeight="1" x14ac:dyDescent="0.2">
      <c r="A178" s="148"/>
      <c r="B178" s="148"/>
      <c r="C178" s="148"/>
      <c r="D178" s="148"/>
      <c r="E178" s="148"/>
      <c r="F178" s="3"/>
      <c r="G178" s="3"/>
      <c r="H178" s="3"/>
      <c r="I178" s="3"/>
      <c r="J178" s="3"/>
      <c r="K178" s="3"/>
      <c r="L178" s="3"/>
    </row>
    <row r="179" spans="1:12" ht="15.75" customHeight="1" x14ac:dyDescent="0.2">
      <c r="A179" s="148"/>
      <c r="B179" s="148"/>
      <c r="C179" s="148"/>
      <c r="D179" s="148"/>
      <c r="E179" s="148"/>
      <c r="F179" s="3"/>
      <c r="G179" s="3"/>
      <c r="H179" s="3"/>
      <c r="I179" s="3"/>
      <c r="J179" s="3"/>
      <c r="K179" s="3"/>
      <c r="L179" s="3"/>
    </row>
    <row r="180" spans="1:12" ht="15.75" customHeight="1" x14ac:dyDescent="0.2">
      <c r="A180" s="148"/>
      <c r="B180" s="148"/>
      <c r="C180" s="148"/>
      <c r="D180" s="148"/>
      <c r="E180" s="148"/>
      <c r="F180" s="167"/>
      <c r="G180" s="167"/>
      <c r="H180" s="167"/>
      <c r="I180" s="3"/>
      <c r="J180" s="3"/>
      <c r="K180" s="3"/>
      <c r="L180" s="3"/>
    </row>
    <row r="181" spans="1:12" ht="15.75" customHeight="1" x14ac:dyDescent="0.2">
      <c r="A181" s="148"/>
      <c r="B181" s="148"/>
      <c r="C181" s="148"/>
      <c r="D181" s="148"/>
      <c r="E181" s="148"/>
      <c r="F181" s="167"/>
      <c r="G181" s="167"/>
      <c r="H181" s="167"/>
      <c r="I181" s="3"/>
      <c r="J181" s="3"/>
      <c r="K181" s="3"/>
      <c r="L181" s="3"/>
    </row>
    <row r="182" spans="1:12" ht="15.75" customHeight="1" x14ac:dyDescent="0.2">
      <c r="A182" s="148"/>
      <c r="B182" s="148"/>
      <c r="C182" s="148"/>
      <c r="D182" s="148"/>
      <c r="E182" s="148"/>
      <c r="F182" s="167"/>
      <c r="G182" s="167"/>
      <c r="H182" s="167"/>
      <c r="I182" s="3"/>
      <c r="J182" s="3"/>
      <c r="K182" s="3"/>
      <c r="L182" s="3"/>
    </row>
    <row r="183" spans="1:12" ht="15.75" customHeight="1" x14ac:dyDescent="0.2">
      <c r="A183" s="148"/>
      <c r="B183" s="148"/>
      <c r="C183" s="148"/>
      <c r="D183" s="148"/>
      <c r="E183" s="148"/>
      <c r="F183" s="167"/>
      <c r="G183" s="167"/>
      <c r="H183" s="167"/>
      <c r="I183" s="3"/>
      <c r="J183" s="3"/>
      <c r="K183" s="3"/>
      <c r="L183" s="3"/>
    </row>
    <row r="184" spans="1:12" ht="15.75" customHeight="1" x14ac:dyDescent="0.2">
      <c r="A184" s="348"/>
      <c r="B184" s="198"/>
      <c r="C184" s="348"/>
      <c r="D184" s="348"/>
      <c r="E184" s="198"/>
      <c r="F184" s="167"/>
      <c r="G184" s="167"/>
      <c r="H184" s="167"/>
      <c r="I184" s="3"/>
      <c r="J184" s="3"/>
      <c r="K184" s="3"/>
      <c r="L184" s="3"/>
    </row>
    <row r="185" spans="1:12" ht="15.75" customHeight="1" x14ac:dyDescent="0.2">
      <c r="A185" s="374"/>
      <c r="B185" s="58"/>
      <c r="C185" s="374"/>
      <c r="D185" s="374"/>
      <c r="E185" s="198"/>
      <c r="F185" s="167"/>
      <c r="G185" s="167"/>
      <c r="H185" s="167"/>
      <c r="I185" s="3"/>
      <c r="J185" s="3"/>
      <c r="K185" s="3"/>
      <c r="L185" s="3"/>
    </row>
    <row r="186" spans="1:12" ht="15.75" customHeight="1" x14ac:dyDescent="0.2">
      <c r="A186" s="348"/>
      <c r="B186" s="58"/>
      <c r="C186" s="374"/>
      <c r="D186" s="374"/>
      <c r="E186" s="198"/>
      <c r="F186" s="167"/>
      <c r="G186" s="167"/>
      <c r="H186" s="167"/>
      <c r="I186" s="3"/>
      <c r="J186" s="3"/>
      <c r="K186" s="3"/>
      <c r="L186" s="3"/>
    </row>
    <row r="187" spans="1:12" ht="15.75" customHeight="1" x14ac:dyDescent="0.2">
      <c r="A187" s="348"/>
      <c r="B187" s="58"/>
      <c r="C187" s="374"/>
      <c r="D187" s="374"/>
      <c r="E187" s="198"/>
      <c r="F187" s="167"/>
      <c r="G187" s="167"/>
      <c r="H187" s="167"/>
      <c r="I187" s="3"/>
      <c r="J187" s="3"/>
      <c r="K187" s="3"/>
      <c r="L187" s="3"/>
    </row>
    <row r="188" spans="1:12" ht="15.75" customHeight="1" x14ac:dyDescent="0.2">
      <c r="A188" s="348"/>
      <c r="B188" s="353"/>
      <c r="C188" s="332"/>
      <c r="D188" s="332"/>
      <c r="E188" s="198"/>
      <c r="F188" s="167"/>
      <c r="G188" s="167"/>
      <c r="H188" s="167"/>
      <c r="I188" s="3"/>
      <c r="J188" s="3"/>
      <c r="K188" s="3"/>
      <c r="L188" s="3"/>
    </row>
    <row r="189" spans="1:12" ht="15.75" customHeight="1" x14ac:dyDescent="0.2">
      <c r="A189" s="348"/>
      <c r="B189" s="84"/>
      <c r="C189" s="334"/>
      <c r="D189" s="334"/>
      <c r="E189" s="198"/>
      <c r="F189" s="167"/>
      <c r="G189" s="167"/>
      <c r="H189" s="167"/>
      <c r="I189" s="3"/>
      <c r="J189" s="3"/>
      <c r="K189" s="3"/>
      <c r="L189" s="3"/>
    </row>
    <row r="190" spans="1:12" ht="15.75" customHeight="1" x14ac:dyDescent="0.2">
      <c r="A190" s="348"/>
      <c r="B190" s="84"/>
      <c r="C190" s="334"/>
      <c r="D190" s="334"/>
      <c r="E190" s="105"/>
      <c r="F190" s="167"/>
      <c r="G190" s="167"/>
      <c r="H190" s="167"/>
      <c r="I190" s="3"/>
      <c r="J190" s="3"/>
      <c r="K190" s="3"/>
      <c r="L190" s="3"/>
    </row>
    <row r="191" spans="1:12" ht="15.75" customHeight="1" x14ac:dyDescent="0.2">
      <c r="A191" s="348"/>
      <c r="B191" s="3"/>
      <c r="C191" s="375"/>
      <c r="D191" s="375"/>
      <c r="E191" s="198"/>
      <c r="F191" s="167"/>
      <c r="G191" s="167"/>
      <c r="H191" s="167"/>
      <c r="I191" s="3"/>
      <c r="J191" s="3"/>
      <c r="K191" s="3"/>
      <c r="L191" s="3"/>
    </row>
    <row r="192" spans="1:12" ht="15.75" customHeight="1" x14ac:dyDescent="0.2">
      <c r="A192" s="348"/>
      <c r="B192" s="84"/>
      <c r="C192" s="334"/>
      <c r="D192" s="334"/>
      <c r="E192" s="269"/>
      <c r="F192" s="167"/>
      <c r="G192" s="167"/>
      <c r="H192" s="167"/>
      <c r="I192" s="3"/>
      <c r="J192" s="3"/>
      <c r="K192" s="3"/>
      <c r="L192" s="3"/>
    </row>
    <row r="193" spans="1:12" ht="15.75" customHeight="1" x14ac:dyDescent="0.2">
      <c r="A193" s="348"/>
      <c r="B193" s="198"/>
      <c r="C193" s="348"/>
      <c r="D193" s="348"/>
      <c r="E193" s="198"/>
      <c r="F193" s="167"/>
      <c r="G193" s="167"/>
      <c r="H193" s="167"/>
      <c r="I193" s="3"/>
      <c r="J193" s="3"/>
      <c r="K193" s="3"/>
      <c r="L193" s="3"/>
    </row>
    <row r="194" spans="1:12" ht="15.75" customHeight="1" x14ac:dyDescent="0.2">
      <c r="A194" s="348"/>
      <c r="B194" s="269"/>
      <c r="C194" s="348"/>
      <c r="D194" s="348"/>
      <c r="E194" s="269"/>
      <c r="F194" s="167"/>
      <c r="G194" s="167"/>
      <c r="H194" s="167"/>
      <c r="I194" s="3"/>
      <c r="J194" s="3"/>
      <c r="K194" s="3"/>
      <c r="L194" s="3"/>
    </row>
    <row r="195" spans="1:12" ht="15.75" customHeight="1" x14ac:dyDescent="0.2">
      <c r="A195" s="348"/>
      <c r="B195" s="148"/>
      <c r="C195" s="348"/>
      <c r="D195" s="348"/>
      <c r="E195" s="148"/>
      <c r="F195" s="167"/>
      <c r="G195" s="167"/>
      <c r="H195" s="167"/>
      <c r="I195" s="3"/>
      <c r="J195" s="3"/>
      <c r="K195" s="3"/>
      <c r="L195" s="3"/>
    </row>
    <row r="196" spans="1:12" ht="15.75" customHeight="1" x14ac:dyDescent="0.2">
      <c r="A196" s="348"/>
      <c r="B196" s="148"/>
      <c r="C196" s="348"/>
      <c r="D196" s="348"/>
      <c r="E196" s="148"/>
      <c r="F196" s="167"/>
      <c r="G196" s="3"/>
      <c r="H196" s="3"/>
      <c r="I196" s="3"/>
      <c r="J196" s="3"/>
      <c r="K196" s="3"/>
      <c r="L196" s="3"/>
    </row>
    <row r="197" spans="1:12" ht="15.75" customHeight="1" x14ac:dyDescent="0.2"/>
    <row r="198" spans="1:12" ht="15.75" customHeight="1" x14ac:dyDescent="0.2"/>
    <row r="199" spans="1:12" ht="15.75" customHeight="1" x14ac:dyDescent="0.2"/>
    <row r="200" spans="1:12" ht="15.75" customHeight="1" x14ac:dyDescent="0.2"/>
    <row r="201" spans="1:12" ht="15.75" customHeight="1" x14ac:dyDescent="0.2"/>
    <row r="202" spans="1:12" ht="15.75" customHeight="1" x14ac:dyDescent="0.2"/>
    <row r="203" spans="1:12" ht="15.75" customHeight="1" x14ac:dyDescent="0.2"/>
    <row r="204" spans="1:12" ht="15.75" customHeight="1" x14ac:dyDescent="0.2"/>
    <row r="205" spans="1:12" ht="15.75" customHeight="1" x14ac:dyDescent="0.2"/>
    <row r="206" spans="1:12" ht="15.75" customHeight="1" x14ac:dyDescent="0.2"/>
    <row r="207" spans="1:12" ht="15.75" customHeight="1" x14ac:dyDescent="0.2"/>
    <row r="208" spans="1:12"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6">
    <mergeCell ref="A107:D107"/>
    <mergeCell ref="C94:D94"/>
    <mergeCell ref="C81:D81"/>
    <mergeCell ref="C87:D87"/>
    <mergeCell ref="C118:D118"/>
    <mergeCell ref="C124:D124"/>
    <mergeCell ref="C121:D121"/>
    <mergeCell ref="C108:D108"/>
    <mergeCell ref="C111:D111"/>
    <mergeCell ref="C115:D115"/>
    <mergeCell ref="A123:C123"/>
    <mergeCell ref="A1:D1"/>
    <mergeCell ref="F3:H3"/>
    <mergeCell ref="A12:C12"/>
    <mergeCell ref="D90:E90"/>
    <mergeCell ref="C28:D28"/>
    <mergeCell ref="C23:D23"/>
    <mergeCell ref="A14:D14"/>
    <mergeCell ref="C15:D15"/>
    <mergeCell ref="C52:D52"/>
    <mergeCell ref="C32:D32"/>
    <mergeCell ref="C35:D35"/>
    <mergeCell ref="C44:D44"/>
    <mergeCell ref="C78:D78"/>
    <mergeCell ref="A66:D66"/>
    <mergeCell ref="C68:D68"/>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FF00"/>
  </sheetPr>
  <dimension ref="A1:L1016"/>
  <sheetViews>
    <sheetView workbookViewId="0">
      <pane ySplit="1" topLeftCell="A2" activePane="bottomLeft" state="frozen"/>
      <selection pane="bottomLeft" activeCell="B3" sqref="B3"/>
    </sheetView>
  </sheetViews>
  <sheetFormatPr baseColWidth="10" defaultColWidth="11.28515625" defaultRowHeight="15" customHeight="1" x14ac:dyDescent="0.2"/>
  <cols>
    <col min="1" max="1" width="13.42578125" customWidth="1"/>
    <col min="2" max="2" width="20.140625" customWidth="1"/>
    <col min="3" max="3" width="9.5703125" customWidth="1"/>
    <col min="4" max="4" width="32.7109375" customWidth="1"/>
    <col min="5" max="5" width="33.5703125" customWidth="1"/>
    <col min="6" max="6" width="33.140625" customWidth="1"/>
    <col min="7" max="7" width="59" customWidth="1"/>
    <col min="8" max="8" width="9.140625" customWidth="1"/>
    <col min="9" max="9" width="14.28515625" customWidth="1"/>
    <col min="10" max="27" width="10.5703125" customWidth="1"/>
  </cols>
  <sheetData>
    <row r="1" spans="1:12" ht="15.75" customHeight="1" x14ac:dyDescent="0.2">
      <c r="A1" s="191" t="s">
        <v>712</v>
      </c>
      <c r="B1" s="191" t="s">
        <v>713</v>
      </c>
      <c r="C1" s="191" t="s">
        <v>1583</v>
      </c>
      <c r="D1" s="191" t="s">
        <v>714</v>
      </c>
      <c r="E1" s="191" t="s">
        <v>1584</v>
      </c>
      <c r="F1" s="191" t="s">
        <v>717</v>
      </c>
      <c r="G1" s="191" t="s">
        <v>718</v>
      </c>
      <c r="H1" s="191" t="s">
        <v>1585</v>
      </c>
    </row>
    <row r="2" spans="1:12" ht="15.75" customHeight="1" x14ac:dyDescent="0.2">
      <c r="A2" s="364" t="s">
        <v>1870</v>
      </c>
      <c r="B2" s="364"/>
      <c r="C2" s="364"/>
      <c r="D2" s="364"/>
      <c r="E2" s="198"/>
      <c r="F2" s="167"/>
      <c r="G2" s="167"/>
      <c r="H2" s="167"/>
      <c r="I2" s="3"/>
      <c r="J2" s="3"/>
      <c r="K2" s="3"/>
      <c r="L2" s="3"/>
    </row>
    <row r="3" spans="1:12" ht="15.75" customHeight="1" x14ac:dyDescent="0.2">
      <c r="A3" s="348"/>
      <c r="B3" s="198"/>
      <c r="C3" s="348"/>
      <c r="D3" s="348"/>
      <c r="E3" s="198"/>
      <c r="F3" s="27"/>
      <c r="G3" s="27"/>
      <c r="H3" s="27"/>
      <c r="I3" s="3"/>
      <c r="J3" s="3"/>
      <c r="K3" s="3"/>
      <c r="L3" s="3"/>
    </row>
    <row r="4" spans="1:12" ht="15.75" customHeight="1" x14ac:dyDescent="0.2">
      <c r="A4" s="365"/>
      <c r="B4" s="70" t="s">
        <v>1096</v>
      </c>
      <c r="C4" s="70"/>
      <c r="D4" s="70"/>
      <c r="E4" s="70"/>
      <c r="F4" s="307"/>
      <c r="G4" s="366"/>
      <c r="H4" s="366"/>
      <c r="I4" s="3"/>
      <c r="J4" s="3"/>
      <c r="K4" s="3"/>
      <c r="L4" s="3"/>
    </row>
    <row r="5" spans="1:12" ht="15.75" customHeight="1" x14ac:dyDescent="0.2">
      <c r="A5" s="367"/>
      <c r="B5" s="269"/>
      <c r="C5" s="82" t="s">
        <v>1825</v>
      </c>
      <c r="D5" s="82" t="s">
        <v>1432</v>
      </c>
      <c r="E5" s="82"/>
      <c r="F5" s="269"/>
      <c r="G5" s="368"/>
      <c r="H5" s="368"/>
      <c r="I5" s="3"/>
      <c r="J5" s="3"/>
      <c r="K5" s="3"/>
      <c r="L5" s="84"/>
    </row>
    <row r="6" spans="1:12" ht="15.75" customHeight="1" x14ac:dyDescent="0.2">
      <c r="A6" s="348"/>
      <c r="B6" s="269"/>
      <c r="C6" s="269"/>
      <c r="D6" s="269"/>
      <c r="E6" s="269"/>
      <c r="F6" s="269"/>
      <c r="G6" s="167"/>
      <c r="H6" s="167"/>
      <c r="I6" s="3"/>
      <c r="J6" s="3"/>
      <c r="K6" s="3"/>
      <c r="L6" s="84"/>
    </row>
    <row r="7" spans="1:12" ht="15.75" customHeight="1" x14ac:dyDescent="0.2">
      <c r="A7" s="348"/>
      <c r="B7" s="148"/>
      <c r="C7" s="148"/>
      <c r="D7" s="148"/>
      <c r="E7" s="90" t="s">
        <v>1826</v>
      </c>
      <c r="F7" s="90" t="s">
        <v>1875</v>
      </c>
      <c r="G7" s="18" t="s">
        <v>771</v>
      </c>
      <c r="H7" s="167"/>
      <c r="I7" s="3"/>
      <c r="J7" s="3"/>
      <c r="K7" s="3"/>
      <c r="L7" s="3"/>
    </row>
    <row r="8" spans="1:12" ht="15.75" customHeight="1" x14ac:dyDescent="0.2">
      <c r="A8" s="348"/>
      <c r="B8" s="148"/>
      <c r="C8" s="148"/>
      <c r="D8" s="148"/>
      <c r="E8" s="90" t="s">
        <v>1876</v>
      </c>
      <c r="F8" s="107" t="s">
        <v>1877</v>
      </c>
      <c r="G8" s="18" t="s">
        <v>1878</v>
      </c>
      <c r="H8" s="167"/>
      <c r="I8" s="3"/>
      <c r="J8" s="3"/>
      <c r="K8" s="3"/>
      <c r="L8" s="3"/>
    </row>
    <row r="9" spans="1:12" ht="15.75" customHeight="1" x14ac:dyDescent="0.2">
      <c r="A9" s="348"/>
      <c r="B9" s="148"/>
      <c r="C9" s="148"/>
      <c r="D9" s="148"/>
      <c r="E9" s="90" t="s">
        <v>1827</v>
      </c>
      <c r="F9" s="107" t="s">
        <v>1879</v>
      </c>
      <c r="G9" s="18" t="s">
        <v>1880</v>
      </c>
      <c r="H9" s="167"/>
      <c r="I9" s="3"/>
      <c r="J9" s="3"/>
      <c r="K9" s="3"/>
      <c r="L9" s="3"/>
    </row>
    <row r="10" spans="1:12" ht="15.75" customHeight="1" x14ac:dyDescent="0.2">
      <c r="A10" s="348"/>
      <c r="B10" s="148"/>
      <c r="C10" s="148"/>
      <c r="D10" s="148"/>
      <c r="E10" s="90"/>
      <c r="F10" s="90" t="s">
        <v>1881</v>
      </c>
      <c r="G10" s="18" t="s">
        <v>1882</v>
      </c>
      <c r="H10" s="27"/>
      <c r="I10" s="3"/>
      <c r="J10" s="3"/>
      <c r="K10" s="3"/>
      <c r="L10" s="3"/>
    </row>
    <row r="11" spans="1:12" ht="15.75" customHeight="1" x14ac:dyDescent="0.2">
      <c r="A11" s="348"/>
      <c r="B11" s="148"/>
      <c r="C11" s="148"/>
      <c r="D11" s="148"/>
      <c r="E11" s="90" t="s">
        <v>1126</v>
      </c>
      <c r="F11" s="148"/>
      <c r="G11" s="27"/>
      <c r="H11" s="27"/>
      <c r="I11" s="3"/>
      <c r="J11" s="3"/>
      <c r="K11" s="3"/>
      <c r="L11" s="3"/>
    </row>
    <row r="12" spans="1:12" ht="15.75" customHeight="1" x14ac:dyDescent="0.2">
      <c r="A12" s="348"/>
      <c r="B12" s="148"/>
      <c r="C12" s="148"/>
      <c r="D12" s="148"/>
      <c r="E12" s="90" t="s">
        <v>1828</v>
      </c>
      <c r="F12" s="18" t="s">
        <v>1883</v>
      </c>
      <c r="G12" s="18" t="s">
        <v>1884</v>
      </c>
      <c r="H12" s="369"/>
      <c r="I12" s="3"/>
      <c r="J12" s="3"/>
      <c r="K12" s="3"/>
      <c r="L12" s="3"/>
    </row>
    <row r="13" spans="1:12" ht="15.75" customHeight="1" x14ac:dyDescent="0.2">
      <c r="A13" s="348"/>
      <c r="B13" s="148"/>
      <c r="C13" s="148"/>
      <c r="D13" s="148"/>
      <c r="E13" s="90"/>
      <c r="F13" s="90" t="s">
        <v>1885</v>
      </c>
      <c r="G13" s="18" t="s">
        <v>1886</v>
      </c>
      <c r="H13" s="370"/>
      <c r="I13" s="3"/>
      <c r="J13" s="3"/>
      <c r="K13" s="3"/>
      <c r="L13" s="3"/>
    </row>
    <row r="14" spans="1:12" ht="15.75" customHeight="1" x14ac:dyDescent="0.2">
      <c r="A14" s="348"/>
      <c r="B14" s="148"/>
      <c r="C14" s="148"/>
      <c r="D14" s="148"/>
      <c r="E14" s="90" t="s">
        <v>1829</v>
      </c>
      <c r="F14" s="90" t="s">
        <v>1887</v>
      </c>
      <c r="G14" s="18" t="s">
        <v>1886</v>
      </c>
      <c r="H14" s="370"/>
      <c r="I14" s="3"/>
      <c r="J14" s="3"/>
      <c r="K14" s="3"/>
      <c r="L14" s="3"/>
    </row>
    <row r="15" spans="1:12" ht="15.75" customHeight="1" x14ac:dyDescent="0.2">
      <c r="A15" s="70"/>
      <c r="B15" s="148"/>
      <c r="C15" s="148"/>
      <c r="D15" s="148"/>
      <c r="E15" s="148"/>
      <c r="F15" s="148"/>
      <c r="G15" s="371"/>
      <c r="H15" s="369"/>
      <c r="I15" s="3"/>
      <c r="J15" s="3"/>
      <c r="K15" s="3"/>
      <c r="L15" s="3"/>
    </row>
    <row r="16" spans="1:12" ht="15.75" customHeight="1" x14ac:dyDescent="0.2">
      <c r="A16" s="348"/>
      <c r="B16" s="148"/>
      <c r="C16" s="82" t="s">
        <v>1830</v>
      </c>
      <c r="D16" s="82" t="s">
        <v>1831</v>
      </c>
      <c r="E16" s="82"/>
      <c r="F16" s="148"/>
      <c r="G16" s="372"/>
      <c r="H16" s="370"/>
      <c r="I16" s="3"/>
      <c r="J16" s="239"/>
      <c r="K16" s="239"/>
      <c r="L16" s="5"/>
    </row>
    <row r="17" spans="2:12" ht="15.75" customHeight="1" x14ac:dyDescent="0.2">
      <c r="B17" s="148"/>
      <c r="C17" s="148"/>
      <c r="D17" s="148"/>
      <c r="E17" s="90" t="s">
        <v>1832</v>
      </c>
      <c r="F17" s="90" t="s">
        <v>1888</v>
      </c>
      <c r="G17" s="18" t="s">
        <v>771</v>
      </c>
      <c r="H17" s="167"/>
      <c r="I17" s="3"/>
      <c r="J17" s="3"/>
      <c r="K17" s="3"/>
      <c r="L17" s="3"/>
    </row>
    <row r="18" spans="2:12" ht="15.75" customHeight="1" x14ac:dyDescent="0.2">
      <c r="B18" s="148"/>
      <c r="C18" s="148"/>
      <c r="D18" s="148"/>
      <c r="E18" s="90"/>
      <c r="F18" s="90" t="s">
        <v>1889</v>
      </c>
      <c r="G18" s="18" t="s">
        <v>1890</v>
      </c>
      <c r="H18" s="167"/>
      <c r="I18" s="3"/>
      <c r="J18" s="3"/>
      <c r="K18" s="3"/>
      <c r="L18" s="3"/>
    </row>
    <row r="19" spans="2:12" ht="15.75" customHeight="1" x14ac:dyDescent="0.2">
      <c r="B19" s="148"/>
      <c r="C19" s="148"/>
      <c r="D19" s="148"/>
      <c r="E19" s="90" t="s">
        <v>1142</v>
      </c>
      <c r="F19" s="148"/>
      <c r="G19" s="167"/>
      <c r="H19" s="167"/>
      <c r="I19" s="3"/>
      <c r="J19" s="3"/>
      <c r="K19" s="3"/>
      <c r="L19" s="3"/>
    </row>
    <row r="20" spans="2:12" ht="15.75" customHeight="1" x14ac:dyDescent="0.2">
      <c r="B20" s="148"/>
      <c r="C20" s="148"/>
      <c r="D20" s="148"/>
      <c r="E20" s="90" t="s">
        <v>1833</v>
      </c>
      <c r="F20" s="90" t="s">
        <v>1891</v>
      </c>
      <c r="G20" s="18" t="s">
        <v>1880</v>
      </c>
      <c r="H20" s="370"/>
      <c r="I20" s="3"/>
      <c r="J20" s="3"/>
      <c r="K20" s="3"/>
      <c r="L20" s="3"/>
    </row>
    <row r="21" spans="2:12" ht="15.75" customHeight="1" x14ac:dyDescent="0.2">
      <c r="B21" s="148"/>
      <c r="C21" s="148"/>
      <c r="D21" s="148"/>
      <c r="E21" s="148"/>
      <c r="F21" s="148"/>
      <c r="G21" s="167"/>
      <c r="H21" s="167"/>
      <c r="I21" s="3"/>
      <c r="J21" s="3"/>
      <c r="K21" s="3"/>
      <c r="L21" s="3"/>
    </row>
    <row r="22" spans="2:12" ht="15.75" customHeight="1" x14ac:dyDescent="0.2">
      <c r="B22" s="269"/>
      <c r="C22" s="82" t="s">
        <v>1834</v>
      </c>
      <c r="D22" s="82" t="s">
        <v>1835</v>
      </c>
      <c r="E22" s="82"/>
      <c r="F22" s="148"/>
      <c r="G22" s="167"/>
      <c r="H22" s="167"/>
      <c r="I22" s="3"/>
      <c r="J22" s="3"/>
      <c r="K22" s="3"/>
      <c r="L22" s="3"/>
    </row>
    <row r="23" spans="2:12" ht="15.75" customHeight="1" x14ac:dyDescent="0.2">
      <c r="B23" s="148"/>
      <c r="C23" s="198"/>
      <c r="D23" s="348"/>
      <c r="E23" s="362" t="s">
        <v>1892</v>
      </c>
      <c r="F23" s="90" t="s">
        <v>1883</v>
      </c>
      <c r="G23" s="18" t="s">
        <v>1884</v>
      </c>
      <c r="H23" s="167"/>
      <c r="I23" s="3"/>
      <c r="J23" s="3"/>
      <c r="K23" s="3"/>
      <c r="L23" s="3"/>
    </row>
    <row r="24" spans="2:12" ht="15.75" customHeight="1" x14ac:dyDescent="0.2">
      <c r="B24" s="148"/>
      <c r="C24" s="198"/>
      <c r="D24" s="348"/>
      <c r="E24" s="90" t="s">
        <v>1893</v>
      </c>
      <c r="F24" s="107" t="s">
        <v>1894</v>
      </c>
      <c r="G24" s="18" t="s">
        <v>1878</v>
      </c>
      <c r="H24" s="167"/>
      <c r="I24" s="3"/>
      <c r="J24" s="3"/>
      <c r="K24" s="3"/>
      <c r="L24" s="3"/>
    </row>
    <row r="25" spans="2:12" ht="15.75" customHeight="1" x14ac:dyDescent="0.2">
      <c r="B25" s="148"/>
      <c r="C25" s="198"/>
      <c r="D25" s="348"/>
      <c r="E25" s="362" t="s">
        <v>1895</v>
      </c>
      <c r="F25" s="90" t="s">
        <v>1896</v>
      </c>
      <c r="G25" s="18" t="s">
        <v>1897</v>
      </c>
      <c r="H25" s="167"/>
      <c r="I25" s="3"/>
      <c r="J25" s="3"/>
      <c r="K25" s="3"/>
      <c r="L25" s="3"/>
    </row>
    <row r="26" spans="2:12" ht="15.75" customHeight="1" x14ac:dyDescent="0.2">
      <c r="B26" s="148"/>
      <c r="C26" s="198"/>
      <c r="D26" s="348"/>
      <c r="E26" s="362"/>
      <c r="F26" s="90" t="s">
        <v>1895</v>
      </c>
      <c r="G26" s="18" t="s">
        <v>1898</v>
      </c>
      <c r="H26" s="167"/>
      <c r="I26" s="3"/>
      <c r="J26" s="3"/>
      <c r="K26" s="3"/>
      <c r="L26" s="3"/>
    </row>
    <row r="27" spans="2:12" ht="15.75" customHeight="1" x14ac:dyDescent="0.2">
      <c r="B27" s="148"/>
      <c r="C27" s="198"/>
      <c r="D27" s="348"/>
      <c r="E27" s="362"/>
      <c r="F27" s="90"/>
      <c r="G27" s="167"/>
      <c r="H27" s="167"/>
      <c r="I27" s="3"/>
      <c r="J27" s="3"/>
      <c r="K27" s="3"/>
      <c r="L27" s="3"/>
    </row>
    <row r="28" spans="2:12" ht="15.75" customHeight="1" x14ac:dyDescent="0.2">
      <c r="B28" s="148"/>
      <c r="C28" s="198"/>
      <c r="D28" s="348"/>
      <c r="E28" s="362"/>
      <c r="F28" s="90"/>
      <c r="G28" s="167"/>
      <c r="H28" s="167"/>
      <c r="I28" s="3"/>
      <c r="J28" s="3"/>
      <c r="K28" s="3"/>
      <c r="L28" s="3"/>
    </row>
    <row r="29" spans="2:12" ht="15.75" customHeight="1" x14ac:dyDescent="0.2">
      <c r="B29" s="148"/>
      <c r="C29" s="198"/>
      <c r="D29" s="348"/>
      <c r="E29" s="362"/>
      <c r="F29" s="90"/>
      <c r="G29" s="167"/>
      <c r="H29" s="167"/>
      <c r="I29" s="3"/>
      <c r="J29" s="3"/>
      <c r="K29" s="3"/>
      <c r="L29" s="3"/>
    </row>
    <row r="30" spans="2:12" ht="15.75" customHeight="1" x14ac:dyDescent="0.2">
      <c r="B30" s="148"/>
      <c r="C30" s="198"/>
      <c r="D30" s="348"/>
      <c r="E30" s="362" t="s">
        <v>1899</v>
      </c>
      <c r="F30" s="18" t="s">
        <v>1900</v>
      </c>
      <c r="G30" s="18" t="s">
        <v>1901</v>
      </c>
      <c r="H30" s="167"/>
      <c r="I30" s="3"/>
      <c r="J30" s="3"/>
      <c r="K30" s="3"/>
      <c r="L30" s="3"/>
    </row>
    <row r="31" spans="2:12" ht="15.75" customHeight="1" x14ac:dyDescent="0.2">
      <c r="B31" s="148"/>
      <c r="C31" s="198"/>
      <c r="D31" s="348"/>
      <c r="E31" s="362" t="s">
        <v>1868</v>
      </c>
      <c r="F31" s="18" t="s">
        <v>1902</v>
      </c>
      <c r="G31" s="18" t="s">
        <v>1903</v>
      </c>
      <c r="H31" s="167"/>
      <c r="I31" s="3"/>
      <c r="J31" s="3"/>
      <c r="K31" s="3"/>
      <c r="L31" s="3"/>
    </row>
    <row r="32" spans="2:12" ht="15.75" customHeight="1" x14ac:dyDescent="0.2">
      <c r="B32" s="148"/>
      <c r="C32" s="82"/>
      <c r="D32" s="82"/>
      <c r="E32" s="82" t="s">
        <v>1904</v>
      </c>
      <c r="F32" s="90" t="s">
        <v>1905</v>
      </c>
      <c r="G32" s="18" t="s">
        <v>1906</v>
      </c>
      <c r="H32" s="167"/>
      <c r="I32" s="3"/>
      <c r="J32" s="3"/>
      <c r="K32" s="3"/>
      <c r="L32" s="3"/>
    </row>
    <row r="33" spans="2:12" ht="15.75" customHeight="1" x14ac:dyDescent="0.2">
      <c r="B33" s="148"/>
      <c r="C33" s="82"/>
      <c r="D33" s="82"/>
      <c r="E33" s="82"/>
      <c r="F33" s="90" t="s">
        <v>1907</v>
      </c>
      <c r="G33" s="18" t="s">
        <v>1908</v>
      </c>
      <c r="H33" s="167"/>
      <c r="I33" s="3"/>
      <c r="J33" s="3"/>
      <c r="K33" s="3"/>
      <c r="L33" s="3"/>
    </row>
    <row r="34" spans="2:12" ht="15.75" customHeight="1" x14ac:dyDescent="0.2">
      <c r="B34" s="148"/>
      <c r="C34" s="82"/>
      <c r="D34" s="82"/>
      <c r="E34" s="82" t="s">
        <v>1909</v>
      </c>
      <c r="F34" s="90" t="s">
        <v>1909</v>
      </c>
      <c r="G34" s="18" t="s">
        <v>1910</v>
      </c>
      <c r="H34" s="167"/>
      <c r="I34" s="3"/>
      <c r="J34" s="3"/>
      <c r="K34" s="3"/>
      <c r="L34" s="3"/>
    </row>
    <row r="35" spans="2:12" ht="15.75" customHeight="1" x14ac:dyDescent="0.2">
      <c r="B35" s="148"/>
      <c r="C35" s="82"/>
      <c r="D35" s="82"/>
      <c r="E35" s="82" t="s">
        <v>1911</v>
      </c>
      <c r="F35" s="90" t="s">
        <v>1883</v>
      </c>
      <c r="G35" s="18" t="s">
        <v>1884</v>
      </c>
      <c r="H35" s="167"/>
      <c r="I35" s="3"/>
      <c r="J35" s="3"/>
      <c r="K35" s="3"/>
      <c r="L35" s="3"/>
    </row>
    <row r="36" spans="2:12" ht="15.75" customHeight="1" x14ac:dyDescent="0.2">
      <c r="B36" s="148"/>
      <c r="C36" s="82"/>
      <c r="D36" s="82"/>
      <c r="E36" s="82"/>
      <c r="H36" s="167"/>
      <c r="I36" s="3"/>
      <c r="J36" s="3"/>
      <c r="K36" s="3"/>
      <c r="L36" s="3"/>
    </row>
    <row r="37" spans="2:12" ht="15.75" customHeight="1" x14ac:dyDescent="0.2">
      <c r="B37" s="148"/>
      <c r="C37" s="82" t="s">
        <v>1839</v>
      </c>
      <c r="D37" s="82" t="s">
        <v>1433</v>
      </c>
      <c r="E37" s="82"/>
      <c r="F37" s="148"/>
      <c r="G37" s="167"/>
      <c r="H37" s="167"/>
      <c r="I37" s="3"/>
      <c r="J37" s="3"/>
      <c r="K37" s="3"/>
      <c r="L37" s="3"/>
    </row>
    <row r="38" spans="2:12" ht="15.75" customHeight="1" x14ac:dyDescent="0.2">
      <c r="B38" s="148"/>
      <c r="C38" s="269"/>
      <c r="D38" s="148"/>
      <c r="E38" s="90" t="s">
        <v>1912</v>
      </c>
      <c r="F38" s="90" t="s">
        <v>1913</v>
      </c>
      <c r="G38" s="18" t="s">
        <v>1914</v>
      </c>
      <c r="H38" s="167"/>
      <c r="I38" s="3"/>
      <c r="J38" s="3"/>
      <c r="K38" s="3"/>
      <c r="L38" s="3"/>
    </row>
    <row r="39" spans="2:12" ht="15.75" customHeight="1" x14ac:dyDescent="0.2">
      <c r="B39" s="148"/>
      <c r="C39" s="269"/>
      <c r="D39" s="295"/>
      <c r="E39" s="295"/>
      <c r="F39" s="90" t="s">
        <v>1915</v>
      </c>
      <c r="G39" s="18" t="s">
        <v>1916</v>
      </c>
      <c r="H39" s="167"/>
      <c r="I39" s="3"/>
      <c r="J39" s="3"/>
      <c r="K39" s="3"/>
      <c r="L39" s="3"/>
    </row>
    <row r="40" spans="2:12" ht="15.75" customHeight="1" x14ac:dyDescent="0.2">
      <c r="B40" s="269"/>
      <c r="C40" s="82" t="s">
        <v>140</v>
      </c>
      <c r="D40" s="82" t="s">
        <v>1840</v>
      </c>
      <c r="E40" s="82"/>
      <c r="F40" s="148"/>
      <c r="G40" s="167"/>
      <c r="H40" s="167"/>
      <c r="I40" s="3"/>
      <c r="J40" s="3"/>
      <c r="K40" s="3"/>
      <c r="L40" s="3"/>
    </row>
    <row r="41" spans="2:12" ht="15.75" customHeight="1" x14ac:dyDescent="0.2">
      <c r="B41" s="148"/>
      <c r="C41" s="269"/>
      <c r="D41" s="269"/>
      <c r="E41" s="82" t="s">
        <v>1917</v>
      </c>
      <c r="F41" s="90" t="s">
        <v>1918</v>
      </c>
      <c r="G41" s="18" t="s">
        <v>1919</v>
      </c>
      <c r="H41" s="167"/>
      <c r="I41" s="3"/>
      <c r="J41" s="3"/>
      <c r="K41" s="3"/>
      <c r="L41" s="3"/>
    </row>
    <row r="42" spans="2:12" ht="15.75" customHeight="1" x14ac:dyDescent="0.2">
      <c r="B42" s="295"/>
      <c r="C42" s="148"/>
      <c r="D42" s="148"/>
      <c r="E42" s="90"/>
      <c r="F42" s="90" t="s">
        <v>1920</v>
      </c>
      <c r="G42" s="18" t="s">
        <v>1921</v>
      </c>
      <c r="H42" s="167"/>
      <c r="I42" s="3"/>
      <c r="J42" s="3"/>
      <c r="K42" s="3"/>
      <c r="L42" s="3"/>
    </row>
    <row r="43" spans="2:12" ht="15.75" customHeight="1" x14ac:dyDescent="0.2">
      <c r="B43" s="295"/>
      <c r="C43" s="148"/>
      <c r="D43" s="148"/>
      <c r="E43" s="90" t="s">
        <v>1841</v>
      </c>
      <c r="F43" s="90" t="s">
        <v>1922</v>
      </c>
      <c r="G43" s="18" t="s">
        <v>1923</v>
      </c>
      <c r="H43" s="167"/>
      <c r="I43" s="3"/>
      <c r="J43" s="3"/>
      <c r="K43" s="3"/>
      <c r="L43" s="3"/>
    </row>
    <row r="44" spans="2:12" ht="15.75" customHeight="1" x14ac:dyDescent="0.2">
      <c r="B44" s="269"/>
      <c r="C44" s="198"/>
      <c r="D44" s="148"/>
      <c r="E44" s="90" t="s">
        <v>1208</v>
      </c>
      <c r="F44" s="90" t="s">
        <v>1924</v>
      </c>
      <c r="G44" s="18" t="s">
        <v>1925</v>
      </c>
      <c r="H44" s="167"/>
      <c r="I44" s="3"/>
      <c r="J44" s="3"/>
      <c r="K44" s="3"/>
      <c r="L44" s="3"/>
    </row>
    <row r="45" spans="2:12" ht="15.75" customHeight="1" x14ac:dyDescent="0.2">
      <c r="B45" s="269"/>
      <c r="C45" s="148"/>
      <c r="D45" s="148"/>
      <c r="E45" s="90" t="s">
        <v>1842</v>
      </c>
      <c r="F45" s="373" t="s">
        <v>1926</v>
      </c>
      <c r="G45" s="18" t="s">
        <v>1927</v>
      </c>
      <c r="H45" s="167"/>
      <c r="I45" s="3"/>
      <c r="J45" s="3"/>
      <c r="K45" s="3"/>
      <c r="L45" s="3"/>
    </row>
    <row r="46" spans="2:12" ht="15.75" customHeight="1" x14ac:dyDescent="0.2">
      <c r="B46" s="269"/>
      <c r="C46" s="148"/>
      <c r="D46" s="148"/>
      <c r="E46" s="90" t="s">
        <v>1928</v>
      </c>
      <c r="F46" s="373" t="s">
        <v>1929</v>
      </c>
      <c r="G46" s="18" t="s">
        <v>1930</v>
      </c>
      <c r="H46" s="167"/>
      <c r="I46" s="3"/>
      <c r="J46" s="3"/>
      <c r="K46" s="3"/>
      <c r="L46" s="3"/>
    </row>
    <row r="47" spans="2:12" ht="15.75" customHeight="1" x14ac:dyDescent="0.2">
      <c r="B47" s="269"/>
      <c r="C47" s="148"/>
      <c r="D47" s="148"/>
      <c r="E47" s="90" t="s">
        <v>1931</v>
      </c>
      <c r="F47" s="82" t="s">
        <v>1932</v>
      </c>
      <c r="G47" s="18" t="s">
        <v>1933</v>
      </c>
      <c r="H47" s="167"/>
      <c r="I47" s="3"/>
      <c r="J47" s="3"/>
      <c r="K47" s="3"/>
      <c r="L47" s="3"/>
    </row>
    <row r="48" spans="2:12" ht="15.75" customHeight="1" x14ac:dyDescent="0.2">
      <c r="B48" s="148"/>
      <c r="C48" s="148"/>
      <c r="D48" s="148"/>
      <c r="E48" s="90"/>
      <c r="F48" s="90" t="s">
        <v>1934</v>
      </c>
      <c r="G48" s="18" t="s">
        <v>1935</v>
      </c>
      <c r="H48" s="167"/>
      <c r="I48" s="3"/>
      <c r="J48" s="3"/>
      <c r="K48" s="3"/>
      <c r="L48" s="3"/>
    </row>
    <row r="49" spans="2:12" ht="15.75" customHeight="1" x14ac:dyDescent="0.2">
      <c r="B49" s="148"/>
      <c r="C49" s="148"/>
      <c r="D49" s="148"/>
      <c r="E49" s="90" t="s">
        <v>1936</v>
      </c>
      <c r="H49" s="167"/>
      <c r="I49" s="3"/>
      <c r="J49" s="3"/>
      <c r="K49" s="3"/>
      <c r="L49" s="3"/>
    </row>
    <row r="50" spans="2:12" ht="15.75" customHeight="1" x14ac:dyDescent="0.2">
      <c r="B50" s="148"/>
      <c r="C50" s="148"/>
      <c r="D50" s="148"/>
      <c r="E50" s="90" t="s">
        <v>1937</v>
      </c>
      <c r="F50" s="90" t="s">
        <v>1938</v>
      </c>
      <c r="G50" s="18" t="s">
        <v>771</v>
      </c>
      <c r="H50" s="167"/>
      <c r="I50" s="3"/>
      <c r="J50" s="3"/>
      <c r="K50" s="3"/>
      <c r="L50" s="3"/>
    </row>
    <row r="51" spans="2:12" ht="15.75" customHeight="1" x14ac:dyDescent="0.2">
      <c r="B51" s="148"/>
      <c r="C51" s="198"/>
      <c r="D51" s="348"/>
      <c r="E51" s="348"/>
      <c r="F51" s="148"/>
      <c r="G51" s="167"/>
      <c r="H51" s="167"/>
      <c r="I51" s="3"/>
      <c r="J51" s="3"/>
      <c r="K51" s="3"/>
      <c r="L51" s="3"/>
    </row>
    <row r="52" spans="2:12" ht="15.75" customHeight="1" x14ac:dyDescent="0.2">
      <c r="B52" s="148"/>
      <c r="C52" s="82" t="s">
        <v>181</v>
      </c>
      <c r="D52" s="82" t="s">
        <v>1846</v>
      </c>
      <c r="E52" s="82"/>
      <c r="F52" s="148"/>
      <c r="G52" s="167"/>
      <c r="H52" s="167"/>
      <c r="I52" s="3"/>
      <c r="J52" s="3"/>
      <c r="K52" s="3"/>
      <c r="L52" s="3"/>
    </row>
    <row r="53" spans="2:12" ht="15.75" customHeight="1" x14ac:dyDescent="0.2">
      <c r="B53" s="148"/>
      <c r="C53" s="269"/>
      <c r="D53" s="269"/>
      <c r="E53" s="82" t="s">
        <v>1939</v>
      </c>
      <c r="F53" s="90" t="s">
        <v>1940</v>
      </c>
      <c r="G53" s="18" t="s">
        <v>1941</v>
      </c>
      <c r="H53" s="167"/>
      <c r="I53" s="3"/>
      <c r="J53" s="3"/>
      <c r="K53" s="3"/>
      <c r="L53" s="3"/>
    </row>
    <row r="54" spans="2:12" ht="15.75" customHeight="1" x14ac:dyDescent="0.2">
      <c r="B54" s="295"/>
      <c r="C54" s="82" t="s">
        <v>1847</v>
      </c>
      <c r="D54" s="82" t="s">
        <v>1848</v>
      </c>
      <c r="E54" s="208" t="s">
        <v>1794</v>
      </c>
      <c r="F54" s="208" t="s">
        <v>1795</v>
      </c>
      <c r="G54" s="346" t="s">
        <v>1796</v>
      </c>
      <c r="H54" s="167"/>
      <c r="I54" s="3"/>
      <c r="J54" s="3"/>
      <c r="K54" s="3"/>
      <c r="L54" s="3"/>
    </row>
    <row r="55" spans="2:12" ht="15.75" customHeight="1" x14ac:dyDescent="0.2">
      <c r="B55" s="322"/>
      <c r="C55" s="269"/>
      <c r="D55" s="295"/>
      <c r="E55" s="209"/>
      <c r="F55" s="208" t="s">
        <v>1797</v>
      </c>
      <c r="G55" s="346" t="s">
        <v>1796</v>
      </c>
      <c r="H55" s="167"/>
      <c r="I55" s="3"/>
      <c r="J55" s="3"/>
      <c r="K55" s="3"/>
      <c r="L55" s="3"/>
    </row>
    <row r="56" spans="2:12" ht="15.75" customHeight="1" x14ac:dyDescent="0.2">
      <c r="B56" s="295"/>
      <c r="C56" s="269"/>
      <c r="D56" s="295"/>
      <c r="E56" s="208" t="s">
        <v>1798</v>
      </c>
      <c r="F56" s="208" t="s">
        <v>1799</v>
      </c>
      <c r="G56" s="346" t="s">
        <v>1800</v>
      </c>
      <c r="H56" s="167"/>
      <c r="I56" s="3"/>
      <c r="J56" s="3"/>
      <c r="K56" s="3"/>
      <c r="L56" s="3"/>
    </row>
    <row r="57" spans="2:12" ht="15.75" customHeight="1" x14ac:dyDescent="0.2">
      <c r="B57" s="295"/>
      <c r="C57" s="269"/>
      <c r="D57" s="148"/>
      <c r="E57" s="209"/>
      <c r="F57" s="208" t="s">
        <v>1801</v>
      </c>
      <c r="G57" s="346" t="s">
        <v>1802</v>
      </c>
      <c r="H57" s="167"/>
      <c r="I57" s="3"/>
      <c r="J57" s="3"/>
      <c r="K57" s="3"/>
      <c r="L57" s="3"/>
    </row>
    <row r="58" spans="2:12" ht="15.75" customHeight="1" x14ac:dyDescent="0.2">
      <c r="B58" s="269"/>
      <c r="C58" s="269"/>
      <c r="D58" s="148"/>
      <c r="E58" s="208" t="s">
        <v>1942</v>
      </c>
      <c r="F58" s="208" t="s">
        <v>1804</v>
      </c>
      <c r="G58" s="346" t="s">
        <v>1805</v>
      </c>
      <c r="H58" s="167"/>
      <c r="I58" s="3"/>
      <c r="J58" s="3"/>
      <c r="K58" s="3"/>
      <c r="L58" s="3"/>
    </row>
    <row r="59" spans="2:12" ht="15.75" customHeight="1" x14ac:dyDescent="0.2">
      <c r="B59" s="70" t="s">
        <v>1849</v>
      </c>
      <c r="C59" s="70"/>
      <c r="D59" s="70"/>
      <c r="E59" s="70"/>
      <c r="F59" s="148"/>
      <c r="G59" s="167"/>
      <c r="H59" s="167"/>
      <c r="I59" s="3"/>
      <c r="J59" s="3"/>
      <c r="K59" s="3"/>
      <c r="L59" s="3"/>
    </row>
    <row r="60" spans="2:12" ht="15.75" customHeight="1" x14ac:dyDescent="0.2">
      <c r="B60" s="348"/>
      <c r="C60" s="198"/>
      <c r="D60" s="348"/>
      <c r="E60" s="348"/>
      <c r="F60" s="148"/>
      <c r="G60" s="167"/>
      <c r="H60" s="167"/>
      <c r="I60" s="3"/>
      <c r="J60" s="3"/>
      <c r="K60" s="3"/>
      <c r="L60" s="3"/>
    </row>
    <row r="61" spans="2:12" ht="15.75" customHeight="1" x14ac:dyDescent="0.2">
      <c r="B61" s="148"/>
      <c r="C61" s="82" t="s">
        <v>127</v>
      </c>
      <c r="D61" s="82" t="s">
        <v>101</v>
      </c>
      <c r="E61" s="82"/>
      <c r="F61" s="148"/>
      <c r="G61" s="167"/>
      <c r="H61" s="167"/>
      <c r="I61" s="3"/>
      <c r="J61" s="3"/>
      <c r="K61" s="3"/>
      <c r="L61" s="3"/>
    </row>
    <row r="62" spans="2:12" ht="15.75" customHeight="1" x14ac:dyDescent="0.2">
      <c r="B62" s="148"/>
      <c r="C62" s="269"/>
      <c r="D62" s="269"/>
      <c r="E62" s="5" t="s">
        <v>121</v>
      </c>
      <c r="F62" s="90" t="s">
        <v>1943</v>
      </c>
      <c r="G62" s="18" t="s">
        <v>1944</v>
      </c>
      <c r="H62" s="167"/>
      <c r="I62" s="3"/>
      <c r="J62" s="3"/>
      <c r="K62" s="3"/>
      <c r="L62" s="3"/>
    </row>
    <row r="63" spans="2:12" ht="15.75" customHeight="1" x14ac:dyDescent="0.2">
      <c r="B63" s="348"/>
      <c r="C63" s="148"/>
      <c r="D63" s="148"/>
      <c r="E63" s="5"/>
      <c r="F63" s="90" t="s">
        <v>1945</v>
      </c>
      <c r="G63" s="18" t="s">
        <v>1946</v>
      </c>
      <c r="H63" s="167"/>
      <c r="I63" s="3"/>
      <c r="J63" s="3"/>
      <c r="K63" s="3"/>
      <c r="L63" s="3"/>
    </row>
    <row r="64" spans="2:12" ht="15.75" customHeight="1" x14ac:dyDescent="0.2">
      <c r="B64" s="348"/>
      <c r="C64" s="148"/>
      <c r="D64" s="148"/>
      <c r="E64" s="5" t="s">
        <v>1947</v>
      </c>
      <c r="F64" s="90" t="s">
        <v>1948</v>
      </c>
      <c r="G64" s="18" t="s">
        <v>1949</v>
      </c>
      <c r="H64" s="167"/>
      <c r="I64" s="3"/>
      <c r="J64" s="3"/>
      <c r="K64" s="3"/>
      <c r="L64" s="3"/>
    </row>
    <row r="65" spans="2:12" ht="15.75" customHeight="1" x14ac:dyDescent="0.2">
      <c r="B65" s="348"/>
      <c r="C65" s="148"/>
      <c r="D65" s="148"/>
      <c r="E65" s="5"/>
      <c r="F65" s="90" t="s">
        <v>1950</v>
      </c>
      <c r="G65" s="18" t="s">
        <v>1951</v>
      </c>
      <c r="H65" s="167"/>
      <c r="I65" s="3"/>
      <c r="J65" s="3"/>
      <c r="K65" s="3"/>
      <c r="L65" s="3"/>
    </row>
    <row r="66" spans="2:12" ht="15.75" customHeight="1" x14ac:dyDescent="0.2">
      <c r="B66" s="348"/>
      <c r="C66" s="148"/>
      <c r="D66" s="148"/>
      <c r="E66" s="5" t="s">
        <v>1952</v>
      </c>
      <c r="F66" s="90" t="s">
        <v>1953</v>
      </c>
      <c r="G66" s="18" t="s">
        <v>1364</v>
      </c>
      <c r="H66" s="167"/>
      <c r="I66" s="3"/>
      <c r="J66" s="3"/>
      <c r="K66" s="3"/>
      <c r="L66" s="3"/>
    </row>
    <row r="67" spans="2:12" ht="15.75" customHeight="1" x14ac:dyDescent="0.2">
      <c r="B67" s="348"/>
      <c r="C67" s="148"/>
      <c r="D67" s="148"/>
      <c r="E67" s="5"/>
      <c r="F67" s="90" t="s">
        <v>1954</v>
      </c>
      <c r="G67" s="18" t="s">
        <v>1955</v>
      </c>
      <c r="H67" s="167"/>
      <c r="I67" s="3"/>
      <c r="J67" s="3"/>
      <c r="K67" s="3"/>
      <c r="L67" s="3"/>
    </row>
    <row r="68" spans="2:12" ht="15.75" customHeight="1" x14ac:dyDescent="0.2">
      <c r="B68" s="348"/>
      <c r="C68" s="148"/>
      <c r="D68" s="148"/>
      <c r="E68" s="5" t="s">
        <v>1956</v>
      </c>
      <c r="F68" s="90" t="s">
        <v>1957</v>
      </c>
      <c r="G68" s="18" t="s">
        <v>1958</v>
      </c>
      <c r="H68" s="167"/>
      <c r="I68" s="3"/>
      <c r="J68" s="3"/>
      <c r="K68" s="3"/>
      <c r="L68" s="3"/>
    </row>
    <row r="69" spans="2:12" ht="15.75" customHeight="1" x14ac:dyDescent="0.2">
      <c r="B69" s="348"/>
      <c r="C69" s="148"/>
      <c r="D69" s="148"/>
      <c r="E69" s="5" t="s">
        <v>105</v>
      </c>
      <c r="F69" s="90" t="s">
        <v>1959</v>
      </c>
      <c r="G69" s="18" t="s">
        <v>1946</v>
      </c>
      <c r="H69" s="167"/>
      <c r="I69" s="3"/>
      <c r="J69" s="3"/>
      <c r="K69" s="3"/>
      <c r="L69" s="3"/>
    </row>
    <row r="70" spans="2:12" ht="15.75" customHeight="1" x14ac:dyDescent="0.2">
      <c r="B70" s="348"/>
      <c r="C70" s="148"/>
      <c r="D70" s="348"/>
      <c r="E70" s="362"/>
      <c r="F70" s="18" t="s">
        <v>1960</v>
      </c>
      <c r="G70" s="18" t="s">
        <v>1961</v>
      </c>
      <c r="H70" s="167"/>
      <c r="I70" s="3"/>
      <c r="J70" s="3"/>
      <c r="K70" s="3"/>
      <c r="L70" s="3"/>
    </row>
    <row r="71" spans="2:12" ht="15.75" customHeight="1" x14ac:dyDescent="0.2">
      <c r="B71" s="348"/>
      <c r="C71" s="148"/>
      <c r="D71" s="348"/>
      <c r="E71" s="362"/>
      <c r="F71" s="90" t="s">
        <v>1962</v>
      </c>
      <c r="G71" s="18" t="s">
        <v>1946</v>
      </c>
      <c r="H71" s="167"/>
      <c r="I71" s="3"/>
      <c r="J71" s="3"/>
      <c r="K71" s="3"/>
      <c r="L71" s="3"/>
    </row>
    <row r="72" spans="2:12" ht="15.75" customHeight="1" x14ac:dyDescent="0.2">
      <c r="B72" s="348"/>
      <c r="C72" s="148"/>
      <c r="D72" s="348"/>
      <c r="E72" s="362"/>
      <c r="F72" s="18" t="s">
        <v>1963</v>
      </c>
      <c r="G72" s="18" t="s">
        <v>1964</v>
      </c>
      <c r="H72" s="167"/>
      <c r="I72" s="3"/>
      <c r="J72" s="3"/>
      <c r="K72" s="3"/>
      <c r="L72" s="3"/>
    </row>
    <row r="73" spans="2:12" ht="15.75" customHeight="1" x14ac:dyDescent="0.2">
      <c r="B73" s="348"/>
      <c r="C73" s="148"/>
      <c r="D73" s="348"/>
      <c r="E73" s="362" t="s">
        <v>1850</v>
      </c>
      <c r="G73" s="167"/>
      <c r="H73" s="167"/>
      <c r="I73" s="3"/>
      <c r="J73" s="3"/>
      <c r="K73" s="3"/>
      <c r="L73" s="3"/>
    </row>
    <row r="74" spans="2:12" ht="15.75" customHeight="1" x14ac:dyDescent="0.2">
      <c r="B74" s="348"/>
      <c r="C74" s="148"/>
      <c r="D74" s="348"/>
      <c r="E74" s="5" t="s">
        <v>1851</v>
      </c>
      <c r="F74" s="90" t="s">
        <v>1965</v>
      </c>
      <c r="G74" s="18" t="s">
        <v>1966</v>
      </c>
      <c r="H74" s="167"/>
      <c r="I74" s="3"/>
      <c r="J74" s="3"/>
      <c r="K74" s="3"/>
      <c r="L74" s="3"/>
    </row>
    <row r="75" spans="2:12" ht="15.75" customHeight="1" x14ac:dyDescent="0.2">
      <c r="B75" s="348"/>
      <c r="C75" s="148"/>
      <c r="D75" s="348"/>
      <c r="E75" s="5"/>
      <c r="F75" s="2" t="s">
        <v>1967</v>
      </c>
      <c r="G75" s="18" t="s">
        <v>1968</v>
      </c>
      <c r="H75" s="167"/>
      <c r="I75" s="3"/>
      <c r="J75" s="3"/>
      <c r="K75" s="3"/>
      <c r="L75" s="3"/>
    </row>
    <row r="76" spans="2:12" ht="15.75" customHeight="1" x14ac:dyDescent="0.2">
      <c r="B76" s="348"/>
      <c r="C76" s="148"/>
      <c r="D76" s="348"/>
      <c r="E76" s="5"/>
      <c r="F76" s="2" t="s">
        <v>1969</v>
      </c>
      <c r="G76" s="18" t="s">
        <v>1970</v>
      </c>
      <c r="H76" s="167"/>
      <c r="I76" s="3"/>
      <c r="J76" s="3"/>
      <c r="K76" s="3"/>
      <c r="L76" s="3"/>
    </row>
    <row r="77" spans="2:12" ht="15.75" customHeight="1" x14ac:dyDescent="0.2">
      <c r="B77" s="348"/>
      <c r="C77" s="148"/>
      <c r="D77" s="348"/>
      <c r="E77" s="5"/>
      <c r="F77" s="198"/>
      <c r="G77" s="167"/>
      <c r="H77" s="167"/>
      <c r="I77" s="3"/>
      <c r="J77" s="3"/>
      <c r="K77" s="3"/>
      <c r="L77" s="3"/>
    </row>
    <row r="78" spans="2:12" ht="15.75" customHeight="1" x14ac:dyDescent="0.2">
      <c r="B78" s="348"/>
      <c r="C78" s="148"/>
      <c r="D78" s="348"/>
      <c r="E78" s="5" t="s">
        <v>1852</v>
      </c>
      <c r="F78" s="2" t="s">
        <v>1971</v>
      </c>
      <c r="G78" s="18" t="s">
        <v>1972</v>
      </c>
      <c r="H78" s="167"/>
      <c r="I78" s="3"/>
      <c r="J78" s="3"/>
      <c r="K78" s="3"/>
      <c r="L78" s="3"/>
    </row>
    <row r="79" spans="2:12" ht="15.75" customHeight="1" x14ac:dyDescent="0.2">
      <c r="B79" s="269"/>
      <c r="C79" s="198"/>
      <c r="D79" s="348"/>
      <c r="E79" s="5"/>
      <c r="F79" s="90" t="s">
        <v>1973</v>
      </c>
      <c r="G79" s="18" t="s">
        <v>1974</v>
      </c>
      <c r="H79" s="167"/>
      <c r="I79" s="3"/>
      <c r="J79" s="3"/>
      <c r="K79" s="3"/>
      <c r="L79" s="3"/>
    </row>
    <row r="80" spans="2:12" ht="15.75" customHeight="1" x14ac:dyDescent="0.2">
      <c r="B80" s="269"/>
      <c r="C80" s="198"/>
      <c r="D80" s="348"/>
      <c r="E80" s="5" t="s">
        <v>1853</v>
      </c>
      <c r="F80" s="90" t="s">
        <v>1975</v>
      </c>
      <c r="G80" s="18" t="s">
        <v>1976</v>
      </c>
      <c r="H80" s="167"/>
      <c r="I80" s="3"/>
      <c r="J80" s="3"/>
      <c r="K80" s="3"/>
      <c r="L80" s="3"/>
    </row>
    <row r="81" spans="2:12" ht="15.75" customHeight="1" x14ac:dyDescent="0.2">
      <c r="B81" s="348"/>
      <c r="C81" s="198"/>
      <c r="D81" s="348"/>
      <c r="E81" s="5"/>
      <c r="F81" s="2" t="s">
        <v>1977</v>
      </c>
      <c r="G81" s="18" t="s">
        <v>1978</v>
      </c>
      <c r="H81" s="167"/>
      <c r="I81" s="3"/>
      <c r="J81" s="3"/>
      <c r="K81" s="3"/>
      <c r="L81" s="3"/>
    </row>
    <row r="82" spans="2:12" ht="15.75" customHeight="1" x14ac:dyDescent="0.2">
      <c r="B82" s="348"/>
      <c r="C82" s="198"/>
      <c r="D82" s="348"/>
      <c r="E82" s="5"/>
      <c r="F82" s="2" t="s">
        <v>1979</v>
      </c>
      <c r="G82" s="18" t="s">
        <v>1980</v>
      </c>
      <c r="H82" s="167"/>
      <c r="I82" s="3"/>
      <c r="J82" s="3"/>
      <c r="K82" s="3"/>
      <c r="L82" s="3"/>
    </row>
    <row r="83" spans="2:12" ht="15.75" customHeight="1" x14ac:dyDescent="0.2">
      <c r="B83" s="348"/>
      <c r="C83" s="198"/>
      <c r="D83" s="348"/>
      <c r="E83" s="5" t="s">
        <v>1981</v>
      </c>
      <c r="F83" s="2" t="s">
        <v>1982</v>
      </c>
      <c r="G83" s="18" t="s">
        <v>1983</v>
      </c>
      <c r="H83" s="167"/>
      <c r="I83" s="3"/>
      <c r="J83" s="3"/>
      <c r="K83" s="3"/>
      <c r="L83" s="3"/>
    </row>
    <row r="84" spans="2:12" ht="15.75" customHeight="1" x14ac:dyDescent="0.2">
      <c r="B84" s="348"/>
      <c r="C84" s="198"/>
      <c r="D84" s="348"/>
      <c r="E84" s="5" t="s">
        <v>1854</v>
      </c>
      <c r="F84" s="2" t="s">
        <v>1984</v>
      </c>
      <c r="G84" s="18" t="s">
        <v>1985</v>
      </c>
      <c r="H84" s="167"/>
      <c r="I84" s="3"/>
      <c r="J84" s="3"/>
      <c r="K84" s="3"/>
      <c r="L84" s="3"/>
    </row>
    <row r="85" spans="2:12" ht="16" x14ac:dyDescent="0.2">
      <c r="B85" s="348"/>
      <c r="C85" s="198"/>
      <c r="D85" s="348"/>
      <c r="E85" s="5"/>
      <c r="F85" s="362" t="s">
        <v>1986</v>
      </c>
      <c r="G85" s="18" t="s">
        <v>1985</v>
      </c>
      <c r="H85" s="167"/>
      <c r="I85" s="3"/>
      <c r="J85" s="3"/>
      <c r="K85" s="3"/>
      <c r="L85" s="3"/>
    </row>
    <row r="86" spans="2:12" ht="16" x14ac:dyDescent="0.2">
      <c r="B86" s="348"/>
      <c r="C86" s="198"/>
      <c r="D86" s="348"/>
      <c r="E86" s="5" t="s">
        <v>1855</v>
      </c>
      <c r="F86" s="362" t="s">
        <v>1987</v>
      </c>
      <c r="G86" s="18" t="s">
        <v>1988</v>
      </c>
      <c r="H86" s="167"/>
      <c r="I86" s="3"/>
      <c r="J86" s="3"/>
      <c r="K86" s="3"/>
      <c r="L86" s="3"/>
    </row>
    <row r="87" spans="2:12" ht="15.75" customHeight="1" x14ac:dyDescent="0.2">
      <c r="B87" s="348"/>
      <c r="C87" s="198"/>
      <c r="D87" s="348"/>
      <c r="E87" s="348"/>
      <c r="F87" s="362" t="s">
        <v>1989</v>
      </c>
      <c r="G87" s="18" t="s">
        <v>1990</v>
      </c>
      <c r="H87" s="167"/>
      <c r="I87" s="3"/>
      <c r="J87" s="3"/>
      <c r="K87" s="3"/>
      <c r="L87" s="3"/>
    </row>
    <row r="88" spans="2:12" ht="15.75" customHeight="1" x14ac:dyDescent="0.2">
      <c r="B88" s="148"/>
      <c r="C88" s="82" t="s">
        <v>1856</v>
      </c>
      <c r="D88" s="376" t="s">
        <v>204</v>
      </c>
      <c r="E88" s="82"/>
      <c r="F88" s="148"/>
      <c r="G88" s="167"/>
      <c r="H88" s="167"/>
      <c r="I88" s="3"/>
      <c r="J88" s="3"/>
      <c r="K88" s="3"/>
      <c r="L88" s="3"/>
    </row>
    <row r="89" spans="2:12" ht="15.75" customHeight="1" x14ac:dyDescent="0.2">
      <c r="B89" s="269"/>
      <c r="C89" s="198"/>
      <c r="D89" s="348"/>
      <c r="E89" s="5" t="s">
        <v>204</v>
      </c>
      <c r="F89" s="269"/>
      <c r="G89" s="167"/>
      <c r="H89" s="167"/>
      <c r="I89" s="3"/>
      <c r="J89" s="3"/>
      <c r="K89" s="3"/>
      <c r="L89" s="3"/>
    </row>
    <row r="90" spans="2:12" ht="15.75" customHeight="1" x14ac:dyDescent="0.2">
      <c r="B90" s="269"/>
      <c r="C90" s="198"/>
      <c r="D90" s="348"/>
      <c r="E90" s="348"/>
      <c r="F90" s="269"/>
      <c r="G90" s="167"/>
      <c r="H90" s="167"/>
      <c r="I90" s="3"/>
      <c r="J90" s="3"/>
      <c r="K90" s="3"/>
      <c r="L90" s="3"/>
    </row>
    <row r="91" spans="2:12" ht="15.75" customHeight="1" x14ac:dyDescent="0.2">
      <c r="B91" s="148"/>
      <c r="C91" s="82" t="s">
        <v>1857</v>
      </c>
      <c r="D91" s="82" t="s">
        <v>1858</v>
      </c>
      <c r="E91" s="82"/>
      <c r="F91" s="148"/>
      <c r="G91" s="167"/>
      <c r="H91" s="167"/>
      <c r="I91" s="3"/>
      <c r="J91" s="3"/>
      <c r="K91" s="3"/>
      <c r="L91" s="3"/>
    </row>
    <row r="92" spans="2:12" ht="15.75" customHeight="1" x14ac:dyDescent="0.2">
      <c r="B92" s="148"/>
      <c r="C92" s="198"/>
      <c r="D92" s="348"/>
      <c r="E92" s="5" t="s">
        <v>1858</v>
      </c>
      <c r="F92" s="311" t="s">
        <v>1383</v>
      </c>
      <c r="G92" s="288" t="s">
        <v>1384</v>
      </c>
      <c r="H92" s="167"/>
      <c r="I92" s="3"/>
      <c r="J92" s="3"/>
      <c r="K92" s="3"/>
      <c r="L92" s="3"/>
    </row>
    <row r="93" spans="2:12" ht="15.75" customHeight="1" x14ac:dyDescent="0.2">
      <c r="B93" s="148"/>
      <c r="C93" s="198"/>
      <c r="D93" s="348"/>
      <c r="E93" s="5" t="s">
        <v>1859</v>
      </c>
      <c r="F93" s="311" t="s">
        <v>1386</v>
      </c>
      <c r="G93" s="288" t="s">
        <v>1387</v>
      </c>
      <c r="H93" s="167"/>
      <c r="I93" s="3"/>
      <c r="J93" s="3"/>
      <c r="K93" s="3"/>
      <c r="L93" s="3"/>
    </row>
    <row r="94" spans="2:12" ht="15.75" customHeight="1" x14ac:dyDescent="0.2">
      <c r="B94" s="148"/>
      <c r="C94" s="198"/>
      <c r="D94" s="348"/>
      <c r="E94" s="362" t="s">
        <v>1860</v>
      </c>
      <c r="F94" s="311" t="s">
        <v>1388</v>
      </c>
      <c r="G94" s="288" t="s">
        <v>1389</v>
      </c>
      <c r="H94" s="167"/>
      <c r="I94" s="3"/>
      <c r="J94" s="3"/>
      <c r="K94" s="3"/>
      <c r="L94" s="3"/>
    </row>
    <row r="95" spans="2:12" ht="15.75" customHeight="1" x14ac:dyDescent="0.2">
      <c r="B95" s="148"/>
      <c r="C95" s="269"/>
      <c r="D95" s="269"/>
      <c r="E95" s="362" t="s">
        <v>1861</v>
      </c>
      <c r="F95" s="311" t="s">
        <v>1390</v>
      </c>
      <c r="G95" s="288" t="s">
        <v>1391</v>
      </c>
      <c r="H95" s="167"/>
      <c r="I95" s="3"/>
      <c r="J95" s="3"/>
      <c r="K95" s="3"/>
      <c r="L95" s="3"/>
    </row>
    <row r="96" spans="2:12" ht="15.75" customHeight="1" x14ac:dyDescent="0.2">
      <c r="B96" s="148"/>
      <c r="C96" s="198"/>
      <c r="D96" s="348"/>
      <c r="E96" s="348"/>
      <c r="F96" s="148"/>
      <c r="G96" s="167"/>
      <c r="H96" s="167"/>
      <c r="I96" s="3"/>
      <c r="J96" s="3"/>
      <c r="K96" s="3"/>
      <c r="L96" s="3"/>
    </row>
    <row r="97" spans="2:12" ht="16" x14ac:dyDescent="0.2">
      <c r="B97" s="148"/>
      <c r="C97" s="82" t="s">
        <v>1862</v>
      </c>
      <c r="D97" s="376" t="s">
        <v>1863</v>
      </c>
      <c r="E97" s="376"/>
      <c r="F97" s="378"/>
      <c r="G97" s="167"/>
      <c r="H97" s="167"/>
      <c r="I97" s="3"/>
      <c r="J97" s="3"/>
      <c r="K97" s="3"/>
      <c r="L97" s="3"/>
    </row>
    <row r="98" spans="2:12" ht="15.75" customHeight="1" x14ac:dyDescent="0.2">
      <c r="B98" s="269"/>
      <c r="C98" s="198"/>
      <c r="D98" s="380"/>
      <c r="E98" s="381" t="s">
        <v>1864</v>
      </c>
      <c r="F98" s="378"/>
      <c r="G98" s="167"/>
      <c r="H98" s="167"/>
      <c r="I98" s="3"/>
      <c r="J98" s="3"/>
      <c r="K98" s="3"/>
      <c r="L98" s="3"/>
    </row>
    <row r="99" spans="2:12" ht="15.75" customHeight="1" x14ac:dyDescent="0.2">
      <c r="B99" s="295"/>
      <c r="C99" s="198"/>
      <c r="D99" s="380"/>
      <c r="E99" s="381" t="s">
        <v>1865</v>
      </c>
      <c r="F99" s="378"/>
      <c r="G99" s="167"/>
      <c r="H99" s="167"/>
      <c r="I99" s="3"/>
      <c r="J99" s="3"/>
      <c r="K99" s="3"/>
      <c r="L99" s="3"/>
    </row>
    <row r="100" spans="2:12" ht="15.75" customHeight="1" x14ac:dyDescent="0.2">
      <c r="B100" s="295"/>
      <c r="C100" s="198"/>
      <c r="D100" s="380"/>
      <c r="E100" s="557" t="s">
        <v>1866</v>
      </c>
      <c r="F100" s="544"/>
      <c r="G100" s="370"/>
      <c r="H100" s="370"/>
      <c r="I100" s="3"/>
      <c r="J100" s="3"/>
      <c r="K100" s="3"/>
      <c r="L100" s="3"/>
    </row>
    <row r="101" spans="2:12" ht="15.75" customHeight="1" x14ac:dyDescent="0.2">
      <c r="B101" s="148"/>
      <c r="C101" s="198"/>
      <c r="D101" s="348"/>
      <c r="E101" s="348"/>
      <c r="F101" s="148"/>
      <c r="G101" s="167"/>
      <c r="H101" s="167"/>
      <c r="I101" s="3"/>
      <c r="J101" s="3"/>
      <c r="K101" s="3"/>
      <c r="L101" s="3"/>
    </row>
    <row r="102" spans="2:12" ht="15.75" customHeight="1" x14ac:dyDescent="0.2">
      <c r="B102" s="148"/>
      <c r="C102" s="198"/>
      <c r="D102" s="348"/>
      <c r="E102" s="348"/>
      <c r="F102" s="148"/>
      <c r="G102" s="167"/>
      <c r="H102" s="167"/>
      <c r="I102" s="3"/>
      <c r="J102" s="3"/>
      <c r="K102" s="3"/>
      <c r="L102" s="3"/>
    </row>
    <row r="103" spans="2:12" ht="15.75" customHeight="1" x14ac:dyDescent="0.2">
      <c r="B103" s="148"/>
      <c r="C103" s="198"/>
      <c r="D103" s="348"/>
      <c r="E103" s="348"/>
      <c r="F103" s="148"/>
      <c r="G103" s="167"/>
      <c r="H103" s="167"/>
      <c r="I103" s="3"/>
      <c r="J103" s="3"/>
      <c r="K103" s="3"/>
      <c r="L103" s="3"/>
    </row>
    <row r="104" spans="2:12" ht="15.75" customHeight="1" x14ac:dyDescent="0.2">
      <c r="B104" s="269"/>
      <c r="C104" s="82" t="s">
        <v>209</v>
      </c>
      <c r="D104" s="376" t="s">
        <v>210</v>
      </c>
      <c r="E104" s="82"/>
      <c r="F104" s="148"/>
      <c r="G104" s="167"/>
      <c r="H104" s="167"/>
      <c r="I104" s="3"/>
      <c r="J104" s="3"/>
      <c r="K104" s="3"/>
      <c r="L104" s="3"/>
    </row>
    <row r="105" spans="2:12" ht="15.75" customHeight="1" x14ac:dyDescent="0.2">
      <c r="B105" s="148"/>
      <c r="C105" s="198"/>
      <c r="D105" s="348"/>
      <c r="E105" s="5" t="s">
        <v>210</v>
      </c>
      <c r="F105" s="148"/>
      <c r="G105" s="167"/>
      <c r="H105" s="167"/>
      <c r="I105" s="3"/>
      <c r="J105" s="3"/>
      <c r="K105" s="3"/>
      <c r="L105" s="3"/>
    </row>
    <row r="106" spans="2:12" ht="15.75" customHeight="1" x14ac:dyDescent="0.2">
      <c r="B106" s="70" t="s">
        <v>148</v>
      </c>
      <c r="C106" s="70"/>
      <c r="D106" s="70"/>
      <c r="E106" s="70"/>
      <c r="F106" s="307"/>
      <c r="G106" s="167"/>
      <c r="H106" s="167"/>
      <c r="I106" s="3"/>
      <c r="J106" s="3"/>
      <c r="K106" s="3"/>
      <c r="L106" s="3"/>
    </row>
    <row r="107" spans="2:12" ht="15.75" customHeight="1" x14ac:dyDescent="0.2">
      <c r="B107" s="269"/>
      <c r="C107" s="82" t="s">
        <v>190</v>
      </c>
      <c r="D107" s="82" t="s">
        <v>191</v>
      </c>
      <c r="E107" s="82" t="s">
        <v>1991</v>
      </c>
      <c r="F107" s="373" t="s">
        <v>1992</v>
      </c>
      <c r="G107" s="18" t="s">
        <v>1901</v>
      </c>
      <c r="H107" s="167"/>
      <c r="I107" s="3"/>
      <c r="J107" s="3"/>
      <c r="K107" s="3"/>
      <c r="L107" s="3"/>
    </row>
    <row r="108" spans="2:12" ht="15.75" customHeight="1" x14ac:dyDescent="0.2">
      <c r="B108" s="295"/>
      <c r="C108" s="198"/>
      <c r="D108" s="348"/>
      <c r="E108" s="3"/>
      <c r="F108" s="90" t="s">
        <v>1993</v>
      </c>
      <c r="G108" s="18" t="s">
        <v>1994</v>
      </c>
      <c r="H108" s="167"/>
      <c r="I108" s="3"/>
      <c r="J108" s="3"/>
      <c r="K108" s="3"/>
      <c r="L108" s="3"/>
    </row>
    <row r="109" spans="2:12" ht="15.75" customHeight="1" x14ac:dyDescent="0.2">
      <c r="B109" s="295"/>
      <c r="C109" s="198"/>
      <c r="D109" s="348"/>
      <c r="E109" s="3"/>
      <c r="F109" s="90" t="s">
        <v>1995</v>
      </c>
      <c r="G109" s="18" t="s">
        <v>1996</v>
      </c>
      <c r="H109" s="167"/>
      <c r="I109" s="3"/>
      <c r="J109" s="3"/>
      <c r="K109" s="3"/>
      <c r="L109" s="3"/>
    </row>
    <row r="110" spans="2:12" ht="15.75" customHeight="1" x14ac:dyDescent="0.2">
      <c r="B110" s="295"/>
      <c r="C110" s="82" t="s">
        <v>1867</v>
      </c>
      <c r="D110" s="82" t="s">
        <v>1868</v>
      </c>
      <c r="E110" s="82" t="s">
        <v>1997</v>
      </c>
      <c r="F110" s="384" t="s">
        <v>1902</v>
      </c>
      <c r="G110" s="18" t="s">
        <v>1903</v>
      </c>
      <c r="H110" s="167"/>
      <c r="I110" s="3"/>
      <c r="J110" s="3"/>
      <c r="K110" s="3"/>
      <c r="L110" s="3"/>
    </row>
    <row r="111" spans="2:12" ht="15.75" customHeight="1" x14ac:dyDescent="0.2">
      <c r="B111" s="295"/>
      <c r="C111" s="198"/>
      <c r="D111" s="348"/>
      <c r="E111" s="3"/>
      <c r="F111" s="373" t="s">
        <v>1998</v>
      </c>
      <c r="G111" s="18" t="s">
        <v>1999</v>
      </c>
      <c r="H111" s="167"/>
      <c r="I111" s="3"/>
      <c r="J111" s="3"/>
      <c r="K111" s="3"/>
      <c r="L111" s="3"/>
    </row>
    <row r="112" spans="2:12" ht="15.75" customHeight="1" x14ac:dyDescent="0.2">
      <c r="B112" s="295"/>
      <c r="C112" s="82" t="s">
        <v>167</v>
      </c>
      <c r="D112" s="82" t="s">
        <v>169</v>
      </c>
      <c r="E112" s="82" t="s">
        <v>2000</v>
      </c>
      <c r="F112" s="90" t="s">
        <v>2001</v>
      </c>
      <c r="G112" s="18" t="s">
        <v>1906</v>
      </c>
      <c r="H112" s="167"/>
      <c r="I112" s="3"/>
      <c r="J112" s="3"/>
      <c r="K112" s="3"/>
      <c r="L112" s="3"/>
    </row>
    <row r="113" spans="2:12" ht="15.75" customHeight="1" x14ac:dyDescent="0.2">
      <c r="B113" s="348"/>
      <c r="C113" s="198"/>
      <c r="D113" s="348"/>
      <c r="E113" s="348"/>
      <c r="F113" s="90" t="s">
        <v>2002</v>
      </c>
      <c r="G113" s="18" t="s">
        <v>2003</v>
      </c>
      <c r="H113" s="167"/>
      <c r="I113" s="3"/>
      <c r="J113" s="3"/>
      <c r="K113" s="3"/>
      <c r="L113" s="3"/>
    </row>
    <row r="114" spans="2:12" ht="15.75" customHeight="1" x14ac:dyDescent="0.2">
      <c r="B114" s="269"/>
      <c r="C114" s="198"/>
      <c r="D114" s="348"/>
      <c r="E114" s="82" t="s">
        <v>169</v>
      </c>
      <c r="F114" s="90" t="s">
        <v>2004</v>
      </c>
      <c r="G114" s="18" t="s">
        <v>2005</v>
      </c>
      <c r="H114" s="167"/>
      <c r="I114" s="3"/>
      <c r="J114" s="3"/>
      <c r="K114" s="3"/>
      <c r="L114" s="3"/>
    </row>
    <row r="115" spans="2:12" ht="15.75" customHeight="1" x14ac:dyDescent="0.2">
      <c r="B115" s="269"/>
      <c r="C115" s="82" t="s">
        <v>32</v>
      </c>
      <c r="D115" s="82" t="s">
        <v>148</v>
      </c>
      <c r="E115" s="82"/>
      <c r="F115" s="148"/>
      <c r="G115" s="167"/>
      <c r="H115" s="167"/>
      <c r="I115" s="3"/>
      <c r="J115" s="3"/>
      <c r="K115" s="3"/>
      <c r="L115" s="3"/>
    </row>
    <row r="116" spans="2:12" ht="15.75" customHeight="1" x14ac:dyDescent="0.2">
      <c r="B116" s="148"/>
      <c r="C116" s="198"/>
      <c r="D116" s="362"/>
      <c r="E116" s="90" t="s">
        <v>2006</v>
      </c>
      <c r="F116" s="148"/>
      <c r="G116" s="167"/>
      <c r="H116" s="167"/>
      <c r="I116" s="3"/>
      <c r="J116" s="3"/>
      <c r="K116" s="3"/>
      <c r="L116" s="3"/>
    </row>
    <row r="117" spans="2:12" ht="15.75" customHeight="1" x14ac:dyDescent="0.2">
      <c r="B117" s="148"/>
      <c r="C117" s="269"/>
      <c r="D117" s="148"/>
      <c r="E117" s="90" t="s">
        <v>2007</v>
      </c>
      <c r="F117" s="269"/>
      <c r="G117" s="167"/>
      <c r="H117" s="167"/>
      <c r="I117" s="3"/>
      <c r="J117" s="3"/>
      <c r="K117" s="3"/>
      <c r="L117" s="3"/>
    </row>
    <row r="118" spans="2:12" ht="15.75" customHeight="1" x14ac:dyDescent="0.2">
      <c r="B118" s="348"/>
      <c r="E118" s="373" t="s">
        <v>2008</v>
      </c>
      <c r="F118" s="269"/>
      <c r="G118" s="167"/>
      <c r="H118" s="167"/>
      <c r="I118" s="3"/>
      <c r="J118" s="3"/>
      <c r="K118" s="3"/>
      <c r="L118" s="3"/>
    </row>
    <row r="119" spans="2:12" ht="15.75" customHeight="1" x14ac:dyDescent="0.2">
      <c r="B119" s="295"/>
      <c r="C119" s="198"/>
      <c r="D119" s="295"/>
      <c r="E119" s="297" t="s">
        <v>2009</v>
      </c>
      <c r="F119" s="148"/>
      <c r="G119" s="167"/>
      <c r="H119" s="167"/>
      <c r="I119" s="3"/>
      <c r="J119" s="3"/>
      <c r="K119" s="3"/>
      <c r="L119" s="3"/>
    </row>
    <row r="120" spans="2:12" ht="15.75" customHeight="1" x14ac:dyDescent="0.2">
      <c r="B120" s="70"/>
      <c r="C120" s="70"/>
      <c r="D120" s="70"/>
      <c r="E120" s="70" t="s">
        <v>2010</v>
      </c>
      <c r="F120" s="148"/>
      <c r="G120" s="167"/>
      <c r="H120" s="167"/>
      <c r="I120" s="3"/>
      <c r="J120" s="3"/>
      <c r="K120" s="3"/>
      <c r="L120" s="3"/>
    </row>
    <row r="121" spans="2:12" ht="15.75" customHeight="1" x14ac:dyDescent="0.2">
      <c r="B121" s="70"/>
      <c r="C121" s="70"/>
      <c r="E121" s="70" t="s">
        <v>2011</v>
      </c>
      <c r="F121" s="148"/>
      <c r="G121" s="167"/>
      <c r="H121" s="167"/>
      <c r="I121" s="3"/>
      <c r="J121" s="3"/>
      <c r="K121" s="3"/>
      <c r="L121" s="3"/>
    </row>
    <row r="122" spans="2:12" ht="15.75" customHeight="1" x14ac:dyDescent="0.2">
      <c r="B122" s="70"/>
      <c r="C122" s="70"/>
      <c r="D122" s="70"/>
      <c r="E122" s="70" t="s">
        <v>2012</v>
      </c>
      <c r="F122" s="148"/>
      <c r="G122" s="167"/>
      <c r="H122" s="167"/>
      <c r="I122" s="3"/>
      <c r="J122" s="3"/>
      <c r="K122" s="3"/>
      <c r="L122" s="3"/>
    </row>
    <row r="123" spans="2:12" ht="15.75" customHeight="1" x14ac:dyDescent="0.2">
      <c r="B123" s="70"/>
      <c r="C123" s="70"/>
      <c r="D123" s="70"/>
      <c r="E123" s="70" t="s">
        <v>2014</v>
      </c>
      <c r="F123" s="148"/>
      <c r="G123" s="167"/>
      <c r="H123" s="167"/>
      <c r="I123" s="3"/>
      <c r="J123" s="3"/>
      <c r="K123" s="3"/>
      <c r="L123" s="3"/>
    </row>
    <row r="124" spans="2:12" ht="15.75" customHeight="1" x14ac:dyDescent="0.2">
      <c r="B124" s="70"/>
      <c r="C124" s="70"/>
      <c r="D124" s="70"/>
      <c r="E124" s="18" t="s">
        <v>2016</v>
      </c>
      <c r="F124" s="148"/>
      <c r="G124" s="167"/>
      <c r="H124" s="167"/>
      <c r="I124" s="3"/>
      <c r="J124" s="3"/>
      <c r="K124" s="3"/>
      <c r="L124" s="3"/>
    </row>
    <row r="125" spans="2:12" ht="15.75" customHeight="1" x14ac:dyDescent="0.2">
      <c r="B125" s="70"/>
      <c r="C125" s="70"/>
      <c r="D125" s="70"/>
      <c r="E125" s="18" t="s">
        <v>2017</v>
      </c>
      <c r="F125" s="148"/>
      <c r="G125" s="167"/>
      <c r="H125" s="167"/>
      <c r="I125" s="3"/>
      <c r="J125" s="3"/>
      <c r="K125" s="3"/>
      <c r="L125" s="3"/>
    </row>
    <row r="126" spans="2:12" ht="15.75" customHeight="1" x14ac:dyDescent="0.2">
      <c r="B126" s="70"/>
      <c r="C126" s="70"/>
      <c r="D126" s="70"/>
      <c r="E126" s="18" t="s">
        <v>2018</v>
      </c>
      <c r="F126" s="148"/>
      <c r="G126" s="167"/>
      <c r="H126" s="167"/>
      <c r="I126" s="3"/>
      <c r="J126" s="3"/>
      <c r="K126" s="3"/>
      <c r="L126" s="3"/>
    </row>
    <row r="127" spans="2:12" ht="15.75" customHeight="1" x14ac:dyDescent="0.2">
      <c r="B127" s="70"/>
      <c r="C127" s="82" t="s">
        <v>214</v>
      </c>
      <c r="D127" s="376" t="s">
        <v>1871</v>
      </c>
      <c r="F127" s="148"/>
      <c r="G127" s="167"/>
      <c r="H127" s="167"/>
      <c r="I127" s="3"/>
      <c r="J127" s="3"/>
      <c r="K127" s="3"/>
      <c r="L127" s="3"/>
    </row>
    <row r="128" spans="2:12" ht="15.75" customHeight="1" x14ac:dyDescent="0.2">
      <c r="B128" s="70"/>
      <c r="C128" s="70"/>
      <c r="D128" s="70"/>
      <c r="F128" s="148"/>
      <c r="G128" s="167"/>
      <c r="H128" s="167"/>
      <c r="I128" s="3"/>
      <c r="J128" s="3"/>
      <c r="K128" s="3"/>
      <c r="L128" s="3"/>
    </row>
    <row r="129" spans="1:12" ht="15.75" customHeight="1" x14ac:dyDescent="0.2">
      <c r="B129" s="70"/>
      <c r="C129" s="70"/>
      <c r="D129" s="70"/>
      <c r="F129" s="148"/>
      <c r="G129" s="167"/>
      <c r="H129" s="167"/>
      <c r="I129" s="3"/>
      <c r="J129" s="3"/>
      <c r="K129" s="3"/>
      <c r="L129" s="3"/>
    </row>
    <row r="130" spans="1:12" ht="15.75" customHeight="1" x14ac:dyDescent="0.2">
      <c r="B130" s="70" t="s">
        <v>1872</v>
      </c>
      <c r="C130" s="70"/>
      <c r="D130" s="70"/>
      <c r="F130" s="148"/>
      <c r="G130" s="167"/>
      <c r="H130" s="167"/>
      <c r="I130" s="3"/>
      <c r="J130" s="3"/>
      <c r="K130" s="3"/>
      <c r="L130" s="3"/>
    </row>
    <row r="131" spans="1:12" ht="15.75" customHeight="1" x14ac:dyDescent="0.2">
      <c r="B131" s="269"/>
      <c r="C131" s="82" t="s">
        <v>1873</v>
      </c>
      <c r="D131" s="82" t="s">
        <v>1874</v>
      </c>
      <c r="E131" s="82" t="s">
        <v>2019</v>
      </c>
      <c r="F131" s="90" t="s">
        <v>2020</v>
      </c>
      <c r="G131" s="18" t="s">
        <v>1884</v>
      </c>
      <c r="H131" s="167"/>
      <c r="I131" s="3"/>
      <c r="J131" s="3"/>
      <c r="K131" s="3"/>
      <c r="L131" s="3"/>
    </row>
    <row r="132" spans="1:12" ht="15.75" customHeight="1" x14ac:dyDescent="0.2">
      <c r="E132" s="18" t="s">
        <v>1893</v>
      </c>
      <c r="F132" s="388" t="s">
        <v>2021</v>
      </c>
      <c r="G132" s="18" t="s">
        <v>2022</v>
      </c>
      <c r="H132" s="167"/>
      <c r="I132" s="3"/>
      <c r="J132" s="3"/>
      <c r="K132" s="297" t="s">
        <v>517</v>
      </c>
      <c r="L132" s="3"/>
    </row>
    <row r="133" spans="1:12" ht="15.75" customHeight="1" x14ac:dyDescent="0.2">
      <c r="E133" s="18" t="s">
        <v>2023</v>
      </c>
      <c r="F133" s="388" t="s">
        <v>2024</v>
      </c>
      <c r="G133" s="18" t="s">
        <v>2025</v>
      </c>
      <c r="H133" s="167"/>
      <c r="I133" s="3"/>
      <c r="J133" s="3"/>
      <c r="K133" s="3"/>
      <c r="L133" s="3"/>
    </row>
    <row r="134" spans="1:12" ht="15.75" customHeight="1" x14ac:dyDescent="0.2">
      <c r="F134" s="388" t="s">
        <v>2026</v>
      </c>
      <c r="G134" s="18" t="s">
        <v>2027</v>
      </c>
      <c r="H134" s="389"/>
      <c r="I134" s="3"/>
      <c r="J134" s="3"/>
      <c r="K134" s="3"/>
      <c r="L134" s="3"/>
    </row>
    <row r="135" spans="1:12" ht="15.75" customHeight="1" x14ac:dyDescent="0.2">
      <c r="E135" s="18" t="s">
        <v>2028</v>
      </c>
      <c r="F135" s="388" t="s">
        <v>2029</v>
      </c>
      <c r="G135" s="18" t="s">
        <v>2030</v>
      </c>
      <c r="H135" s="389"/>
      <c r="I135" s="3"/>
      <c r="J135" s="3"/>
      <c r="K135" s="3"/>
      <c r="L135" s="3"/>
    </row>
    <row r="136" spans="1:12" ht="15.75" customHeight="1" x14ac:dyDescent="0.2">
      <c r="E136" s="18" t="s">
        <v>2031</v>
      </c>
      <c r="F136" s="388" t="s">
        <v>2032</v>
      </c>
      <c r="G136" s="18" t="s">
        <v>2033</v>
      </c>
      <c r="H136" s="167"/>
      <c r="I136" s="3"/>
      <c r="J136" s="3"/>
      <c r="K136" s="3"/>
      <c r="L136" s="3"/>
    </row>
    <row r="137" spans="1:12" ht="15.75" customHeight="1" x14ac:dyDescent="0.2">
      <c r="E137" s="18" t="s">
        <v>2034</v>
      </c>
      <c r="F137" s="388" t="s">
        <v>2035</v>
      </c>
      <c r="G137" s="18" t="s">
        <v>2036</v>
      </c>
      <c r="H137" s="167"/>
      <c r="I137" s="3"/>
      <c r="J137" s="3"/>
      <c r="K137" s="3"/>
      <c r="L137" s="3"/>
    </row>
    <row r="138" spans="1:12" ht="15.75" customHeight="1" x14ac:dyDescent="0.2">
      <c r="E138" s="18" t="s">
        <v>2037</v>
      </c>
      <c r="F138" s="388" t="s">
        <v>2038</v>
      </c>
      <c r="G138" s="18" t="s">
        <v>2039</v>
      </c>
      <c r="H138" s="167"/>
      <c r="I138" s="3"/>
      <c r="J138" s="3"/>
      <c r="K138" s="3"/>
      <c r="L138" s="3"/>
    </row>
    <row r="139" spans="1:12" ht="15.75" customHeight="1" x14ac:dyDescent="0.2">
      <c r="E139" s="18" t="s">
        <v>2040</v>
      </c>
      <c r="F139" s="388" t="s">
        <v>2041</v>
      </c>
      <c r="G139" s="18" t="s">
        <v>2042</v>
      </c>
      <c r="H139" s="167"/>
      <c r="I139" s="3"/>
      <c r="J139" s="3"/>
      <c r="K139" s="3"/>
      <c r="L139" s="3"/>
    </row>
    <row r="140" spans="1:12" ht="15.75" customHeight="1" x14ac:dyDescent="0.2">
      <c r="F140" s="388" t="s">
        <v>2043</v>
      </c>
      <c r="G140" s="18" t="s">
        <v>2044</v>
      </c>
      <c r="H140" s="167"/>
      <c r="I140" s="3"/>
      <c r="J140" s="3"/>
      <c r="K140" s="3"/>
      <c r="L140" s="3"/>
    </row>
    <row r="141" spans="1:12" ht="15.75" customHeight="1" x14ac:dyDescent="0.2">
      <c r="E141" s="18" t="s">
        <v>2045</v>
      </c>
      <c r="F141" s="388" t="s">
        <v>2046</v>
      </c>
      <c r="G141" s="18" t="s">
        <v>2047</v>
      </c>
      <c r="H141" s="167"/>
      <c r="I141" s="3"/>
      <c r="J141" s="3"/>
      <c r="K141" s="3"/>
      <c r="L141" s="3"/>
    </row>
    <row r="142" spans="1:12" ht="15.75" customHeight="1" x14ac:dyDescent="0.2">
      <c r="A142" s="295"/>
      <c r="B142" s="198"/>
      <c r="C142" s="295"/>
      <c r="D142" s="295"/>
      <c r="E142" s="148"/>
      <c r="F142" s="388" t="s">
        <v>2048</v>
      </c>
      <c r="G142" s="18" t="s">
        <v>2049</v>
      </c>
      <c r="H142" s="370"/>
      <c r="I142" s="3"/>
      <c r="J142" s="3"/>
      <c r="K142" s="3"/>
      <c r="L142" s="3"/>
    </row>
    <row r="143" spans="1:12" ht="15.75" customHeight="1" x14ac:dyDescent="0.2">
      <c r="A143" s="295"/>
      <c r="B143" s="148"/>
      <c r="C143" s="295"/>
      <c r="D143" s="295"/>
      <c r="E143" s="90" t="s">
        <v>2050</v>
      </c>
      <c r="F143" s="388" t="s">
        <v>2051</v>
      </c>
      <c r="G143" s="18" t="s">
        <v>2052</v>
      </c>
      <c r="H143" s="370"/>
      <c r="I143" s="3"/>
      <c r="J143" s="3"/>
      <c r="K143" s="3"/>
      <c r="L143" s="3"/>
    </row>
    <row r="144" spans="1:12" ht="15.75" customHeight="1" x14ac:dyDescent="0.2">
      <c r="A144" s="295"/>
      <c r="B144" s="148"/>
      <c r="C144" s="295"/>
      <c r="D144" s="295"/>
      <c r="E144" s="90" t="s">
        <v>2053</v>
      </c>
      <c r="F144" s="388" t="s">
        <v>1488</v>
      </c>
      <c r="G144" s="18" t="s">
        <v>2054</v>
      </c>
      <c r="H144" s="167"/>
      <c r="I144" s="3"/>
      <c r="J144" s="3"/>
      <c r="K144" s="3"/>
      <c r="L144" s="3"/>
    </row>
    <row r="145" spans="1:12" ht="15.75" customHeight="1" x14ac:dyDescent="0.2">
      <c r="A145" s="348"/>
      <c r="B145" s="148"/>
      <c r="C145" s="348"/>
      <c r="D145" s="348"/>
      <c r="E145" s="148"/>
      <c r="F145" s="210"/>
      <c r="G145" s="167"/>
      <c r="H145" s="167"/>
      <c r="I145" s="3"/>
      <c r="J145" s="3"/>
      <c r="K145" s="3"/>
      <c r="L145" s="3"/>
    </row>
    <row r="146" spans="1:12" ht="15.75" customHeight="1" x14ac:dyDescent="0.2">
      <c r="A146" s="348"/>
      <c r="B146" s="198"/>
      <c r="C146" s="348"/>
      <c r="D146" s="348"/>
      <c r="E146" s="148"/>
      <c r="F146" s="210"/>
      <c r="G146" s="167"/>
      <c r="H146" s="167"/>
      <c r="I146" s="3"/>
      <c r="J146" s="3"/>
      <c r="K146" s="3"/>
      <c r="L146" s="3"/>
    </row>
    <row r="147" spans="1:12" ht="15.75" customHeight="1" x14ac:dyDescent="0.2">
      <c r="A147" s="269"/>
      <c r="B147" s="269"/>
      <c r="C147" s="269"/>
      <c r="D147" s="269"/>
      <c r="E147" s="198"/>
      <c r="F147" s="210"/>
      <c r="G147" s="370"/>
      <c r="H147" s="370"/>
      <c r="I147" s="3"/>
      <c r="J147" s="3"/>
      <c r="K147" s="3"/>
      <c r="L147" s="3"/>
    </row>
    <row r="148" spans="1:12" ht="15.75" customHeight="1" x14ac:dyDescent="0.2">
      <c r="A148" s="295"/>
      <c r="B148" s="269"/>
      <c r="C148" s="295"/>
      <c r="D148" s="295"/>
      <c r="E148" s="198"/>
      <c r="F148" s="210"/>
      <c r="G148" s="370"/>
      <c r="H148" s="370"/>
      <c r="I148" s="3"/>
      <c r="J148" s="3"/>
      <c r="K148" s="3"/>
      <c r="L148" s="3"/>
    </row>
    <row r="149" spans="1:12" ht="15.75" customHeight="1" x14ac:dyDescent="0.2">
      <c r="A149" s="295"/>
      <c r="B149" s="269"/>
      <c r="C149" s="295"/>
      <c r="D149" s="295"/>
      <c r="E149" s="198"/>
      <c r="F149" s="210"/>
      <c r="G149" s="370"/>
      <c r="H149" s="370"/>
      <c r="I149" s="3"/>
      <c r="J149" s="3"/>
      <c r="K149" s="3"/>
      <c r="L149" s="3"/>
    </row>
    <row r="150" spans="1:12" ht="15.75" customHeight="1" x14ac:dyDescent="0.2">
      <c r="A150" s="348"/>
      <c r="B150" s="198"/>
      <c r="C150" s="348"/>
      <c r="D150" s="348"/>
      <c r="E150" s="198"/>
      <c r="F150" s="210"/>
      <c r="G150" s="370"/>
      <c r="H150" s="370"/>
      <c r="I150" s="3"/>
      <c r="J150" s="3"/>
      <c r="K150" s="3"/>
      <c r="L150" s="3"/>
    </row>
    <row r="151" spans="1:12" ht="15.75" customHeight="1" x14ac:dyDescent="0.2">
      <c r="A151" s="269"/>
      <c r="B151" s="269"/>
      <c r="C151" s="269"/>
      <c r="D151" s="269"/>
      <c r="E151" s="198"/>
      <c r="F151" s="210"/>
      <c r="G151" s="370"/>
      <c r="H151" s="370"/>
      <c r="I151" s="3"/>
      <c r="J151" s="3"/>
      <c r="K151" s="3"/>
      <c r="L151" s="3"/>
    </row>
    <row r="152" spans="1:12" ht="15.75" customHeight="1" x14ac:dyDescent="0.2">
      <c r="A152" s="295"/>
      <c r="B152" s="269"/>
      <c r="C152" s="295"/>
      <c r="D152" s="295"/>
      <c r="E152" s="198"/>
      <c r="F152" s="210"/>
      <c r="G152" s="370"/>
      <c r="H152" s="370"/>
      <c r="I152" s="3"/>
      <c r="J152" s="3"/>
      <c r="K152" s="3"/>
      <c r="L152" s="3"/>
    </row>
    <row r="153" spans="1:12" ht="15.75" customHeight="1" x14ac:dyDescent="0.2">
      <c r="A153" s="295"/>
      <c r="B153" s="269"/>
      <c r="C153" s="295"/>
      <c r="D153" s="295"/>
      <c r="E153" s="198"/>
      <c r="F153" s="210"/>
      <c r="G153" s="370"/>
      <c r="H153" s="370"/>
      <c r="I153" s="3"/>
      <c r="J153" s="3"/>
      <c r="K153" s="3"/>
      <c r="L153" s="3"/>
    </row>
    <row r="154" spans="1:12" ht="15.75" customHeight="1" x14ac:dyDescent="0.2">
      <c r="A154" s="295"/>
      <c r="B154" s="269"/>
      <c r="C154" s="295"/>
      <c r="D154" s="295"/>
      <c r="E154" s="198"/>
      <c r="F154" s="210"/>
      <c r="G154" s="370"/>
      <c r="H154" s="370"/>
      <c r="I154" s="3"/>
      <c r="J154" s="3"/>
      <c r="K154" s="3"/>
      <c r="L154" s="3"/>
    </row>
    <row r="155" spans="1:12" ht="15.75" customHeight="1" x14ac:dyDescent="0.2">
      <c r="A155" s="348"/>
      <c r="B155" s="198"/>
      <c r="C155" s="348"/>
      <c r="D155" s="348"/>
      <c r="E155" s="198"/>
      <c r="F155" s="210"/>
      <c r="G155" s="370"/>
      <c r="H155" s="370"/>
      <c r="I155" s="3"/>
      <c r="J155" s="3"/>
      <c r="K155" s="3"/>
      <c r="L155" s="3"/>
    </row>
    <row r="156" spans="1:12" ht="15.75" customHeight="1" x14ac:dyDescent="0.2">
      <c r="A156" s="269"/>
      <c r="B156" s="269"/>
      <c r="C156" s="269"/>
      <c r="D156" s="269"/>
      <c r="E156" s="198"/>
      <c r="F156" s="210"/>
      <c r="G156" s="370"/>
      <c r="H156" s="370"/>
      <c r="I156" s="3"/>
      <c r="J156" s="3"/>
      <c r="K156" s="3"/>
      <c r="L156" s="3"/>
    </row>
    <row r="157" spans="1:12" ht="15.75" customHeight="1" x14ac:dyDescent="0.2">
      <c r="A157" s="295"/>
      <c r="B157" s="148"/>
      <c r="C157" s="295"/>
      <c r="D157" s="295"/>
      <c r="E157" s="148"/>
      <c r="F157" s="210"/>
      <c r="G157" s="167"/>
      <c r="H157" s="167"/>
      <c r="I157" s="3"/>
      <c r="J157" s="148"/>
      <c r="K157" s="3"/>
      <c r="L157" s="3"/>
    </row>
    <row r="158" spans="1:12" ht="15.75" customHeight="1" x14ac:dyDescent="0.2">
      <c r="A158" s="295"/>
      <c r="B158" s="148"/>
      <c r="C158" s="295"/>
      <c r="D158" s="295"/>
      <c r="E158" s="148"/>
      <c r="F158" s="210"/>
      <c r="G158" s="167"/>
      <c r="H158" s="167"/>
      <c r="I158" s="3"/>
      <c r="J158" s="3"/>
      <c r="K158" s="3"/>
      <c r="L158" s="3"/>
    </row>
    <row r="159" spans="1:12" ht="15.75" customHeight="1" x14ac:dyDescent="0.2">
      <c r="A159" s="295"/>
      <c r="B159" s="148"/>
      <c r="C159" s="295"/>
      <c r="D159" s="295"/>
      <c r="E159" s="148"/>
      <c r="F159" s="210"/>
      <c r="G159" s="167"/>
      <c r="H159" s="167"/>
      <c r="I159" s="3"/>
      <c r="J159" s="3"/>
      <c r="K159" s="3"/>
      <c r="L159" s="3"/>
    </row>
    <row r="160" spans="1:12" ht="15.75" customHeight="1" x14ac:dyDescent="0.2">
      <c r="A160" s="348"/>
      <c r="B160" s="148"/>
      <c r="C160" s="348"/>
      <c r="D160" s="348"/>
      <c r="E160" s="148"/>
      <c r="F160" s="210"/>
      <c r="G160" s="167"/>
      <c r="H160" s="167"/>
      <c r="I160" s="3"/>
      <c r="J160" s="3"/>
      <c r="K160" s="3"/>
      <c r="L160" s="3"/>
    </row>
    <row r="161" spans="1:12" ht="15.75" customHeight="1" x14ac:dyDescent="0.2">
      <c r="A161" s="307"/>
      <c r="B161" s="198"/>
      <c r="C161" s="307"/>
      <c r="D161" s="307"/>
      <c r="E161" s="148"/>
      <c r="F161" s="210"/>
      <c r="G161" s="167"/>
      <c r="H161" s="167"/>
      <c r="I161" s="3"/>
      <c r="J161" s="3"/>
      <c r="K161" s="3"/>
      <c r="L161" s="3"/>
    </row>
    <row r="162" spans="1:12" ht="15.75" customHeight="1" x14ac:dyDescent="0.2">
      <c r="A162" s="269"/>
      <c r="B162" s="269"/>
      <c r="C162" s="269"/>
      <c r="D162" s="269"/>
      <c r="E162" s="148"/>
      <c r="F162" s="210"/>
      <c r="G162" s="167"/>
      <c r="H162" s="167"/>
      <c r="I162" s="3"/>
      <c r="J162" s="3"/>
      <c r="K162" s="3"/>
      <c r="L162" s="3"/>
    </row>
    <row r="163" spans="1:12" ht="15.75" customHeight="1" x14ac:dyDescent="0.2">
      <c r="A163" s="295"/>
      <c r="B163" s="198"/>
      <c r="C163" s="295"/>
      <c r="D163" s="295"/>
      <c r="E163" s="148"/>
      <c r="F163" s="210"/>
      <c r="G163" s="167"/>
      <c r="H163" s="167"/>
      <c r="I163" s="3"/>
      <c r="J163" s="3"/>
      <c r="K163" s="3"/>
      <c r="L163" s="3"/>
    </row>
    <row r="164" spans="1:12" ht="15.75" customHeight="1" x14ac:dyDescent="0.2">
      <c r="A164" s="295"/>
      <c r="B164" s="269"/>
      <c r="C164" s="295"/>
      <c r="D164" s="295"/>
      <c r="E164" s="198"/>
      <c r="F164" s="210"/>
      <c r="G164" s="370"/>
      <c r="H164" s="370"/>
      <c r="I164" s="3"/>
      <c r="J164" s="3"/>
      <c r="K164" s="3"/>
      <c r="L164" s="3"/>
    </row>
    <row r="165" spans="1:12" ht="15.75" customHeight="1" x14ac:dyDescent="0.2">
      <c r="A165" s="295"/>
      <c r="B165" s="269"/>
      <c r="C165" s="295"/>
      <c r="D165" s="295"/>
      <c r="E165" s="198"/>
      <c r="F165" s="210"/>
      <c r="G165" s="370"/>
      <c r="H165" s="370"/>
      <c r="I165" s="3"/>
      <c r="J165" s="3"/>
      <c r="K165" s="3"/>
      <c r="L165" s="3"/>
    </row>
    <row r="166" spans="1:12" ht="15.75" customHeight="1" x14ac:dyDescent="0.2">
      <c r="A166" s="269"/>
      <c r="B166" s="269"/>
      <c r="C166" s="269"/>
      <c r="D166" s="295"/>
      <c r="E166" s="198"/>
      <c r="F166" s="210"/>
      <c r="G166" s="370"/>
      <c r="H166" s="370"/>
      <c r="I166" s="3"/>
      <c r="J166" s="3"/>
      <c r="K166" s="3"/>
      <c r="L166" s="3"/>
    </row>
    <row r="167" spans="1:12" ht="15.75" customHeight="1" x14ac:dyDescent="0.2">
      <c r="A167" s="295"/>
      <c r="B167" s="269"/>
      <c r="C167" s="295"/>
      <c r="D167" s="348"/>
      <c r="E167" s="198"/>
      <c r="F167" s="210"/>
      <c r="G167" s="370"/>
      <c r="H167" s="370"/>
      <c r="I167" s="3"/>
      <c r="J167" s="3"/>
      <c r="K167" s="3"/>
      <c r="L167" s="3"/>
    </row>
    <row r="168" spans="1:12" ht="15.75" customHeight="1" x14ac:dyDescent="0.2">
      <c r="A168" s="269"/>
      <c r="B168" s="269"/>
      <c r="C168" s="269"/>
      <c r="D168" s="269"/>
      <c r="E168" s="198"/>
      <c r="F168" s="210"/>
      <c r="G168" s="370"/>
      <c r="H168" s="370"/>
      <c r="I168" s="3"/>
      <c r="J168" s="3"/>
      <c r="K168" s="3"/>
      <c r="L168" s="3"/>
    </row>
    <row r="169" spans="1:12" ht="15.75" customHeight="1" x14ac:dyDescent="0.2">
      <c r="A169" s="295"/>
      <c r="B169" s="198"/>
      <c r="C169" s="295"/>
      <c r="D169" s="295"/>
      <c r="E169" s="148"/>
      <c r="F169" s="210"/>
      <c r="G169" s="167"/>
      <c r="H169" s="167"/>
      <c r="I169" s="3"/>
      <c r="J169" s="3"/>
      <c r="K169" s="3"/>
      <c r="L169" s="3"/>
    </row>
    <row r="170" spans="1:12" ht="15.75" customHeight="1" x14ac:dyDescent="0.2">
      <c r="A170" s="295"/>
      <c r="B170" s="198"/>
      <c r="C170" s="295"/>
      <c r="D170" s="295"/>
      <c r="E170" s="148"/>
      <c r="F170" s="210"/>
      <c r="G170" s="167"/>
      <c r="H170" s="167"/>
      <c r="I170" s="3"/>
      <c r="J170" s="3"/>
      <c r="K170" s="3"/>
      <c r="L170" s="3"/>
    </row>
    <row r="171" spans="1:12" ht="15.75" customHeight="1" x14ac:dyDescent="0.2">
      <c r="A171" s="295"/>
      <c r="B171" s="198"/>
      <c r="C171" s="295"/>
      <c r="D171" s="295"/>
      <c r="E171" s="148"/>
      <c r="F171" s="210"/>
      <c r="G171" s="167"/>
      <c r="H171" s="167"/>
      <c r="I171" s="3"/>
      <c r="J171" s="3"/>
      <c r="K171" s="3"/>
      <c r="L171" s="3"/>
    </row>
    <row r="172" spans="1:12" ht="15.75" customHeight="1" x14ac:dyDescent="0.2">
      <c r="A172" s="295"/>
      <c r="B172" s="198"/>
      <c r="C172" s="295"/>
      <c r="D172" s="295"/>
      <c r="E172" s="148"/>
      <c r="F172" s="210"/>
      <c r="G172" s="167"/>
      <c r="H172" s="167"/>
      <c r="I172" s="3"/>
      <c r="J172" s="3"/>
      <c r="K172" s="3"/>
      <c r="L172" s="3"/>
    </row>
    <row r="173" spans="1:12" ht="15.75" customHeight="1" x14ac:dyDescent="0.2">
      <c r="A173" s="148"/>
      <c r="B173" s="148"/>
      <c r="C173" s="148"/>
      <c r="D173" s="148"/>
      <c r="E173" s="148"/>
      <c r="F173" s="210"/>
      <c r="G173" s="167"/>
      <c r="H173" s="167"/>
      <c r="I173" s="3"/>
      <c r="J173" s="3"/>
      <c r="K173" s="3"/>
      <c r="L173" s="3"/>
    </row>
    <row r="174" spans="1:12" ht="15.75" customHeight="1" x14ac:dyDescent="0.2">
      <c r="A174" s="307"/>
      <c r="B174" s="307"/>
      <c r="C174" s="307"/>
      <c r="D174" s="307"/>
      <c r="E174" s="307"/>
      <c r="F174" s="210"/>
      <c r="G174" s="167"/>
      <c r="H174" s="167"/>
      <c r="I174" s="3"/>
      <c r="J174" s="3"/>
      <c r="K174" s="3"/>
      <c r="L174" s="3"/>
    </row>
    <row r="175" spans="1:12" ht="15.75" customHeight="1" x14ac:dyDescent="0.2">
      <c r="A175" s="148"/>
      <c r="B175" s="148"/>
      <c r="C175" s="148"/>
      <c r="D175" s="148"/>
      <c r="E175" s="148"/>
      <c r="F175" s="210"/>
      <c r="G175" s="167"/>
      <c r="H175" s="167"/>
      <c r="I175" s="3"/>
      <c r="J175" s="3"/>
      <c r="K175" s="3"/>
      <c r="L175" s="3"/>
    </row>
    <row r="176" spans="1:12" ht="15.75" customHeight="1" x14ac:dyDescent="0.2">
      <c r="A176" s="148"/>
      <c r="B176" s="148"/>
      <c r="C176" s="148"/>
      <c r="D176" s="148"/>
      <c r="E176" s="148"/>
      <c r="F176" s="210"/>
      <c r="G176" s="167"/>
      <c r="H176" s="167"/>
      <c r="I176" s="3"/>
      <c r="J176" s="3"/>
      <c r="K176" s="3"/>
      <c r="L176" s="3"/>
    </row>
    <row r="177" spans="1:12" ht="15.75" customHeight="1" x14ac:dyDescent="0.2">
      <c r="A177" s="148"/>
      <c r="B177" s="148"/>
      <c r="C177" s="148"/>
      <c r="D177" s="148"/>
      <c r="E177" s="148"/>
      <c r="F177" s="210"/>
      <c r="G177" s="167"/>
      <c r="H177" s="167"/>
      <c r="I177" s="3"/>
      <c r="J177" s="3"/>
      <c r="K177" s="3"/>
      <c r="L177" s="3"/>
    </row>
    <row r="178" spans="1:12" ht="15.75" customHeight="1" x14ac:dyDescent="0.2">
      <c r="A178" s="148"/>
      <c r="B178" s="148"/>
      <c r="C178" s="148"/>
      <c r="D178" s="148"/>
      <c r="E178" s="148"/>
      <c r="F178" s="210"/>
      <c r="G178" s="167"/>
      <c r="H178" s="167"/>
      <c r="I178" s="3"/>
      <c r="J178" s="3"/>
      <c r="K178" s="3"/>
      <c r="L178" s="3"/>
    </row>
    <row r="179" spans="1:12" ht="15.75" customHeight="1" x14ac:dyDescent="0.2">
      <c r="A179" s="307"/>
      <c r="B179" s="307"/>
      <c r="C179" s="307"/>
      <c r="D179" s="307"/>
      <c r="E179" s="307"/>
      <c r="F179" s="210"/>
      <c r="G179" s="167"/>
      <c r="H179" s="167"/>
      <c r="I179" s="3"/>
      <c r="J179" s="3"/>
      <c r="K179" s="3"/>
      <c r="L179" s="3"/>
    </row>
    <row r="180" spans="1:12" ht="15.75" customHeight="1" x14ac:dyDescent="0.2">
      <c r="A180" s="148"/>
      <c r="B180" s="148"/>
      <c r="C180" s="148"/>
      <c r="D180" s="148"/>
      <c r="E180" s="148"/>
      <c r="F180" s="210"/>
      <c r="G180" s="167"/>
      <c r="H180" s="167"/>
      <c r="I180" s="3"/>
      <c r="J180" s="3"/>
      <c r="K180" s="3"/>
      <c r="L180" s="3"/>
    </row>
    <row r="181" spans="1:12" ht="15.75" customHeight="1" x14ac:dyDescent="0.2">
      <c r="A181" s="148"/>
      <c r="B181" s="148"/>
      <c r="C181" s="148"/>
      <c r="D181" s="148"/>
      <c r="E181" s="148"/>
      <c r="F181" s="321"/>
      <c r="G181" s="3"/>
      <c r="H181" s="3"/>
      <c r="I181" s="3"/>
      <c r="J181" s="3"/>
      <c r="K181" s="3"/>
      <c r="L181" s="3"/>
    </row>
    <row r="182" spans="1:12" ht="15.75" customHeight="1" x14ac:dyDescent="0.2">
      <c r="A182" s="148"/>
      <c r="B182" s="148"/>
      <c r="C182" s="148"/>
      <c r="D182" s="148"/>
      <c r="E182" s="148"/>
      <c r="F182" s="321"/>
      <c r="G182" s="3"/>
      <c r="H182" s="3"/>
      <c r="I182" s="3"/>
      <c r="J182" s="3"/>
      <c r="K182" s="3"/>
      <c r="L182" s="3"/>
    </row>
    <row r="183" spans="1:12" ht="15.75" customHeight="1" x14ac:dyDescent="0.2">
      <c r="A183" s="307"/>
      <c r="B183" s="307"/>
      <c r="C183" s="307"/>
      <c r="D183" s="307"/>
      <c r="E183" s="307"/>
      <c r="F183" s="321"/>
      <c r="G183" s="3"/>
      <c r="H183" s="3"/>
      <c r="I183" s="3"/>
      <c r="J183" s="3"/>
      <c r="K183" s="3"/>
      <c r="L183" s="3"/>
    </row>
    <row r="184" spans="1:12" ht="15.75" customHeight="1" x14ac:dyDescent="0.2">
      <c r="A184" s="148"/>
      <c r="B184" s="148"/>
      <c r="C184" s="148"/>
      <c r="D184" s="148"/>
      <c r="E184" s="148"/>
      <c r="F184" s="321"/>
      <c r="G184" s="3"/>
      <c r="H184" s="3"/>
      <c r="I184" s="3"/>
      <c r="J184" s="3"/>
      <c r="K184" s="3"/>
      <c r="L184" s="3"/>
    </row>
    <row r="185" spans="1:12" ht="15.75" customHeight="1" x14ac:dyDescent="0.2">
      <c r="A185" s="148"/>
      <c r="B185" s="148"/>
      <c r="C185" s="148"/>
      <c r="D185" s="148"/>
      <c r="E185" s="148"/>
      <c r="F185" s="321"/>
      <c r="G185" s="3"/>
      <c r="H185" s="3"/>
      <c r="I185" s="3"/>
      <c r="J185" s="3"/>
      <c r="K185" s="3"/>
      <c r="L185" s="3"/>
    </row>
    <row r="186" spans="1:12" ht="15.75" customHeight="1" x14ac:dyDescent="0.2">
      <c r="A186" s="148"/>
      <c r="B186" s="148"/>
      <c r="C186" s="148"/>
      <c r="D186" s="148"/>
      <c r="E186" s="148"/>
      <c r="F186" s="321"/>
      <c r="G186" s="3"/>
      <c r="H186" s="3"/>
      <c r="I186" s="3"/>
      <c r="J186" s="3"/>
      <c r="K186" s="3"/>
      <c r="L186" s="3"/>
    </row>
    <row r="187" spans="1:12" ht="15.75" customHeight="1" x14ac:dyDescent="0.2">
      <c r="A187" s="348"/>
      <c r="B187" s="198"/>
      <c r="C187" s="348"/>
      <c r="D187" s="348"/>
      <c r="E187" s="198"/>
      <c r="F187" s="210"/>
      <c r="G187" s="167"/>
      <c r="H187" s="167"/>
      <c r="I187" s="3"/>
      <c r="J187" s="3"/>
      <c r="K187" s="3"/>
      <c r="L187" s="3"/>
    </row>
    <row r="188" spans="1:12" ht="15.75" customHeight="1" x14ac:dyDescent="0.2">
      <c r="A188" s="269"/>
      <c r="B188" s="269"/>
      <c r="C188" s="269"/>
      <c r="D188" s="269"/>
      <c r="E188" s="269"/>
      <c r="F188" s="321"/>
      <c r="G188" s="3"/>
      <c r="H188" s="3"/>
      <c r="I188" s="3"/>
      <c r="J188" s="3"/>
      <c r="K188" s="3"/>
      <c r="L188" s="3"/>
    </row>
    <row r="189" spans="1:12" ht="15.75" customHeight="1" x14ac:dyDescent="0.2">
      <c r="A189" s="148"/>
      <c r="B189" s="148"/>
      <c r="C189" s="148"/>
      <c r="D189" s="148"/>
      <c r="E189" s="148"/>
      <c r="F189" s="321"/>
      <c r="G189" s="3"/>
      <c r="H189" s="3"/>
      <c r="I189" s="3"/>
      <c r="J189" s="3"/>
      <c r="K189" s="3"/>
      <c r="L189" s="3"/>
    </row>
    <row r="190" spans="1:12" ht="15.75" customHeight="1" x14ac:dyDescent="0.2">
      <c r="A190" s="148"/>
      <c r="B190" s="148"/>
      <c r="C190" s="148"/>
      <c r="D190" s="148"/>
      <c r="E190" s="148"/>
      <c r="F190" s="321"/>
      <c r="G190" s="3"/>
      <c r="H190" s="3"/>
      <c r="I190" s="3"/>
      <c r="J190" s="3"/>
      <c r="K190" s="3"/>
      <c r="L190" s="3"/>
    </row>
    <row r="191" spans="1:12" ht="15.75" customHeight="1" x14ac:dyDescent="0.2">
      <c r="A191" s="148"/>
      <c r="B191" s="148"/>
      <c r="C191" s="148"/>
      <c r="D191" s="148"/>
      <c r="E191" s="148"/>
      <c r="F191" s="321"/>
      <c r="G191" s="3"/>
      <c r="H191" s="3"/>
      <c r="I191" s="3"/>
      <c r="J191" s="3"/>
      <c r="K191" s="3"/>
      <c r="L191" s="3"/>
    </row>
    <row r="192" spans="1:12" ht="15.75" customHeight="1" x14ac:dyDescent="0.2">
      <c r="A192" s="148"/>
      <c r="B192" s="148"/>
      <c r="C192" s="148"/>
      <c r="D192" s="148"/>
      <c r="E192" s="148"/>
      <c r="F192" s="321"/>
      <c r="G192" s="3"/>
      <c r="H192" s="3"/>
      <c r="I192" s="3"/>
      <c r="J192" s="3"/>
      <c r="K192" s="3"/>
      <c r="L192" s="3"/>
    </row>
    <row r="193" spans="1:12" ht="15.75" customHeight="1" x14ac:dyDescent="0.2">
      <c r="A193" s="148"/>
      <c r="B193" s="148"/>
      <c r="C193" s="148"/>
      <c r="D193" s="148"/>
      <c r="E193" s="148"/>
      <c r="F193" s="321"/>
      <c r="G193" s="3"/>
      <c r="H193" s="3"/>
      <c r="I193" s="3"/>
      <c r="J193" s="3"/>
      <c r="K193" s="3"/>
      <c r="L193" s="3"/>
    </row>
    <row r="194" spans="1:12" ht="15.75" customHeight="1" x14ac:dyDescent="0.2">
      <c r="A194" s="148"/>
      <c r="B194" s="148"/>
      <c r="C194" s="148"/>
      <c r="D194" s="148"/>
      <c r="E194" s="148"/>
      <c r="F194" s="321"/>
      <c r="G194" s="3"/>
      <c r="H194" s="3"/>
      <c r="I194" s="3"/>
      <c r="J194" s="3"/>
      <c r="K194" s="3"/>
      <c r="L194" s="3"/>
    </row>
    <row r="195" spans="1:12" ht="15.75" customHeight="1" x14ac:dyDescent="0.2">
      <c r="A195" s="148"/>
      <c r="B195" s="148"/>
      <c r="C195" s="148"/>
      <c r="D195" s="148"/>
      <c r="E195" s="148"/>
      <c r="F195" s="321"/>
      <c r="G195" s="3"/>
      <c r="H195" s="3"/>
      <c r="I195" s="3"/>
      <c r="J195" s="3"/>
      <c r="K195" s="3"/>
      <c r="L195" s="3"/>
    </row>
    <row r="196" spans="1:12" ht="15.75" customHeight="1" x14ac:dyDescent="0.2">
      <c r="A196" s="148"/>
      <c r="B196" s="148"/>
      <c r="C196" s="148"/>
      <c r="D196" s="148"/>
      <c r="E196" s="148"/>
      <c r="F196" s="321"/>
      <c r="G196" s="3"/>
      <c r="H196" s="3"/>
      <c r="I196" s="3"/>
      <c r="J196" s="3"/>
      <c r="K196" s="3"/>
      <c r="L196" s="3"/>
    </row>
    <row r="197" spans="1:12" ht="15.75" customHeight="1" x14ac:dyDescent="0.2">
      <c r="A197" s="148"/>
      <c r="B197" s="148"/>
      <c r="C197" s="148"/>
      <c r="D197" s="148"/>
      <c r="E197" s="148"/>
      <c r="F197" s="210"/>
      <c r="G197" s="167"/>
      <c r="H197" s="167"/>
      <c r="I197" s="3"/>
      <c r="J197" s="3"/>
      <c r="K197" s="3"/>
      <c r="L197" s="3"/>
    </row>
    <row r="198" spans="1:12" ht="15.75" customHeight="1" x14ac:dyDescent="0.2">
      <c r="A198" s="148"/>
      <c r="B198" s="148"/>
      <c r="C198" s="148"/>
      <c r="D198" s="148"/>
      <c r="E198" s="148"/>
      <c r="F198" s="210"/>
      <c r="G198" s="167"/>
      <c r="H198" s="167"/>
      <c r="I198" s="3"/>
      <c r="J198" s="3"/>
      <c r="K198" s="3"/>
      <c r="L198" s="3"/>
    </row>
    <row r="199" spans="1:12" ht="15.75" customHeight="1" x14ac:dyDescent="0.2">
      <c r="A199" s="148"/>
      <c r="B199" s="148"/>
      <c r="C199" s="148"/>
      <c r="D199" s="148"/>
      <c r="E199" s="148"/>
      <c r="F199" s="210"/>
      <c r="G199" s="167"/>
      <c r="H199" s="167"/>
      <c r="I199" s="3"/>
      <c r="J199" s="3"/>
      <c r="K199" s="3"/>
      <c r="L199" s="3"/>
    </row>
    <row r="200" spans="1:12" ht="15.75" customHeight="1" x14ac:dyDescent="0.2">
      <c r="A200" s="148"/>
      <c r="B200" s="148"/>
      <c r="C200" s="148"/>
      <c r="D200" s="148"/>
      <c r="E200" s="148"/>
      <c r="F200" s="210"/>
      <c r="G200" s="167"/>
      <c r="H200" s="167"/>
      <c r="I200" s="3"/>
      <c r="J200" s="3"/>
      <c r="K200" s="3"/>
      <c r="L200" s="3"/>
    </row>
    <row r="201" spans="1:12" ht="15.75" customHeight="1" x14ac:dyDescent="0.2">
      <c r="A201" s="348"/>
      <c r="B201" s="198"/>
      <c r="C201" s="348"/>
      <c r="D201" s="348"/>
      <c r="E201" s="198"/>
      <c r="F201" s="210"/>
      <c r="G201" s="167"/>
      <c r="H201" s="167"/>
      <c r="I201" s="3"/>
      <c r="J201" s="3"/>
      <c r="K201" s="3"/>
      <c r="L201" s="3"/>
    </row>
    <row r="202" spans="1:12" ht="15.75" customHeight="1" x14ac:dyDescent="0.2">
      <c r="A202" s="374"/>
      <c r="B202" s="58"/>
      <c r="C202" s="374"/>
      <c r="D202" s="374"/>
      <c r="E202" s="198"/>
      <c r="F202" s="210"/>
      <c r="G202" s="167"/>
      <c r="H202" s="167"/>
      <c r="I202" s="3"/>
      <c r="J202" s="3"/>
      <c r="K202" s="3"/>
      <c r="L202" s="3"/>
    </row>
    <row r="203" spans="1:12" ht="15.75" customHeight="1" x14ac:dyDescent="0.2">
      <c r="A203" s="348"/>
      <c r="B203" s="58"/>
      <c r="C203" s="374"/>
      <c r="D203" s="374"/>
      <c r="E203" s="198"/>
      <c r="F203" s="210"/>
      <c r="G203" s="167"/>
      <c r="H203" s="167"/>
      <c r="I203" s="3"/>
      <c r="J203" s="3"/>
      <c r="K203" s="3"/>
      <c r="L203" s="3"/>
    </row>
    <row r="204" spans="1:12" ht="15.75" customHeight="1" x14ac:dyDescent="0.2">
      <c r="A204" s="348"/>
      <c r="B204" s="58"/>
      <c r="C204" s="374"/>
      <c r="D204" s="374"/>
      <c r="E204" s="198"/>
      <c r="F204" s="210"/>
      <c r="G204" s="167"/>
      <c r="H204" s="167"/>
      <c r="I204" s="3"/>
      <c r="J204" s="3"/>
      <c r="K204" s="3"/>
      <c r="L204" s="3"/>
    </row>
    <row r="205" spans="1:12" ht="15.75" customHeight="1" x14ac:dyDescent="0.2">
      <c r="A205" s="348"/>
      <c r="B205" s="353"/>
      <c r="C205" s="332"/>
      <c r="D205" s="332"/>
      <c r="E205" s="198"/>
      <c r="F205" s="210"/>
      <c r="G205" s="167"/>
      <c r="H205" s="167"/>
      <c r="I205" s="3"/>
      <c r="J205" s="3"/>
      <c r="K205" s="3"/>
      <c r="L205" s="3"/>
    </row>
    <row r="206" spans="1:12" ht="15.75" customHeight="1" x14ac:dyDescent="0.2">
      <c r="A206" s="348"/>
      <c r="B206" s="84"/>
      <c r="C206" s="334"/>
      <c r="D206" s="334"/>
      <c r="E206" s="198"/>
      <c r="F206" s="210"/>
      <c r="G206" s="167"/>
      <c r="H206" s="167"/>
      <c r="I206" s="3"/>
      <c r="J206" s="3"/>
      <c r="K206" s="3"/>
      <c r="L206" s="3"/>
    </row>
    <row r="207" spans="1:12" ht="15.75" customHeight="1" x14ac:dyDescent="0.2">
      <c r="A207" s="348"/>
      <c r="B207" s="84"/>
      <c r="C207" s="334"/>
      <c r="D207" s="334"/>
      <c r="E207" s="105"/>
      <c r="F207" s="210"/>
      <c r="G207" s="167"/>
      <c r="H207" s="167"/>
      <c r="I207" s="3"/>
      <c r="J207" s="3"/>
      <c r="K207" s="3"/>
      <c r="L207" s="3"/>
    </row>
    <row r="208" spans="1:12" ht="15.75" customHeight="1" x14ac:dyDescent="0.2">
      <c r="A208" s="348"/>
      <c r="B208" s="3"/>
      <c r="C208" s="375"/>
      <c r="D208" s="375"/>
      <c r="E208" s="198"/>
      <c r="F208" s="210"/>
      <c r="G208" s="167"/>
      <c r="H208" s="167"/>
      <c r="I208" s="3"/>
      <c r="J208" s="3"/>
      <c r="K208" s="3"/>
      <c r="L208" s="3"/>
    </row>
    <row r="209" spans="1:12" ht="15.75" customHeight="1" x14ac:dyDescent="0.2">
      <c r="A209" s="348"/>
      <c r="B209" s="84"/>
      <c r="C209" s="334"/>
      <c r="D209" s="334"/>
      <c r="E209" s="269"/>
      <c r="F209" s="210"/>
      <c r="G209" s="167"/>
      <c r="H209" s="167"/>
      <c r="I209" s="3"/>
      <c r="J209" s="3"/>
      <c r="K209" s="3"/>
      <c r="L209" s="3"/>
    </row>
    <row r="210" spans="1:12" ht="15.75" customHeight="1" x14ac:dyDescent="0.2">
      <c r="A210" s="348"/>
      <c r="B210" s="198"/>
      <c r="C210" s="348"/>
      <c r="D210" s="348"/>
      <c r="E210" s="198"/>
      <c r="F210" s="210"/>
      <c r="G210" s="167"/>
      <c r="H210" s="167"/>
      <c r="I210" s="3"/>
      <c r="J210" s="3"/>
      <c r="K210" s="3"/>
      <c r="L210" s="3"/>
    </row>
    <row r="211" spans="1:12" ht="15.75" customHeight="1" x14ac:dyDescent="0.2">
      <c r="A211" s="348"/>
      <c r="B211" s="269"/>
      <c r="C211" s="348"/>
      <c r="D211" s="348"/>
      <c r="E211" s="269"/>
      <c r="F211" s="210"/>
      <c r="G211" s="167"/>
      <c r="H211" s="167"/>
      <c r="I211" s="3"/>
      <c r="J211" s="3"/>
      <c r="K211" s="3"/>
      <c r="L211" s="3"/>
    </row>
    <row r="212" spans="1:12" ht="15.75" customHeight="1" x14ac:dyDescent="0.2">
      <c r="A212" s="348"/>
      <c r="B212" s="148"/>
      <c r="C212" s="348"/>
      <c r="D212" s="348"/>
      <c r="E212" s="148"/>
      <c r="F212" s="210"/>
      <c r="G212" s="167"/>
      <c r="H212" s="167"/>
      <c r="I212" s="3"/>
      <c r="J212" s="3"/>
      <c r="K212" s="3"/>
      <c r="L212" s="3"/>
    </row>
    <row r="213" spans="1:12" ht="15.75" customHeight="1" x14ac:dyDescent="0.2">
      <c r="A213" s="348"/>
      <c r="B213" s="148"/>
      <c r="C213" s="348"/>
      <c r="D213" s="348"/>
      <c r="E213" s="148"/>
      <c r="F213" s="210"/>
      <c r="G213" s="3"/>
      <c r="H213" s="3"/>
      <c r="I213" s="3"/>
      <c r="J213" s="3"/>
      <c r="K213" s="3"/>
      <c r="L213" s="3"/>
    </row>
    <row r="214" spans="1:12" ht="15.75" customHeight="1" x14ac:dyDescent="0.2">
      <c r="F214" s="398"/>
    </row>
    <row r="215" spans="1:12" ht="15.75" customHeight="1" x14ac:dyDescent="0.2">
      <c r="F215" s="398"/>
    </row>
    <row r="216" spans="1:12" ht="15.75" customHeight="1" x14ac:dyDescent="0.2">
      <c r="F216" s="398"/>
    </row>
    <row r="217" spans="1:12" ht="15.75" customHeight="1" x14ac:dyDescent="0.2">
      <c r="F217" s="398"/>
    </row>
    <row r="218" spans="1:12" ht="15.75" customHeight="1" x14ac:dyDescent="0.2">
      <c r="F218" s="398"/>
    </row>
    <row r="219" spans="1:12" ht="15.75" customHeight="1" x14ac:dyDescent="0.2">
      <c r="F219" s="398"/>
    </row>
    <row r="220" spans="1:12" ht="15.75" customHeight="1" x14ac:dyDescent="0.2">
      <c r="F220" s="398"/>
    </row>
    <row r="221" spans="1:12" ht="15.75" customHeight="1" x14ac:dyDescent="0.2">
      <c r="F221" s="398"/>
    </row>
    <row r="222" spans="1:12" ht="15.75" customHeight="1" x14ac:dyDescent="0.2">
      <c r="F222" s="398"/>
    </row>
    <row r="223" spans="1:12" ht="15.75" customHeight="1" x14ac:dyDescent="0.2">
      <c r="F223" s="398"/>
    </row>
    <row r="224" spans="1:12" ht="15.75" customHeight="1" x14ac:dyDescent="0.2">
      <c r="F224" s="398"/>
    </row>
    <row r="225" spans="6:6" ht="15.75" customHeight="1" x14ac:dyDescent="0.2">
      <c r="F225" s="398"/>
    </row>
    <row r="226" spans="6:6" ht="15.75" customHeight="1" x14ac:dyDescent="0.2">
      <c r="F226" s="398"/>
    </row>
    <row r="227" spans="6:6" ht="15.75" customHeight="1" x14ac:dyDescent="0.2">
      <c r="F227" s="398"/>
    </row>
    <row r="228" spans="6:6" ht="15.75" customHeight="1" x14ac:dyDescent="0.2">
      <c r="F228" s="398"/>
    </row>
    <row r="229" spans="6:6" ht="15.75" customHeight="1" x14ac:dyDescent="0.2">
      <c r="F229" s="398"/>
    </row>
    <row r="230" spans="6:6" ht="15.75" customHeight="1" x14ac:dyDescent="0.2">
      <c r="F230" s="398"/>
    </row>
    <row r="231" spans="6:6" ht="15.75" customHeight="1" x14ac:dyDescent="0.2">
      <c r="F231" s="398"/>
    </row>
    <row r="232" spans="6:6" ht="15.75" customHeight="1" x14ac:dyDescent="0.2">
      <c r="F232" s="398"/>
    </row>
    <row r="233" spans="6:6" ht="15.75" customHeight="1" x14ac:dyDescent="0.2">
      <c r="F233" s="398"/>
    </row>
    <row r="234" spans="6:6" ht="15.75" customHeight="1" x14ac:dyDescent="0.2">
      <c r="F234" s="398"/>
    </row>
    <row r="235" spans="6:6" ht="15.75" customHeight="1" x14ac:dyDescent="0.2">
      <c r="F235" s="398"/>
    </row>
    <row r="236" spans="6:6" ht="15.75" customHeight="1" x14ac:dyDescent="0.2">
      <c r="F236" s="398"/>
    </row>
    <row r="237" spans="6:6" ht="15.75" customHeight="1" x14ac:dyDescent="0.2">
      <c r="F237" s="398"/>
    </row>
    <row r="238" spans="6:6" ht="15.75" customHeight="1" x14ac:dyDescent="0.2">
      <c r="F238" s="398"/>
    </row>
    <row r="239" spans="6:6" ht="15.75" customHeight="1" x14ac:dyDescent="0.2">
      <c r="F239" s="398"/>
    </row>
    <row r="240" spans="6:6" ht="15.75" customHeight="1" x14ac:dyDescent="0.2">
      <c r="F240" s="398"/>
    </row>
    <row r="241" spans="6:6" ht="15.75" customHeight="1" x14ac:dyDescent="0.2">
      <c r="F241" s="398"/>
    </row>
    <row r="242" spans="6:6" ht="15.75" customHeight="1" x14ac:dyDescent="0.2">
      <c r="F242" s="398"/>
    </row>
    <row r="243" spans="6:6" ht="15.75" customHeight="1" x14ac:dyDescent="0.2">
      <c r="F243" s="398"/>
    </row>
    <row r="244" spans="6:6" ht="15.75" customHeight="1" x14ac:dyDescent="0.2">
      <c r="F244" s="398"/>
    </row>
    <row r="245" spans="6:6" ht="15.75" customHeight="1" x14ac:dyDescent="0.2">
      <c r="F245" s="398"/>
    </row>
    <row r="246" spans="6:6" ht="15.75" customHeight="1" x14ac:dyDescent="0.2">
      <c r="F246" s="398"/>
    </row>
    <row r="247" spans="6:6" ht="15.75" customHeight="1" x14ac:dyDescent="0.2">
      <c r="F247" s="398"/>
    </row>
    <row r="248" spans="6:6" ht="15.75" customHeight="1" x14ac:dyDescent="0.2">
      <c r="F248" s="398"/>
    </row>
    <row r="249" spans="6:6" ht="15.75" customHeight="1" x14ac:dyDescent="0.2">
      <c r="F249" s="398"/>
    </row>
    <row r="250" spans="6:6" ht="15.75" customHeight="1" x14ac:dyDescent="0.2">
      <c r="F250" s="398"/>
    </row>
    <row r="251" spans="6:6" ht="15.75" customHeight="1" x14ac:dyDescent="0.2">
      <c r="F251" s="398"/>
    </row>
    <row r="252" spans="6:6" ht="15.75" customHeight="1" x14ac:dyDescent="0.2">
      <c r="F252" s="398"/>
    </row>
    <row r="253" spans="6:6" ht="15.75" customHeight="1" x14ac:dyDescent="0.2">
      <c r="F253" s="398"/>
    </row>
    <row r="254" spans="6:6" ht="15.75" customHeight="1" x14ac:dyDescent="0.2">
      <c r="F254" s="398"/>
    </row>
    <row r="255" spans="6:6" ht="15.75" customHeight="1" x14ac:dyDescent="0.2">
      <c r="F255" s="398"/>
    </row>
    <row r="256" spans="6:6" ht="15.75" customHeight="1" x14ac:dyDescent="0.2">
      <c r="F256" s="398"/>
    </row>
    <row r="257" spans="6:6" ht="15.75" customHeight="1" x14ac:dyDescent="0.2">
      <c r="F257" s="398"/>
    </row>
    <row r="258" spans="6:6" ht="15.75" customHeight="1" x14ac:dyDescent="0.2">
      <c r="F258" s="398"/>
    </row>
    <row r="259" spans="6:6" ht="15.75" customHeight="1" x14ac:dyDescent="0.2">
      <c r="F259" s="398"/>
    </row>
    <row r="260" spans="6:6" ht="15.75" customHeight="1" x14ac:dyDescent="0.2">
      <c r="F260" s="398"/>
    </row>
    <row r="261" spans="6:6" ht="15.75" customHeight="1" x14ac:dyDescent="0.2">
      <c r="F261" s="398"/>
    </row>
    <row r="262" spans="6:6" ht="15.75" customHeight="1" x14ac:dyDescent="0.2">
      <c r="F262" s="398"/>
    </row>
    <row r="263" spans="6:6" ht="15.75" customHeight="1" x14ac:dyDescent="0.2">
      <c r="F263" s="398"/>
    </row>
    <row r="264" spans="6:6" ht="15.75" customHeight="1" x14ac:dyDescent="0.2">
      <c r="F264" s="398"/>
    </row>
    <row r="265" spans="6:6" ht="15.75" customHeight="1" x14ac:dyDescent="0.2">
      <c r="F265" s="398"/>
    </row>
    <row r="266" spans="6:6" ht="15.75" customHeight="1" x14ac:dyDescent="0.2">
      <c r="F266" s="398"/>
    </row>
    <row r="267" spans="6:6" ht="15.75" customHeight="1" x14ac:dyDescent="0.2">
      <c r="F267" s="398"/>
    </row>
    <row r="268" spans="6:6" ht="15.75" customHeight="1" x14ac:dyDescent="0.2">
      <c r="F268" s="398"/>
    </row>
    <row r="269" spans="6:6" ht="15.75" customHeight="1" x14ac:dyDescent="0.2">
      <c r="F269" s="398"/>
    </row>
    <row r="270" spans="6:6" ht="15.75" customHeight="1" x14ac:dyDescent="0.2">
      <c r="F270" s="398"/>
    </row>
    <row r="271" spans="6:6" ht="15.75" customHeight="1" x14ac:dyDescent="0.2">
      <c r="F271" s="398"/>
    </row>
    <row r="272" spans="6:6" ht="15.75" customHeight="1" x14ac:dyDescent="0.2">
      <c r="F272" s="398"/>
    </row>
    <row r="273" spans="6:6" ht="15.75" customHeight="1" x14ac:dyDescent="0.2">
      <c r="F273" s="398"/>
    </row>
    <row r="274" spans="6:6" ht="15.75" customHeight="1" x14ac:dyDescent="0.2">
      <c r="F274" s="398"/>
    </row>
    <row r="275" spans="6:6" ht="15.75" customHeight="1" x14ac:dyDescent="0.2">
      <c r="F275" s="398"/>
    </row>
    <row r="276" spans="6:6" ht="15.75" customHeight="1" x14ac:dyDescent="0.2">
      <c r="F276" s="398"/>
    </row>
    <row r="277" spans="6:6" ht="15.75" customHeight="1" x14ac:dyDescent="0.2">
      <c r="F277" s="398"/>
    </row>
    <row r="278" spans="6:6" ht="15.75" customHeight="1" x14ac:dyDescent="0.2">
      <c r="F278" s="398"/>
    </row>
    <row r="279" spans="6:6" ht="15.75" customHeight="1" x14ac:dyDescent="0.2">
      <c r="F279" s="398"/>
    </row>
    <row r="280" spans="6:6" ht="15.75" customHeight="1" x14ac:dyDescent="0.2">
      <c r="F280" s="398"/>
    </row>
    <row r="281" spans="6:6" ht="15.75" customHeight="1" x14ac:dyDescent="0.2">
      <c r="F281" s="398"/>
    </row>
    <row r="282" spans="6:6" ht="15.75" customHeight="1" x14ac:dyDescent="0.2">
      <c r="F282" s="398"/>
    </row>
    <row r="283" spans="6:6" ht="15.75" customHeight="1" x14ac:dyDescent="0.2">
      <c r="F283" s="398"/>
    </row>
    <row r="284" spans="6:6" ht="15.75" customHeight="1" x14ac:dyDescent="0.2">
      <c r="F284" s="398"/>
    </row>
    <row r="285" spans="6:6" ht="15.75" customHeight="1" x14ac:dyDescent="0.2">
      <c r="F285" s="398"/>
    </row>
    <row r="286" spans="6:6" ht="15.75" customHeight="1" x14ac:dyDescent="0.2">
      <c r="F286" s="398"/>
    </row>
    <row r="287" spans="6:6" ht="15.75" customHeight="1" x14ac:dyDescent="0.2">
      <c r="F287" s="398"/>
    </row>
    <row r="288" spans="6:6" ht="15.75" customHeight="1" x14ac:dyDescent="0.2">
      <c r="F288" s="398"/>
    </row>
    <row r="289" spans="6:6" ht="15.75" customHeight="1" x14ac:dyDescent="0.2">
      <c r="F289" s="398"/>
    </row>
    <row r="290" spans="6:6" ht="15.75" customHeight="1" x14ac:dyDescent="0.2">
      <c r="F290" s="398"/>
    </row>
    <row r="291" spans="6:6" ht="15.75" customHeight="1" x14ac:dyDescent="0.2">
      <c r="F291" s="398"/>
    </row>
    <row r="292" spans="6:6" ht="15.75" customHeight="1" x14ac:dyDescent="0.2">
      <c r="F292" s="398"/>
    </row>
    <row r="293" spans="6:6" ht="15.75" customHeight="1" x14ac:dyDescent="0.2">
      <c r="F293" s="398"/>
    </row>
    <row r="294" spans="6:6" ht="15.75" customHeight="1" x14ac:dyDescent="0.2">
      <c r="F294" s="398"/>
    </row>
    <row r="295" spans="6:6" ht="15.75" customHeight="1" x14ac:dyDescent="0.2">
      <c r="F295" s="398"/>
    </row>
    <row r="296" spans="6:6" ht="15.75" customHeight="1" x14ac:dyDescent="0.2">
      <c r="F296" s="398"/>
    </row>
    <row r="297" spans="6:6" ht="15.75" customHeight="1" x14ac:dyDescent="0.2">
      <c r="F297" s="398"/>
    </row>
    <row r="298" spans="6:6" ht="15.75" customHeight="1" x14ac:dyDescent="0.2">
      <c r="F298" s="398"/>
    </row>
    <row r="299" spans="6:6" ht="15.75" customHeight="1" x14ac:dyDescent="0.2">
      <c r="F299" s="398"/>
    </row>
    <row r="300" spans="6:6" ht="15.75" customHeight="1" x14ac:dyDescent="0.2">
      <c r="F300" s="398"/>
    </row>
    <row r="301" spans="6:6" ht="15.75" customHeight="1" x14ac:dyDescent="0.2">
      <c r="F301" s="398"/>
    </row>
    <row r="302" spans="6:6" ht="15.75" customHeight="1" x14ac:dyDescent="0.2">
      <c r="F302" s="398"/>
    </row>
    <row r="303" spans="6:6" ht="15.75" customHeight="1" x14ac:dyDescent="0.2">
      <c r="F303" s="398"/>
    </row>
    <row r="304" spans="6:6" ht="15.75" customHeight="1" x14ac:dyDescent="0.2">
      <c r="F304" s="398"/>
    </row>
    <row r="305" spans="6:6" ht="15.75" customHeight="1" x14ac:dyDescent="0.2">
      <c r="F305" s="398"/>
    </row>
    <row r="306" spans="6:6" ht="15.75" customHeight="1" x14ac:dyDescent="0.2">
      <c r="F306" s="398"/>
    </row>
    <row r="307" spans="6:6" ht="15.75" customHeight="1" x14ac:dyDescent="0.2">
      <c r="F307" s="398"/>
    </row>
    <row r="308" spans="6:6" ht="15.75" customHeight="1" x14ac:dyDescent="0.2">
      <c r="F308" s="398"/>
    </row>
    <row r="309" spans="6:6" ht="15.75" customHeight="1" x14ac:dyDescent="0.2">
      <c r="F309" s="398"/>
    </row>
    <row r="310" spans="6:6" ht="15.75" customHeight="1" x14ac:dyDescent="0.2">
      <c r="F310" s="398"/>
    </row>
    <row r="311" spans="6:6" ht="15.75" customHeight="1" x14ac:dyDescent="0.2">
      <c r="F311" s="398"/>
    </row>
    <row r="312" spans="6:6" ht="15.75" customHeight="1" x14ac:dyDescent="0.2">
      <c r="F312" s="398"/>
    </row>
    <row r="313" spans="6:6" ht="15.75" customHeight="1" x14ac:dyDescent="0.2">
      <c r="F313" s="398"/>
    </row>
    <row r="314" spans="6:6" ht="15.75" customHeight="1" x14ac:dyDescent="0.2">
      <c r="F314" s="398"/>
    </row>
    <row r="315" spans="6:6" ht="15.75" customHeight="1" x14ac:dyDescent="0.2">
      <c r="F315" s="398"/>
    </row>
    <row r="316" spans="6:6" ht="15.75" customHeight="1" x14ac:dyDescent="0.2">
      <c r="F316" s="398"/>
    </row>
    <row r="317" spans="6:6" ht="15.75" customHeight="1" x14ac:dyDescent="0.2">
      <c r="F317" s="398"/>
    </row>
    <row r="318" spans="6:6" ht="15.75" customHeight="1" x14ac:dyDescent="0.2">
      <c r="F318" s="398"/>
    </row>
    <row r="319" spans="6:6" ht="15.75" customHeight="1" x14ac:dyDescent="0.2">
      <c r="F319" s="398"/>
    </row>
    <row r="320" spans="6:6" ht="15.75" customHeight="1" x14ac:dyDescent="0.2">
      <c r="F320" s="398"/>
    </row>
    <row r="321" spans="6:6" ht="15.75" customHeight="1" x14ac:dyDescent="0.2">
      <c r="F321" s="398"/>
    </row>
    <row r="322" spans="6:6" ht="15.75" customHeight="1" x14ac:dyDescent="0.2">
      <c r="F322" s="398"/>
    </row>
    <row r="323" spans="6:6" ht="15.75" customHeight="1" x14ac:dyDescent="0.2">
      <c r="F323" s="398"/>
    </row>
    <row r="324" spans="6:6" ht="15.75" customHeight="1" x14ac:dyDescent="0.2">
      <c r="F324" s="398"/>
    </row>
    <row r="325" spans="6:6" ht="15.75" customHeight="1" x14ac:dyDescent="0.2">
      <c r="F325" s="398"/>
    </row>
    <row r="326" spans="6:6" ht="15.75" customHeight="1" x14ac:dyDescent="0.2">
      <c r="F326" s="398"/>
    </row>
    <row r="327" spans="6:6" ht="15.75" customHeight="1" x14ac:dyDescent="0.2">
      <c r="F327" s="398"/>
    </row>
    <row r="328" spans="6:6" ht="15.75" customHeight="1" x14ac:dyDescent="0.2">
      <c r="F328" s="398"/>
    </row>
    <row r="329" spans="6:6" ht="15.75" customHeight="1" x14ac:dyDescent="0.2">
      <c r="F329" s="398"/>
    </row>
    <row r="330" spans="6:6" ht="15.75" customHeight="1" x14ac:dyDescent="0.2">
      <c r="F330" s="398"/>
    </row>
    <row r="331" spans="6:6" ht="15.75" customHeight="1" x14ac:dyDescent="0.2">
      <c r="F331" s="398"/>
    </row>
    <row r="332" spans="6:6" ht="15.75" customHeight="1" x14ac:dyDescent="0.2">
      <c r="F332" s="398"/>
    </row>
    <row r="333" spans="6:6" ht="15.75" customHeight="1" x14ac:dyDescent="0.2">
      <c r="F333" s="398"/>
    </row>
    <row r="334" spans="6:6" ht="15.75" customHeight="1" x14ac:dyDescent="0.2">
      <c r="F334" s="398"/>
    </row>
    <row r="335" spans="6:6" ht="15.75" customHeight="1" x14ac:dyDescent="0.2">
      <c r="F335" s="398"/>
    </row>
    <row r="336" spans="6:6" ht="15.75" customHeight="1" x14ac:dyDescent="0.2">
      <c r="F336" s="398"/>
    </row>
    <row r="337" spans="6:6" ht="15.75" customHeight="1" x14ac:dyDescent="0.2">
      <c r="F337" s="398"/>
    </row>
    <row r="338" spans="6:6" ht="15.75" customHeight="1" x14ac:dyDescent="0.2">
      <c r="F338" s="398"/>
    </row>
    <row r="339" spans="6:6" ht="15.75" customHeight="1" x14ac:dyDescent="0.2">
      <c r="F339" s="398"/>
    </row>
    <row r="340" spans="6:6" ht="15.75" customHeight="1" x14ac:dyDescent="0.2">
      <c r="F340" s="398"/>
    </row>
    <row r="341" spans="6:6" ht="15.75" customHeight="1" x14ac:dyDescent="0.2">
      <c r="F341" s="398"/>
    </row>
    <row r="342" spans="6:6" ht="15.75" customHeight="1" x14ac:dyDescent="0.2">
      <c r="F342" s="398"/>
    </row>
    <row r="343" spans="6:6" ht="15.75" customHeight="1" x14ac:dyDescent="0.2">
      <c r="F343" s="398"/>
    </row>
    <row r="344" spans="6:6" ht="15.75" customHeight="1" x14ac:dyDescent="0.2">
      <c r="F344" s="398"/>
    </row>
    <row r="345" spans="6:6" ht="15.75" customHeight="1" x14ac:dyDescent="0.2">
      <c r="F345" s="398"/>
    </row>
    <row r="346" spans="6:6" ht="15.75" customHeight="1" x14ac:dyDescent="0.2">
      <c r="F346" s="398"/>
    </row>
    <row r="347" spans="6:6" ht="15.75" customHeight="1" x14ac:dyDescent="0.2">
      <c r="F347" s="398"/>
    </row>
    <row r="348" spans="6:6" ht="15.75" customHeight="1" x14ac:dyDescent="0.2">
      <c r="F348" s="398"/>
    </row>
    <row r="349" spans="6:6" ht="15.75" customHeight="1" x14ac:dyDescent="0.2">
      <c r="F349" s="398"/>
    </row>
    <row r="350" spans="6:6" ht="15.75" customHeight="1" x14ac:dyDescent="0.2">
      <c r="F350" s="398"/>
    </row>
    <row r="351" spans="6:6" ht="15.75" customHeight="1" x14ac:dyDescent="0.2">
      <c r="F351" s="398"/>
    </row>
    <row r="352" spans="6:6" ht="15.75" customHeight="1" x14ac:dyDescent="0.2">
      <c r="F352" s="398"/>
    </row>
    <row r="353" spans="6:6" ht="15.75" customHeight="1" x14ac:dyDescent="0.2">
      <c r="F353" s="398"/>
    </row>
    <row r="354" spans="6:6" ht="15.75" customHeight="1" x14ac:dyDescent="0.2">
      <c r="F354" s="398"/>
    </row>
    <row r="355" spans="6:6" ht="15.75" customHeight="1" x14ac:dyDescent="0.2">
      <c r="F355" s="398"/>
    </row>
    <row r="356" spans="6:6" ht="15.75" customHeight="1" x14ac:dyDescent="0.2">
      <c r="F356" s="398"/>
    </row>
    <row r="357" spans="6:6" ht="15.75" customHeight="1" x14ac:dyDescent="0.2">
      <c r="F357" s="398"/>
    </row>
    <row r="358" spans="6:6" ht="15.75" customHeight="1" x14ac:dyDescent="0.2">
      <c r="F358" s="398"/>
    </row>
    <row r="359" spans="6:6" ht="15.75" customHeight="1" x14ac:dyDescent="0.2">
      <c r="F359" s="398"/>
    </row>
    <row r="360" spans="6:6" ht="15.75" customHeight="1" x14ac:dyDescent="0.2">
      <c r="F360" s="398"/>
    </row>
    <row r="361" spans="6:6" ht="15.75" customHeight="1" x14ac:dyDescent="0.2">
      <c r="F361" s="398"/>
    </row>
    <row r="362" spans="6:6" ht="15.75" customHeight="1" x14ac:dyDescent="0.2">
      <c r="F362" s="398"/>
    </row>
    <row r="363" spans="6:6" ht="15.75" customHeight="1" x14ac:dyDescent="0.2">
      <c r="F363" s="398"/>
    </row>
    <row r="364" spans="6:6" ht="15.75" customHeight="1" x14ac:dyDescent="0.2">
      <c r="F364" s="398"/>
    </row>
    <row r="365" spans="6:6" ht="15.75" customHeight="1" x14ac:dyDescent="0.2">
      <c r="F365" s="398"/>
    </row>
    <row r="366" spans="6:6" ht="15.75" customHeight="1" x14ac:dyDescent="0.2">
      <c r="F366" s="398"/>
    </row>
    <row r="367" spans="6:6" ht="15.75" customHeight="1" x14ac:dyDescent="0.2">
      <c r="F367" s="398"/>
    </row>
    <row r="368" spans="6:6" ht="15.75" customHeight="1" x14ac:dyDescent="0.2">
      <c r="F368" s="398"/>
    </row>
    <row r="369" spans="6:6" ht="15.75" customHeight="1" x14ac:dyDescent="0.2">
      <c r="F369" s="398"/>
    </row>
    <row r="370" spans="6:6" ht="15.75" customHeight="1" x14ac:dyDescent="0.2">
      <c r="F370" s="398"/>
    </row>
    <row r="371" spans="6:6" ht="15.75" customHeight="1" x14ac:dyDescent="0.2">
      <c r="F371" s="398"/>
    </row>
    <row r="372" spans="6:6" ht="15.75" customHeight="1" x14ac:dyDescent="0.2">
      <c r="F372" s="398"/>
    </row>
    <row r="373" spans="6:6" ht="15.75" customHeight="1" x14ac:dyDescent="0.2">
      <c r="F373" s="398"/>
    </row>
    <row r="374" spans="6:6" ht="15.75" customHeight="1" x14ac:dyDescent="0.2">
      <c r="F374" s="398"/>
    </row>
    <row r="375" spans="6:6" ht="15.75" customHeight="1" x14ac:dyDescent="0.2">
      <c r="F375" s="398"/>
    </row>
    <row r="376" spans="6:6" ht="15.75" customHeight="1" x14ac:dyDescent="0.2">
      <c r="F376" s="398"/>
    </row>
    <row r="377" spans="6:6" ht="15.75" customHeight="1" x14ac:dyDescent="0.2">
      <c r="F377" s="398"/>
    </row>
    <row r="378" spans="6:6" ht="15.75" customHeight="1" x14ac:dyDescent="0.2">
      <c r="F378" s="398"/>
    </row>
    <row r="379" spans="6:6" ht="15.75" customHeight="1" x14ac:dyDescent="0.2">
      <c r="F379" s="398"/>
    </row>
    <row r="380" spans="6:6" ht="15.75" customHeight="1" x14ac:dyDescent="0.2">
      <c r="F380" s="398"/>
    </row>
    <row r="381" spans="6:6" ht="15.75" customHeight="1" x14ac:dyDescent="0.2">
      <c r="F381" s="398"/>
    </row>
    <row r="382" spans="6:6" ht="15.75" customHeight="1" x14ac:dyDescent="0.2">
      <c r="F382" s="398"/>
    </row>
    <row r="383" spans="6:6" ht="15.75" customHeight="1" x14ac:dyDescent="0.2">
      <c r="F383" s="398"/>
    </row>
    <row r="384" spans="6:6" ht="15.75" customHeight="1" x14ac:dyDescent="0.2">
      <c r="F384" s="398"/>
    </row>
    <row r="385" spans="6:6" ht="15.75" customHeight="1" x14ac:dyDescent="0.2">
      <c r="F385" s="398"/>
    </row>
    <row r="386" spans="6:6" ht="15.75" customHeight="1" x14ac:dyDescent="0.2">
      <c r="F386" s="398"/>
    </row>
    <row r="387" spans="6:6" ht="15.75" customHeight="1" x14ac:dyDescent="0.2">
      <c r="F387" s="398"/>
    </row>
    <row r="388" spans="6:6" ht="15.75" customHeight="1" x14ac:dyDescent="0.2">
      <c r="F388" s="398"/>
    </row>
    <row r="389" spans="6:6" ht="15.75" customHeight="1" x14ac:dyDescent="0.2">
      <c r="F389" s="398"/>
    </row>
    <row r="390" spans="6:6" ht="15.75" customHeight="1" x14ac:dyDescent="0.2">
      <c r="F390" s="398"/>
    </row>
    <row r="391" spans="6:6" ht="15.75" customHeight="1" x14ac:dyDescent="0.2">
      <c r="F391" s="398"/>
    </row>
    <row r="392" spans="6:6" ht="15.75" customHeight="1" x14ac:dyDescent="0.2">
      <c r="F392" s="398"/>
    </row>
    <row r="393" spans="6:6" ht="15.75" customHeight="1" x14ac:dyDescent="0.2">
      <c r="F393" s="398"/>
    </row>
    <row r="394" spans="6:6" ht="15.75" customHeight="1" x14ac:dyDescent="0.2">
      <c r="F394" s="398"/>
    </row>
    <row r="395" spans="6:6" ht="15.75" customHeight="1" x14ac:dyDescent="0.2">
      <c r="F395" s="398"/>
    </row>
    <row r="396" spans="6:6" ht="15.75" customHeight="1" x14ac:dyDescent="0.2">
      <c r="F396" s="398"/>
    </row>
    <row r="397" spans="6:6" ht="15.75" customHeight="1" x14ac:dyDescent="0.2">
      <c r="F397" s="398"/>
    </row>
    <row r="398" spans="6:6" ht="15.75" customHeight="1" x14ac:dyDescent="0.2">
      <c r="F398" s="398"/>
    </row>
    <row r="399" spans="6:6" ht="15.75" customHeight="1" x14ac:dyDescent="0.2">
      <c r="F399" s="398"/>
    </row>
    <row r="400" spans="6:6" ht="15.75" customHeight="1" x14ac:dyDescent="0.2">
      <c r="F400" s="398"/>
    </row>
    <row r="401" spans="6:6" ht="15.75" customHeight="1" x14ac:dyDescent="0.2">
      <c r="F401" s="398"/>
    </row>
    <row r="402" spans="6:6" ht="15.75" customHeight="1" x14ac:dyDescent="0.2">
      <c r="F402" s="398"/>
    </row>
    <row r="403" spans="6:6" ht="15.75" customHeight="1" x14ac:dyDescent="0.2">
      <c r="F403" s="398"/>
    </row>
    <row r="404" spans="6:6" ht="15.75" customHeight="1" x14ac:dyDescent="0.2">
      <c r="F404" s="398"/>
    </row>
    <row r="405" spans="6:6" ht="15.75" customHeight="1" x14ac:dyDescent="0.2">
      <c r="F405" s="398"/>
    </row>
    <row r="406" spans="6:6" ht="15.75" customHeight="1" x14ac:dyDescent="0.2">
      <c r="F406" s="398"/>
    </row>
    <row r="407" spans="6:6" ht="15.75" customHeight="1" x14ac:dyDescent="0.2">
      <c r="F407" s="398"/>
    </row>
    <row r="408" spans="6:6" ht="15.75" customHeight="1" x14ac:dyDescent="0.2">
      <c r="F408" s="398"/>
    </row>
    <row r="409" spans="6:6" ht="15.75" customHeight="1" x14ac:dyDescent="0.2">
      <c r="F409" s="398"/>
    </row>
    <row r="410" spans="6:6" ht="15.75" customHeight="1" x14ac:dyDescent="0.2">
      <c r="F410" s="398"/>
    </row>
    <row r="411" spans="6:6" ht="15.75" customHeight="1" x14ac:dyDescent="0.2">
      <c r="F411" s="398"/>
    </row>
    <row r="412" spans="6:6" ht="15.75" customHeight="1" x14ac:dyDescent="0.2">
      <c r="F412" s="398"/>
    </row>
    <row r="413" spans="6:6" ht="15.75" customHeight="1" x14ac:dyDescent="0.2">
      <c r="F413" s="398"/>
    </row>
    <row r="414" spans="6:6" ht="15.75" customHeight="1" x14ac:dyDescent="0.2">
      <c r="F414" s="398"/>
    </row>
    <row r="415" spans="6:6" ht="15.75" customHeight="1" x14ac:dyDescent="0.2">
      <c r="F415" s="398"/>
    </row>
    <row r="416" spans="6:6" ht="15.75" customHeight="1" x14ac:dyDescent="0.2">
      <c r="F416" s="398"/>
    </row>
    <row r="417" spans="6:6" ht="15.75" customHeight="1" x14ac:dyDescent="0.2">
      <c r="F417" s="398"/>
    </row>
    <row r="418" spans="6:6" ht="15.75" customHeight="1" x14ac:dyDescent="0.2">
      <c r="F418" s="398"/>
    </row>
    <row r="419" spans="6:6" ht="15.75" customHeight="1" x14ac:dyDescent="0.2">
      <c r="F419" s="398"/>
    </row>
    <row r="420" spans="6:6" ht="15.75" customHeight="1" x14ac:dyDescent="0.2">
      <c r="F420" s="398"/>
    </row>
    <row r="421" spans="6:6" ht="15.75" customHeight="1" x14ac:dyDescent="0.2">
      <c r="F421" s="398"/>
    </row>
    <row r="422" spans="6:6" ht="15.75" customHeight="1" x14ac:dyDescent="0.2">
      <c r="F422" s="398"/>
    </row>
    <row r="423" spans="6:6" ht="15.75" customHeight="1" x14ac:dyDescent="0.2">
      <c r="F423" s="398"/>
    </row>
    <row r="424" spans="6:6" ht="15.75" customHeight="1" x14ac:dyDescent="0.2">
      <c r="F424" s="398"/>
    </row>
    <row r="425" spans="6:6" ht="15.75" customHeight="1" x14ac:dyDescent="0.2">
      <c r="F425" s="398"/>
    </row>
    <row r="426" spans="6:6" ht="15.75" customHeight="1" x14ac:dyDescent="0.2">
      <c r="F426" s="398"/>
    </row>
    <row r="427" spans="6:6" ht="15.75" customHeight="1" x14ac:dyDescent="0.2">
      <c r="F427" s="398"/>
    </row>
    <row r="428" spans="6:6" ht="15.75" customHeight="1" x14ac:dyDescent="0.2">
      <c r="F428" s="398"/>
    </row>
    <row r="429" spans="6:6" ht="15.75" customHeight="1" x14ac:dyDescent="0.2">
      <c r="F429" s="398"/>
    </row>
    <row r="430" spans="6:6" ht="15.75" customHeight="1" x14ac:dyDescent="0.2">
      <c r="F430" s="398"/>
    </row>
    <row r="431" spans="6:6" ht="15.75" customHeight="1" x14ac:dyDescent="0.2">
      <c r="F431" s="398"/>
    </row>
    <row r="432" spans="6:6" ht="15.75" customHeight="1" x14ac:dyDescent="0.2">
      <c r="F432" s="398"/>
    </row>
    <row r="433" spans="6:6" ht="15.75" customHeight="1" x14ac:dyDescent="0.2">
      <c r="F433" s="398"/>
    </row>
    <row r="434" spans="6:6" ht="15.75" customHeight="1" x14ac:dyDescent="0.2">
      <c r="F434" s="398"/>
    </row>
    <row r="435" spans="6:6" ht="15.75" customHeight="1" x14ac:dyDescent="0.2">
      <c r="F435" s="398"/>
    </row>
    <row r="436" spans="6:6" ht="15.75" customHeight="1" x14ac:dyDescent="0.2">
      <c r="F436" s="398"/>
    </row>
    <row r="437" spans="6:6" ht="15.75" customHeight="1" x14ac:dyDescent="0.2">
      <c r="F437" s="398"/>
    </row>
    <row r="438" spans="6:6" ht="15.75" customHeight="1" x14ac:dyDescent="0.2">
      <c r="F438" s="398"/>
    </row>
    <row r="439" spans="6:6" ht="15.75" customHeight="1" x14ac:dyDescent="0.2">
      <c r="F439" s="398"/>
    </row>
    <row r="440" spans="6:6" ht="15.75" customHeight="1" x14ac:dyDescent="0.2">
      <c r="F440" s="398"/>
    </row>
    <row r="441" spans="6:6" ht="15.75" customHeight="1" x14ac:dyDescent="0.2">
      <c r="F441" s="398"/>
    </row>
    <row r="442" spans="6:6" ht="15.75" customHeight="1" x14ac:dyDescent="0.2">
      <c r="F442" s="398"/>
    </row>
    <row r="443" spans="6:6" ht="15.75" customHeight="1" x14ac:dyDescent="0.2">
      <c r="F443" s="398"/>
    </row>
    <row r="444" spans="6:6" ht="15.75" customHeight="1" x14ac:dyDescent="0.2">
      <c r="F444" s="398"/>
    </row>
    <row r="445" spans="6:6" ht="15.75" customHeight="1" x14ac:dyDescent="0.2">
      <c r="F445" s="398"/>
    </row>
    <row r="446" spans="6:6" ht="15.75" customHeight="1" x14ac:dyDescent="0.2">
      <c r="F446" s="398"/>
    </row>
    <row r="447" spans="6:6" ht="15.75" customHeight="1" x14ac:dyDescent="0.2">
      <c r="F447" s="398"/>
    </row>
    <row r="448" spans="6:6" ht="15.75" customHeight="1" x14ac:dyDescent="0.2">
      <c r="F448" s="398"/>
    </row>
    <row r="449" spans="6:6" ht="15.75" customHeight="1" x14ac:dyDescent="0.2">
      <c r="F449" s="398"/>
    </row>
    <row r="450" spans="6:6" ht="15.75" customHeight="1" x14ac:dyDescent="0.2">
      <c r="F450" s="398"/>
    </row>
    <row r="451" spans="6:6" ht="15.75" customHeight="1" x14ac:dyDescent="0.2">
      <c r="F451" s="398"/>
    </row>
    <row r="452" spans="6:6" ht="15.75" customHeight="1" x14ac:dyDescent="0.2">
      <c r="F452" s="398"/>
    </row>
    <row r="453" spans="6:6" ht="15.75" customHeight="1" x14ac:dyDescent="0.2">
      <c r="F453" s="398"/>
    </row>
    <row r="454" spans="6:6" ht="15.75" customHeight="1" x14ac:dyDescent="0.2">
      <c r="F454" s="398"/>
    </row>
    <row r="455" spans="6:6" ht="15.75" customHeight="1" x14ac:dyDescent="0.2">
      <c r="F455" s="398"/>
    </row>
    <row r="456" spans="6:6" ht="15.75" customHeight="1" x14ac:dyDescent="0.2">
      <c r="F456" s="398"/>
    </row>
    <row r="457" spans="6:6" ht="15.75" customHeight="1" x14ac:dyDescent="0.2">
      <c r="F457" s="398"/>
    </row>
    <row r="458" spans="6:6" ht="15.75" customHeight="1" x14ac:dyDescent="0.2">
      <c r="F458" s="398"/>
    </row>
    <row r="459" spans="6:6" ht="15.75" customHeight="1" x14ac:dyDescent="0.2">
      <c r="F459" s="398"/>
    </row>
    <row r="460" spans="6:6" ht="15.75" customHeight="1" x14ac:dyDescent="0.2">
      <c r="F460" s="398"/>
    </row>
    <row r="461" spans="6:6" ht="15.75" customHeight="1" x14ac:dyDescent="0.2">
      <c r="F461" s="398"/>
    </row>
    <row r="462" spans="6:6" ht="15.75" customHeight="1" x14ac:dyDescent="0.2">
      <c r="F462" s="398"/>
    </row>
    <row r="463" spans="6:6" ht="15.75" customHeight="1" x14ac:dyDescent="0.2">
      <c r="F463" s="398"/>
    </row>
    <row r="464" spans="6:6" ht="15.75" customHeight="1" x14ac:dyDescent="0.2">
      <c r="F464" s="398"/>
    </row>
    <row r="465" spans="6:6" ht="15.75" customHeight="1" x14ac:dyDescent="0.2">
      <c r="F465" s="398"/>
    </row>
    <row r="466" spans="6:6" ht="15.75" customHeight="1" x14ac:dyDescent="0.2">
      <c r="F466" s="398"/>
    </row>
    <row r="467" spans="6:6" ht="15.75" customHeight="1" x14ac:dyDescent="0.2">
      <c r="F467" s="398"/>
    </row>
    <row r="468" spans="6:6" ht="15.75" customHeight="1" x14ac:dyDescent="0.2">
      <c r="F468" s="398"/>
    </row>
    <row r="469" spans="6:6" ht="15.75" customHeight="1" x14ac:dyDescent="0.2">
      <c r="F469" s="398"/>
    </row>
    <row r="470" spans="6:6" ht="15.75" customHeight="1" x14ac:dyDescent="0.2">
      <c r="F470" s="398"/>
    </row>
    <row r="471" spans="6:6" ht="15.75" customHeight="1" x14ac:dyDescent="0.2">
      <c r="F471" s="398"/>
    </row>
    <row r="472" spans="6:6" ht="15.75" customHeight="1" x14ac:dyDescent="0.2">
      <c r="F472" s="398"/>
    </row>
    <row r="473" spans="6:6" ht="15.75" customHeight="1" x14ac:dyDescent="0.2">
      <c r="F473" s="398"/>
    </row>
    <row r="474" spans="6:6" ht="15.75" customHeight="1" x14ac:dyDescent="0.2">
      <c r="F474" s="398"/>
    </row>
    <row r="475" spans="6:6" ht="15.75" customHeight="1" x14ac:dyDescent="0.2">
      <c r="F475" s="398"/>
    </row>
    <row r="476" spans="6:6" ht="15.75" customHeight="1" x14ac:dyDescent="0.2">
      <c r="F476" s="398"/>
    </row>
    <row r="477" spans="6:6" ht="15.75" customHeight="1" x14ac:dyDescent="0.2">
      <c r="F477" s="398"/>
    </row>
    <row r="478" spans="6:6" ht="15.75" customHeight="1" x14ac:dyDescent="0.2">
      <c r="F478" s="398"/>
    </row>
    <row r="479" spans="6:6" ht="15.75" customHeight="1" x14ac:dyDescent="0.2">
      <c r="F479" s="398"/>
    </row>
    <row r="480" spans="6:6" ht="15.75" customHeight="1" x14ac:dyDescent="0.2">
      <c r="F480" s="398"/>
    </row>
    <row r="481" spans="6:6" ht="15.75" customHeight="1" x14ac:dyDescent="0.2">
      <c r="F481" s="398"/>
    </row>
    <row r="482" spans="6:6" ht="15.75" customHeight="1" x14ac:dyDescent="0.2">
      <c r="F482" s="398"/>
    </row>
    <row r="483" spans="6:6" ht="15.75" customHeight="1" x14ac:dyDescent="0.2">
      <c r="F483" s="398"/>
    </row>
    <row r="484" spans="6:6" ht="15.75" customHeight="1" x14ac:dyDescent="0.2">
      <c r="F484" s="398"/>
    </row>
    <row r="485" spans="6:6" ht="15.75" customHeight="1" x14ac:dyDescent="0.2">
      <c r="F485" s="398"/>
    </row>
    <row r="486" spans="6:6" ht="15.75" customHeight="1" x14ac:dyDescent="0.2">
      <c r="F486" s="398"/>
    </row>
    <row r="487" spans="6:6" ht="15.75" customHeight="1" x14ac:dyDescent="0.2">
      <c r="F487" s="398"/>
    </row>
    <row r="488" spans="6:6" ht="15.75" customHeight="1" x14ac:dyDescent="0.2">
      <c r="F488" s="398"/>
    </row>
    <row r="489" spans="6:6" ht="15.75" customHeight="1" x14ac:dyDescent="0.2">
      <c r="F489" s="398"/>
    </row>
    <row r="490" spans="6:6" ht="15.75" customHeight="1" x14ac:dyDescent="0.2">
      <c r="F490" s="398"/>
    </row>
    <row r="491" spans="6:6" ht="15.75" customHeight="1" x14ac:dyDescent="0.2">
      <c r="F491" s="398"/>
    </row>
    <row r="492" spans="6:6" ht="15.75" customHeight="1" x14ac:dyDescent="0.2">
      <c r="F492" s="398"/>
    </row>
    <row r="493" spans="6:6" ht="15.75" customHeight="1" x14ac:dyDescent="0.2">
      <c r="F493" s="398"/>
    </row>
    <row r="494" spans="6:6" ht="15.75" customHeight="1" x14ac:dyDescent="0.2">
      <c r="F494" s="398"/>
    </row>
    <row r="495" spans="6:6" ht="15.75" customHeight="1" x14ac:dyDescent="0.2">
      <c r="F495" s="398"/>
    </row>
    <row r="496" spans="6:6" ht="15.75" customHeight="1" x14ac:dyDescent="0.2">
      <c r="F496" s="398"/>
    </row>
    <row r="497" spans="6:6" ht="15.75" customHeight="1" x14ac:dyDescent="0.2">
      <c r="F497" s="398"/>
    </row>
    <row r="498" spans="6:6" ht="15.75" customHeight="1" x14ac:dyDescent="0.2">
      <c r="F498" s="398"/>
    </row>
    <row r="499" spans="6:6" ht="15.75" customHeight="1" x14ac:dyDescent="0.2">
      <c r="F499" s="398"/>
    </row>
    <row r="500" spans="6:6" ht="15.75" customHeight="1" x14ac:dyDescent="0.2">
      <c r="F500" s="398"/>
    </row>
    <row r="501" spans="6:6" ht="15.75" customHeight="1" x14ac:dyDescent="0.2">
      <c r="F501" s="398"/>
    </row>
    <row r="502" spans="6:6" ht="15.75" customHeight="1" x14ac:dyDescent="0.2">
      <c r="F502" s="398"/>
    </row>
    <row r="503" spans="6:6" ht="15.75" customHeight="1" x14ac:dyDescent="0.2">
      <c r="F503" s="398"/>
    </row>
    <row r="504" spans="6:6" ht="15.75" customHeight="1" x14ac:dyDescent="0.2">
      <c r="F504" s="398"/>
    </row>
    <row r="505" spans="6:6" ht="15.75" customHeight="1" x14ac:dyDescent="0.2">
      <c r="F505" s="398"/>
    </row>
    <row r="506" spans="6:6" ht="15.75" customHeight="1" x14ac:dyDescent="0.2">
      <c r="F506" s="398"/>
    </row>
    <row r="507" spans="6:6" ht="15.75" customHeight="1" x14ac:dyDescent="0.2">
      <c r="F507" s="398"/>
    </row>
    <row r="508" spans="6:6" ht="15.75" customHeight="1" x14ac:dyDescent="0.2">
      <c r="F508" s="398"/>
    </row>
    <row r="509" spans="6:6" ht="15.75" customHeight="1" x14ac:dyDescent="0.2">
      <c r="F509" s="398"/>
    </row>
    <row r="510" spans="6:6" ht="15.75" customHeight="1" x14ac:dyDescent="0.2">
      <c r="F510" s="398"/>
    </row>
    <row r="511" spans="6:6" ht="15.75" customHeight="1" x14ac:dyDescent="0.2">
      <c r="F511" s="398"/>
    </row>
    <row r="512" spans="6:6" ht="15.75" customHeight="1" x14ac:dyDescent="0.2">
      <c r="F512" s="398"/>
    </row>
    <row r="513" spans="6:6" ht="15.75" customHeight="1" x14ac:dyDescent="0.2">
      <c r="F513" s="398"/>
    </row>
    <row r="514" spans="6:6" ht="15.75" customHeight="1" x14ac:dyDescent="0.2">
      <c r="F514" s="398"/>
    </row>
    <row r="515" spans="6:6" ht="15.75" customHeight="1" x14ac:dyDescent="0.2">
      <c r="F515" s="398"/>
    </row>
    <row r="516" spans="6:6" ht="15.75" customHeight="1" x14ac:dyDescent="0.2">
      <c r="F516" s="398"/>
    </row>
    <row r="517" spans="6:6" ht="15.75" customHeight="1" x14ac:dyDescent="0.2">
      <c r="F517" s="398"/>
    </row>
    <row r="518" spans="6:6" ht="15.75" customHeight="1" x14ac:dyDescent="0.2">
      <c r="F518" s="398"/>
    </row>
    <row r="519" spans="6:6" ht="15.75" customHeight="1" x14ac:dyDescent="0.2">
      <c r="F519" s="398"/>
    </row>
    <row r="520" spans="6:6" ht="15.75" customHeight="1" x14ac:dyDescent="0.2">
      <c r="F520" s="398"/>
    </row>
    <row r="521" spans="6:6" ht="15.75" customHeight="1" x14ac:dyDescent="0.2">
      <c r="F521" s="398"/>
    </row>
    <row r="522" spans="6:6" ht="15.75" customHeight="1" x14ac:dyDescent="0.2">
      <c r="F522" s="398"/>
    </row>
    <row r="523" spans="6:6" ht="15.75" customHeight="1" x14ac:dyDescent="0.2">
      <c r="F523" s="398"/>
    </row>
    <row r="524" spans="6:6" ht="15.75" customHeight="1" x14ac:dyDescent="0.2">
      <c r="F524" s="398"/>
    </row>
    <row r="525" spans="6:6" ht="15.75" customHeight="1" x14ac:dyDescent="0.2">
      <c r="F525" s="398"/>
    </row>
    <row r="526" spans="6:6" ht="15.75" customHeight="1" x14ac:dyDescent="0.2">
      <c r="F526" s="398"/>
    </row>
    <row r="527" spans="6:6" ht="15.75" customHeight="1" x14ac:dyDescent="0.2">
      <c r="F527" s="398"/>
    </row>
    <row r="528" spans="6:6" ht="15.75" customHeight="1" x14ac:dyDescent="0.2">
      <c r="F528" s="398"/>
    </row>
    <row r="529" spans="6:6" ht="15.75" customHeight="1" x14ac:dyDescent="0.2">
      <c r="F529" s="398"/>
    </row>
    <row r="530" spans="6:6" ht="15.75" customHeight="1" x14ac:dyDescent="0.2">
      <c r="F530" s="398"/>
    </row>
    <row r="531" spans="6:6" ht="15.75" customHeight="1" x14ac:dyDescent="0.2">
      <c r="F531" s="398"/>
    </row>
    <row r="532" spans="6:6" ht="15.75" customHeight="1" x14ac:dyDescent="0.2">
      <c r="F532" s="398"/>
    </row>
    <row r="533" spans="6:6" ht="15.75" customHeight="1" x14ac:dyDescent="0.2">
      <c r="F533" s="398"/>
    </row>
    <row r="534" spans="6:6" ht="15.75" customHeight="1" x14ac:dyDescent="0.2">
      <c r="F534" s="398"/>
    </row>
    <row r="535" spans="6:6" ht="15.75" customHeight="1" x14ac:dyDescent="0.2">
      <c r="F535" s="398"/>
    </row>
    <row r="536" spans="6:6" ht="15.75" customHeight="1" x14ac:dyDescent="0.2">
      <c r="F536" s="398"/>
    </row>
    <row r="537" spans="6:6" ht="15.75" customHeight="1" x14ac:dyDescent="0.2">
      <c r="F537" s="398"/>
    </row>
    <row r="538" spans="6:6" ht="15.75" customHeight="1" x14ac:dyDescent="0.2">
      <c r="F538" s="398"/>
    </row>
    <row r="539" spans="6:6" ht="15.75" customHeight="1" x14ac:dyDescent="0.2">
      <c r="F539" s="398"/>
    </row>
    <row r="540" spans="6:6" ht="15.75" customHeight="1" x14ac:dyDescent="0.2">
      <c r="F540" s="398"/>
    </row>
    <row r="541" spans="6:6" ht="15.75" customHeight="1" x14ac:dyDescent="0.2">
      <c r="F541" s="398"/>
    </row>
    <row r="542" spans="6:6" ht="15.75" customHeight="1" x14ac:dyDescent="0.2">
      <c r="F542" s="398"/>
    </row>
    <row r="543" spans="6:6" ht="15.75" customHeight="1" x14ac:dyDescent="0.2">
      <c r="F543" s="398"/>
    </row>
    <row r="544" spans="6:6" ht="15.75" customHeight="1" x14ac:dyDescent="0.2">
      <c r="F544" s="398"/>
    </row>
    <row r="545" spans="6:6" ht="15.75" customHeight="1" x14ac:dyDescent="0.2">
      <c r="F545" s="398"/>
    </row>
    <row r="546" spans="6:6" ht="15.75" customHeight="1" x14ac:dyDescent="0.2">
      <c r="F546" s="398"/>
    </row>
    <row r="547" spans="6:6" ht="15.75" customHeight="1" x14ac:dyDescent="0.2">
      <c r="F547" s="398"/>
    </row>
    <row r="548" spans="6:6" ht="15.75" customHeight="1" x14ac:dyDescent="0.2">
      <c r="F548" s="398"/>
    </row>
    <row r="549" spans="6:6" ht="15.75" customHeight="1" x14ac:dyDescent="0.2">
      <c r="F549" s="398"/>
    </row>
    <row r="550" spans="6:6" ht="15.75" customHeight="1" x14ac:dyDescent="0.2">
      <c r="F550" s="398"/>
    </row>
    <row r="551" spans="6:6" ht="15.75" customHeight="1" x14ac:dyDescent="0.2">
      <c r="F551" s="398"/>
    </row>
    <row r="552" spans="6:6" ht="15.75" customHeight="1" x14ac:dyDescent="0.2">
      <c r="F552" s="398"/>
    </row>
    <row r="553" spans="6:6" ht="15.75" customHeight="1" x14ac:dyDescent="0.2">
      <c r="F553" s="398"/>
    </row>
    <row r="554" spans="6:6" ht="15.75" customHeight="1" x14ac:dyDescent="0.2">
      <c r="F554" s="398"/>
    </row>
    <row r="555" spans="6:6" ht="15.75" customHeight="1" x14ac:dyDescent="0.2">
      <c r="F555" s="398"/>
    </row>
    <row r="556" spans="6:6" ht="15.75" customHeight="1" x14ac:dyDescent="0.2">
      <c r="F556" s="398"/>
    </row>
    <row r="557" spans="6:6" ht="15.75" customHeight="1" x14ac:dyDescent="0.2">
      <c r="F557" s="398"/>
    </row>
    <row r="558" spans="6:6" ht="15.75" customHeight="1" x14ac:dyDescent="0.2">
      <c r="F558" s="398"/>
    </row>
    <row r="559" spans="6:6" ht="15.75" customHeight="1" x14ac:dyDescent="0.2">
      <c r="F559" s="398"/>
    </row>
    <row r="560" spans="6:6" ht="15.75" customHeight="1" x14ac:dyDescent="0.2">
      <c r="F560" s="398"/>
    </row>
    <row r="561" spans="6:6" ht="15.75" customHeight="1" x14ac:dyDescent="0.2">
      <c r="F561" s="398"/>
    </row>
    <row r="562" spans="6:6" ht="15.75" customHeight="1" x14ac:dyDescent="0.2">
      <c r="F562" s="398"/>
    </row>
    <row r="563" spans="6:6" ht="15.75" customHeight="1" x14ac:dyDescent="0.2">
      <c r="F563" s="398"/>
    </row>
    <row r="564" spans="6:6" ht="15.75" customHeight="1" x14ac:dyDescent="0.2">
      <c r="F564" s="398"/>
    </row>
    <row r="565" spans="6:6" ht="15.75" customHeight="1" x14ac:dyDescent="0.2">
      <c r="F565" s="398"/>
    </row>
    <row r="566" spans="6:6" ht="15.75" customHeight="1" x14ac:dyDescent="0.2">
      <c r="F566" s="398"/>
    </row>
    <row r="567" spans="6:6" ht="15.75" customHeight="1" x14ac:dyDescent="0.2">
      <c r="F567" s="398"/>
    </row>
    <row r="568" spans="6:6" ht="15.75" customHeight="1" x14ac:dyDescent="0.2">
      <c r="F568" s="398"/>
    </row>
    <row r="569" spans="6:6" ht="15.75" customHeight="1" x14ac:dyDescent="0.2">
      <c r="F569" s="398"/>
    </row>
    <row r="570" spans="6:6" ht="15.75" customHeight="1" x14ac:dyDescent="0.2">
      <c r="F570" s="398"/>
    </row>
    <row r="571" spans="6:6" ht="15.75" customHeight="1" x14ac:dyDescent="0.2">
      <c r="F571" s="398"/>
    </row>
    <row r="572" spans="6:6" ht="15.75" customHeight="1" x14ac:dyDescent="0.2">
      <c r="F572" s="398"/>
    </row>
    <row r="573" spans="6:6" ht="15.75" customHeight="1" x14ac:dyDescent="0.2">
      <c r="F573" s="398"/>
    </row>
    <row r="574" spans="6:6" ht="15.75" customHeight="1" x14ac:dyDescent="0.2">
      <c r="F574" s="398"/>
    </row>
    <row r="575" spans="6:6" ht="15.75" customHeight="1" x14ac:dyDescent="0.2">
      <c r="F575" s="398"/>
    </row>
    <row r="576" spans="6:6" ht="15.75" customHeight="1" x14ac:dyDescent="0.2">
      <c r="F576" s="398"/>
    </row>
    <row r="577" spans="6:6" ht="15.75" customHeight="1" x14ac:dyDescent="0.2">
      <c r="F577" s="398"/>
    </row>
    <row r="578" spans="6:6" ht="15.75" customHeight="1" x14ac:dyDescent="0.2">
      <c r="F578" s="398"/>
    </row>
    <row r="579" spans="6:6" ht="15.75" customHeight="1" x14ac:dyDescent="0.2">
      <c r="F579" s="398"/>
    </row>
    <row r="580" spans="6:6" ht="15.75" customHeight="1" x14ac:dyDescent="0.2">
      <c r="F580" s="398"/>
    </row>
    <row r="581" spans="6:6" ht="15.75" customHeight="1" x14ac:dyDescent="0.2">
      <c r="F581" s="398"/>
    </row>
    <row r="582" spans="6:6" ht="15.75" customHeight="1" x14ac:dyDescent="0.2">
      <c r="F582" s="398"/>
    </row>
    <row r="583" spans="6:6" ht="15.75" customHeight="1" x14ac:dyDescent="0.2">
      <c r="F583" s="398"/>
    </row>
    <row r="584" spans="6:6" ht="15.75" customHeight="1" x14ac:dyDescent="0.2">
      <c r="F584" s="398"/>
    </row>
    <row r="585" spans="6:6" ht="15.75" customHeight="1" x14ac:dyDescent="0.2">
      <c r="F585" s="398"/>
    </row>
    <row r="586" spans="6:6" ht="15.75" customHeight="1" x14ac:dyDescent="0.2">
      <c r="F586" s="398"/>
    </row>
    <row r="587" spans="6:6" ht="15.75" customHeight="1" x14ac:dyDescent="0.2">
      <c r="F587" s="398"/>
    </row>
    <row r="588" spans="6:6" ht="15.75" customHeight="1" x14ac:dyDescent="0.2">
      <c r="F588" s="398"/>
    </row>
    <row r="589" spans="6:6" ht="15.75" customHeight="1" x14ac:dyDescent="0.2">
      <c r="F589" s="398"/>
    </row>
    <row r="590" spans="6:6" ht="15.75" customHeight="1" x14ac:dyDescent="0.2">
      <c r="F590" s="398"/>
    </row>
    <row r="591" spans="6:6" ht="15.75" customHeight="1" x14ac:dyDescent="0.2">
      <c r="F591" s="398"/>
    </row>
    <row r="592" spans="6:6" ht="15.75" customHeight="1" x14ac:dyDescent="0.2">
      <c r="F592" s="398"/>
    </row>
    <row r="593" spans="6:6" ht="15.75" customHeight="1" x14ac:dyDescent="0.2">
      <c r="F593" s="398"/>
    </row>
    <row r="594" spans="6:6" ht="15.75" customHeight="1" x14ac:dyDescent="0.2">
      <c r="F594" s="398"/>
    </row>
    <row r="595" spans="6:6" ht="15.75" customHeight="1" x14ac:dyDescent="0.2">
      <c r="F595" s="398"/>
    </row>
    <row r="596" spans="6:6" ht="15.75" customHeight="1" x14ac:dyDescent="0.2">
      <c r="F596" s="398"/>
    </row>
    <row r="597" spans="6:6" ht="15.75" customHeight="1" x14ac:dyDescent="0.2">
      <c r="F597" s="398"/>
    </row>
    <row r="598" spans="6:6" ht="15.75" customHeight="1" x14ac:dyDescent="0.2">
      <c r="F598" s="398"/>
    </row>
    <row r="599" spans="6:6" ht="15.75" customHeight="1" x14ac:dyDescent="0.2">
      <c r="F599" s="398"/>
    </row>
    <row r="600" spans="6:6" ht="15.75" customHeight="1" x14ac:dyDescent="0.2">
      <c r="F600" s="398"/>
    </row>
    <row r="601" spans="6:6" ht="15.75" customHeight="1" x14ac:dyDescent="0.2">
      <c r="F601" s="398"/>
    </row>
    <row r="602" spans="6:6" ht="15.75" customHeight="1" x14ac:dyDescent="0.2">
      <c r="F602" s="398"/>
    </row>
    <row r="603" spans="6:6" ht="15.75" customHeight="1" x14ac:dyDescent="0.2">
      <c r="F603" s="398"/>
    </row>
    <row r="604" spans="6:6" ht="15.75" customHeight="1" x14ac:dyDescent="0.2">
      <c r="F604" s="398"/>
    </row>
    <row r="605" spans="6:6" ht="15.75" customHeight="1" x14ac:dyDescent="0.2">
      <c r="F605" s="398"/>
    </row>
    <row r="606" spans="6:6" ht="15.75" customHeight="1" x14ac:dyDescent="0.2">
      <c r="F606" s="398"/>
    </row>
    <row r="607" spans="6:6" ht="15.75" customHeight="1" x14ac:dyDescent="0.2">
      <c r="F607" s="398"/>
    </row>
    <row r="608" spans="6:6" ht="15.75" customHeight="1" x14ac:dyDescent="0.2">
      <c r="F608" s="398"/>
    </row>
    <row r="609" spans="6:6" ht="15.75" customHeight="1" x14ac:dyDescent="0.2">
      <c r="F609" s="398"/>
    </row>
    <row r="610" spans="6:6" ht="15.75" customHeight="1" x14ac:dyDescent="0.2">
      <c r="F610" s="398"/>
    </row>
    <row r="611" spans="6:6" ht="15.75" customHeight="1" x14ac:dyDescent="0.2">
      <c r="F611" s="398"/>
    </row>
    <row r="612" spans="6:6" ht="15.75" customHeight="1" x14ac:dyDescent="0.2">
      <c r="F612" s="398"/>
    </row>
    <row r="613" spans="6:6" ht="15.75" customHeight="1" x14ac:dyDescent="0.2">
      <c r="F613" s="398"/>
    </row>
    <row r="614" spans="6:6" ht="15.75" customHeight="1" x14ac:dyDescent="0.2">
      <c r="F614" s="398"/>
    </row>
    <row r="615" spans="6:6" ht="15.75" customHeight="1" x14ac:dyDescent="0.2">
      <c r="F615" s="398"/>
    </row>
    <row r="616" spans="6:6" ht="15.75" customHeight="1" x14ac:dyDescent="0.2">
      <c r="F616" s="398"/>
    </row>
    <row r="617" spans="6:6" ht="15.75" customHeight="1" x14ac:dyDescent="0.2">
      <c r="F617" s="398"/>
    </row>
    <row r="618" spans="6:6" ht="15.75" customHeight="1" x14ac:dyDescent="0.2">
      <c r="F618" s="398"/>
    </row>
    <row r="619" spans="6:6" ht="15.75" customHeight="1" x14ac:dyDescent="0.2">
      <c r="F619" s="398"/>
    </row>
    <row r="620" spans="6:6" ht="15.75" customHeight="1" x14ac:dyDescent="0.2">
      <c r="F620" s="398"/>
    </row>
    <row r="621" spans="6:6" ht="15.75" customHeight="1" x14ac:dyDescent="0.2">
      <c r="F621" s="398"/>
    </row>
    <row r="622" spans="6:6" ht="15.75" customHeight="1" x14ac:dyDescent="0.2">
      <c r="F622" s="398"/>
    </row>
    <row r="623" spans="6:6" ht="15.75" customHeight="1" x14ac:dyDescent="0.2">
      <c r="F623" s="398"/>
    </row>
    <row r="624" spans="6:6" ht="15.75" customHeight="1" x14ac:dyDescent="0.2">
      <c r="F624" s="398"/>
    </row>
    <row r="625" spans="6:6" ht="15.75" customHeight="1" x14ac:dyDescent="0.2">
      <c r="F625" s="398"/>
    </row>
    <row r="626" spans="6:6" ht="15.75" customHeight="1" x14ac:dyDescent="0.2">
      <c r="F626" s="398"/>
    </row>
    <row r="627" spans="6:6" ht="15.75" customHeight="1" x14ac:dyDescent="0.2">
      <c r="F627" s="398"/>
    </row>
    <row r="628" spans="6:6" ht="15.75" customHeight="1" x14ac:dyDescent="0.2">
      <c r="F628" s="398"/>
    </row>
    <row r="629" spans="6:6" ht="15.75" customHeight="1" x14ac:dyDescent="0.2">
      <c r="F629" s="398"/>
    </row>
    <row r="630" spans="6:6" ht="15.75" customHeight="1" x14ac:dyDescent="0.2">
      <c r="F630" s="398"/>
    </row>
    <row r="631" spans="6:6" ht="15.75" customHeight="1" x14ac:dyDescent="0.2">
      <c r="F631" s="398"/>
    </row>
    <row r="632" spans="6:6" ht="15.75" customHeight="1" x14ac:dyDescent="0.2">
      <c r="F632" s="398"/>
    </row>
    <row r="633" spans="6:6" ht="15.75" customHeight="1" x14ac:dyDescent="0.2">
      <c r="F633" s="398"/>
    </row>
    <row r="634" spans="6:6" ht="15.75" customHeight="1" x14ac:dyDescent="0.2">
      <c r="F634" s="398"/>
    </row>
    <row r="635" spans="6:6" ht="15.75" customHeight="1" x14ac:dyDescent="0.2">
      <c r="F635" s="398"/>
    </row>
    <row r="636" spans="6:6" ht="15.75" customHeight="1" x14ac:dyDescent="0.2">
      <c r="F636" s="398"/>
    </row>
    <row r="637" spans="6:6" ht="15.75" customHeight="1" x14ac:dyDescent="0.2">
      <c r="F637" s="398"/>
    </row>
    <row r="638" spans="6:6" ht="15.75" customHeight="1" x14ac:dyDescent="0.2">
      <c r="F638" s="398"/>
    </row>
    <row r="639" spans="6:6" ht="15.75" customHeight="1" x14ac:dyDescent="0.2">
      <c r="F639" s="398"/>
    </row>
    <row r="640" spans="6:6" ht="15.75" customHeight="1" x14ac:dyDescent="0.2">
      <c r="F640" s="398"/>
    </row>
    <row r="641" spans="6:6" ht="15.75" customHeight="1" x14ac:dyDescent="0.2">
      <c r="F641" s="398"/>
    </row>
    <row r="642" spans="6:6" ht="15.75" customHeight="1" x14ac:dyDescent="0.2">
      <c r="F642" s="398"/>
    </row>
    <row r="643" spans="6:6" ht="15.75" customHeight="1" x14ac:dyDescent="0.2">
      <c r="F643" s="398"/>
    </row>
    <row r="644" spans="6:6" ht="15.75" customHeight="1" x14ac:dyDescent="0.2">
      <c r="F644" s="398"/>
    </row>
    <row r="645" spans="6:6" ht="15.75" customHeight="1" x14ac:dyDescent="0.2">
      <c r="F645" s="398"/>
    </row>
    <row r="646" spans="6:6" ht="15.75" customHeight="1" x14ac:dyDescent="0.2">
      <c r="F646" s="398"/>
    </row>
    <row r="647" spans="6:6" ht="15.75" customHeight="1" x14ac:dyDescent="0.2">
      <c r="F647" s="398"/>
    </row>
    <row r="648" spans="6:6" ht="15.75" customHeight="1" x14ac:dyDescent="0.2">
      <c r="F648" s="398"/>
    </row>
    <row r="649" spans="6:6" ht="15.75" customHeight="1" x14ac:dyDescent="0.2">
      <c r="F649" s="398"/>
    </row>
    <row r="650" spans="6:6" ht="15.75" customHeight="1" x14ac:dyDescent="0.2">
      <c r="F650" s="398"/>
    </row>
    <row r="651" spans="6:6" ht="15.75" customHeight="1" x14ac:dyDescent="0.2">
      <c r="F651" s="398"/>
    </row>
    <row r="652" spans="6:6" ht="15.75" customHeight="1" x14ac:dyDescent="0.2">
      <c r="F652" s="398"/>
    </row>
    <row r="653" spans="6:6" ht="15.75" customHeight="1" x14ac:dyDescent="0.2">
      <c r="F653" s="398"/>
    </row>
    <row r="654" spans="6:6" ht="15.75" customHeight="1" x14ac:dyDescent="0.2">
      <c r="F654" s="398"/>
    </row>
    <row r="655" spans="6:6" ht="15.75" customHeight="1" x14ac:dyDescent="0.2">
      <c r="F655" s="398"/>
    </row>
    <row r="656" spans="6:6" ht="15.75" customHeight="1" x14ac:dyDescent="0.2">
      <c r="F656" s="398"/>
    </row>
    <row r="657" spans="6:6" ht="15.75" customHeight="1" x14ac:dyDescent="0.2">
      <c r="F657" s="398"/>
    </row>
    <row r="658" spans="6:6" ht="15.75" customHeight="1" x14ac:dyDescent="0.2">
      <c r="F658" s="398"/>
    </row>
    <row r="659" spans="6:6" ht="15.75" customHeight="1" x14ac:dyDescent="0.2">
      <c r="F659" s="398"/>
    </row>
    <row r="660" spans="6:6" ht="15.75" customHeight="1" x14ac:dyDescent="0.2">
      <c r="F660" s="398"/>
    </row>
    <row r="661" spans="6:6" ht="15.75" customHeight="1" x14ac:dyDescent="0.2">
      <c r="F661" s="398"/>
    </row>
    <row r="662" spans="6:6" ht="15.75" customHeight="1" x14ac:dyDescent="0.2">
      <c r="F662" s="398"/>
    </row>
    <row r="663" spans="6:6" ht="15.75" customHeight="1" x14ac:dyDescent="0.2">
      <c r="F663" s="398"/>
    </row>
    <row r="664" spans="6:6" ht="15.75" customHeight="1" x14ac:dyDescent="0.2">
      <c r="F664" s="398"/>
    </row>
    <row r="665" spans="6:6" ht="15.75" customHeight="1" x14ac:dyDescent="0.2">
      <c r="F665" s="398"/>
    </row>
    <row r="666" spans="6:6" ht="15.75" customHeight="1" x14ac:dyDescent="0.2">
      <c r="F666" s="398"/>
    </row>
    <row r="667" spans="6:6" ht="15.75" customHeight="1" x14ac:dyDescent="0.2">
      <c r="F667" s="398"/>
    </row>
    <row r="668" spans="6:6" ht="15.75" customHeight="1" x14ac:dyDescent="0.2">
      <c r="F668" s="398"/>
    </row>
    <row r="669" spans="6:6" ht="15.75" customHeight="1" x14ac:dyDescent="0.2">
      <c r="F669" s="398"/>
    </row>
    <row r="670" spans="6:6" ht="15.75" customHeight="1" x14ac:dyDescent="0.2">
      <c r="F670" s="398"/>
    </row>
    <row r="671" spans="6:6" ht="15.75" customHeight="1" x14ac:dyDescent="0.2">
      <c r="F671" s="398"/>
    </row>
    <row r="672" spans="6:6" ht="15.75" customHeight="1" x14ac:dyDescent="0.2">
      <c r="F672" s="398"/>
    </row>
    <row r="673" spans="6:6" ht="15.75" customHeight="1" x14ac:dyDescent="0.2">
      <c r="F673" s="398"/>
    </row>
    <row r="674" spans="6:6" ht="15.75" customHeight="1" x14ac:dyDescent="0.2">
      <c r="F674" s="398"/>
    </row>
    <row r="675" spans="6:6" ht="15.75" customHeight="1" x14ac:dyDescent="0.2">
      <c r="F675" s="398"/>
    </row>
    <row r="676" spans="6:6" ht="15.75" customHeight="1" x14ac:dyDescent="0.2">
      <c r="F676" s="398"/>
    </row>
    <row r="677" spans="6:6" ht="15.75" customHeight="1" x14ac:dyDescent="0.2">
      <c r="F677" s="398"/>
    </row>
    <row r="678" spans="6:6" ht="15.75" customHeight="1" x14ac:dyDescent="0.2">
      <c r="F678" s="398"/>
    </row>
    <row r="679" spans="6:6" ht="15.75" customHeight="1" x14ac:dyDescent="0.2">
      <c r="F679" s="398"/>
    </row>
    <row r="680" spans="6:6" ht="15.75" customHeight="1" x14ac:dyDescent="0.2">
      <c r="F680" s="398"/>
    </row>
    <row r="681" spans="6:6" ht="15.75" customHeight="1" x14ac:dyDescent="0.2">
      <c r="F681" s="398"/>
    </row>
    <row r="682" spans="6:6" ht="15.75" customHeight="1" x14ac:dyDescent="0.2">
      <c r="F682" s="398"/>
    </row>
    <row r="683" spans="6:6" ht="15.75" customHeight="1" x14ac:dyDescent="0.2">
      <c r="F683" s="398"/>
    </row>
    <row r="684" spans="6:6" ht="15.75" customHeight="1" x14ac:dyDescent="0.2">
      <c r="F684" s="398"/>
    </row>
    <row r="685" spans="6:6" ht="15.75" customHeight="1" x14ac:dyDescent="0.2">
      <c r="F685" s="398"/>
    </row>
    <row r="686" spans="6:6" ht="15.75" customHeight="1" x14ac:dyDescent="0.2">
      <c r="F686" s="398"/>
    </row>
    <row r="687" spans="6:6" ht="15.75" customHeight="1" x14ac:dyDescent="0.2">
      <c r="F687" s="398"/>
    </row>
    <row r="688" spans="6:6" ht="15.75" customHeight="1" x14ac:dyDescent="0.2">
      <c r="F688" s="398"/>
    </row>
    <row r="689" spans="6:6" ht="15.75" customHeight="1" x14ac:dyDescent="0.2">
      <c r="F689" s="398"/>
    </row>
    <row r="690" spans="6:6" ht="15.75" customHeight="1" x14ac:dyDescent="0.2">
      <c r="F690" s="398"/>
    </row>
    <row r="691" spans="6:6" ht="15.75" customHeight="1" x14ac:dyDescent="0.2">
      <c r="F691" s="398"/>
    </row>
    <row r="692" spans="6:6" ht="15.75" customHeight="1" x14ac:dyDescent="0.2">
      <c r="F692" s="398"/>
    </row>
    <row r="693" spans="6:6" ht="15.75" customHeight="1" x14ac:dyDescent="0.2">
      <c r="F693" s="398"/>
    </row>
    <row r="694" spans="6:6" ht="15.75" customHeight="1" x14ac:dyDescent="0.2">
      <c r="F694" s="398"/>
    </row>
    <row r="695" spans="6:6" ht="15.75" customHeight="1" x14ac:dyDescent="0.2">
      <c r="F695" s="398"/>
    </row>
    <row r="696" spans="6:6" ht="15.75" customHeight="1" x14ac:dyDescent="0.2">
      <c r="F696" s="398"/>
    </row>
    <row r="697" spans="6:6" ht="15.75" customHeight="1" x14ac:dyDescent="0.2">
      <c r="F697" s="398"/>
    </row>
    <row r="698" spans="6:6" ht="15.75" customHeight="1" x14ac:dyDescent="0.2">
      <c r="F698" s="398"/>
    </row>
    <row r="699" spans="6:6" ht="15.75" customHeight="1" x14ac:dyDescent="0.2">
      <c r="F699" s="398"/>
    </row>
    <row r="700" spans="6:6" ht="15.75" customHeight="1" x14ac:dyDescent="0.2">
      <c r="F700" s="398"/>
    </row>
    <row r="701" spans="6:6" ht="15.75" customHeight="1" x14ac:dyDescent="0.2">
      <c r="F701" s="398"/>
    </row>
    <row r="702" spans="6:6" ht="15.75" customHeight="1" x14ac:dyDescent="0.2">
      <c r="F702" s="398"/>
    </row>
    <row r="703" spans="6:6" ht="15.75" customHeight="1" x14ac:dyDescent="0.2">
      <c r="F703" s="398"/>
    </row>
    <row r="704" spans="6:6" ht="15.75" customHeight="1" x14ac:dyDescent="0.2">
      <c r="F704" s="398"/>
    </row>
    <row r="705" spans="6:6" ht="15.75" customHeight="1" x14ac:dyDescent="0.2">
      <c r="F705" s="398"/>
    </row>
    <row r="706" spans="6:6" ht="15.75" customHeight="1" x14ac:dyDescent="0.2">
      <c r="F706" s="398"/>
    </row>
    <row r="707" spans="6:6" ht="15.75" customHeight="1" x14ac:dyDescent="0.2">
      <c r="F707" s="398"/>
    </row>
    <row r="708" spans="6:6" ht="15.75" customHeight="1" x14ac:dyDescent="0.2">
      <c r="F708" s="398"/>
    </row>
    <row r="709" spans="6:6" ht="15.75" customHeight="1" x14ac:dyDescent="0.2">
      <c r="F709" s="398"/>
    </row>
    <row r="710" spans="6:6" ht="15.75" customHeight="1" x14ac:dyDescent="0.2">
      <c r="F710" s="398"/>
    </row>
    <row r="711" spans="6:6" ht="15.75" customHeight="1" x14ac:dyDescent="0.2">
      <c r="F711" s="398"/>
    </row>
    <row r="712" spans="6:6" ht="15.75" customHeight="1" x14ac:dyDescent="0.2">
      <c r="F712" s="398"/>
    </row>
    <row r="713" spans="6:6" ht="15.75" customHeight="1" x14ac:dyDescent="0.2">
      <c r="F713" s="398"/>
    </row>
    <row r="714" spans="6:6" ht="15.75" customHeight="1" x14ac:dyDescent="0.2">
      <c r="F714" s="398"/>
    </row>
    <row r="715" spans="6:6" ht="15.75" customHeight="1" x14ac:dyDescent="0.2">
      <c r="F715" s="398"/>
    </row>
    <row r="716" spans="6:6" ht="15.75" customHeight="1" x14ac:dyDescent="0.2">
      <c r="F716" s="398"/>
    </row>
    <row r="717" spans="6:6" ht="15.75" customHeight="1" x14ac:dyDescent="0.2">
      <c r="F717" s="398"/>
    </row>
    <row r="718" spans="6:6" ht="15.75" customHeight="1" x14ac:dyDescent="0.2">
      <c r="F718" s="398"/>
    </row>
    <row r="719" spans="6:6" ht="15.75" customHeight="1" x14ac:dyDescent="0.2">
      <c r="F719" s="398"/>
    </row>
    <row r="720" spans="6:6" ht="15.75" customHeight="1" x14ac:dyDescent="0.2">
      <c r="F720" s="398"/>
    </row>
    <row r="721" spans="6:6" ht="15.75" customHeight="1" x14ac:dyDescent="0.2">
      <c r="F721" s="398"/>
    </row>
    <row r="722" spans="6:6" ht="15.75" customHeight="1" x14ac:dyDescent="0.2">
      <c r="F722" s="398"/>
    </row>
    <row r="723" spans="6:6" ht="15.75" customHeight="1" x14ac:dyDescent="0.2">
      <c r="F723" s="398"/>
    </row>
    <row r="724" spans="6:6" ht="15.75" customHeight="1" x14ac:dyDescent="0.2">
      <c r="F724" s="398"/>
    </row>
    <row r="725" spans="6:6" ht="15.75" customHeight="1" x14ac:dyDescent="0.2">
      <c r="F725" s="398"/>
    </row>
    <row r="726" spans="6:6" ht="15.75" customHeight="1" x14ac:dyDescent="0.2">
      <c r="F726" s="398"/>
    </row>
    <row r="727" spans="6:6" ht="15.75" customHeight="1" x14ac:dyDescent="0.2">
      <c r="F727" s="398"/>
    </row>
    <row r="728" spans="6:6" ht="15.75" customHeight="1" x14ac:dyDescent="0.2">
      <c r="F728" s="398"/>
    </row>
    <row r="729" spans="6:6" ht="15.75" customHeight="1" x14ac:dyDescent="0.2">
      <c r="F729" s="398"/>
    </row>
    <row r="730" spans="6:6" ht="15.75" customHeight="1" x14ac:dyDescent="0.2">
      <c r="F730" s="398"/>
    </row>
    <row r="731" spans="6:6" ht="15.75" customHeight="1" x14ac:dyDescent="0.2">
      <c r="F731" s="398"/>
    </row>
    <row r="732" spans="6:6" ht="15.75" customHeight="1" x14ac:dyDescent="0.2">
      <c r="F732" s="398"/>
    </row>
    <row r="733" spans="6:6" ht="15.75" customHeight="1" x14ac:dyDescent="0.2">
      <c r="F733" s="398"/>
    </row>
    <row r="734" spans="6:6" ht="15.75" customHeight="1" x14ac:dyDescent="0.2">
      <c r="F734" s="398"/>
    </row>
    <row r="735" spans="6:6" ht="15.75" customHeight="1" x14ac:dyDescent="0.2">
      <c r="F735" s="398"/>
    </row>
    <row r="736" spans="6:6" ht="15.75" customHeight="1" x14ac:dyDescent="0.2">
      <c r="F736" s="398"/>
    </row>
    <row r="737" spans="6:6" ht="15.75" customHeight="1" x14ac:dyDescent="0.2">
      <c r="F737" s="398"/>
    </row>
    <row r="738" spans="6:6" ht="15.75" customHeight="1" x14ac:dyDescent="0.2">
      <c r="F738" s="398"/>
    </row>
    <row r="739" spans="6:6" ht="15.75" customHeight="1" x14ac:dyDescent="0.2">
      <c r="F739" s="398"/>
    </row>
    <row r="740" spans="6:6" ht="15.75" customHeight="1" x14ac:dyDescent="0.2">
      <c r="F740" s="398"/>
    </row>
    <row r="741" spans="6:6" ht="15.75" customHeight="1" x14ac:dyDescent="0.2">
      <c r="F741" s="398"/>
    </row>
    <row r="742" spans="6:6" ht="15.75" customHeight="1" x14ac:dyDescent="0.2">
      <c r="F742" s="398"/>
    </row>
    <row r="743" spans="6:6" ht="15.75" customHeight="1" x14ac:dyDescent="0.2">
      <c r="F743" s="398"/>
    </row>
    <row r="744" spans="6:6" ht="15.75" customHeight="1" x14ac:dyDescent="0.2">
      <c r="F744" s="398"/>
    </row>
    <row r="745" spans="6:6" ht="15.75" customHeight="1" x14ac:dyDescent="0.2">
      <c r="F745" s="398"/>
    </row>
    <row r="746" spans="6:6" ht="15.75" customHeight="1" x14ac:dyDescent="0.2">
      <c r="F746" s="398"/>
    </row>
    <row r="747" spans="6:6" ht="15.75" customHeight="1" x14ac:dyDescent="0.2">
      <c r="F747" s="398"/>
    </row>
    <row r="748" spans="6:6" ht="15.75" customHeight="1" x14ac:dyDescent="0.2">
      <c r="F748" s="398"/>
    </row>
    <row r="749" spans="6:6" ht="15.75" customHeight="1" x14ac:dyDescent="0.2">
      <c r="F749" s="398"/>
    </row>
    <row r="750" spans="6:6" ht="15.75" customHeight="1" x14ac:dyDescent="0.2">
      <c r="F750" s="398"/>
    </row>
    <row r="751" spans="6:6" ht="15.75" customHeight="1" x14ac:dyDescent="0.2">
      <c r="F751" s="398"/>
    </row>
    <row r="752" spans="6:6" ht="15.75" customHeight="1" x14ac:dyDescent="0.2">
      <c r="F752" s="398"/>
    </row>
    <row r="753" spans="6:6" ht="15.75" customHeight="1" x14ac:dyDescent="0.2">
      <c r="F753" s="398"/>
    </row>
    <row r="754" spans="6:6" ht="15.75" customHeight="1" x14ac:dyDescent="0.2">
      <c r="F754" s="398"/>
    </row>
    <row r="755" spans="6:6" ht="15.75" customHeight="1" x14ac:dyDescent="0.2">
      <c r="F755" s="398"/>
    </row>
    <row r="756" spans="6:6" ht="15.75" customHeight="1" x14ac:dyDescent="0.2">
      <c r="F756" s="398"/>
    </row>
    <row r="757" spans="6:6" ht="15.75" customHeight="1" x14ac:dyDescent="0.2">
      <c r="F757" s="398"/>
    </row>
    <row r="758" spans="6:6" ht="15.75" customHeight="1" x14ac:dyDescent="0.2">
      <c r="F758" s="398"/>
    </row>
    <row r="759" spans="6:6" ht="15.75" customHeight="1" x14ac:dyDescent="0.2">
      <c r="F759" s="398"/>
    </row>
    <row r="760" spans="6:6" ht="15.75" customHeight="1" x14ac:dyDescent="0.2">
      <c r="F760" s="398"/>
    </row>
    <row r="761" spans="6:6" ht="15.75" customHeight="1" x14ac:dyDescent="0.2">
      <c r="F761" s="398"/>
    </row>
    <row r="762" spans="6:6" ht="15.75" customHeight="1" x14ac:dyDescent="0.2">
      <c r="F762" s="398"/>
    </row>
    <row r="763" spans="6:6" ht="15.75" customHeight="1" x14ac:dyDescent="0.2">
      <c r="F763" s="398"/>
    </row>
    <row r="764" spans="6:6" ht="15.75" customHeight="1" x14ac:dyDescent="0.2">
      <c r="F764" s="398"/>
    </row>
    <row r="765" spans="6:6" ht="15.75" customHeight="1" x14ac:dyDescent="0.2">
      <c r="F765" s="398"/>
    </row>
    <row r="766" spans="6:6" ht="15.75" customHeight="1" x14ac:dyDescent="0.2">
      <c r="F766" s="398"/>
    </row>
    <row r="767" spans="6:6" ht="15.75" customHeight="1" x14ac:dyDescent="0.2">
      <c r="F767" s="398"/>
    </row>
    <row r="768" spans="6:6" ht="15.75" customHeight="1" x14ac:dyDescent="0.2">
      <c r="F768" s="398"/>
    </row>
    <row r="769" spans="6:6" ht="15.75" customHeight="1" x14ac:dyDescent="0.2">
      <c r="F769" s="398"/>
    </row>
    <row r="770" spans="6:6" ht="15.75" customHeight="1" x14ac:dyDescent="0.2">
      <c r="F770" s="398"/>
    </row>
    <row r="771" spans="6:6" ht="15.75" customHeight="1" x14ac:dyDescent="0.2">
      <c r="F771" s="398"/>
    </row>
    <row r="772" spans="6:6" ht="15.75" customHeight="1" x14ac:dyDescent="0.2">
      <c r="F772" s="398"/>
    </row>
    <row r="773" spans="6:6" ht="15.75" customHeight="1" x14ac:dyDescent="0.2">
      <c r="F773" s="398"/>
    </row>
    <row r="774" spans="6:6" ht="15.75" customHeight="1" x14ac:dyDescent="0.2">
      <c r="F774" s="398"/>
    </row>
    <row r="775" spans="6:6" ht="15.75" customHeight="1" x14ac:dyDescent="0.2">
      <c r="F775" s="398"/>
    </row>
    <row r="776" spans="6:6" ht="15.75" customHeight="1" x14ac:dyDescent="0.2">
      <c r="F776" s="398"/>
    </row>
    <row r="777" spans="6:6" ht="15.75" customHeight="1" x14ac:dyDescent="0.2">
      <c r="F777" s="398"/>
    </row>
    <row r="778" spans="6:6" ht="15.75" customHeight="1" x14ac:dyDescent="0.2">
      <c r="F778" s="398"/>
    </row>
    <row r="779" spans="6:6" ht="15.75" customHeight="1" x14ac:dyDescent="0.2">
      <c r="F779" s="398"/>
    </row>
    <row r="780" spans="6:6" ht="15.75" customHeight="1" x14ac:dyDescent="0.2">
      <c r="F780" s="398"/>
    </row>
    <row r="781" spans="6:6" ht="15.75" customHeight="1" x14ac:dyDescent="0.2">
      <c r="F781" s="398"/>
    </row>
    <row r="782" spans="6:6" ht="15.75" customHeight="1" x14ac:dyDescent="0.2">
      <c r="F782" s="398"/>
    </row>
    <row r="783" spans="6:6" ht="15.75" customHeight="1" x14ac:dyDescent="0.2">
      <c r="F783" s="398"/>
    </row>
    <row r="784" spans="6:6" ht="15.75" customHeight="1" x14ac:dyDescent="0.2">
      <c r="F784" s="398"/>
    </row>
    <row r="785" spans="6:6" ht="15.75" customHeight="1" x14ac:dyDescent="0.2">
      <c r="F785" s="398"/>
    </row>
    <row r="786" spans="6:6" ht="15.75" customHeight="1" x14ac:dyDescent="0.2">
      <c r="F786" s="398"/>
    </row>
    <row r="787" spans="6:6" ht="15.75" customHeight="1" x14ac:dyDescent="0.2">
      <c r="F787" s="398"/>
    </row>
    <row r="788" spans="6:6" ht="15.75" customHeight="1" x14ac:dyDescent="0.2">
      <c r="F788" s="398"/>
    </row>
    <row r="789" spans="6:6" ht="15.75" customHeight="1" x14ac:dyDescent="0.2">
      <c r="F789" s="398"/>
    </row>
    <row r="790" spans="6:6" ht="15.75" customHeight="1" x14ac:dyDescent="0.2">
      <c r="F790" s="398"/>
    </row>
    <row r="791" spans="6:6" ht="15.75" customHeight="1" x14ac:dyDescent="0.2">
      <c r="F791" s="398"/>
    </row>
    <row r="792" spans="6:6" ht="15.75" customHeight="1" x14ac:dyDescent="0.2">
      <c r="F792" s="398"/>
    </row>
    <row r="793" spans="6:6" ht="15.75" customHeight="1" x14ac:dyDescent="0.2">
      <c r="F793" s="398"/>
    </row>
    <row r="794" spans="6:6" ht="15.75" customHeight="1" x14ac:dyDescent="0.2">
      <c r="F794" s="398"/>
    </row>
    <row r="795" spans="6:6" ht="15.75" customHeight="1" x14ac:dyDescent="0.2">
      <c r="F795" s="398"/>
    </row>
    <row r="796" spans="6:6" ht="15.75" customHeight="1" x14ac:dyDescent="0.2">
      <c r="F796" s="398"/>
    </row>
    <row r="797" spans="6:6" ht="15.75" customHeight="1" x14ac:dyDescent="0.2">
      <c r="F797" s="398"/>
    </row>
    <row r="798" spans="6:6" ht="15.75" customHeight="1" x14ac:dyDescent="0.2">
      <c r="F798" s="398"/>
    </row>
    <row r="799" spans="6:6" ht="15.75" customHeight="1" x14ac:dyDescent="0.2">
      <c r="F799" s="398"/>
    </row>
    <row r="800" spans="6:6" ht="15.75" customHeight="1" x14ac:dyDescent="0.2">
      <c r="F800" s="398"/>
    </row>
    <row r="801" spans="6:6" ht="15.75" customHeight="1" x14ac:dyDescent="0.2">
      <c r="F801" s="398"/>
    </row>
    <row r="802" spans="6:6" ht="15.75" customHeight="1" x14ac:dyDescent="0.2">
      <c r="F802" s="398"/>
    </row>
    <row r="803" spans="6:6" ht="15.75" customHeight="1" x14ac:dyDescent="0.2">
      <c r="F803" s="398"/>
    </row>
    <row r="804" spans="6:6" ht="15.75" customHeight="1" x14ac:dyDescent="0.2">
      <c r="F804" s="398"/>
    </row>
    <row r="805" spans="6:6" ht="15.75" customHeight="1" x14ac:dyDescent="0.2">
      <c r="F805" s="398"/>
    </row>
    <row r="806" spans="6:6" ht="15.75" customHeight="1" x14ac:dyDescent="0.2">
      <c r="F806" s="398"/>
    </row>
    <row r="807" spans="6:6" ht="15.75" customHeight="1" x14ac:dyDescent="0.2">
      <c r="F807" s="398"/>
    </row>
    <row r="808" spans="6:6" ht="15.75" customHeight="1" x14ac:dyDescent="0.2">
      <c r="F808" s="398"/>
    </row>
    <row r="809" spans="6:6" ht="15.75" customHeight="1" x14ac:dyDescent="0.2">
      <c r="F809" s="398"/>
    </row>
    <row r="810" spans="6:6" ht="15.75" customHeight="1" x14ac:dyDescent="0.2">
      <c r="F810" s="398"/>
    </row>
    <row r="811" spans="6:6" ht="15.75" customHeight="1" x14ac:dyDescent="0.2">
      <c r="F811" s="398"/>
    </row>
    <row r="812" spans="6:6" ht="15.75" customHeight="1" x14ac:dyDescent="0.2">
      <c r="F812" s="398"/>
    </row>
    <row r="813" spans="6:6" ht="15.75" customHeight="1" x14ac:dyDescent="0.2">
      <c r="F813" s="398"/>
    </row>
    <row r="814" spans="6:6" ht="15.75" customHeight="1" x14ac:dyDescent="0.2">
      <c r="F814" s="398"/>
    </row>
    <row r="815" spans="6:6" ht="15.75" customHeight="1" x14ac:dyDescent="0.2">
      <c r="F815" s="398"/>
    </row>
    <row r="816" spans="6:6" ht="15.75" customHeight="1" x14ac:dyDescent="0.2">
      <c r="F816" s="398"/>
    </row>
    <row r="817" spans="6:6" ht="15.75" customHeight="1" x14ac:dyDescent="0.2">
      <c r="F817" s="398"/>
    </row>
    <row r="818" spans="6:6" ht="15.75" customHeight="1" x14ac:dyDescent="0.2">
      <c r="F818" s="398"/>
    </row>
    <row r="819" spans="6:6" ht="15.75" customHeight="1" x14ac:dyDescent="0.2">
      <c r="F819" s="398"/>
    </row>
    <row r="820" spans="6:6" ht="15.75" customHeight="1" x14ac:dyDescent="0.2">
      <c r="F820" s="398"/>
    </row>
    <row r="821" spans="6:6" ht="15.75" customHeight="1" x14ac:dyDescent="0.2">
      <c r="F821" s="398"/>
    </row>
    <row r="822" spans="6:6" ht="15.75" customHeight="1" x14ac:dyDescent="0.2">
      <c r="F822" s="398"/>
    </row>
    <row r="823" spans="6:6" ht="15.75" customHeight="1" x14ac:dyDescent="0.2">
      <c r="F823" s="398"/>
    </row>
    <row r="824" spans="6:6" ht="15.75" customHeight="1" x14ac:dyDescent="0.2">
      <c r="F824" s="398"/>
    </row>
    <row r="825" spans="6:6" ht="15.75" customHeight="1" x14ac:dyDescent="0.2">
      <c r="F825" s="398"/>
    </row>
    <row r="826" spans="6:6" ht="15.75" customHeight="1" x14ac:dyDescent="0.2">
      <c r="F826" s="398"/>
    </row>
    <row r="827" spans="6:6" ht="15.75" customHeight="1" x14ac:dyDescent="0.2">
      <c r="F827" s="398"/>
    </row>
    <row r="828" spans="6:6" ht="15.75" customHeight="1" x14ac:dyDescent="0.2">
      <c r="F828" s="398"/>
    </row>
    <row r="829" spans="6:6" ht="15.75" customHeight="1" x14ac:dyDescent="0.2">
      <c r="F829" s="398"/>
    </row>
    <row r="830" spans="6:6" ht="15.75" customHeight="1" x14ac:dyDescent="0.2">
      <c r="F830" s="398"/>
    </row>
    <row r="831" spans="6:6" ht="15.75" customHeight="1" x14ac:dyDescent="0.2">
      <c r="F831" s="398"/>
    </row>
    <row r="832" spans="6:6" ht="15.75" customHeight="1" x14ac:dyDescent="0.2">
      <c r="F832" s="398"/>
    </row>
    <row r="833" spans="6:6" ht="15.75" customHeight="1" x14ac:dyDescent="0.2">
      <c r="F833" s="398"/>
    </row>
    <row r="834" spans="6:6" ht="15.75" customHeight="1" x14ac:dyDescent="0.2">
      <c r="F834" s="398"/>
    </row>
    <row r="835" spans="6:6" ht="15.75" customHeight="1" x14ac:dyDescent="0.2">
      <c r="F835" s="398"/>
    </row>
    <row r="836" spans="6:6" ht="15.75" customHeight="1" x14ac:dyDescent="0.2">
      <c r="F836" s="398"/>
    </row>
    <row r="837" spans="6:6" ht="15.75" customHeight="1" x14ac:dyDescent="0.2">
      <c r="F837" s="398"/>
    </row>
    <row r="838" spans="6:6" ht="15.75" customHeight="1" x14ac:dyDescent="0.2">
      <c r="F838" s="398"/>
    </row>
    <row r="839" spans="6:6" ht="15.75" customHeight="1" x14ac:dyDescent="0.2">
      <c r="F839" s="398"/>
    </row>
    <row r="840" spans="6:6" ht="15.75" customHeight="1" x14ac:dyDescent="0.2">
      <c r="F840" s="398"/>
    </row>
    <row r="841" spans="6:6" ht="15.75" customHeight="1" x14ac:dyDescent="0.2">
      <c r="F841" s="398"/>
    </row>
    <row r="842" spans="6:6" ht="15.75" customHeight="1" x14ac:dyDescent="0.2">
      <c r="F842" s="398"/>
    </row>
    <row r="843" spans="6:6" ht="15.75" customHeight="1" x14ac:dyDescent="0.2">
      <c r="F843" s="398"/>
    </row>
    <row r="844" spans="6:6" ht="15.75" customHeight="1" x14ac:dyDescent="0.2">
      <c r="F844" s="398"/>
    </row>
    <row r="845" spans="6:6" ht="15.75" customHeight="1" x14ac:dyDescent="0.2">
      <c r="F845" s="398"/>
    </row>
    <row r="846" spans="6:6" ht="15.75" customHeight="1" x14ac:dyDescent="0.2">
      <c r="F846" s="398"/>
    </row>
    <row r="847" spans="6:6" ht="15.75" customHeight="1" x14ac:dyDescent="0.2">
      <c r="F847" s="398"/>
    </row>
    <row r="848" spans="6:6" ht="15.75" customHeight="1" x14ac:dyDescent="0.2">
      <c r="F848" s="398"/>
    </row>
    <row r="849" spans="6:6" ht="15.75" customHeight="1" x14ac:dyDescent="0.2">
      <c r="F849" s="398"/>
    </row>
    <row r="850" spans="6:6" ht="15.75" customHeight="1" x14ac:dyDescent="0.2">
      <c r="F850" s="398"/>
    </row>
    <row r="851" spans="6:6" ht="15.75" customHeight="1" x14ac:dyDescent="0.2">
      <c r="F851" s="398"/>
    </row>
    <row r="852" spans="6:6" ht="15.75" customHeight="1" x14ac:dyDescent="0.2">
      <c r="F852" s="398"/>
    </row>
    <row r="853" spans="6:6" ht="15.75" customHeight="1" x14ac:dyDescent="0.2">
      <c r="F853" s="398"/>
    </row>
    <row r="854" spans="6:6" ht="15.75" customHeight="1" x14ac:dyDescent="0.2">
      <c r="F854" s="398"/>
    </row>
    <row r="855" spans="6:6" ht="15.75" customHeight="1" x14ac:dyDescent="0.2">
      <c r="F855" s="398"/>
    </row>
    <row r="856" spans="6:6" ht="15.75" customHeight="1" x14ac:dyDescent="0.2">
      <c r="F856" s="398"/>
    </row>
    <row r="857" spans="6:6" ht="15.75" customHeight="1" x14ac:dyDescent="0.2">
      <c r="F857" s="398"/>
    </row>
    <row r="858" spans="6:6" ht="15.75" customHeight="1" x14ac:dyDescent="0.2">
      <c r="F858" s="398"/>
    </row>
    <row r="859" spans="6:6" ht="15.75" customHeight="1" x14ac:dyDescent="0.2">
      <c r="F859" s="398"/>
    </row>
    <row r="860" spans="6:6" ht="15.75" customHeight="1" x14ac:dyDescent="0.2">
      <c r="F860" s="398"/>
    </row>
    <row r="861" spans="6:6" ht="15.75" customHeight="1" x14ac:dyDescent="0.2">
      <c r="F861" s="398"/>
    </row>
    <row r="862" spans="6:6" ht="15.75" customHeight="1" x14ac:dyDescent="0.2">
      <c r="F862" s="398"/>
    </row>
    <row r="863" spans="6:6" ht="15.75" customHeight="1" x14ac:dyDescent="0.2">
      <c r="F863" s="398"/>
    </row>
    <row r="864" spans="6:6" ht="15.75" customHeight="1" x14ac:dyDescent="0.2">
      <c r="F864" s="398"/>
    </row>
    <row r="865" spans="6:6" ht="15.75" customHeight="1" x14ac:dyDescent="0.2">
      <c r="F865" s="398"/>
    </row>
    <row r="866" spans="6:6" ht="15.75" customHeight="1" x14ac:dyDescent="0.2">
      <c r="F866" s="398"/>
    </row>
    <row r="867" spans="6:6" ht="15.75" customHeight="1" x14ac:dyDescent="0.2">
      <c r="F867" s="398"/>
    </row>
    <row r="868" spans="6:6" ht="15.75" customHeight="1" x14ac:dyDescent="0.2">
      <c r="F868" s="398"/>
    </row>
    <row r="869" spans="6:6" ht="15.75" customHeight="1" x14ac:dyDescent="0.2">
      <c r="F869" s="398"/>
    </row>
    <row r="870" spans="6:6" ht="15.75" customHeight="1" x14ac:dyDescent="0.2">
      <c r="F870" s="398"/>
    </row>
    <row r="871" spans="6:6" ht="15.75" customHeight="1" x14ac:dyDescent="0.2">
      <c r="F871" s="398"/>
    </row>
    <row r="872" spans="6:6" ht="15.75" customHeight="1" x14ac:dyDescent="0.2">
      <c r="F872" s="398"/>
    </row>
    <row r="873" spans="6:6" ht="15.75" customHeight="1" x14ac:dyDescent="0.2">
      <c r="F873" s="398"/>
    </row>
    <row r="874" spans="6:6" ht="15.75" customHeight="1" x14ac:dyDescent="0.2">
      <c r="F874" s="398"/>
    </row>
    <row r="875" spans="6:6" ht="15.75" customHeight="1" x14ac:dyDescent="0.2">
      <c r="F875" s="398"/>
    </row>
    <row r="876" spans="6:6" ht="15.75" customHeight="1" x14ac:dyDescent="0.2">
      <c r="F876" s="398"/>
    </row>
    <row r="877" spans="6:6" ht="15.75" customHeight="1" x14ac:dyDescent="0.2">
      <c r="F877" s="398"/>
    </row>
    <row r="878" spans="6:6" ht="15.75" customHeight="1" x14ac:dyDescent="0.2">
      <c r="F878" s="398"/>
    </row>
    <row r="879" spans="6:6" ht="15.75" customHeight="1" x14ac:dyDescent="0.2">
      <c r="F879" s="398"/>
    </row>
    <row r="880" spans="6:6" ht="15.75" customHeight="1" x14ac:dyDescent="0.2">
      <c r="F880" s="398"/>
    </row>
    <row r="881" spans="6:6" ht="15.75" customHeight="1" x14ac:dyDescent="0.2">
      <c r="F881" s="398"/>
    </row>
    <row r="882" spans="6:6" ht="15.75" customHeight="1" x14ac:dyDescent="0.2">
      <c r="F882" s="398"/>
    </row>
    <row r="883" spans="6:6" ht="15.75" customHeight="1" x14ac:dyDescent="0.2">
      <c r="F883" s="398"/>
    </row>
    <row r="884" spans="6:6" ht="15.75" customHeight="1" x14ac:dyDescent="0.2">
      <c r="F884" s="398"/>
    </row>
    <row r="885" spans="6:6" ht="15.75" customHeight="1" x14ac:dyDescent="0.2">
      <c r="F885" s="398"/>
    </row>
    <row r="886" spans="6:6" ht="15.75" customHeight="1" x14ac:dyDescent="0.2">
      <c r="F886" s="398"/>
    </row>
    <row r="887" spans="6:6" ht="15.75" customHeight="1" x14ac:dyDescent="0.2">
      <c r="F887" s="398"/>
    </row>
    <row r="888" spans="6:6" ht="15.75" customHeight="1" x14ac:dyDescent="0.2">
      <c r="F888" s="398"/>
    </row>
    <row r="889" spans="6:6" ht="15.75" customHeight="1" x14ac:dyDescent="0.2">
      <c r="F889" s="398"/>
    </row>
    <row r="890" spans="6:6" ht="15.75" customHeight="1" x14ac:dyDescent="0.2">
      <c r="F890" s="398"/>
    </row>
    <row r="891" spans="6:6" ht="15.75" customHeight="1" x14ac:dyDescent="0.2">
      <c r="F891" s="398"/>
    </row>
    <row r="892" spans="6:6" ht="15.75" customHeight="1" x14ac:dyDescent="0.2">
      <c r="F892" s="398"/>
    </row>
    <row r="893" spans="6:6" ht="15.75" customHeight="1" x14ac:dyDescent="0.2">
      <c r="F893" s="398"/>
    </row>
    <row r="894" spans="6:6" ht="15.75" customHeight="1" x14ac:dyDescent="0.2">
      <c r="F894" s="398"/>
    </row>
    <row r="895" spans="6:6" ht="15.75" customHeight="1" x14ac:dyDescent="0.2">
      <c r="F895" s="398"/>
    </row>
    <row r="896" spans="6:6" ht="15.75" customHeight="1" x14ac:dyDescent="0.2">
      <c r="F896" s="398"/>
    </row>
    <row r="897" spans="6:6" ht="15.75" customHeight="1" x14ac:dyDescent="0.2">
      <c r="F897" s="398"/>
    </row>
    <row r="898" spans="6:6" ht="15.75" customHeight="1" x14ac:dyDescent="0.2">
      <c r="F898" s="398"/>
    </row>
    <row r="899" spans="6:6" ht="15.75" customHeight="1" x14ac:dyDescent="0.2">
      <c r="F899" s="398"/>
    </row>
    <row r="900" spans="6:6" ht="15.75" customHeight="1" x14ac:dyDescent="0.2">
      <c r="F900" s="398"/>
    </row>
    <row r="901" spans="6:6" ht="15.75" customHeight="1" x14ac:dyDescent="0.2">
      <c r="F901" s="398"/>
    </row>
    <row r="902" spans="6:6" ht="15.75" customHeight="1" x14ac:dyDescent="0.2">
      <c r="F902" s="398"/>
    </row>
    <row r="903" spans="6:6" ht="15.75" customHeight="1" x14ac:dyDescent="0.2">
      <c r="F903" s="398"/>
    </row>
    <row r="904" spans="6:6" ht="15.75" customHeight="1" x14ac:dyDescent="0.2">
      <c r="F904" s="398"/>
    </row>
    <row r="905" spans="6:6" ht="15.75" customHeight="1" x14ac:dyDescent="0.2">
      <c r="F905" s="398"/>
    </row>
    <row r="906" spans="6:6" ht="15.75" customHeight="1" x14ac:dyDescent="0.2">
      <c r="F906" s="398"/>
    </row>
    <row r="907" spans="6:6" ht="15.75" customHeight="1" x14ac:dyDescent="0.2">
      <c r="F907" s="398"/>
    </row>
    <row r="908" spans="6:6" ht="15.75" customHeight="1" x14ac:dyDescent="0.2">
      <c r="F908" s="398"/>
    </row>
    <row r="909" spans="6:6" ht="15.75" customHeight="1" x14ac:dyDescent="0.2">
      <c r="F909" s="398"/>
    </row>
    <row r="910" spans="6:6" ht="15.75" customHeight="1" x14ac:dyDescent="0.2">
      <c r="F910" s="398"/>
    </row>
    <row r="911" spans="6:6" ht="15.75" customHeight="1" x14ac:dyDescent="0.2">
      <c r="F911" s="398"/>
    </row>
    <row r="912" spans="6:6" ht="15.75" customHeight="1" x14ac:dyDescent="0.2">
      <c r="F912" s="398"/>
    </row>
    <row r="913" spans="6:6" ht="15.75" customHeight="1" x14ac:dyDescent="0.2">
      <c r="F913" s="398"/>
    </row>
    <row r="914" spans="6:6" ht="15.75" customHeight="1" x14ac:dyDescent="0.2">
      <c r="F914" s="398"/>
    </row>
    <row r="915" spans="6:6" ht="15.75" customHeight="1" x14ac:dyDescent="0.2">
      <c r="F915" s="398"/>
    </row>
    <row r="916" spans="6:6" ht="15.75" customHeight="1" x14ac:dyDescent="0.2">
      <c r="F916" s="398"/>
    </row>
    <row r="917" spans="6:6" ht="15.75" customHeight="1" x14ac:dyDescent="0.2">
      <c r="F917" s="398"/>
    </row>
    <row r="918" spans="6:6" ht="15.75" customHeight="1" x14ac:dyDescent="0.2">
      <c r="F918" s="398"/>
    </row>
    <row r="919" spans="6:6" ht="15.75" customHeight="1" x14ac:dyDescent="0.2">
      <c r="F919" s="398"/>
    </row>
    <row r="920" spans="6:6" ht="15.75" customHeight="1" x14ac:dyDescent="0.2">
      <c r="F920" s="398"/>
    </row>
    <row r="921" spans="6:6" ht="15.75" customHeight="1" x14ac:dyDescent="0.2">
      <c r="F921" s="398"/>
    </row>
    <row r="922" spans="6:6" ht="15.75" customHeight="1" x14ac:dyDescent="0.2">
      <c r="F922" s="398"/>
    </row>
    <row r="923" spans="6:6" ht="15.75" customHeight="1" x14ac:dyDescent="0.2">
      <c r="F923" s="398"/>
    </row>
    <row r="924" spans="6:6" ht="15.75" customHeight="1" x14ac:dyDescent="0.2">
      <c r="F924" s="398"/>
    </row>
    <row r="925" spans="6:6" ht="15.75" customHeight="1" x14ac:dyDescent="0.2">
      <c r="F925" s="398"/>
    </row>
    <row r="926" spans="6:6" ht="15.75" customHeight="1" x14ac:dyDescent="0.2">
      <c r="F926" s="398"/>
    </row>
    <row r="927" spans="6:6" ht="15.75" customHeight="1" x14ac:dyDescent="0.2">
      <c r="F927" s="398"/>
    </row>
    <row r="928" spans="6:6" ht="15.75" customHeight="1" x14ac:dyDescent="0.2">
      <c r="F928" s="398"/>
    </row>
    <row r="929" spans="6:6" ht="15.75" customHeight="1" x14ac:dyDescent="0.2">
      <c r="F929" s="398"/>
    </row>
    <row r="930" spans="6:6" ht="15.75" customHeight="1" x14ac:dyDescent="0.2">
      <c r="F930" s="398"/>
    </row>
    <row r="931" spans="6:6" ht="15.75" customHeight="1" x14ac:dyDescent="0.2">
      <c r="F931" s="398"/>
    </row>
    <row r="932" spans="6:6" ht="15.75" customHeight="1" x14ac:dyDescent="0.2">
      <c r="F932" s="398"/>
    </row>
    <row r="933" spans="6:6" ht="15.75" customHeight="1" x14ac:dyDescent="0.2">
      <c r="F933" s="398"/>
    </row>
    <row r="934" spans="6:6" ht="15.75" customHeight="1" x14ac:dyDescent="0.2">
      <c r="F934" s="398"/>
    </row>
    <row r="935" spans="6:6" ht="15.75" customHeight="1" x14ac:dyDescent="0.2">
      <c r="F935" s="398"/>
    </row>
    <row r="936" spans="6:6" ht="15.75" customHeight="1" x14ac:dyDescent="0.2">
      <c r="F936" s="398"/>
    </row>
    <row r="937" spans="6:6" ht="15.75" customHeight="1" x14ac:dyDescent="0.2">
      <c r="F937" s="398"/>
    </row>
    <row r="938" spans="6:6" ht="15.75" customHeight="1" x14ac:dyDescent="0.2">
      <c r="F938" s="398"/>
    </row>
    <row r="939" spans="6:6" ht="15.75" customHeight="1" x14ac:dyDescent="0.2">
      <c r="F939" s="398"/>
    </row>
    <row r="940" spans="6:6" ht="15.75" customHeight="1" x14ac:dyDescent="0.2">
      <c r="F940" s="398"/>
    </row>
    <row r="941" spans="6:6" ht="15.75" customHeight="1" x14ac:dyDescent="0.2">
      <c r="F941" s="398"/>
    </row>
    <row r="942" spans="6:6" ht="15.75" customHeight="1" x14ac:dyDescent="0.2">
      <c r="F942" s="398"/>
    </row>
    <row r="943" spans="6:6" ht="15.75" customHeight="1" x14ac:dyDescent="0.2">
      <c r="F943" s="398"/>
    </row>
    <row r="944" spans="6:6" ht="15.75" customHeight="1" x14ac:dyDescent="0.2">
      <c r="F944" s="398"/>
    </row>
    <row r="945" spans="6:6" ht="15.75" customHeight="1" x14ac:dyDescent="0.2">
      <c r="F945" s="398"/>
    </row>
    <row r="946" spans="6:6" ht="15.75" customHeight="1" x14ac:dyDescent="0.2">
      <c r="F946" s="398"/>
    </row>
    <row r="947" spans="6:6" ht="15.75" customHeight="1" x14ac:dyDescent="0.2">
      <c r="F947" s="398"/>
    </row>
    <row r="948" spans="6:6" ht="15.75" customHeight="1" x14ac:dyDescent="0.2">
      <c r="F948" s="398"/>
    </row>
    <row r="949" spans="6:6" ht="15.75" customHeight="1" x14ac:dyDescent="0.2">
      <c r="F949" s="398"/>
    </row>
    <row r="950" spans="6:6" ht="15.75" customHeight="1" x14ac:dyDescent="0.2">
      <c r="F950" s="398"/>
    </row>
    <row r="951" spans="6:6" ht="15.75" customHeight="1" x14ac:dyDescent="0.2">
      <c r="F951" s="398"/>
    </row>
    <row r="952" spans="6:6" ht="15.75" customHeight="1" x14ac:dyDescent="0.2">
      <c r="F952" s="398"/>
    </row>
    <row r="953" spans="6:6" ht="15.75" customHeight="1" x14ac:dyDescent="0.2">
      <c r="F953" s="398"/>
    </row>
    <row r="954" spans="6:6" ht="15.75" customHeight="1" x14ac:dyDescent="0.2">
      <c r="F954" s="398"/>
    </row>
    <row r="955" spans="6:6" ht="15.75" customHeight="1" x14ac:dyDescent="0.2">
      <c r="F955" s="398"/>
    </row>
    <row r="956" spans="6:6" ht="15.75" customHeight="1" x14ac:dyDescent="0.2">
      <c r="F956" s="398"/>
    </row>
    <row r="957" spans="6:6" ht="15.75" customHeight="1" x14ac:dyDescent="0.2">
      <c r="F957" s="398"/>
    </row>
    <row r="958" spans="6:6" ht="15.75" customHeight="1" x14ac:dyDescent="0.2">
      <c r="F958" s="398"/>
    </row>
    <row r="959" spans="6:6" ht="15.75" customHeight="1" x14ac:dyDescent="0.2">
      <c r="F959" s="398"/>
    </row>
    <row r="960" spans="6:6" ht="15.75" customHeight="1" x14ac:dyDescent="0.2">
      <c r="F960" s="398"/>
    </row>
    <row r="961" spans="6:6" ht="15.75" customHeight="1" x14ac:dyDescent="0.2">
      <c r="F961" s="398"/>
    </row>
    <row r="962" spans="6:6" ht="15.75" customHeight="1" x14ac:dyDescent="0.2">
      <c r="F962" s="398"/>
    </row>
    <row r="963" spans="6:6" ht="15.75" customHeight="1" x14ac:dyDescent="0.2">
      <c r="F963" s="398"/>
    </row>
    <row r="964" spans="6:6" ht="15.75" customHeight="1" x14ac:dyDescent="0.2">
      <c r="F964" s="398"/>
    </row>
    <row r="965" spans="6:6" ht="15.75" customHeight="1" x14ac:dyDescent="0.2">
      <c r="F965" s="398"/>
    </row>
    <row r="966" spans="6:6" ht="15.75" customHeight="1" x14ac:dyDescent="0.2">
      <c r="F966" s="398"/>
    </row>
    <row r="967" spans="6:6" ht="15.75" customHeight="1" x14ac:dyDescent="0.2">
      <c r="F967" s="398"/>
    </row>
    <row r="968" spans="6:6" ht="15.75" customHeight="1" x14ac:dyDescent="0.2">
      <c r="F968" s="398"/>
    </row>
    <row r="969" spans="6:6" ht="15.75" customHeight="1" x14ac:dyDescent="0.2">
      <c r="F969" s="398"/>
    </row>
    <row r="970" spans="6:6" ht="15.75" customHeight="1" x14ac:dyDescent="0.2">
      <c r="F970" s="398"/>
    </row>
    <row r="971" spans="6:6" ht="15.75" customHeight="1" x14ac:dyDescent="0.2">
      <c r="F971" s="398"/>
    </row>
    <row r="972" spans="6:6" ht="15.75" customHeight="1" x14ac:dyDescent="0.2">
      <c r="F972" s="398"/>
    </row>
    <row r="973" spans="6:6" ht="15.75" customHeight="1" x14ac:dyDescent="0.2">
      <c r="F973" s="398"/>
    </row>
    <row r="974" spans="6:6" ht="15.75" customHeight="1" x14ac:dyDescent="0.2">
      <c r="F974" s="398"/>
    </row>
    <row r="975" spans="6:6" ht="15.75" customHeight="1" x14ac:dyDescent="0.2">
      <c r="F975" s="398"/>
    </row>
    <row r="976" spans="6:6" ht="15.75" customHeight="1" x14ac:dyDescent="0.2">
      <c r="F976" s="398"/>
    </row>
    <row r="977" spans="6:6" ht="15.75" customHeight="1" x14ac:dyDescent="0.2">
      <c r="F977" s="398"/>
    </row>
    <row r="978" spans="6:6" ht="15.75" customHeight="1" x14ac:dyDescent="0.2">
      <c r="F978" s="398"/>
    </row>
    <row r="979" spans="6:6" ht="15.75" customHeight="1" x14ac:dyDescent="0.2">
      <c r="F979" s="398"/>
    </row>
    <row r="980" spans="6:6" ht="15.75" customHeight="1" x14ac:dyDescent="0.2">
      <c r="F980" s="398"/>
    </row>
    <row r="981" spans="6:6" ht="15.75" customHeight="1" x14ac:dyDescent="0.2">
      <c r="F981" s="398"/>
    </row>
    <row r="982" spans="6:6" ht="15.75" customHeight="1" x14ac:dyDescent="0.2">
      <c r="F982" s="398"/>
    </row>
    <row r="983" spans="6:6" ht="15.75" customHeight="1" x14ac:dyDescent="0.2">
      <c r="F983" s="398"/>
    </row>
    <row r="984" spans="6:6" ht="15.75" customHeight="1" x14ac:dyDescent="0.2">
      <c r="F984" s="398"/>
    </row>
    <row r="985" spans="6:6" ht="15.75" customHeight="1" x14ac:dyDescent="0.2">
      <c r="F985" s="398"/>
    </row>
    <row r="986" spans="6:6" ht="15.75" customHeight="1" x14ac:dyDescent="0.2">
      <c r="F986" s="398"/>
    </row>
    <row r="987" spans="6:6" ht="15.75" customHeight="1" x14ac:dyDescent="0.2">
      <c r="F987" s="398"/>
    </row>
    <row r="988" spans="6:6" ht="15.75" customHeight="1" x14ac:dyDescent="0.2">
      <c r="F988" s="398"/>
    </row>
    <row r="989" spans="6:6" ht="15.75" customHeight="1" x14ac:dyDescent="0.2">
      <c r="F989" s="398"/>
    </row>
    <row r="990" spans="6:6" ht="15.75" customHeight="1" x14ac:dyDescent="0.2">
      <c r="F990" s="398"/>
    </row>
    <row r="991" spans="6:6" ht="15.75" customHeight="1" x14ac:dyDescent="0.2">
      <c r="F991" s="398"/>
    </row>
    <row r="992" spans="6:6" ht="15.75" customHeight="1" x14ac:dyDescent="0.2">
      <c r="F992" s="398"/>
    </row>
    <row r="993" spans="6:6" ht="15.75" customHeight="1" x14ac:dyDescent="0.2">
      <c r="F993" s="398"/>
    </row>
    <row r="994" spans="6:6" ht="15.75" customHeight="1" x14ac:dyDescent="0.2">
      <c r="F994" s="398"/>
    </row>
    <row r="995" spans="6:6" ht="15.75" customHeight="1" x14ac:dyDescent="0.2">
      <c r="F995" s="398"/>
    </row>
    <row r="996" spans="6:6" ht="15.75" customHeight="1" x14ac:dyDescent="0.2">
      <c r="F996" s="398"/>
    </row>
    <row r="997" spans="6:6" ht="15.75" customHeight="1" x14ac:dyDescent="0.2">
      <c r="F997" s="398"/>
    </row>
    <row r="998" spans="6:6" ht="15.75" customHeight="1" x14ac:dyDescent="0.2">
      <c r="F998" s="398"/>
    </row>
    <row r="999" spans="6:6" ht="15.75" customHeight="1" x14ac:dyDescent="0.2">
      <c r="F999" s="398"/>
    </row>
    <row r="1000" spans="6:6" ht="15.75" customHeight="1" x14ac:dyDescent="0.2">
      <c r="F1000" s="398"/>
    </row>
    <row r="1001" spans="6:6" ht="15.75" customHeight="1" x14ac:dyDescent="0.2">
      <c r="F1001" s="398"/>
    </row>
    <row r="1002" spans="6:6" ht="15.75" customHeight="1" x14ac:dyDescent="0.2">
      <c r="F1002" s="398"/>
    </row>
    <row r="1003" spans="6:6" ht="15.75" customHeight="1" x14ac:dyDescent="0.2">
      <c r="F1003" s="398"/>
    </row>
    <row r="1004" spans="6:6" ht="15.75" customHeight="1" x14ac:dyDescent="0.2">
      <c r="F1004" s="398"/>
    </row>
    <row r="1005" spans="6:6" ht="15.75" customHeight="1" x14ac:dyDescent="0.2">
      <c r="F1005" s="398"/>
    </row>
    <row r="1006" spans="6:6" ht="15.75" customHeight="1" x14ac:dyDescent="0.2">
      <c r="F1006" s="398"/>
    </row>
    <row r="1007" spans="6:6" ht="15.75" customHeight="1" x14ac:dyDescent="0.2">
      <c r="F1007" s="398"/>
    </row>
    <row r="1008" spans="6:6" ht="15.75" customHeight="1" x14ac:dyDescent="0.2">
      <c r="F1008" s="398"/>
    </row>
    <row r="1009" spans="6:6" ht="15.75" customHeight="1" x14ac:dyDescent="0.2">
      <c r="F1009" s="398"/>
    </row>
    <row r="1010" spans="6:6" ht="15.75" customHeight="1" x14ac:dyDescent="0.2">
      <c r="F1010" s="398"/>
    </row>
    <row r="1011" spans="6:6" ht="15.75" customHeight="1" x14ac:dyDescent="0.2">
      <c r="F1011" s="398"/>
    </row>
    <row r="1012" spans="6:6" ht="15.75" customHeight="1" x14ac:dyDescent="0.2">
      <c r="F1012" s="398"/>
    </row>
    <row r="1013" spans="6:6" ht="15.75" customHeight="1" x14ac:dyDescent="0.2">
      <c r="F1013" s="398"/>
    </row>
    <row r="1014" spans="6:6" ht="15.75" customHeight="1" x14ac:dyDescent="0.2">
      <c r="F1014" s="398"/>
    </row>
    <row r="1015" spans="6:6" ht="15.75" customHeight="1" x14ac:dyDescent="0.2">
      <c r="F1015" s="398"/>
    </row>
    <row r="1016" spans="6:6" ht="15.75" customHeight="1" x14ac:dyDescent="0.2">
      <c r="F1016" s="398"/>
    </row>
  </sheetData>
  <mergeCells count="1">
    <mergeCell ref="E100:F100"/>
  </mergeCells>
  <conditionalFormatting sqref="E24">
    <cfRule type="colorScale" priority="1">
      <colorScale>
        <cfvo type="min"/>
        <cfvo type="max"/>
        <color rgb="FF57BB8A"/>
        <color rgb="FFFFFFFF"/>
      </colorScale>
    </cfRule>
  </conditionalFormatting>
  <pageMargins left="0.7" right="0.7" top="0.75" bottom="0.75" header="0" footer="0"/>
  <pageSetup orientation="landscape"/>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89"/>
  <sheetViews>
    <sheetView workbookViewId="0"/>
  </sheetViews>
  <sheetFormatPr baseColWidth="10" defaultColWidth="11.28515625" defaultRowHeight="15" customHeight="1" x14ac:dyDescent="0.2"/>
  <cols>
    <col min="1" max="1" width="5.28515625" customWidth="1"/>
    <col min="2" max="2" width="7.5703125" customWidth="1"/>
    <col min="3" max="3" width="3.5703125" customWidth="1"/>
    <col min="4" max="4" width="40.7109375" customWidth="1"/>
    <col min="5" max="5" width="7.85546875" customWidth="1"/>
    <col min="6" max="12" width="8.7109375" customWidth="1"/>
    <col min="13" max="27" width="10.5703125" customWidth="1"/>
  </cols>
  <sheetData>
    <row r="1" spans="1:27" ht="15.75" customHeight="1" x14ac:dyDescent="0.2">
      <c r="A1" s="554" t="s">
        <v>1870</v>
      </c>
      <c r="B1" s="555"/>
      <c r="C1" s="555"/>
      <c r="D1" s="555"/>
      <c r="E1" s="292"/>
      <c r="F1" s="292"/>
      <c r="G1" s="293"/>
      <c r="H1" s="293"/>
      <c r="I1" s="293"/>
      <c r="J1" s="3"/>
      <c r="K1" s="3"/>
      <c r="L1" s="3"/>
      <c r="M1" s="3"/>
      <c r="N1" s="3"/>
      <c r="O1" s="3"/>
      <c r="P1" s="3"/>
      <c r="Q1" s="3"/>
      <c r="R1" s="3"/>
      <c r="S1" s="3"/>
      <c r="T1" s="3"/>
      <c r="U1" s="3"/>
      <c r="V1" s="3"/>
      <c r="W1" s="3"/>
      <c r="X1" s="119"/>
      <c r="Y1" s="119"/>
      <c r="Z1" s="119"/>
      <c r="AA1" s="119"/>
    </row>
    <row r="2" spans="1:27" ht="15.75" customHeight="1" x14ac:dyDescent="0.2">
      <c r="A2" s="238"/>
      <c r="B2" s="237"/>
      <c r="C2" s="377"/>
      <c r="D2" s="377"/>
      <c r="E2" s="238"/>
      <c r="F2" s="4"/>
      <c r="G2" s="379"/>
      <c r="H2" s="167"/>
      <c r="I2" s="167"/>
      <c r="J2" s="3"/>
      <c r="K2" s="3"/>
      <c r="L2" s="3"/>
      <c r="M2" s="3"/>
      <c r="N2" s="3"/>
      <c r="O2" s="3"/>
      <c r="P2" s="3"/>
      <c r="Q2" s="3"/>
      <c r="R2" s="3"/>
      <c r="S2" s="3"/>
      <c r="T2" s="3"/>
      <c r="U2" s="3"/>
      <c r="V2" s="3"/>
      <c r="W2" s="3"/>
      <c r="X2" s="119"/>
      <c r="Y2" s="119"/>
      <c r="Z2" s="119"/>
      <c r="AA2" s="119"/>
    </row>
    <row r="3" spans="1:27" ht="15.75" customHeight="1" x14ac:dyDescent="0.2">
      <c r="A3" s="238"/>
      <c r="B3" s="237"/>
      <c r="C3" s="236"/>
      <c r="D3" s="236"/>
      <c r="E3" s="236"/>
      <c r="F3" s="237"/>
      <c r="G3" s="549" t="s">
        <v>24</v>
      </c>
      <c r="H3" s="544"/>
      <c r="I3" s="544"/>
      <c r="J3" s="3"/>
      <c r="K3" s="3"/>
      <c r="L3" s="3"/>
      <c r="M3" s="3"/>
      <c r="N3" s="3"/>
      <c r="O3" s="3"/>
      <c r="P3" s="3"/>
      <c r="Q3" s="3"/>
      <c r="R3" s="3"/>
      <c r="S3" s="3"/>
      <c r="T3" s="3"/>
      <c r="U3" s="3"/>
      <c r="V3" s="3"/>
      <c r="W3" s="3"/>
      <c r="X3" s="124"/>
      <c r="Y3" s="124"/>
      <c r="Z3" s="124"/>
      <c r="AA3" s="124"/>
    </row>
    <row r="4" spans="1:27" ht="15.75" customHeight="1" x14ac:dyDescent="0.2">
      <c r="A4" s="242"/>
      <c r="B4" s="382"/>
      <c r="C4" s="242"/>
      <c r="D4" s="296" t="s">
        <v>27</v>
      </c>
      <c r="E4" s="242"/>
      <c r="F4" s="241"/>
      <c r="G4" s="245">
        <v>45000</v>
      </c>
      <c r="H4" s="245">
        <v>75000</v>
      </c>
      <c r="I4" s="245">
        <v>380000</v>
      </c>
      <c r="J4" s="3"/>
      <c r="K4" s="3"/>
      <c r="L4" s="3"/>
      <c r="M4" s="3"/>
      <c r="N4" s="3"/>
      <c r="O4" s="3"/>
      <c r="P4" s="3"/>
      <c r="Q4" s="3"/>
      <c r="R4" s="3"/>
      <c r="S4" s="3"/>
      <c r="T4" s="3"/>
      <c r="U4" s="3"/>
      <c r="V4" s="3"/>
      <c r="W4" s="3"/>
      <c r="X4" s="119"/>
      <c r="Y4" s="119"/>
      <c r="Z4" s="119"/>
      <c r="AA4" s="119"/>
    </row>
    <row r="5" spans="1:27" ht="15" customHeight="1" x14ac:dyDescent="0.2">
      <c r="A5" s="248"/>
      <c r="B5" s="247"/>
      <c r="C5" s="246"/>
      <c r="D5" s="299" t="s">
        <v>33</v>
      </c>
      <c r="E5" s="248"/>
      <c r="F5" s="383"/>
      <c r="G5" s="251">
        <v>4490</v>
      </c>
      <c r="H5" s="251">
        <v>7020</v>
      </c>
      <c r="I5" s="251">
        <v>10770</v>
      </c>
      <c r="J5" s="3"/>
      <c r="K5" s="3"/>
      <c r="L5" s="3"/>
      <c r="M5" s="84"/>
      <c r="N5" s="3"/>
      <c r="O5" s="3"/>
      <c r="P5" s="3"/>
      <c r="Q5" s="3"/>
      <c r="R5" s="3"/>
      <c r="S5" s="3"/>
      <c r="T5" s="3"/>
      <c r="U5" s="3"/>
      <c r="V5" s="3"/>
      <c r="W5" s="3"/>
      <c r="X5" s="119"/>
      <c r="Y5" s="119"/>
      <c r="Z5" s="119"/>
      <c r="AA5" s="119"/>
    </row>
    <row r="6" spans="1:27" ht="15.75" customHeight="1" x14ac:dyDescent="0.2">
      <c r="A6" s="238"/>
      <c r="B6" s="198"/>
      <c r="C6" s="236"/>
      <c r="D6" s="236"/>
      <c r="E6" s="238"/>
      <c r="F6" s="237"/>
      <c r="G6" s="167"/>
      <c r="H6" s="167"/>
      <c r="I6" s="167"/>
      <c r="J6" s="3"/>
      <c r="K6" s="3"/>
      <c r="L6" s="3"/>
      <c r="M6" s="84"/>
      <c r="N6" s="3"/>
      <c r="O6" s="3"/>
      <c r="P6" s="3"/>
      <c r="Q6" s="3"/>
      <c r="R6" s="3"/>
      <c r="S6" s="3"/>
      <c r="T6" s="3"/>
      <c r="U6" s="3"/>
      <c r="V6" s="3"/>
      <c r="W6" s="3"/>
      <c r="X6" s="119"/>
      <c r="Y6" s="119"/>
      <c r="Z6" s="119"/>
      <c r="AA6" s="119"/>
    </row>
    <row r="7" spans="1:27" ht="15.75" customHeight="1" x14ac:dyDescent="0.2">
      <c r="A7" s="238"/>
      <c r="B7" s="198"/>
      <c r="C7" s="236"/>
      <c r="D7" s="236"/>
      <c r="E7" s="238"/>
      <c r="F7" s="237"/>
      <c r="G7" s="303"/>
      <c r="H7" s="303"/>
      <c r="I7" s="167"/>
      <c r="J7" s="3"/>
      <c r="K7" s="3"/>
      <c r="L7" s="3"/>
      <c r="M7" s="3"/>
      <c r="N7" s="3"/>
      <c r="O7" s="3"/>
      <c r="P7" s="3"/>
      <c r="Q7" s="3"/>
      <c r="R7" s="3"/>
      <c r="S7" s="3"/>
      <c r="T7" s="3"/>
      <c r="U7" s="3"/>
      <c r="V7" s="3"/>
      <c r="W7" s="3"/>
      <c r="X7" s="119"/>
      <c r="Y7" s="119"/>
      <c r="Z7" s="119"/>
      <c r="AA7" s="119"/>
    </row>
    <row r="8" spans="1:27" ht="15.75" customHeight="1" x14ac:dyDescent="0.2">
      <c r="A8" s="238"/>
      <c r="B8" s="198"/>
      <c r="C8" s="236"/>
      <c r="D8" s="236"/>
      <c r="E8" s="238"/>
      <c r="F8" s="237"/>
      <c r="G8" s="167"/>
      <c r="H8" s="167"/>
      <c r="I8" s="167"/>
      <c r="J8" s="3"/>
      <c r="K8" s="3"/>
      <c r="L8" s="3"/>
      <c r="M8" s="3"/>
      <c r="N8" s="3"/>
      <c r="O8" s="3"/>
      <c r="P8" s="3"/>
      <c r="Q8" s="3"/>
      <c r="R8" s="3"/>
      <c r="S8" s="3"/>
      <c r="T8" s="3"/>
      <c r="U8" s="3"/>
      <c r="V8" s="3"/>
      <c r="W8" s="3"/>
      <c r="X8" s="119"/>
      <c r="Y8" s="119"/>
      <c r="Z8" s="119"/>
      <c r="AA8" s="119"/>
    </row>
    <row r="9" spans="1:27" ht="15.75" customHeight="1" x14ac:dyDescent="0.2">
      <c r="A9" s="238"/>
      <c r="B9" s="198"/>
      <c r="C9" s="236"/>
      <c r="D9" s="236"/>
      <c r="E9" s="238"/>
      <c r="F9" s="237"/>
      <c r="G9" s="253" t="s">
        <v>57</v>
      </c>
      <c r="H9" s="254" t="s">
        <v>61</v>
      </c>
      <c r="I9" s="255" t="s">
        <v>64</v>
      </c>
      <c r="J9" s="3"/>
      <c r="K9" s="3"/>
      <c r="L9" s="3"/>
      <c r="M9" s="3"/>
      <c r="N9" s="3"/>
      <c r="O9" s="3"/>
      <c r="P9" s="3"/>
      <c r="Q9" s="3"/>
      <c r="R9" s="3"/>
      <c r="S9" s="3"/>
      <c r="T9" s="3"/>
      <c r="U9" s="3"/>
      <c r="V9" s="3"/>
      <c r="W9" s="3"/>
      <c r="X9" s="119"/>
      <c r="Y9" s="119"/>
      <c r="Z9" s="119"/>
      <c r="AA9" s="119"/>
    </row>
    <row r="10" spans="1:27" ht="15.75" customHeight="1" x14ac:dyDescent="0.2">
      <c r="A10" s="238"/>
      <c r="B10" s="198"/>
      <c r="C10" s="236"/>
      <c r="D10" s="236"/>
      <c r="E10" s="238"/>
      <c r="F10" s="237"/>
      <c r="G10" s="256" t="s">
        <v>72</v>
      </c>
      <c r="H10" s="257" t="s">
        <v>75</v>
      </c>
      <c r="I10" s="258" t="s">
        <v>78</v>
      </c>
      <c r="J10" s="3"/>
      <c r="K10" s="3"/>
      <c r="L10" s="3"/>
      <c r="M10" s="3"/>
      <c r="N10" s="3"/>
      <c r="O10" s="3"/>
      <c r="P10" s="3"/>
      <c r="Q10" s="3"/>
      <c r="R10" s="3"/>
      <c r="S10" s="3"/>
      <c r="T10" s="3"/>
      <c r="U10" s="3"/>
      <c r="V10" s="3"/>
      <c r="W10" s="3"/>
      <c r="X10" s="119"/>
      <c r="Y10" s="119"/>
      <c r="Z10" s="119"/>
      <c r="AA10" s="119"/>
    </row>
    <row r="11" spans="1:27" ht="15.75" customHeight="1" x14ac:dyDescent="0.2">
      <c r="A11" s="238"/>
      <c r="B11" s="198"/>
      <c r="C11" s="236"/>
      <c r="D11" s="236"/>
      <c r="E11" s="238"/>
      <c r="F11" s="237"/>
      <c r="G11" s="259"/>
      <c r="H11" s="260"/>
      <c r="I11" s="261"/>
      <c r="J11" s="3"/>
      <c r="K11" s="3"/>
      <c r="L11" s="3"/>
      <c r="M11" s="3"/>
      <c r="N11" s="3"/>
      <c r="O11" s="3"/>
      <c r="P11" s="3"/>
      <c r="Q11" s="3"/>
      <c r="R11" s="3"/>
      <c r="S11" s="3"/>
      <c r="T11" s="3"/>
      <c r="U11" s="3"/>
      <c r="V11" s="3"/>
      <c r="W11" s="3"/>
      <c r="X11" s="119"/>
      <c r="Y11" s="119"/>
      <c r="Z11" s="119"/>
      <c r="AA11" s="119"/>
    </row>
    <row r="12" spans="1:27" ht="15.75" customHeight="1" x14ac:dyDescent="0.2">
      <c r="A12" s="550" t="s">
        <v>1065</v>
      </c>
      <c r="B12" s="544"/>
      <c r="C12" s="544"/>
      <c r="D12" s="262"/>
      <c r="E12" s="307"/>
      <c r="F12" s="237"/>
      <c r="G12" s="256" t="s">
        <v>1206</v>
      </c>
      <c r="H12" s="257" t="s">
        <v>1207</v>
      </c>
      <c r="I12" s="258" t="s">
        <v>1207</v>
      </c>
      <c r="J12" s="3"/>
      <c r="K12" s="3"/>
      <c r="L12" s="3"/>
      <c r="M12" s="3"/>
      <c r="N12" s="3"/>
      <c r="O12" s="3"/>
      <c r="P12" s="3"/>
      <c r="Q12" s="3"/>
      <c r="R12" s="3"/>
      <c r="S12" s="3"/>
      <c r="T12" s="3"/>
      <c r="U12" s="3"/>
      <c r="V12" s="3"/>
      <c r="W12" s="3"/>
      <c r="X12" s="119"/>
      <c r="Y12" s="119"/>
      <c r="Z12" s="119"/>
      <c r="AA12" s="119"/>
    </row>
    <row r="13" spans="1:27" ht="15.75" customHeight="1" x14ac:dyDescent="0.2">
      <c r="A13" s="238"/>
      <c r="B13" s="198"/>
      <c r="C13" s="236"/>
      <c r="D13" s="236"/>
      <c r="E13" s="238"/>
      <c r="F13" s="237"/>
      <c r="G13" s="259"/>
      <c r="H13" s="260"/>
      <c r="I13" s="261"/>
      <c r="J13" s="3"/>
      <c r="K13" s="239" t="s">
        <v>1089</v>
      </c>
      <c r="L13" s="239" t="s">
        <v>1090</v>
      </c>
      <c r="M13" s="5" t="s">
        <v>1091</v>
      </c>
      <c r="N13" s="3"/>
      <c r="O13" s="3"/>
      <c r="P13" s="3"/>
      <c r="Q13" s="3"/>
      <c r="R13" s="3"/>
      <c r="S13" s="3"/>
      <c r="T13" s="3"/>
      <c r="U13" s="3"/>
      <c r="V13" s="3"/>
      <c r="W13" s="3"/>
      <c r="X13" s="119"/>
      <c r="Y13" s="119"/>
      <c r="Z13" s="119"/>
      <c r="AA13" s="119"/>
    </row>
    <row r="14" spans="1:27" ht="15.75" customHeight="1" x14ac:dyDescent="0.2">
      <c r="A14" s="3"/>
      <c r="B14" s="3"/>
      <c r="C14" s="37"/>
      <c r="D14" s="5" t="s">
        <v>2013</v>
      </c>
      <c r="E14" s="3"/>
      <c r="F14" s="14">
        <v>50</v>
      </c>
      <c r="G14" s="14">
        <v>100</v>
      </c>
      <c r="H14" s="14">
        <v>200</v>
      </c>
      <c r="I14" s="14">
        <v>500</v>
      </c>
      <c r="J14" s="14">
        <v>1000</v>
      </c>
      <c r="K14" s="14">
        <v>5000</v>
      </c>
      <c r="L14" s="14">
        <v>10000</v>
      </c>
      <c r="M14" s="5" t="s">
        <v>2015</v>
      </c>
      <c r="N14" s="3"/>
      <c r="O14" s="3"/>
      <c r="P14" s="3"/>
      <c r="Q14" s="3"/>
      <c r="R14" s="3"/>
      <c r="S14" s="3"/>
      <c r="T14" s="3"/>
      <c r="U14" s="3"/>
      <c r="V14" s="3"/>
      <c r="W14" s="3"/>
      <c r="X14" s="119"/>
      <c r="Y14" s="119"/>
      <c r="Z14" s="119"/>
      <c r="AA14" s="119"/>
    </row>
    <row r="15" spans="1:27" ht="15.75" customHeight="1" x14ac:dyDescent="0.2">
      <c r="A15" s="3"/>
      <c r="B15" s="385"/>
      <c r="C15" s="37"/>
      <c r="D15" s="3"/>
      <c r="E15" s="3"/>
      <c r="F15" s="14">
        <v>1400</v>
      </c>
      <c r="G15" s="14">
        <v>1200</v>
      </c>
      <c r="H15" s="14">
        <v>1000</v>
      </c>
      <c r="I15" s="14">
        <v>900</v>
      </c>
      <c r="J15" s="14">
        <v>800</v>
      </c>
      <c r="K15" s="14">
        <v>600</v>
      </c>
      <c r="L15" s="3"/>
      <c r="M15" s="3"/>
      <c r="N15" s="3"/>
      <c r="O15" s="3"/>
      <c r="P15" s="3"/>
      <c r="Q15" s="3"/>
      <c r="R15" s="3"/>
      <c r="S15" s="3"/>
      <c r="T15" s="3"/>
      <c r="U15" s="3"/>
      <c r="V15" s="3"/>
      <c r="W15" s="3"/>
      <c r="X15" s="119"/>
      <c r="Y15" s="119"/>
      <c r="Z15" s="119"/>
      <c r="AA15" s="119"/>
    </row>
    <row r="16" spans="1:27" ht="15.75" customHeight="1" x14ac:dyDescent="0.2">
      <c r="A16" s="3"/>
      <c r="B16" s="385"/>
      <c r="C16" s="386"/>
      <c r="D16" s="386"/>
      <c r="E16" s="385"/>
      <c r="F16" s="386"/>
      <c r="G16" s="385"/>
      <c r="H16" s="3"/>
      <c r="I16" s="3"/>
      <c r="J16" s="3"/>
      <c r="K16" s="3"/>
      <c r="L16" s="3"/>
      <c r="M16" s="3"/>
      <c r="N16" s="3"/>
      <c r="O16" s="3"/>
      <c r="P16" s="3"/>
      <c r="Q16" s="3"/>
      <c r="R16" s="3"/>
      <c r="S16" s="3"/>
      <c r="T16" s="3"/>
      <c r="U16" s="3"/>
      <c r="V16" s="3"/>
      <c r="W16" s="3"/>
      <c r="X16" s="119"/>
      <c r="Y16" s="119"/>
      <c r="Z16" s="119"/>
      <c r="AA16" s="119"/>
    </row>
    <row r="17" spans="1:27" ht="15.75" customHeight="1" x14ac:dyDescent="0.2">
      <c r="A17" s="3"/>
      <c r="B17" s="387"/>
      <c r="C17" s="37"/>
      <c r="D17" s="37"/>
      <c r="E17" s="3"/>
      <c r="F17" s="37"/>
      <c r="G17" s="3"/>
      <c r="H17" s="3"/>
      <c r="I17" s="3"/>
      <c r="J17" s="3"/>
      <c r="K17" s="3"/>
      <c r="L17" s="3"/>
      <c r="M17" s="3"/>
      <c r="N17" s="3"/>
      <c r="O17" s="3"/>
      <c r="P17" s="3"/>
      <c r="Q17" s="3"/>
      <c r="R17" s="3"/>
      <c r="S17" s="3"/>
      <c r="T17" s="3"/>
      <c r="U17" s="3"/>
      <c r="V17" s="3"/>
      <c r="W17" s="3"/>
      <c r="X17" s="119"/>
      <c r="Y17" s="119"/>
      <c r="Z17" s="119"/>
      <c r="AA17" s="119"/>
    </row>
    <row r="18" spans="1:27" ht="15.75" customHeight="1" x14ac:dyDescent="0.2">
      <c r="A18" s="3"/>
      <c r="B18" s="385"/>
      <c r="C18" s="37"/>
      <c r="D18" s="37"/>
      <c r="E18" s="3"/>
      <c r="F18" s="37"/>
      <c r="G18" s="3"/>
      <c r="H18" s="3"/>
      <c r="I18" s="3"/>
      <c r="J18" s="3"/>
      <c r="K18" s="3"/>
      <c r="L18" s="3"/>
      <c r="M18" s="3"/>
      <c r="N18" s="3"/>
      <c r="O18" s="3"/>
      <c r="P18" s="3"/>
      <c r="Q18" s="3"/>
      <c r="R18" s="3"/>
      <c r="S18" s="3"/>
      <c r="T18" s="3"/>
      <c r="U18" s="3"/>
      <c r="V18" s="3"/>
      <c r="W18" s="3"/>
      <c r="X18" s="119"/>
      <c r="Y18" s="119"/>
      <c r="Z18" s="119"/>
      <c r="AA18" s="119"/>
    </row>
    <row r="19" spans="1:27" ht="15.75" customHeight="1" x14ac:dyDescent="0.2">
      <c r="A19" s="3"/>
      <c r="B19" s="3"/>
      <c r="C19" s="37"/>
      <c r="D19" s="37"/>
      <c r="E19" s="3"/>
      <c r="F19" s="37"/>
      <c r="G19" s="3"/>
      <c r="H19" s="3"/>
      <c r="I19" s="3"/>
      <c r="J19" s="3"/>
      <c r="K19" s="3"/>
      <c r="L19" s="3"/>
      <c r="M19" s="3"/>
      <c r="N19" s="3"/>
      <c r="O19" s="3"/>
      <c r="P19" s="3"/>
      <c r="Q19" s="3"/>
      <c r="R19" s="3"/>
      <c r="S19" s="3"/>
      <c r="T19" s="3"/>
      <c r="U19" s="3"/>
      <c r="V19" s="3"/>
      <c r="W19" s="3"/>
      <c r="X19" s="119"/>
      <c r="Y19" s="119"/>
      <c r="Z19" s="119"/>
      <c r="AA19" s="119"/>
    </row>
    <row r="20" spans="1:27" ht="15.75" customHeight="1" x14ac:dyDescent="0.2">
      <c r="A20" s="3"/>
      <c r="B20" s="3"/>
      <c r="C20" s="37"/>
      <c r="D20" s="37"/>
      <c r="E20" s="3"/>
      <c r="F20" s="37"/>
      <c r="G20" s="3"/>
      <c r="H20" s="3"/>
      <c r="I20" s="3"/>
      <c r="J20" s="3"/>
      <c r="K20" s="3"/>
      <c r="L20" s="3"/>
      <c r="M20" s="3"/>
      <c r="N20" s="3"/>
      <c r="O20" s="3"/>
      <c r="P20" s="3"/>
      <c r="Q20" s="3"/>
      <c r="R20" s="3"/>
      <c r="S20" s="3"/>
      <c r="T20" s="3"/>
      <c r="U20" s="3"/>
      <c r="V20" s="3"/>
      <c r="W20" s="3"/>
      <c r="X20" s="119"/>
      <c r="Y20" s="119"/>
      <c r="Z20" s="119"/>
      <c r="AA20" s="119"/>
    </row>
    <row r="21" spans="1:27" ht="15.75" customHeight="1" x14ac:dyDescent="0.2">
      <c r="A21" s="3"/>
      <c r="B21" s="3"/>
      <c r="C21" s="37"/>
      <c r="D21" s="3"/>
      <c r="E21" s="3"/>
      <c r="F21" s="37"/>
      <c r="G21" s="3"/>
      <c r="H21" s="3"/>
      <c r="I21" s="3"/>
      <c r="J21" s="3"/>
      <c r="K21" s="3"/>
      <c r="L21" s="3"/>
      <c r="M21" s="3"/>
      <c r="N21" s="3"/>
      <c r="O21" s="3"/>
      <c r="P21" s="3"/>
      <c r="Q21" s="3"/>
      <c r="R21" s="3"/>
      <c r="S21" s="3"/>
      <c r="T21" s="3"/>
      <c r="U21" s="3"/>
      <c r="V21" s="3"/>
      <c r="W21" s="3"/>
      <c r="X21" s="119"/>
      <c r="Y21" s="119"/>
      <c r="Z21" s="119"/>
      <c r="AA21" s="119"/>
    </row>
    <row r="22" spans="1:27" ht="15.75" customHeight="1" x14ac:dyDescent="0.2">
      <c r="A22" s="558" t="s">
        <v>108</v>
      </c>
      <c r="B22" s="544"/>
      <c r="C22" s="544"/>
      <c r="D22" s="544"/>
      <c r="E22" s="3"/>
      <c r="F22" s="3"/>
      <c r="G22" s="3"/>
      <c r="H22" s="3"/>
      <c r="I22" s="3"/>
      <c r="J22" s="3"/>
      <c r="K22" s="3"/>
      <c r="L22" s="3"/>
      <c r="M22" s="3"/>
      <c r="N22" s="3"/>
      <c r="O22" s="3"/>
      <c r="P22" s="3"/>
      <c r="Q22" s="3"/>
      <c r="R22" s="3"/>
      <c r="S22" s="3"/>
      <c r="T22" s="3"/>
      <c r="U22" s="3"/>
      <c r="V22" s="3"/>
      <c r="W22" s="3"/>
      <c r="X22" s="119"/>
      <c r="Y22" s="119"/>
      <c r="Z22" s="119"/>
      <c r="AA22" s="119"/>
    </row>
    <row r="23" spans="1:27" ht="15.75" customHeight="1" x14ac:dyDescent="0.2">
      <c r="A23" s="3"/>
      <c r="B23" s="3"/>
      <c r="C23" s="37"/>
      <c r="D23" s="37"/>
      <c r="E23" s="3"/>
      <c r="F23" s="3"/>
      <c r="G23" s="3"/>
      <c r="H23" s="3"/>
      <c r="I23" s="3"/>
      <c r="J23" s="3"/>
      <c r="K23" s="3"/>
      <c r="L23" s="3"/>
      <c r="M23" s="3"/>
      <c r="N23" s="3"/>
      <c r="O23" s="3"/>
      <c r="P23" s="3"/>
      <c r="Q23" s="3"/>
      <c r="R23" s="3"/>
      <c r="S23" s="3"/>
      <c r="T23" s="3"/>
      <c r="U23" s="3"/>
      <c r="V23" s="3"/>
      <c r="W23" s="3"/>
      <c r="X23" s="119"/>
      <c r="Y23" s="119"/>
      <c r="Z23" s="119"/>
      <c r="AA23" s="119"/>
    </row>
    <row r="24" spans="1:27" ht="15.75" customHeight="1" x14ac:dyDescent="0.2">
      <c r="A24" s="3"/>
      <c r="B24" s="5" t="s">
        <v>2055</v>
      </c>
      <c r="C24" s="543" t="s">
        <v>2056</v>
      </c>
      <c r="D24" s="544"/>
      <c r="E24" s="3"/>
      <c r="F24" s="391">
        <v>100</v>
      </c>
      <c r="G24" s="391">
        <v>140</v>
      </c>
      <c r="H24" s="391">
        <v>280</v>
      </c>
      <c r="I24" s="391">
        <v>420</v>
      </c>
      <c r="J24" s="391">
        <v>714</v>
      </c>
      <c r="K24" s="391">
        <v>1420</v>
      </c>
      <c r="L24" s="391">
        <v>2500</v>
      </c>
      <c r="M24" s="14">
        <v>100</v>
      </c>
      <c r="N24" s="3"/>
      <c r="O24" s="3"/>
      <c r="P24" s="3"/>
      <c r="Q24" s="3"/>
      <c r="R24" s="3"/>
      <c r="S24" s="3"/>
      <c r="T24" s="3"/>
      <c r="U24" s="3"/>
      <c r="V24" s="3"/>
      <c r="W24" s="3"/>
      <c r="X24" s="119"/>
      <c r="Y24" s="119"/>
      <c r="Z24" s="119"/>
      <c r="AA24" s="119"/>
    </row>
    <row r="25" spans="1:27" ht="15.75" customHeight="1" x14ac:dyDescent="0.2">
      <c r="A25" s="3"/>
      <c r="B25" s="3"/>
      <c r="C25" s="37"/>
      <c r="D25" s="5" t="s">
        <v>2057</v>
      </c>
      <c r="E25" s="3"/>
      <c r="F25" s="3"/>
      <c r="G25" s="3"/>
      <c r="H25" s="3"/>
      <c r="I25" s="3"/>
      <c r="J25" s="3"/>
      <c r="K25" s="3"/>
      <c r="L25" s="3"/>
      <c r="M25" s="3"/>
      <c r="N25" s="3"/>
      <c r="O25" s="3"/>
      <c r="P25" s="3"/>
      <c r="Q25" s="3"/>
      <c r="R25" s="3"/>
      <c r="S25" s="3"/>
      <c r="T25" s="3"/>
      <c r="U25" s="3"/>
      <c r="V25" s="3"/>
      <c r="W25" s="3"/>
      <c r="X25" s="119"/>
      <c r="Y25" s="119"/>
      <c r="Z25" s="119"/>
      <c r="AA25" s="119"/>
    </row>
    <row r="26" spans="1:27" ht="15.75" customHeight="1" x14ac:dyDescent="0.2">
      <c r="A26" s="3"/>
      <c r="B26" s="3"/>
      <c r="C26" s="3"/>
      <c r="D26" s="5" t="s">
        <v>2058</v>
      </c>
      <c r="E26" s="3"/>
      <c r="F26" s="3"/>
      <c r="G26" s="3"/>
      <c r="H26" s="3"/>
      <c r="I26" s="3"/>
      <c r="J26" s="3"/>
      <c r="K26" s="3"/>
      <c r="L26" s="3"/>
      <c r="M26" s="3"/>
      <c r="N26" s="3"/>
      <c r="O26" s="3"/>
      <c r="P26" s="3"/>
      <c r="Q26" s="3"/>
      <c r="R26" s="3"/>
      <c r="S26" s="3"/>
      <c r="T26" s="3"/>
      <c r="U26" s="3"/>
      <c r="V26" s="3"/>
      <c r="W26" s="3"/>
      <c r="X26" s="119"/>
      <c r="Y26" s="119"/>
      <c r="Z26" s="119"/>
      <c r="AA26" s="119"/>
    </row>
    <row r="27" spans="1:27" ht="15.75" customHeight="1" x14ac:dyDescent="0.2">
      <c r="A27" s="3"/>
      <c r="B27" s="3"/>
      <c r="C27" s="3"/>
      <c r="D27" s="5" t="s">
        <v>2059</v>
      </c>
      <c r="E27" s="3"/>
      <c r="N27" s="3"/>
      <c r="O27" s="3"/>
      <c r="P27" s="3"/>
      <c r="Q27" s="3"/>
      <c r="R27" s="3"/>
      <c r="S27" s="3"/>
      <c r="T27" s="3"/>
      <c r="U27" s="3"/>
      <c r="V27" s="3"/>
      <c r="W27" s="3"/>
      <c r="X27" s="119"/>
      <c r="Y27" s="119"/>
      <c r="Z27" s="119"/>
      <c r="AA27" s="119"/>
    </row>
    <row r="28" spans="1:27" ht="15.75" customHeight="1" x14ac:dyDescent="0.2">
      <c r="A28" s="3"/>
      <c r="B28" s="3"/>
      <c r="C28" s="3"/>
      <c r="D28" s="5" t="s">
        <v>402</v>
      </c>
      <c r="E28" s="3"/>
      <c r="F28" s="3"/>
      <c r="G28" s="3"/>
      <c r="H28" s="3"/>
      <c r="I28" s="3"/>
      <c r="J28" s="3"/>
      <c r="K28" s="3"/>
      <c r="L28" s="3"/>
      <c r="M28" s="3"/>
      <c r="N28" s="3"/>
      <c r="O28" s="3"/>
      <c r="P28" s="3"/>
      <c r="Q28" s="3"/>
      <c r="R28" s="3"/>
      <c r="S28" s="3"/>
      <c r="T28" s="3"/>
      <c r="U28" s="3"/>
      <c r="V28" s="3"/>
      <c r="W28" s="3"/>
      <c r="X28" s="119"/>
      <c r="Y28" s="119"/>
      <c r="Z28" s="119"/>
      <c r="AA28" s="119"/>
    </row>
    <row r="29" spans="1:27" ht="15.75" customHeight="1" x14ac:dyDescent="0.2">
      <c r="A29" s="3"/>
      <c r="B29" s="5" t="s">
        <v>2060</v>
      </c>
      <c r="C29" s="543" t="s">
        <v>2061</v>
      </c>
      <c r="D29" s="544"/>
      <c r="E29" s="3"/>
      <c r="F29" s="3"/>
      <c r="G29" s="3"/>
      <c r="H29" s="3"/>
      <c r="I29" s="3"/>
      <c r="J29" s="3"/>
      <c r="K29" s="3"/>
      <c r="L29" s="3"/>
      <c r="M29" s="3"/>
      <c r="N29" s="3"/>
      <c r="O29" s="3"/>
      <c r="P29" s="3"/>
      <c r="Q29" s="3"/>
      <c r="R29" s="3"/>
      <c r="S29" s="3"/>
      <c r="T29" s="3"/>
      <c r="U29" s="3"/>
      <c r="V29" s="3"/>
      <c r="W29" s="3"/>
      <c r="X29" s="119"/>
      <c r="Y29" s="119"/>
      <c r="Z29" s="119"/>
      <c r="AA29" s="119"/>
    </row>
    <row r="30" spans="1:27" ht="15.75" customHeight="1" x14ac:dyDescent="0.2">
      <c r="A30" s="3"/>
      <c r="B30" s="37"/>
      <c r="C30" s="37"/>
      <c r="D30" s="5" t="s">
        <v>383</v>
      </c>
      <c r="E30" s="3"/>
      <c r="F30" s="3"/>
      <c r="G30" s="3"/>
      <c r="H30" s="3"/>
      <c r="I30" s="3"/>
      <c r="J30" s="3"/>
      <c r="K30" s="3"/>
      <c r="L30" s="3"/>
      <c r="M30" s="3"/>
      <c r="N30" s="3"/>
      <c r="O30" s="3"/>
      <c r="P30" s="3"/>
      <c r="Q30" s="3"/>
      <c r="R30" s="3"/>
      <c r="S30" s="3"/>
      <c r="T30" s="3"/>
      <c r="U30" s="3"/>
      <c r="V30" s="3"/>
      <c r="W30" s="3"/>
      <c r="X30" s="119"/>
      <c r="Y30" s="119"/>
      <c r="Z30" s="119"/>
      <c r="AA30" s="119"/>
    </row>
    <row r="31" spans="1:27" ht="15.75" customHeight="1" x14ac:dyDescent="0.2">
      <c r="A31" s="3"/>
      <c r="B31" s="37"/>
      <c r="C31" s="37"/>
      <c r="D31" s="5"/>
      <c r="E31" s="3"/>
      <c r="F31" s="391"/>
      <c r="G31" s="391"/>
      <c r="H31" s="391"/>
      <c r="I31" s="391"/>
      <c r="J31" s="391"/>
      <c r="K31" s="391"/>
      <c r="L31" s="391"/>
      <c r="M31" s="14"/>
      <c r="N31" s="3"/>
      <c r="O31" s="3"/>
      <c r="P31" s="3"/>
      <c r="Q31" s="3"/>
      <c r="R31" s="3"/>
      <c r="S31" s="3"/>
      <c r="T31" s="3"/>
      <c r="U31" s="3"/>
      <c r="V31" s="3"/>
      <c r="W31" s="3"/>
      <c r="X31" s="119"/>
      <c r="Y31" s="119"/>
      <c r="Z31" s="119"/>
      <c r="AA31" s="119"/>
    </row>
    <row r="32" spans="1:27" ht="15.75" customHeight="1" x14ac:dyDescent="0.2">
      <c r="A32" s="3"/>
      <c r="B32" s="37"/>
      <c r="C32" s="37"/>
      <c r="D32" s="5" t="s">
        <v>2062</v>
      </c>
      <c r="E32" s="3"/>
      <c r="F32" s="391">
        <v>100</v>
      </c>
      <c r="G32" s="391">
        <v>140</v>
      </c>
      <c r="H32" s="391">
        <v>280</v>
      </c>
      <c r="I32" s="391">
        <v>420</v>
      </c>
      <c r="J32" s="391">
        <v>714</v>
      </c>
      <c r="K32" s="391">
        <v>1420</v>
      </c>
      <c r="L32" s="391">
        <v>2500</v>
      </c>
      <c r="M32" s="14">
        <v>100</v>
      </c>
      <c r="N32" s="3"/>
      <c r="O32" s="3"/>
      <c r="P32" s="3"/>
      <c r="Q32" s="3"/>
      <c r="R32" s="3"/>
      <c r="S32" s="3"/>
      <c r="T32" s="3"/>
      <c r="U32" s="3"/>
      <c r="V32" s="3"/>
      <c r="W32" s="3"/>
      <c r="X32" s="119"/>
      <c r="Y32" s="119"/>
      <c r="Z32" s="119"/>
      <c r="AA32" s="119"/>
    </row>
    <row r="33" spans="1:27" ht="15.75" customHeight="1" x14ac:dyDescent="0.2">
      <c r="A33" s="3"/>
      <c r="B33" s="37"/>
      <c r="C33" s="37"/>
      <c r="D33" s="5" t="s">
        <v>425</v>
      </c>
      <c r="E33" s="3"/>
      <c r="F33" s="391">
        <v>200</v>
      </c>
      <c r="G33" s="391">
        <v>280</v>
      </c>
      <c r="H33" s="391">
        <v>560</v>
      </c>
      <c r="I33" s="391">
        <v>840</v>
      </c>
      <c r="J33" s="391">
        <v>1428</v>
      </c>
      <c r="K33" s="391">
        <v>2840</v>
      </c>
      <c r="L33" s="391">
        <v>5000</v>
      </c>
      <c r="M33" s="392">
        <v>200</v>
      </c>
      <c r="N33" s="3"/>
      <c r="O33" s="3"/>
      <c r="P33" s="3"/>
      <c r="Q33" s="3"/>
      <c r="R33" s="3"/>
      <c r="S33" s="3"/>
      <c r="T33" s="3"/>
      <c r="U33" s="3"/>
      <c r="V33" s="3"/>
      <c r="W33" s="3"/>
      <c r="X33" s="119"/>
      <c r="Y33" s="119"/>
      <c r="Z33" s="119"/>
      <c r="AA33" s="119"/>
    </row>
    <row r="34" spans="1:27" ht="15.75" customHeight="1" x14ac:dyDescent="0.2">
      <c r="A34" s="3"/>
      <c r="B34" s="37"/>
      <c r="C34" s="37"/>
      <c r="D34" s="37"/>
      <c r="E34" s="3"/>
      <c r="F34" s="3"/>
      <c r="G34" s="3"/>
      <c r="H34" s="3"/>
      <c r="I34" s="3"/>
      <c r="J34" s="3"/>
      <c r="K34" s="3"/>
      <c r="L34" s="3"/>
      <c r="M34" s="3"/>
      <c r="N34" s="3"/>
      <c r="O34" s="3"/>
      <c r="P34" s="3"/>
      <c r="Q34" s="3"/>
      <c r="R34" s="3"/>
      <c r="S34" s="3"/>
      <c r="T34" s="3"/>
      <c r="U34" s="3"/>
      <c r="V34" s="3"/>
      <c r="W34" s="3"/>
      <c r="X34" s="119"/>
      <c r="Y34" s="119"/>
      <c r="Z34" s="119"/>
      <c r="AA34" s="119"/>
    </row>
    <row r="35" spans="1:27" ht="15.75" customHeight="1" x14ac:dyDescent="0.2">
      <c r="A35" s="3"/>
      <c r="B35" s="5" t="s">
        <v>2063</v>
      </c>
      <c r="C35" s="543" t="s">
        <v>2064</v>
      </c>
      <c r="D35" s="544"/>
      <c r="E35" s="3"/>
      <c r="F35" s="3"/>
      <c r="G35" s="3"/>
      <c r="H35" s="3"/>
      <c r="I35" s="3"/>
      <c r="J35" s="3"/>
      <c r="K35" s="3"/>
      <c r="L35" s="3"/>
      <c r="M35" s="3"/>
      <c r="N35" s="3"/>
      <c r="O35" s="3"/>
      <c r="P35" s="3"/>
      <c r="Q35" s="3"/>
      <c r="R35" s="3"/>
      <c r="S35" s="3"/>
      <c r="T35" s="3"/>
      <c r="U35" s="3"/>
      <c r="V35" s="3"/>
      <c r="W35" s="3"/>
      <c r="X35" s="119"/>
      <c r="Y35" s="119"/>
      <c r="Z35" s="119"/>
      <c r="AA35" s="119"/>
    </row>
    <row r="36" spans="1:27" ht="15.75" customHeight="1" x14ac:dyDescent="0.2">
      <c r="A36" s="3"/>
      <c r="B36" s="37"/>
      <c r="C36" s="37"/>
      <c r="D36" s="5" t="s">
        <v>2065</v>
      </c>
      <c r="E36" s="3"/>
      <c r="F36" s="3"/>
      <c r="G36" s="3"/>
      <c r="H36" s="3"/>
      <c r="I36" s="3"/>
      <c r="J36" s="3"/>
      <c r="K36" s="3"/>
      <c r="L36" s="3"/>
      <c r="M36" s="3"/>
      <c r="N36" s="3"/>
      <c r="O36" s="3"/>
      <c r="P36" s="3"/>
      <c r="Q36" s="3"/>
      <c r="R36" s="3"/>
      <c r="S36" s="3"/>
      <c r="T36" s="3"/>
      <c r="U36" s="3"/>
      <c r="V36" s="3"/>
      <c r="W36" s="3"/>
      <c r="X36" s="119"/>
      <c r="Y36" s="119"/>
      <c r="Z36" s="119"/>
      <c r="AA36" s="119"/>
    </row>
    <row r="37" spans="1:27" ht="15.75" customHeight="1" x14ac:dyDescent="0.2">
      <c r="A37" s="3"/>
      <c r="B37" s="37"/>
      <c r="C37" s="37"/>
      <c r="D37" s="5"/>
      <c r="E37" s="3"/>
      <c r="F37" s="3"/>
      <c r="G37" s="3"/>
      <c r="H37" s="3"/>
      <c r="I37" s="3"/>
      <c r="J37" s="3"/>
      <c r="K37" s="3"/>
      <c r="L37" s="3"/>
      <c r="M37" s="3"/>
      <c r="N37" s="3"/>
      <c r="O37" s="3"/>
      <c r="P37" s="3"/>
      <c r="Q37" s="3"/>
      <c r="R37" s="3"/>
      <c r="S37" s="3"/>
      <c r="T37" s="3"/>
      <c r="U37" s="3"/>
      <c r="V37" s="3"/>
      <c r="W37" s="3"/>
      <c r="X37" s="119"/>
      <c r="Y37" s="119"/>
      <c r="Z37" s="119"/>
      <c r="AA37" s="119"/>
    </row>
    <row r="38" spans="1:27" ht="15.75" customHeight="1" x14ac:dyDescent="0.2">
      <c r="A38" s="3"/>
      <c r="B38" s="3"/>
      <c r="C38" s="37"/>
      <c r="D38" s="5" t="s">
        <v>2066</v>
      </c>
      <c r="E38" s="3"/>
      <c r="F38" s="393">
        <v>120</v>
      </c>
      <c r="G38" s="393">
        <v>150</v>
      </c>
      <c r="H38" s="393">
        <v>300</v>
      </c>
      <c r="I38" s="394">
        <v>750</v>
      </c>
      <c r="J38" s="394">
        <v>1500</v>
      </c>
      <c r="K38" s="393"/>
      <c r="L38" s="393"/>
      <c r="M38" s="3"/>
      <c r="N38" s="3"/>
      <c r="O38" s="3"/>
      <c r="P38" s="3"/>
      <c r="Q38" s="3"/>
      <c r="R38" s="3"/>
      <c r="S38" s="3"/>
      <c r="T38" s="3"/>
      <c r="U38" s="3"/>
      <c r="V38" s="3"/>
      <c r="W38" s="3"/>
      <c r="X38" s="119"/>
      <c r="Y38" s="119"/>
      <c r="Z38" s="119"/>
      <c r="AA38" s="119"/>
    </row>
    <row r="39" spans="1:27" ht="15.75" customHeight="1" x14ac:dyDescent="0.2">
      <c r="A39" s="3"/>
      <c r="B39" s="3"/>
      <c r="C39" s="37"/>
      <c r="D39" s="395" t="s">
        <v>2067</v>
      </c>
      <c r="E39" s="3"/>
      <c r="F39" s="37"/>
      <c r="G39" s="3"/>
      <c r="H39" s="3"/>
      <c r="I39" s="3"/>
      <c r="J39" s="3"/>
      <c r="K39" s="3"/>
      <c r="L39" s="3"/>
      <c r="M39" s="3"/>
      <c r="N39" s="3"/>
      <c r="O39" s="3"/>
      <c r="P39" s="3"/>
      <c r="Q39" s="3"/>
      <c r="R39" s="3"/>
      <c r="S39" s="3"/>
      <c r="T39" s="3"/>
      <c r="U39" s="3"/>
      <c r="V39" s="3"/>
      <c r="W39" s="3"/>
      <c r="X39" s="119"/>
      <c r="Y39" s="119"/>
      <c r="Z39" s="119"/>
      <c r="AA39" s="119"/>
    </row>
    <row r="40" spans="1:27" ht="15.75" customHeight="1" x14ac:dyDescent="0.2">
      <c r="A40" s="3"/>
      <c r="B40" s="3"/>
      <c r="C40" s="37"/>
      <c r="D40" s="37"/>
      <c r="E40" s="3"/>
      <c r="F40" s="37"/>
      <c r="G40" s="3"/>
      <c r="H40" s="3"/>
      <c r="I40" s="3"/>
      <c r="J40" s="3"/>
      <c r="K40" s="3"/>
      <c r="L40" s="3"/>
      <c r="M40" s="3"/>
      <c r="N40" s="3"/>
      <c r="O40" s="3"/>
      <c r="P40" s="3"/>
      <c r="Q40" s="3"/>
      <c r="R40" s="3"/>
      <c r="S40" s="3"/>
      <c r="T40" s="3"/>
      <c r="U40" s="3"/>
      <c r="V40" s="3"/>
      <c r="W40" s="3"/>
      <c r="X40" s="119"/>
      <c r="Y40" s="119"/>
      <c r="Z40" s="119"/>
      <c r="AA40" s="119"/>
    </row>
    <row r="41" spans="1:27" ht="15.75" customHeight="1" x14ac:dyDescent="0.2">
      <c r="A41" s="3"/>
      <c r="B41" s="5" t="s">
        <v>2068</v>
      </c>
      <c r="C41" s="543" t="s">
        <v>2069</v>
      </c>
      <c r="D41" s="544"/>
      <c r="E41" s="3"/>
      <c r="F41" s="37"/>
      <c r="G41" s="3"/>
      <c r="H41" s="3"/>
      <c r="I41" s="3"/>
      <c r="J41" s="3"/>
      <c r="K41" s="3"/>
      <c r="L41" s="3"/>
      <c r="M41" s="3"/>
      <c r="N41" s="3"/>
      <c r="O41" s="3"/>
      <c r="P41" s="3"/>
      <c r="Q41" s="3"/>
      <c r="R41" s="3"/>
      <c r="S41" s="3"/>
      <c r="T41" s="3"/>
      <c r="U41" s="3"/>
      <c r="V41" s="3"/>
      <c r="W41" s="3"/>
      <c r="X41" s="119"/>
      <c r="Y41" s="119"/>
      <c r="Z41" s="119"/>
      <c r="AA41" s="119"/>
    </row>
    <row r="42" spans="1:27" ht="15.75" customHeight="1" x14ac:dyDescent="0.2">
      <c r="A42" s="3"/>
      <c r="B42" s="3"/>
      <c r="C42" s="37"/>
      <c r="D42" s="5" t="s">
        <v>2070</v>
      </c>
      <c r="E42" s="3"/>
      <c r="F42" s="391">
        <v>300</v>
      </c>
      <c r="G42" s="391">
        <v>420</v>
      </c>
      <c r="H42" s="391">
        <v>840</v>
      </c>
      <c r="I42" s="391">
        <v>1260</v>
      </c>
      <c r="J42" s="391">
        <v>2142</v>
      </c>
      <c r="K42" s="391">
        <v>4260</v>
      </c>
      <c r="L42" s="391">
        <v>7500</v>
      </c>
      <c r="M42" s="3"/>
      <c r="N42" s="3"/>
      <c r="O42" s="3"/>
      <c r="P42" s="3"/>
      <c r="Q42" s="3"/>
      <c r="R42" s="3"/>
      <c r="S42" s="3"/>
      <c r="T42" s="3"/>
      <c r="U42" s="3"/>
      <c r="V42" s="3"/>
      <c r="W42" s="3"/>
      <c r="X42" s="119"/>
      <c r="Y42" s="119"/>
      <c r="Z42" s="119"/>
      <c r="AA42" s="119"/>
    </row>
    <row r="43" spans="1:27" ht="15.75" customHeight="1" x14ac:dyDescent="0.2">
      <c r="A43" s="3"/>
      <c r="B43" s="3"/>
      <c r="C43" s="3"/>
      <c r="D43" s="5" t="s">
        <v>699</v>
      </c>
      <c r="E43" s="3"/>
      <c r="F43" s="37"/>
      <c r="G43" s="393">
        <v>420</v>
      </c>
      <c r="H43" s="393">
        <v>840</v>
      </c>
      <c r="I43" s="393">
        <v>1260</v>
      </c>
      <c r="J43" s="393">
        <v>2142</v>
      </c>
      <c r="K43" s="393">
        <v>4260</v>
      </c>
      <c r="L43" s="393">
        <v>7500</v>
      </c>
      <c r="M43" s="3"/>
      <c r="N43" s="3"/>
      <c r="O43" s="3"/>
      <c r="P43" s="3"/>
      <c r="Q43" s="3"/>
      <c r="R43" s="3"/>
      <c r="S43" s="3"/>
      <c r="T43" s="3"/>
      <c r="U43" s="3"/>
      <c r="V43" s="3"/>
      <c r="W43" s="5" t="s">
        <v>107</v>
      </c>
      <c r="X43" s="119"/>
      <c r="Y43" s="119"/>
      <c r="Z43" s="119"/>
      <c r="AA43" s="119"/>
    </row>
    <row r="44" spans="1:27" ht="15.75" customHeight="1" x14ac:dyDescent="0.2">
      <c r="A44" s="3"/>
      <c r="B44" s="3"/>
      <c r="C44" s="3"/>
      <c r="D44" s="395" t="s">
        <v>2071</v>
      </c>
      <c r="E44" s="3"/>
      <c r="F44" s="37"/>
      <c r="G44" s="393"/>
      <c r="H44" s="393"/>
      <c r="I44" s="393"/>
      <c r="J44" s="393"/>
      <c r="K44" s="393"/>
      <c r="L44" s="393"/>
      <c r="M44" s="3"/>
      <c r="N44" s="3"/>
      <c r="O44" s="3"/>
      <c r="P44" s="3"/>
      <c r="Q44" s="3"/>
      <c r="R44" s="3"/>
      <c r="S44" s="3"/>
      <c r="T44" s="3"/>
      <c r="U44" s="3"/>
      <c r="V44" s="3"/>
      <c r="W44" s="5"/>
      <c r="X44" s="119"/>
      <c r="Y44" s="119"/>
      <c r="Z44" s="119"/>
      <c r="AA44" s="119"/>
    </row>
    <row r="45" spans="1:27" ht="15.75" customHeight="1" x14ac:dyDescent="0.2">
      <c r="A45" s="3"/>
      <c r="B45" s="3"/>
      <c r="C45" s="3"/>
      <c r="D45" s="396" t="s">
        <v>2072</v>
      </c>
      <c r="E45" s="3"/>
      <c r="F45" s="37"/>
      <c r="G45" s="393"/>
      <c r="H45" s="393"/>
      <c r="I45" s="393"/>
      <c r="J45" s="393"/>
      <c r="K45" s="393"/>
      <c r="L45" s="393"/>
      <c r="M45" s="3"/>
      <c r="N45" s="3"/>
      <c r="O45" s="3"/>
      <c r="P45" s="3"/>
      <c r="Q45" s="3"/>
      <c r="R45" s="3"/>
      <c r="S45" s="3"/>
      <c r="T45" s="3"/>
      <c r="U45" s="3"/>
      <c r="V45" s="3"/>
      <c r="W45" s="5"/>
      <c r="X45" s="119"/>
      <c r="Y45" s="119"/>
      <c r="Z45" s="119"/>
      <c r="AA45" s="119"/>
    </row>
    <row r="46" spans="1:27" ht="15.75" customHeight="1" x14ac:dyDescent="0.2">
      <c r="A46" s="3"/>
      <c r="B46" s="3"/>
      <c r="C46" s="37"/>
      <c r="D46" s="5" t="s">
        <v>700</v>
      </c>
      <c r="E46" s="3"/>
      <c r="F46" s="37"/>
      <c r="G46" s="393">
        <v>280</v>
      </c>
      <c r="H46" s="393">
        <v>560</v>
      </c>
      <c r="I46" s="393">
        <v>840</v>
      </c>
      <c r="J46" s="393">
        <v>1428</v>
      </c>
      <c r="K46" s="393">
        <v>2840</v>
      </c>
      <c r="L46" s="393">
        <v>5000</v>
      </c>
      <c r="M46" s="3"/>
      <c r="N46" s="3"/>
      <c r="O46" s="3"/>
      <c r="P46" s="3"/>
      <c r="Q46" s="3"/>
      <c r="R46" s="3"/>
      <c r="S46" s="3"/>
      <c r="T46" s="3"/>
      <c r="U46" s="3"/>
      <c r="V46" s="3"/>
      <c r="W46" s="5" t="s">
        <v>110</v>
      </c>
      <c r="X46" s="119"/>
      <c r="Y46" s="119"/>
      <c r="Z46" s="119"/>
      <c r="AA46" s="119"/>
    </row>
    <row r="47" spans="1:27" ht="15.75" customHeight="1" x14ac:dyDescent="0.2">
      <c r="A47" s="3"/>
      <c r="B47" s="3"/>
      <c r="C47" s="37"/>
      <c r="D47" s="37"/>
      <c r="E47" s="3"/>
      <c r="F47" s="37"/>
      <c r="G47" s="3"/>
      <c r="H47" s="3"/>
      <c r="I47" s="3"/>
      <c r="J47" s="3"/>
      <c r="K47" s="3"/>
      <c r="L47" s="3"/>
      <c r="M47" s="3"/>
      <c r="N47" s="3"/>
      <c r="O47" s="3"/>
      <c r="P47" s="3"/>
      <c r="Q47" s="3"/>
      <c r="R47" s="3"/>
      <c r="S47" s="3"/>
      <c r="T47" s="3"/>
      <c r="U47" s="3"/>
      <c r="V47" s="3"/>
      <c r="W47" s="3"/>
      <c r="X47" s="119"/>
      <c r="Y47" s="119"/>
      <c r="Z47" s="119"/>
      <c r="AA47" s="119"/>
    </row>
    <row r="48" spans="1:27" ht="15.75" customHeight="1" x14ac:dyDescent="0.2">
      <c r="A48" s="3"/>
      <c r="B48" s="5" t="s">
        <v>2073</v>
      </c>
      <c r="C48" s="543" t="s">
        <v>2074</v>
      </c>
      <c r="D48" s="544"/>
      <c r="E48" s="3"/>
      <c r="F48" s="391">
        <v>300</v>
      </c>
      <c r="G48" s="391">
        <v>420</v>
      </c>
      <c r="H48" s="391">
        <v>840</v>
      </c>
      <c r="I48" s="391">
        <v>1260</v>
      </c>
      <c r="J48" s="391">
        <v>2142</v>
      </c>
      <c r="K48" s="391">
        <v>4260</v>
      </c>
      <c r="L48" s="391">
        <v>7500</v>
      </c>
      <c r="M48" s="392">
        <v>300</v>
      </c>
      <c r="N48" s="3"/>
      <c r="O48" s="3"/>
      <c r="P48" s="3"/>
      <c r="Q48" s="3"/>
      <c r="R48" s="3"/>
      <c r="S48" s="3"/>
      <c r="T48" s="3"/>
      <c r="U48" s="3"/>
      <c r="V48" s="3"/>
      <c r="W48" s="3"/>
      <c r="X48" s="119"/>
      <c r="Y48" s="119"/>
      <c r="Z48" s="119"/>
      <c r="AA48" s="119"/>
    </row>
    <row r="49" spans="1:27" ht="15.75" customHeight="1" x14ac:dyDescent="0.2">
      <c r="A49" s="3"/>
      <c r="B49" s="3"/>
      <c r="C49" s="37"/>
      <c r="D49" s="5" t="s">
        <v>658</v>
      </c>
      <c r="E49" s="3"/>
      <c r="F49" s="37"/>
      <c r="G49" s="3"/>
      <c r="H49" s="3"/>
      <c r="I49" s="3"/>
      <c r="J49" s="3"/>
      <c r="K49" s="3"/>
      <c r="L49" s="3"/>
      <c r="M49" s="3"/>
      <c r="N49" s="3"/>
      <c r="O49" s="3"/>
      <c r="P49" s="3"/>
      <c r="Q49" s="3"/>
      <c r="R49" s="3"/>
      <c r="S49" s="3"/>
      <c r="T49" s="3"/>
      <c r="U49" s="3"/>
      <c r="V49" s="3"/>
      <c r="W49" s="3"/>
      <c r="X49" s="119"/>
      <c r="Y49" s="119"/>
      <c r="Z49" s="119"/>
      <c r="AA49" s="119"/>
    </row>
    <row r="50" spans="1:27" ht="15.75" customHeight="1" x14ac:dyDescent="0.2">
      <c r="A50" s="3"/>
      <c r="B50" s="3"/>
      <c r="C50" s="37"/>
      <c r="D50" s="5" t="s">
        <v>659</v>
      </c>
      <c r="E50" s="3"/>
      <c r="F50" s="37"/>
      <c r="G50" s="3"/>
      <c r="H50" s="3"/>
      <c r="I50" s="3"/>
      <c r="J50" s="3"/>
      <c r="K50" s="3"/>
      <c r="L50" s="3"/>
      <c r="M50" s="3"/>
      <c r="N50" s="3"/>
      <c r="O50" s="3"/>
      <c r="P50" s="3"/>
      <c r="Q50" s="3"/>
      <c r="R50" s="3"/>
      <c r="S50" s="3"/>
      <c r="T50" s="3"/>
      <c r="U50" s="3"/>
      <c r="V50" s="3"/>
      <c r="W50" s="3"/>
      <c r="X50" s="119"/>
      <c r="Y50" s="119"/>
      <c r="Z50" s="119"/>
      <c r="AA50" s="119"/>
    </row>
    <row r="51" spans="1:27" ht="15.75" customHeight="1" x14ac:dyDescent="0.2">
      <c r="A51" s="3"/>
      <c r="B51" s="3"/>
      <c r="C51" s="37"/>
      <c r="D51" s="5" t="s">
        <v>660</v>
      </c>
      <c r="E51" s="3"/>
      <c r="F51" s="37"/>
      <c r="G51" s="3"/>
      <c r="H51" s="3"/>
      <c r="I51" s="3"/>
      <c r="J51" s="3"/>
      <c r="K51" s="3"/>
      <c r="L51" s="3"/>
      <c r="M51" s="3"/>
      <c r="N51" s="3"/>
      <c r="O51" s="3"/>
      <c r="P51" s="3"/>
      <c r="Q51" s="3"/>
      <c r="R51" s="3"/>
      <c r="S51" s="3"/>
      <c r="T51" s="3"/>
      <c r="U51" s="3"/>
      <c r="V51" s="3"/>
      <c r="W51" s="3"/>
      <c r="X51" s="119"/>
      <c r="Y51" s="119"/>
      <c r="Z51" s="119"/>
      <c r="AA51" s="119"/>
    </row>
    <row r="52" spans="1:27" ht="15.75" customHeight="1" x14ac:dyDescent="0.2">
      <c r="A52" s="3"/>
      <c r="B52" s="3"/>
      <c r="C52" s="37"/>
      <c r="D52" s="5" t="s">
        <v>661</v>
      </c>
      <c r="E52" s="3"/>
      <c r="F52" s="37"/>
      <c r="G52" s="3"/>
      <c r="H52" s="3"/>
      <c r="I52" s="3"/>
      <c r="J52" s="3"/>
      <c r="K52" s="3"/>
      <c r="L52" s="3"/>
      <c r="M52" s="3"/>
      <c r="N52" s="3"/>
      <c r="O52" s="3"/>
      <c r="P52" s="3"/>
      <c r="Q52" s="3"/>
      <c r="R52" s="3"/>
      <c r="S52" s="3"/>
      <c r="T52" s="3"/>
      <c r="U52" s="3"/>
      <c r="V52" s="3"/>
      <c r="W52" s="3"/>
      <c r="X52" s="119"/>
      <c r="Y52" s="119"/>
      <c r="Z52" s="119"/>
      <c r="AA52" s="119"/>
    </row>
    <row r="53" spans="1:27" ht="15.75" customHeight="1" x14ac:dyDescent="0.2">
      <c r="A53" s="3"/>
      <c r="B53" s="3"/>
      <c r="C53" s="37"/>
      <c r="D53" s="5" t="s">
        <v>662</v>
      </c>
      <c r="E53" s="3"/>
      <c r="F53" s="37"/>
      <c r="G53" s="3"/>
      <c r="H53" s="3"/>
      <c r="I53" s="3"/>
      <c r="J53" s="3"/>
      <c r="K53" s="3"/>
      <c r="L53" s="3"/>
      <c r="M53" s="3"/>
      <c r="N53" s="3"/>
      <c r="O53" s="3"/>
      <c r="P53" s="3"/>
      <c r="Q53" s="3"/>
      <c r="R53" s="3"/>
      <c r="S53" s="3"/>
      <c r="T53" s="3"/>
      <c r="U53" s="3"/>
      <c r="V53" s="3"/>
      <c r="W53" s="3"/>
      <c r="X53" s="119"/>
      <c r="Y53" s="119"/>
      <c r="Z53" s="119"/>
      <c r="AA53" s="119"/>
    </row>
    <row r="54" spans="1:27" ht="15.75" customHeight="1" x14ac:dyDescent="0.2">
      <c r="A54" s="3"/>
      <c r="B54" s="3"/>
      <c r="C54" s="37"/>
      <c r="D54" s="5" t="s">
        <v>664</v>
      </c>
      <c r="E54" s="3"/>
      <c r="F54" s="37"/>
      <c r="G54" s="3"/>
      <c r="H54" s="3"/>
      <c r="I54" s="3"/>
      <c r="J54" s="3"/>
      <c r="K54" s="3"/>
      <c r="L54" s="3"/>
      <c r="M54" s="3"/>
      <c r="N54" s="3"/>
      <c r="O54" s="3"/>
      <c r="P54" s="3"/>
      <c r="Q54" s="3"/>
      <c r="R54" s="3"/>
      <c r="S54" s="3"/>
      <c r="T54" s="3"/>
      <c r="U54" s="3"/>
      <c r="V54" s="3"/>
      <c r="W54" s="3"/>
      <c r="X54" s="119"/>
      <c r="Y54" s="119"/>
      <c r="Z54" s="119"/>
      <c r="AA54" s="119"/>
    </row>
    <row r="55" spans="1:27" ht="15.75" customHeight="1" x14ac:dyDescent="0.2">
      <c r="A55" s="3"/>
      <c r="B55" s="3"/>
      <c r="C55" s="37"/>
      <c r="D55" s="5" t="s">
        <v>665</v>
      </c>
      <c r="E55" s="3"/>
      <c r="F55" s="37"/>
      <c r="G55" s="3"/>
      <c r="H55" s="3"/>
      <c r="I55" s="3"/>
      <c r="J55" s="3"/>
      <c r="K55" s="3"/>
      <c r="L55" s="3"/>
      <c r="M55" s="3"/>
      <c r="N55" s="3"/>
      <c r="O55" s="3"/>
      <c r="P55" s="3"/>
      <c r="Q55" s="3"/>
      <c r="R55" s="3"/>
      <c r="S55" s="3"/>
      <c r="T55" s="3"/>
      <c r="U55" s="3"/>
      <c r="V55" s="3"/>
      <c r="W55" s="3"/>
      <c r="X55" s="119"/>
      <c r="Y55" s="119"/>
      <c r="Z55" s="119"/>
      <c r="AA55" s="119"/>
    </row>
    <row r="56" spans="1:27" ht="15.75" customHeight="1" x14ac:dyDescent="0.2">
      <c r="A56" s="3"/>
      <c r="B56" s="3"/>
      <c r="C56" s="37"/>
      <c r="D56" s="5" t="s">
        <v>666</v>
      </c>
      <c r="E56" s="3"/>
      <c r="F56" s="3"/>
      <c r="G56" s="3"/>
      <c r="H56" s="3"/>
      <c r="I56" s="3"/>
      <c r="J56" s="3"/>
      <c r="K56" s="3"/>
      <c r="L56" s="3"/>
      <c r="M56" s="3"/>
      <c r="N56" s="3"/>
      <c r="O56" s="3"/>
      <c r="P56" s="3"/>
      <c r="Q56" s="3"/>
      <c r="R56" s="3"/>
      <c r="S56" s="3"/>
      <c r="T56" s="3"/>
      <c r="U56" s="3"/>
      <c r="V56" s="3"/>
      <c r="W56" s="3"/>
      <c r="X56" s="119"/>
      <c r="Y56" s="119"/>
      <c r="Z56" s="119"/>
      <c r="AA56" s="119"/>
    </row>
    <row r="57" spans="1:27" ht="15.75" customHeight="1" x14ac:dyDescent="0.2">
      <c r="A57" s="3"/>
      <c r="B57" s="3"/>
      <c r="C57" s="37"/>
      <c r="D57" s="5" t="s">
        <v>667</v>
      </c>
      <c r="E57" s="3"/>
      <c r="F57" s="37"/>
      <c r="G57" s="3"/>
      <c r="H57" s="3"/>
      <c r="I57" s="3"/>
      <c r="J57" s="3"/>
      <c r="K57" s="3"/>
      <c r="L57" s="3"/>
      <c r="M57" s="3"/>
      <c r="N57" s="3"/>
      <c r="O57" s="3"/>
      <c r="P57" s="3"/>
      <c r="Q57" s="3"/>
      <c r="R57" s="3"/>
      <c r="S57" s="3"/>
      <c r="T57" s="3"/>
      <c r="U57" s="3"/>
      <c r="V57" s="3"/>
      <c r="W57" s="3"/>
      <c r="X57" s="119"/>
      <c r="Y57" s="119"/>
      <c r="Z57" s="119"/>
      <c r="AA57" s="119"/>
    </row>
    <row r="58" spans="1:27" ht="15.75" customHeight="1" x14ac:dyDescent="0.2">
      <c r="A58" s="3"/>
      <c r="B58" s="3"/>
      <c r="C58" s="37"/>
      <c r="D58" s="5" t="s">
        <v>668</v>
      </c>
      <c r="E58" s="3"/>
      <c r="F58" s="37"/>
      <c r="G58" s="3"/>
      <c r="H58" s="3"/>
      <c r="I58" s="3"/>
      <c r="J58" s="3"/>
      <c r="K58" s="3"/>
      <c r="L58" s="3"/>
      <c r="M58" s="3"/>
      <c r="N58" s="3"/>
      <c r="O58" s="3"/>
      <c r="P58" s="3"/>
      <c r="Q58" s="3"/>
      <c r="R58" s="3"/>
      <c r="S58" s="3"/>
      <c r="T58" s="3"/>
      <c r="U58" s="3"/>
      <c r="V58" s="3"/>
      <c r="W58" s="3"/>
      <c r="X58" s="119"/>
      <c r="Y58" s="119"/>
      <c r="Z58" s="119"/>
      <c r="AA58" s="119"/>
    </row>
    <row r="59" spans="1:27" ht="15.75" customHeight="1" x14ac:dyDescent="0.2">
      <c r="A59" s="3"/>
      <c r="B59" s="3"/>
      <c r="C59" s="37"/>
      <c r="D59" s="3"/>
      <c r="E59" s="3"/>
      <c r="F59" s="3"/>
      <c r="G59" s="3"/>
      <c r="H59" s="3"/>
      <c r="I59" s="3"/>
      <c r="J59" s="3"/>
      <c r="K59" s="3"/>
      <c r="L59" s="3"/>
      <c r="M59" s="3"/>
      <c r="N59" s="3"/>
      <c r="O59" s="3"/>
      <c r="P59" s="3"/>
      <c r="Q59" s="3"/>
      <c r="R59" s="3"/>
      <c r="S59" s="3"/>
      <c r="T59" s="3"/>
      <c r="U59" s="3"/>
      <c r="V59" s="3"/>
      <c r="W59" s="3"/>
      <c r="X59" s="119"/>
      <c r="Y59" s="119"/>
      <c r="Z59" s="119"/>
      <c r="AA59" s="119"/>
    </row>
    <row r="60" spans="1:27" ht="15.75" customHeight="1" x14ac:dyDescent="0.2">
      <c r="A60" s="3"/>
      <c r="B60" s="5" t="s">
        <v>2075</v>
      </c>
      <c r="C60" s="543" t="s">
        <v>2076</v>
      </c>
      <c r="D60" s="544"/>
      <c r="E60" s="3"/>
      <c r="F60" s="393">
        <v>100</v>
      </c>
      <c r="G60" s="393">
        <v>140</v>
      </c>
      <c r="H60" s="393">
        <v>280</v>
      </c>
      <c r="I60" s="393">
        <v>420</v>
      </c>
      <c r="J60" s="393">
        <v>714</v>
      </c>
      <c r="K60" s="393">
        <v>1420</v>
      </c>
      <c r="L60" s="393">
        <v>2500</v>
      </c>
      <c r="M60" s="3"/>
      <c r="N60" s="3"/>
      <c r="O60" s="3"/>
      <c r="P60" s="3"/>
      <c r="Q60" s="3"/>
      <c r="R60" s="3"/>
      <c r="S60" s="3"/>
      <c r="T60" s="3"/>
      <c r="U60" s="3"/>
      <c r="V60" s="3"/>
      <c r="W60" s="3"/>
      <c r="X60" s="119"/>
      <c r="Y60" s="119"/>
      <c r="Z60" s="119"/>
      <c r="AA60" s="119"/>
    </row>
    <row r="61" spans="1:27" ht="15.75" customHeight="1" x14ac:dyDescent="0.2">
      <c r="A61" s="3"/>
      <c r="B61" s="3"/>
      <c r="C61" s="3"/>
      <c r="D61" s="5" t="s">
        <v>2077</v>
      </c>
      <c r="E61" s="3"/>
      <c r="F61" s="3"/>
      <c r="G61" s="3"/>
      <c r="H61" s="3"/>
      <c r="I61" s="3"/>
      <c r="J61" s="3"/>
      <c r="K61" s="3"/>
      <c r="L61" s="3"/>
      <c r="M61" s="3"/>
      <c r="N61" s="3"/>
      <c r="O61" s="3"/>
      <c r="P61" s="3"/>
      <c r="Q61" s="3"/>
      <c r="R61" s="3"/>
      <c r="S61" s="3"/>
      <c r="T61" s="3"/>
      <c r="U61" s="3"/>
      <c r="V61" s="3"/>
      <c r="W61" s="3"/>
      <c r="X61" s="119"/>
      <c r="Y61" s="119"/>
      <c r="Z61" s="119"/>
      <c r="AA61" s="119"/>
    </row>
    <row r="62" spans="1:27" ht="15.75" customHeight="1" x14ac:dyDescent="0.2">
      <c r="A62" s="3"/>
      <c r="B62" s="3"/>
      <c r="C62" s="37"/>
      <c r="D62" s="5" t="s">
        <v>2078</v>
      </c>
      <c r="E62" s="3"/>
      <c r="F62" s="3"/>
      <c r="G62" s="3"/>
      <c r="H62" s="3"/>
      <c r="I62" s="3"/>
      <c r="J62" s="3"/>
      <c r="K62" s="3"/>
      <c r="L62" s="3"/>
      <c r="M62" s="3"/>
      <c r="N62" s="3"/>
      <c r="O62" s="3"/>
      <c r="P62" s="3"/>
      <c r="Q62" s="3"/>
      <c r="R62" s="3"/>
      <c r="S62" s="3"/>
      <c r="T62" s="3"/>
      <c r="U62" s="3"/>
      <c r="V62" s="3"/>
      <c r="W62" s="3"/>
      <c r="X62" s="119"/>
      <c r="Y62" s="119"/>
      <c r="Z62" s="119"/>
      <c r="AA62" s="119"/>
    </row>
    <row r="63" spans="1:27" ht="15.75" customHeight="1" x14ac:dyDescent="0.2">
      <c r="A63" s="3"/>
      <c r="B63" s="3"/>
      <c r="C63" s="37"/>
      <c r="D63" s="3"/>
      <c r="E63" s="3"/>
      <c r="F63" s="3"/>
      <c r="G63" s="3"/>
      <c r="H63" s="3"/>
      <c r="I63" s="3"/>
      <c r="J63" s="3"/>
      <c r="K63" s="3"/>
      <c r="L63" s="3"/>
      <c r="M63" s="3"/>
      <c r="N63" s="3"/>
      <c r="O63" s="3"/>
      <c r="P63" s="3"/>
      <c r="Q63" s="3"/>
      <c r="R63" s="3"/>
      <c r="S63" s="3"/>
      <c r="T63" s="3"/>
      <c r="U63" s="3"/>
      <c r="V63" s="3"/>
      <c r="W63" s="3"/>
      <c r="X63" s="119"/>
      <c r="Y63" s="119"/>
      <c r="Z63" s="119"/>
      <c r="AA63" s="119"/>
    </row>
    <row r="64" spans="1:27" ht="15.75" customHeight="1" x14ac:dyDescent="0.2">
      <c r="A64" s="558" t="s">
        <v>111</v>
      </c>
      <c r="B64" s="544"/>
      <c r="C64" s="544"/>
      <c r="D64" s="544"/>
      <c r="E64" s="3"/>
      <c r="F64" s="3"/>
      <c r="G64" s="3"/>
      <c r="H64" s="3"/>
      <c r="I64" s="3"/>
      <c r="J64" s="3"/>
      <c r="K64" s="3"/>
      <c r="L64" s="3"/>
      <c r="M64" s="3"/>
      <c r="N64" s="3"/>
      <c r="O64" s="3"/>
      <c r="P64" s="3"/>
      <c r="Q64" s="3"/>
      <c r="R64" s="3"/>
      <c r="S64" s="3"/>
      <c r="T64" s="3"/>
      <c r="U64" s="3"/>
      <c r="V64" s="3"/>
      <c r="W64" s="3"/>
      <c r="X64" s="119"/>
      <c r="Y64" s="119"/>
      <c r="Z64" s="119"/>
      <c r="AA64" s="119"/>
    </row>
    <row r="65" spans="1:27" ht="15.75" customHeight="1" x14ac:dyDescent="0.2">
      <c r="A65" s="3"/>
      <c r="B65" s="3"/>
      <c r="C65" s="37"/>
      <c r="D65" s="37"/>
      <c r="E65" s="3"/>
      <c r="F65" s="3"/>
      <c r="G65" s="3"/>
      <c r="H65" s="3"/>
      <c r="I65" s="3"/>
      <c r="J65" s="3"/>
      <c r="K65" s="3"/>
      <c r="L65" s="3"/>
      <c r="M65" s="3"/>
      <c r="N65" s="3"/>
      <c r="O65" s="3"/>
      <c r="P65" s="3"/>
      <c r="Q65" s="3"/>
      <c r="R65" s="3"/>
      <c r="S65" s="3"/>
      <c r="T65" s="3"/>
      <c r="U65" s="3"/>
      <c r="V65" s="3"/>
      <c r="W65" s="3"/>
      <c r="X65" s="119"/>
      <c r="Y65" s="119"/>
      <c r="Z65" s="119"/>
      <c r="AA65" s="119"/>
    </row>
    <row r="66" spans="1:27" ht="15.75" customHeight="1" x14ac:dyDescent="0.2">
      <c r="A66" s="3"/>
      <c r="B66" s="5" t="s">
        <v>2079</v>
      </c>
      <c r="C66" s="543" t="s">
        <v>2080</v>
      </c>
      <c r="D66" s="544"/>
      <c r="E66" s="3"/>
      <c r="F66" s="3"/>
      <c r="G66" s="3"/>
      <c r="H66" s="3"/>
      <c r="I66" s="3"/>
      <c r="J66" s="3"/>
      <c r="K66" s="3"/>
      <c r="L66" s="3"/>
      <c r="M66" s="3"/>
      <c r="N66" s="3"/>
      <c r="O66" s="3"/>
      <c r="P66" s="3"/>
      <c r="Q66" s="3"/>
      <c r="R66" s="3"/>
      <c r="S66" s="3"/>
      <c r="T66" s="3"/>
      <c r="U66" s="3"/>
      <c r="V66" s="3"/>
      <c r="W66" s="3"/>
      <c r="X66" s="119"/>
      <c r="Y66" s="119"/>
      <c r="Z66" s="119"/>
      <c r="AA66" s="119"/>
    </row>
    <row r="67" spans="1:27" ht="15.75" customHeight="1" x14ac:dyDescent="0.2">
      <c r="A67" s="3"/>
      <c r="B67" s="3"/>
      <c r="C67" s="37"/>
      <c r="D67" s="5" t="s">
        <v>2081</v>
      </c>
      <c r="E67" s="3"/>
      <c r="F67" s="391">
        <v>100</v>
      </c>
      <c r="G67" s="391">
        <v>140</v>
      </c>
      <c r="H67" s="391">
        <v>280</v>
      </c>
      <c r="I67" s="391">
        <v>420</v>
      </c>
      <c r="J67" s="391">
        <v>714</v>
      </c>
      <c r="K67" s="391">
        <v>1420</v>
      </c>
      <c r="L67" s="391">
        <v>2500</v>
      </c>
      <c r="M67" s="392">
        <v>100</v>
      </c>
      <c r="N67" s="3"/>
      <c r="O67" s="3"/>
      <c r="P67" s="3"/>
      <c r="Q67" s="3"/>
      <c r="R67" s="3"/>
      <c r="S67" s="3"/>
      <c r="T67" s="3"/>
      <c r="U67" s="3"/>
      <c r="V67" s="3"/>
      <c r="W67" s="3"/>
      <c r="X67" s="119"/>
      <c r="Y67" s="119"/>
      <c r="Z67" s="119"/>
      <c r="AA67" s="119"/>
    </row>
    <row r="68" spans="1:27" ht="15.75" customHeight="1" x14ac:dyDescent="0.2">
      <c r="A68" s="3"/>
      <c r="B68" s="5" t="s">
        <v>2082</v>
      </c>
      <c r="C68" s="543" t="s">
        <v>628</v>
      </c>
      <c r="D68" s="544"/>
      <c r="E68" s="3"/>
      <c r="F68" s="393">
        <v>200</v>
      </c>
      <c r="G68" s="393">
        <v>280</v>
      </c>
      <c r="H68" s="393">
        <v>560</v>
      </c>
      <c r="I68" s="393">
        <v>840</v>
      </c>
      <c r="J68" s="393">
        <v>1428</v>
      </c>
      <c r="K68" s="393">
        <v>2840</v>
      </c>
      <c r="L68" s="393">
        <v>5000</v>
      </c>
      <c r="M68" s="3"/>
      <c r="N68" s="3"/>
      <c r="O68" s="3"/>
      <c r="P68" s="3"/>
      <c r="Q68" s="3"/>
      <c r="R68" s="3"/>
      <c r="S68" s="3"/>
      <c r="T68" s="3"/>
      <c r="U68" s="3"/>
      <c r="V68" s="3"/>
      <c r="W68" s="3"/>
      <c r="X68" s="119"/>
      <c r="Y68" s="119"/>
      <c r="Z68" s="119"/>
      <c r="AA68" s="119"/>
    </row>
    <row r="69" spans="1:27" ht="15.75" customHeight="1" x14ac:dyDescent="0.2">
      <c r="A69" s="3"/>
      <c r="B69" s="3"/>
      <c r="C69" s="37"/>
      <c r="D69" s="37"/>
      <c r="E69" s="3"/>
      <c r="F69" s="3"/>
      <c r="G69" s="3"/>
      <c r="H69" s="3"/>
      <c r="I69" s="3"/>
      <c r="J69" s="3"/>
      <c r="K69" s="3"/>
      <c r="L69" s="3"/>
      <c r="M69" s="3"/>
      <c r="N69" s="3"/>
      <c r="O69" s="3"/>
      <c r="P69" s="3"/>
      <c r="Q69" s="3"/>
      <c r="R69" s="3"/>
      <c r="S69" s="3"/>
      <c r="T69" s="3"/>
      <c r="U69" s="3"/>
      <c r="V69" s="3"/>
      <c r="W69" s="3"/>
      <c r="X69" s="119"/>
      <c r="Y69" s="119"/>
      <c r="Z69" s="119"/>
      <c r="AA69" s="119"/>
    </row>
    <row r="70" spans="1:27" ht="15.75" customHeight="1" x14ac:dyDescent="0.2">
      <c r="A70" s="3"/>
      <c r="B70" s="5" t="s">
        <v>2079</v>
      </c>
      <c r="C70" s="543" t="s">
        <v>2083</v>
      </c>
      <c r="D70" s="544"/>
      <c r="E70" s="3"/>
      <c r="F70" s="3"/>
      <c r="G70" s="393">
        <v>280</v>
      </c>
      <c r="H70" s="393">
        <v>560</v>
      </c>
      <c r="I70" s="393">
        <v>840</v>
      </c>
      <c r="J70" s="393">
        <v>1428</v>
      </c>
      <c r="K70" s="393">
        <v>2840</v>
      </c>
      <c r="L70" s="393">
        <v>5000</v>
      </c>
      <c r="M70" s="3"/>
      <c r="N70" s="3"/>
      <c r="O70" s="3"/>
      <c r="P70" s="3"/>
      <c r="Q70" s="3"/>
      <c r="R70" s="3"/>
      <c r="S70" s="3"/>
      <c r="T70" s="3"/>
      <c r="U70" s="3"/>
      <c r="V70" s="3"/>
      <c r="W70" s="3"/>
      <c r="X70" s="119"/>
      <c r="Y70" s="119"/>
      <c r="Z70" s="119"/>
      <c r="AA70" s="119"/>
    </row>
    <row r="71" spans="1:27" ht="15.75" customHeight="1" x14ac:dyDescent="0.2">
      <c r="A71" s="3"/>
      <c r="B71" s="3"/>
      <c r="C71" s="37"/>
      <c r="D71" s="543" t="s">
        <v>622</v>
      </c>
      <c r="E71" s="544"/>
      <c r="F71" s="3"/>
      <c r="G71" s="3"/>
      <c r="H71" s="3"/>
      <c r="I71" s="3"/>
      <c r="J71" s="3"/>
      <c r="K71" s="3"/>
      <c r="L71" s="3"/>
      <c r="M71" s="3"/>
      <c r="N71" s="3"/>
      <c r="O71" s="3"/>
      <c r="P71" s="3"/>
      <c r="Q71" s="3"/>
      <c r="R71" s="3"/>
      <c r="S71" s="3"/>
      <c r="T71" s="3"/>
      <c r="U71" s="3"/>
      <c r="V71" s="3"/>
      <c r="W71" s="3"/>
      <c r="X71" s="119"/>
      <c r="Y71" s="119"/>
      <c r="Z71" s="119"/>
      <c r="AA71" s="119"/>
    </row>
    <row r="72" spans="1:27" ht="15.75" customHeight="1" x14ac:dyDescent="0.2">
      <c r="A72" s="3"/>
      <c r="B72" s="3"/>
      <c r="C72" s="37"/>
      <c r="D72" s="5" t="s">
        <v>623</v>
      </c>
      <c r="E72" s="3"/>
      <c r="F72" s="3"/>
      <c r="G72" s="3"/>
      <c r="H72" s="3"/>
      <c r="I72" s="3"/>
      <c r="J72" s="3"/>
      <c r="K72" s="3"/>
      <c r="L72" s="3"/>
      <c r="M72" s="3"/>
      <c r="N72" s="3"/>
      <c r="O72" s="3"/>
      <c r="P72" s="3"/>
      <c r="Q72" s="3"/>
      <c r="R72" s="3"/>
      <c r="S72" s="3"/>
      <c r="T72" s="3"/>
      <c r="U72" s="3"/>
      <c r="V72" s="3"/>
      <c r="W72" s="3"/>
      <c r="X72" s="119"/>
      <c r="Y72" s="119"/>
      <c r="Z72" s="119"/>
      <c r="AA72" s="119"/>
    </row>
    <row r="73" spans="1:27" ht="15.75" customHeight="1" x14ac:dyDescent="0.2">
      <c r="A73" s="3"/>
      <c r="B73" s="3"/>
      <c r="C73" s="37"/>
      <c r="D73" s="5" t="s">
        <v>624</v>
      </c>
      <c r="E73" s="3"/>
      <c r="F73" s="3"/>
      <c r="G73" s="3"/>
      <c r="H73" s="3"/>
      <c r="I73" s="3"/>
      <c r="J73" s="3"/>
      <c r="K73" s="3"/>
      <c r="L73" s="3"/>
      <c r="M73" s="3"/>
      <c r="N73" s="3"/>
      <c r="O73" s="3"/>
      <c r="P73" s="3"/>
      <c r="Q73" s="3"/>
      <c r="R73" s="3"/>
      <c r="S73" s="3"/>
      <c r="T73" s="3"/>
      <c r="U73" s="3"/>
      <c r="V73" s="3"/>
      <c r="W73" s="3"/>
      <c r="X73" s="119"/>
      <c r="Y73" s="119"/>
      <c r="Z73" s="119"/>
      <c r="AA73" s="119"/>
    </row>
    <row r="74" spans="1:27" ht="15.75" customHeight="1" x14ac:dyDescent="0.2">
      <c r="A74" s="3"/>
      <c r="B74" s="3"/>
      <c r="C74" s="37"/>
      <c r="D74" s="5" t="s">
        <v>625</v>
      </c>
      <c r="E74" s="3"/>
      <c r="F74" s="3"/>
      <c r="G74" s="3"/>
      <c r="H74" s="3"/>
      <c r="I74" s="3"/>
      <c r="J74" s="3"/>
      <c r="K74" s="3"/>
      <c r="L74" s="3"/>
      <c r="M74" s="3"/>
      <c r="N74" s="3"/>
      <c r="O74" s="3"/>
      <c r="P74" s="3"/>
      <c r="Q74" s="3"/>
      <c r="R74" s="3"/>
      <c r="S74" s="3"/>
      <c r="T74" s="3"/>
      <c r="U74" s="3"/>
      <c r="V74" s="3"/>
      <c r="W74" s="3"/>
      <c r="X74" s="119"/>
      <c r="Y74" s="119"/>
      <c r="Z74" s="119"/>
      <c r="AA74" s="119"/>
    </row>
    <row r="75" spans="1:27" ht="15.75" customHeight="1" x14ac:dyDescent="0.2">
      <c r="A75" s="3"/>
      <c r="B75" s="3"/>
      <c r="C75" s="37"/>
      <c r="D75" s="5" t="s">
        <v>626</v>
      </c>
      <c r="E75" s="3"/>
      <c r="F75" s="3"/>
      <c r="G75" s="3"/>
      <c r="H75" s="3"/>
      <c r="I75" s="3"/>
      <c r="J75" s="3"/>
      <c r="K75" s="3"/>
      <c r="L75" s="3"/>
      <c r="M75" s="3"/>
      <c r="N75" s="3"/>
      <c r="O75" s="3"/>
      <c r="P75" s="3"/>
      <c r="Q75" s="3"/>
      <c r="R75" s="3"/>
      <c r="S75" s="3"/>
      <c r="T75" s="3"/>
      <c r="U75" s="3"/>
      <c r="V75" s="3"/>
      <c r="W75" s="3"/>
      <c r="X75" s="119"/>
      <c r="Y75" s="119"/>
      <c r="Z75" s="119"/>
      <c r="AA75" s="119"/>
    </row>
    <row r="76" spans="1:27" ht="15.75" customHeight="1" x14ac:dyDescent="0.2">
      <c r="A76" s="3"/>
      <c r="B76" s="37"/>
      <c r="C76" s="3"/>
      <c r="D76" s="3"/>
      <c r="E76" s="3"/>
      <c r="F76" s="3"/>
      <c r="G76" s="3"/>
      <c r="H76" s="3"/>
      <c r="I76" s="3"/>
      <c r="J76" s="3"/>
      <c r="K76" s="3"/>
      <c r="L76" s="3"/>
      <c r="M76" s="3"/>
      <c r="N76" s="3"/>
      <c r="O76" s="3"/>
      <c r="P76" s="3"/>
      <c r="Q76" s="3"/>
      <c r="R76" s="3"/>
      <c r="S76" s="3"/>
      <c r="T76" s="3"/>
      <c r="U76" s="3"/>
      <c r="V76" s="3"/>
      <c r="W76" s="3"/>
      <c r="X76" s="119"/>
      <c r="Y76" s="119"/>
      <c r="Z76" s="119"/>
      <c r="AA76" s="119"/>
    </row>
    <row r="77" spans="1:27" ht="15.75" customHeight="1" x14ac:dyDescent="0.2">
      <c r="A77" s="3"/>
      <c r="B77" s="5" t="s">
        <v>2084</v>
      </c>
      <c r="C77" s="543" t="s">
        <v>388</v>
      </c>
      <c r="D77" s="544"/>
      <c r="E77" s="3"/>
      <c r="F77" s="37"/>
      <c r="G77" s="3"/>
      <c r="H77" s="3"/>
      <c r="I77" s="3"/>
      <c r="J77" s="3"/>
      <c r="K77" s="3"/>
      <c r="L77" s="3"/>
      <c r="M77" s="3"/>
      <c r="N77" s="3"/>
      <c r="O77" s="3"/>
      <c r="P77" s="3"/>
      <c r="Q77" s="3"/>
      <c r="R77" s="3"/>
      <c r="S77" s="3"/>
      <c r="T77" s="3"/>
      <c r="U77" s="3"/>
      <c r="V77" s="3"/>
      <c r="W77" s="3"/>
      <c r="X77" s="119"/>
      <c r="Y77" s="119"/>
      <c r="Z77" s="119"/>
      <c r="AA77" s="119"/>
    </row>
    <row r="78" spans="1:27" ht="15.75" customHeight="1" x14ac:dyDescent="0.2">
      <c r="A78" s="3"/>
      <c r="B78" s="3"/>
      <c r="C78" s="37"/>
      <c r="D78" s="5" t="s">
        <v>669</v>
      </c>
      <c r="E78" s="3"/>
      <c r="F78" s="37"/>
      <c r="G78" s="391">
        <v>280</v>
      </c>
      <c r="H78" s="391">
        <v>560</v>
      </c>
      <c r="I78" s="391">
        <v>840</v>
      </c>
      <c r="J78" s="391">
        <v>1428</v>
      </c>
      <c r="K78" s="391">
        <v>2840</v>
      </c>
      <c r="L78" s="391">
        <v>5000</v>
      </c>
      <c r="M78" s="392">
        <v>200</v>
      </c>
      <c r="N78" s="3"/>
      <c r="O78" s="3"/>
      <c r="P78" s="3"/>
      <c r="Q78" s="3"/>
      <c r="R78" s="3"/>
      <c r="S78" s="3"/>
      <c r="T78" s="3"/>
      <c r="U78" s="3"/>
      <c r="V78" s="3"/>
      <c r="W78" s="3"/>
      <c r="X78" s="119"/>
      <c r="Y78" s="119"/>
      <c r="Z78" s="119"/>
      <c r="AA78" s="119"/>
    </row>
    <row r="79" spans="1:27" ht="15.75" customHeight="1" x14ac:dyDescent="0.2">
      <c r="A79" s="3"/>
      <c r="B79" s="3"/>
      <c r="C79" s="37"/>
      <c r="D79" s="37"/>
      <c r="E79" s="3"/>
      <c r="F79" s="37"/>
      <c r="G79" s="3"/>
      <c r="H79" s="3"/>
      <c r="I79" s="3"/>
      <c r="J79" s="3"/>
      <c r="K79" s="3"/>
      <c r="L79" s="3"/>
      <c r="M79" s="3"/>
      <c r="N79" s="3"/>
      <c r="O79" s="3"/>
      <c r="P79" s="3"/>
      <c r="Q79" s="3"/>
      <c r="R79" s="3"/>
      <c r="S79" s="3"/>
      <c r="T79" s="3"/>
      <c r="U79" s="3"/>
      <c r="V79" s="3"/>
      <c r="W79" s="3"/>
      <c r="X79" s="119"/>
      <c r="Y79" s="119"/>
      <c r="Z79" s="119"/>
      <c r="AA79" s="119"/>
    </row>
    <row r="80" spans="1:27" ht="15.75" customHeight="1" x14ac:dyDescent="0.2">
      <c r="A80" s="3"/>
      <c r="B80" s="5" t="s">
        <v>96</v>
      </c>
      <c r="C80" s="543" t="s">
        <v>2085</v>
      </c>
      <c r="D80" s="544"/>
      <c r="E80" s="3"/>
      <c r="F80" s="37"/>
      <c r="G80" s="3"/>
      <c r="H80" s="3"/>
      <c r="I80" s="3"/>
      <c r="J80" s="3"/>
      <c r="K80" s="3"/>
      <c r="L80" s="3"/>
      <c r="M80" s="3"/>
      <c r="N80" s="3"/>
      <c r="O80" s="3"/>
      <c r="P80" s="3"/>
      <c r="Q80" s="3"/>
      <c r="R80" s="3"/>
      <c r="S80" s="3"/>
      <c r="T80" s="3"/>
      <c r="U80" s="3"/>
      <c r="V80" s="3"/>
      <c r="W80" s="3"/>
      <c r="X80" s="119"/>
      <c r="Y80" s="119"/>
      <c r="Z80" s="119"/>
      <c r="AA80" s="119"/>
    </row>
    <row r="81" spans="1:27" ht="15.75" customHeight="1" x14ac:dyDescent="0.2">
      <c r="A81" s="3"/>
      <c r="B81" s="3"/>
      <c r="C81" s="37"/>
      <c r="D81" s="5" t="s">
        <v>2086</v>
      </c>
      <c r="E81" s="3"/>
      <c r="F81" s="37"/>
      <c r="G81" s="3"/>
      <c r="H81" s="3"/>
      <c r="I81" s="3"/>
      <c r="J81" s="3"/>
      <c r="K81" s="3"/>
      <c r="L81" s="3"/>
      <c r="M81" s="3"/>
      <c r="N81" s="3"/>
      <c r="O81" s="3"/>
      <c r="P81" s="3"/>
      <c r="Q81" s="3"/>
      <c r="R81" s="3"/>
      <c r="S81" s="3"/>
      <c r="T81" s="3"/>
      <c r="U81" s="3"/>
      <c r="V81" s="3"/>
      <c r="W81" s="3"/>
      <c r="X81" s="119"/>
      <c r="Y81" s="119"/>
      <c r="Z81" s="119"/>
      <c r="AA81" s="119"/>
    </row>
    <row r="82" spans="1:27" ht="15.75" customHeight="1" x14ac:dyDescent="0.2">
      <c r="A82" s="3"/>
      <c r="B82" s="3"/>
      <c r="C82" s="37"/>
      <c r="D82" s="37"/>
      <c r="E82" s="3"/>
      <c r="F82" s="37"/>
      <c r="G82" s="3"/>
      <c r="H82" s="3"/>
      <c r="I82" s="3"/>
      <c r="J82" s="3"/>
      <c r="K82" s="3"/>
      <c r="L82" s="3"/>
      <c r="M82" s="3"/>
      <c r="N82" s="3"/>
      <c r="O82" s="3"/>
      <c r="P82" s="3"/>
      <c r="Q82" s="3"/>
      <c r="R82" s="3"/>
      <c r="S82" s="3"/>
      <c r="T82" s="3"/>
      <c r="U82" s="3"/>
      <c r="V82" s="3"/>
      <c r="W82" s="3"/>
      <c r="X82" s="119"/>
      <c r="Y82" s="119"/>
      <c r="Z82" s="119"/>
      <c r="AA82" s="119"/>
    </row>
    <row r="83" spans="1:27" ht="15.75" customHeight="1" x14ac:dyDescent="0.2">
      <c r="A83" s="3"/>
      <c r="B83" s="5" t="s">
        <v>2087</v>
      </c>
      <c r="C83" s="543" t="s">
        <v>77</v>
      </c>
      <c r="D83" s="544"/>
      <c r="E83" s="3"/>
      <c r="F83" s="37"/>
      <c r="G83" s="391">
        <v>140</v>
      </c>
      <c r="H83" s="391">
        <v>280</v>
      </c>
      <c r="I83" s="391">
        <v>420</v>
      </c>
      <c r="J83" s="391">
        <v>714</v>
      </c>
      <c r="K83" s="391">
        <v>1420</v>
      </c>
      <c r="L83" s="391">
        <v>2500</v>
      </c>
      <c r="M83" s="3"/>
      <c r="N83" s="3"/>
      <c r="O83" s="3"/>
      <c r="P83" s="3"/>
      <c r="Q83" s="3"/>
      <c r="R83" s="3"/>
      <c r="S83" s="3"/>
      <c r="T83" s="3"/>
      <c r="U83" s="3"/>
      <c r="V83" s="3"/>
      <c r="W83" s="3"/>
      <c r="X83" s="119"/>
      <c r="Y83" s="119"/>
      <c r="Z83" s="119"/>
      <c r="AA83" s="119"/>
    </row>
    <row r="84" spans="1:27" ht="15.75" customHeight="1" x14ac:dyDescent="0.2">
      <c r="A84" s="3"/>
      <c r="B84" s="3"/>
      <c r="C84" s="37"/>
      <c r="D84" s="5" t="s">
        <v>702</v>
      </c>
      <c r="E84" s="3"/>
      <c r="F84" s="3"/>
      <c r="G84" s="3"/>
      <c r="H84" s="3"/>
      <c r="I84" s="3"/>
      <c r="J84" s="3"/>
      <c r="K84" s="3"/>
      <c r="L84" s="3"/>
      <c r="M84" s="3"/>
      <c r="N84" s="3"/>
      <c r="O84" s="3"/>
      <c r="P84" s="3"/>
      <c r="Q84" s="3"/>
      <c r="R84" s="3"/>
      <c r="S84" s="3"/>
      <c r="T84" s="3"/>
      <c r="U84" s="3"/>
      <c r="V84" s="3"/>
      <c r="W84" s="3"/>
      <c r="X84" s="119"/>
      <c r="Y84" s="119"/>
      <c r="Z84" s="119"/>
      <c r="AA84" s="119"/>
    </row>
    <row r="85" spans="1:27" ht="15.75" customHeight="1" x14ac:dyDescent="0.2">
      <c r="A85" s="3"/>
      <c r="B85" s="3"/>
      <c r="C85" s="37"/>
      <c r="D85" s="5" t="s">
        <v>703</v>
      </c>
      <c r="E85" s="3"/>
      <c r="F85" s="3"/>
      <c r="G85" s="3"/>
      <c r="H85" s="3"/>
      <c r="I85" s="3"/>
      <c r="J85" s="3"/>
      <c r="K85" s="3"/>
      <c r="L85" s="3"/>
      <c r="M85" s="3"/>
      <c r="N85" s="3"/>
      <c r="O85" s="3"/>
      <c r="P85" s="3"/>
      <c r="Q85" s="3"/>
      <c r="R85" s="3"/>
      <c r="S85" s="3"/>
      <c r="T85" s="3"/>
      <c r="U85" s="3"/>
      <c r="V85" s="3"/>
      <c r="W85" s="3"/>
      <c r="X85" s="119"/>
      <c r="Y85" s="119"/>
      <c r="Z85" s="119"/>
      <c r="AA85" s="119"/>
    </row>
    <row r="86" spans="1:27" ht="15.75" customHeight="1" x14ac:dyDescent="0.2">
      <c r="A86" s="3"/>
      <c r="B86" s="3"/>
      <c r="C86" s="37"/>
      <c r="D86" s="5" t="s">
        <v>705</v>
      </c>
      <c r="E86" s="3"/>
      <c r="F86" s="3"/>
      <c r="G86" s="3"/>
      <c r="H86" s="3"/>
      <c r="I86" s="3"/>
      <c r="J86" s="3"/>
      <c r="K86" s="3"/>
      <c r="L86" s="3"/>
      <c r="M86" s="3"/>
      <c r="N86" s="3"/>
      <c r="O86" s="3"/>
      <c r="P86" s="3"/>
      <c r="Q86" s="3"/>
      <c r="R86" s="3"/>
      <c r="S86" s="3"/>
      <c r="T86" s="3"/>
      <c r="U86" s="3"/>
      <c r="V86" s="3"/>
      <c r="W86" s="3"/>
      <c r="X86" s="119"/>
      <c r="Y86" s="119"/>
      <c r="Z86" s="119"/>
      <c r="AA86" s="119"/>
    </row>
    <row r="87" spans="1:27" ht="15.75" customHeight="1" x14ac:dyDescent="0.2">
      <c r="A87" s="3"/>
      <c r="B87" s="3"/>
      <c r="C87" s="37"/>
      <c r="D87" s="5" t="s">
        <v>707</v>
      </c>
      <c r="E87" s="3"/>
      <c r="F87" s="3"/>
      <c r="G87" s="3"/>
      <c r="H87" s="3"/>
      <c r="I87" s="3"/>
      <c r="J87" s="3"/>
      <c r="K87" s="3"/>
      <c r="L87" s="3"/>
      <c r="M87" s="3"/>
      <c r="N87" s="3"/>
      <c r="O87" s="3"/>
      <c r="P87" s="3"/>
      <c r="Q87" s="3"/>
      <c r="R87" s="3"/>
      <c r="S87" s="3"/>
      <c r="T87" s="3"/>
      <c r="U87" s="3"/>
      <c r="V87" s="3"/>
      <c r="W87" s="3"/>
      <c r="X87" s="119"/>
      <c r="Y87" s="119"/>
      <c r="Z87" s="119"/>
      <c r="AA87" s="119"/>
    </row>
    <row r="88" spans="1:27" ht="15.75" customHeight="1" x14ac:dyDescent="0.2">
      <c r="A88" s="3"/>
      <c r="B88" s="3"/>
      <c r="C88" s="37"/>
      <c r="D88" s="5" t="s">
        <v>708</v>
      </c>
      <c r="E88" s="3"/>
      <c r="F88" s="3"/>
      <c r="G88" s="3"/>
      <c r="H88" s="3"/>
      <c r="I88" s="3"/>
      <c r="J88" s="3"/>
      <c r="K88" s="3"/>
      <c r="L88" s="3"/>
      <c r="M88" s="3"/>
      <c r="N88" s="3"/>
      <c r="O88" s="3"/>
      <c r="P88" s="3"/>
      <c r="Q88" s="3"/>
      <c r="R88" s="3"/>
      <c r="S88" s="3"/>
      <c r="T88" s="3"/>
      <c r="U88" s="3"/>
      <c r="V88" s="3"/>
      <c r="W88" s="3"/>
      <c r="X88" s="119"/>
      <c r="Y88" s="119"/>
      <c r="Z88" s="119"/>
      <c r="AA88" s="119"/>
    </row>
    <row r="89" spans="1:27" ht="15.75" customHeight="1" x14ac:dyDescent="0.2">
      <c r="A89" s="3"/>
      <c r="B89" s="3"/>
      <c r="C89" s="37"/>
      <c r="D89" s="5" t="s">
        <v>2088</v>
      </c>
      <c r="E89" s="3"/>
      <c r="F89" s="3"/>
      <c r="G89" s="3"/>
      <c r="H89" s="3"/>
      <c r="I89" s="3"/>
      <c r="J89" s="3"/>
      <c r="K89" s="3"/>
      <c r="L89" s="3"/>
      <c r="M89" s="3"/>
      <c r="N89" s="3"/>
      <c r="O89" s="3"/>
      <c r="P89" s="3"/>
      <c r="Q89" s="3"/>
      <c r="R89" s="3"/>
      <c r="S89" s="3"/>
      <c r="T89" s="3"/>
      <c r="U89" s="3"/>
      <c r="V89" s="3"/>
      <c r="W89" s="3"/>
      <c r="X89" s="119"/>
      <c r="Y89" s="119"/>
      <c r="Z89" s="119"/>
      <c r="AA89" s="119"/>
    </row>
    <row r="90" spans="1:27" ht="15.75" customHeight="1" x14ac:dyDescent="0.2">
      <c r="A90" s="3"/>
      <c r="B90" s="3"/>
      <c r="C90" s="37"/>
      <c r="D90" s="37"/>
      <c r="E90" s="3"/>
      <c r="F90" s="3"/>
      <c r="G90" s="3"/>
      <c r="H90" s="3"/>
      <c r="I90" s="3"/>
      <c r="J90" s="3"/>
      <c r="K90" s="3"/>
      <c r="L90" s="3"/>
      <c r="M90" s="3"/>
      <c r="N90" s="3"/>
      <c r="O90" s="3"/>
      <c r="P90" s="3"/>
      <c r="Q90" s="3"/>
      <c r="R90" s="3"/>
      <c r="S90" s="3"/>
      <c r="T90" s="3"/>
      <c r="U90" s="3"/>
      <c r="V90" s="3"/>
      <c r="W90" s="3"/>
      <c r="X90" s="119"/>
      <c r="Y90" s="119"/>
      <c r="Z90" s="119"/>
      <c r="AA90" s="119"/>
    </row>
    <row r="91" spans="1:27" ht="15.75" customHeight="1" x14ac:dyDescent="0.2">
      <c r="A91" s="558" t="s">
        <v>114</v>
      </c>
      <c r="B91" s="544"/>
      <c r="C91" s="544"/>
      <c r="D91" s="37"/>
      <c r="E91" s="3"/>
      <c r="F91" s="3"/>
      <c r="G91" s="3"/>
      <c r="H91" s="3"/>
      <c r="I91" s="3"/>
      <c r="J91" s="3"/>
      <c r="K91" s="3"/>
      <c r="L91" s="3"/>
      <c r="M91" s="3"/>
      <c r="N91" s="3"/>
      <c r="O91" s="3"/>
      <c r="P91" s="3"/>
      <c r="Q91" s="3"/>
      <c r="R91" s="3"/>
      <c r="S91" s="3"/>
      <c r="T91" s="3"/>
      <c r="U91" s="3"/>
      <c r="V91" s="3"/>
      <c r="W91" s="3"/>
      <c r="X91" s="119"/>
      <c r="Y91" s="119"/>
      <c r="Z91" s="119"/>
      <c r="AA91" s="119"/>
    </row>
    <row r="92" spans="1:27" ht="15.75" customHeight="1" x14ac:dyDescent="0.2">
      <c r="A92" s="3"/>
      <c r="B92" s="3"/>
      <c r="C92" s="37"/>
      <c r="D92" s="37"/>
      <c r="E92" s="3"/>
      <c r="F92" s="3"/>
      <c r="G92" s="3"/>
      <c r="H92" s="3"/>
      <c r="I92" s="3"/>
      <c r="J92" s="3"/>
      <c r="K92" s="3"/>
      <c r="L92" s="3"/>
      <c r="M92" s="3"/>
      <c r="N92" s="3"/>
      <c r="O92" s="3"/>
      <c r="P92" s="3"/>
      <c r="Q92" s="3"/>
      <c r="R92" s="3"/>
      <c r="S92" s="3"/>
      <c r="T92" s="3"/>
      <c r="U92" s="3"/>
      <c r="V92" s="3"/>
      <c r="W92" s="3"/>
      <c r="X92" s="119"/>
      <c r="Y92" s="119"/>
      <c r="Z92" s="119"/>
      <c r="AA92" s="119"/>
    </row>
    <row r="93" spans="1:27" ht="15.75" customHeight="1" x14ac:dyDescent="0.2">
      <c r="A93" s="3"/>
      <c r="B93" s="5" t="s">
        <v>2089</v>
      </c>
      <c r="C93" s="543" t="s">
        <v>114</v>
      </c>
      <c r="D93" s="544"/>
      <c r="E93" s="3"/>
      <c r="F93" s="3"/>
      <c r="G93" s="391">
        <v>620</v>
      </c>
      <c r="H93" s="391">
        <v>280</v>
      </c>
      <c r="I93" s="391">
        <v>1260</v>
      </c>
      <c r="J93" s="391">
        <v>2142</v>
      </c>
      <c r="K93" s="391">
        <v>4260</v>
      </c>
      <c r="L93" s="391">
        <v>7500</v>
      </c>
      <c r="M93" s="392">
        <v>300</v>
      </c>
      <c r="N93" s="3"/>
      <c r="O93" s="3"/>
      <c r="P93" s="3"/>
      <c r="Q93" s="3"/>
      <c r="R93" s="3"/>
      <c r="S93" s="3"/>
      <c r="T93" s="3"/>
      <c r="U93" s="3"/>
      <c r="V93" s="3"/>
      <c r="W93" s="3"/>
      <c r="X93" s="119"/>
      <c r="Y93" s="119"/>
      <c r="Z93" s="119"/>
      <c r="AA93" s="119"/>
    </row>
    <row r="94" spans="1:27" ht="15.75" customHeight="1" x14ac:dyDescent="0.2">
      <c r="A94" s="3"/>
      <c r="B94" s="3"/>
      <c r="C94" s="37"/>
      <c r="D94" s="5" t="s">
        <v>2090</v>
      </c>
      <c r="E94" s="3"/>
      <c r="F94" s="3"/>
      <c r="G94" s="3"/>
      <c r="H94" s="3"/>
      <c r="I94" s="3"/>
      <c r="J94" s="3"/>
      <c r="K94" s="3"/>
      <c r="L94" s="3"/>
      <c r="M94" s="3"/>
      <c r="N94" s="3"/>
      <c r="O94" s="3"/>
      <c r="P94" s="3"/>
      <c r="Q94" s="3"/>
      <c r="R94" s="3"/>
      <c r="S94" s="3"/>
      <c r="T94" s="3"/>
      <c r="U94" s="3"/>
      <c r="V94" s="3"/>
      <c r="W94" s="3"/>
      <c r="X94" s="119"/>
      <c r="Y94" s="119"/>
      <c r="Z94" s="119"/>
      <c r="AA94" s="119"/>
    </row>
    <row r="95" spans="1:27" ht="15.75" customHeight="1" x14ac:dyDescent="0.2">
      <c r="A95" s="3"/>
      <c r="B95" s="3"/>
      <c r="C95" s="37"/>
      <c r="D95" s="5" t="s">
        <v>2091</v>
      </c>
      <c r="E95" s="3"/>
      <c r="F95" s="3"/>
      <c r="G95" s="3"/>
      <c r="H95" s="3"/>
      <c r="I95" s="3"/>
      <c r="J95" s="3"/>
      <c r="K95" s="3"/>
      <c r="L95" s="3"/>
      <c r="M95" s="3"/>
      <c r="N95" s="3"/>
      <c r="O95" s="3"/>
      <c r="P95" s="3"/>
      <c r="Q95" s="3"/>
      <c r="R95" s="3"/>
      <c r="S95" s="3"/>
      <c r="T95" s="3"/>
      <c r="U95" s="3"/>
      <c r="V95" s="3"/>
      <c r="W95" s="3"/>
      <c r="X95" s="119"/>
      <c r="Y95" s="119"/>
      <c r="Z95" s="119"/>
      <c r="AA95" s="119"/>
    </row>
    <row r="96" spans="1:27" ht="15.75" customHeight="1" x14ac:dyDescent="0.2">
      <c r="A96" s="3"/>
      <c r="B96" s="3"/>
      <c r="C96" s="37"/>
      <c r="D96" s="5" t="s">
        <v>2092</v>
      </c>
      <c r="E96" s="3"/>
      <c r="F96" s="3"/>
      <c r="G96" s="397"/>
      <c r="H96" s="397"/>
      <c r="I96" s="397"/>
      <c r="J96" s="397"/>
      <c r="K96" s="397"/>
      <c r="L96" s="3"/>
      <c r="M96" s="3"/>
      <c r="N96" s="3"/>
      <c r="O96" s="3"/>
      <c r="P96" s="3"/>
      <c r="Q96" s="3"/>
      <c r="R96" s="3"/>
      <c r="S96" s="3"/>
      <c r="T96" s="3"/>
      <c r="U96" s="3"/>
      <c r="V96" s="3"/>
      <c r="W96" s="3"/>
      <c r="X96" s="119"/>
      <c r="Y96" s="119"/>
      <c r="Z96" s="119"/>
      <c r="AA96" s="119"/>
    </row>
    <row r="97" spans="1:27" ht="15.75" customHeight="1" x14ac:dyDescent="0.2">
      <c r="A97" s="3"/>
      <c r="B97" s="5"/>
      <c r="C97" s="37"/>
      <c r="D97" s="5"/>
      <c r="E97" s="5"/>
      <c r="F97" s="3"/>
      <c r="G97" s="393"/>
      <c r="H97" s="393"/>
      <c r="I97" s="3"/>
      <c r="J97" s="3"/>
      <c r="K97" s="3"/>
      <c r="L97" s="3"/>
      <c r="M97" s="3"/>
      <c r="N97" s="3"/>
      <c r="O97" s="3"/>
      <c r="P97" s="3"/>
      <c r="Q97" s="3"/>
      <c r="R97" s="3"/>
      <c r="S97" s="3"/>
      <c r="T97" s="3"/>
      <c r="U97" s="3"/>
      <c r="V97" s="3"/>
      <c r="W97" s="3"/>
      <c r="X97" s="119"/>
      <c r="Y97" s="119"/>
      <c r="Z97" s="119"/>
      <c r="AA97" s="119"/>
    </row>
    <row r="98" spans="1:27" ht="15.75" customHeight="1" x14ac:dyDescent="0.2">
      <c r="A98" s="3"/>
      <c r="B98" s="5"/>
      <c r="C98" s="37"/>
      <c r="D98" s="5"/>
      <c r="E98" s="5"/>
      <c r="F98" s="3"/>
      <c r="G98" s="393"/>
      <c r="H98" s="393"/>
      <c r="I98" s="3"/>
      <c r="J98" s="3"/>
      <c r="K98" s="3"/>
      <c r="L98" s="3"/>
      <c r="M98" s="3"/>
      <c r="N98" s="3"/>
      <c r="O98" s="3"/>
      <c r="P98" s="3"/>
      <c r="Q98" s="3"/>
      <c r="R98" s="3"/>
      <c r="S98" s="3"/>
      <c r="T98" s="3"/>
      <c r="U98" s="3"/>
      <c r="V98" s="3"/>
      <c r="W98" s="3"/>
      <c r="X98" s="119"/>
      <c r="Y98" s="119"/>
      <c r="Z98" s="119"/>
      <c r="AA98" s="119"/>
    </row>
    <row r="99" spans="1:27" ht="15.75" customHeight="1" x14ac:dyDescent="0.2">
      <c r="A99" s="3"/>
      <c r="B99" s="5" t="s">
        <v>2093</v>
      </c>
      <c r="C99" s="5" t="s">
        <v>2094</v>
      </c>
      <c r="E99" s="5"/>
      <c r="F99" s="3"/>
      <c r="G99" s="393">
        <v>280</v>
      </c>
      <c r="H99" s="393">
        <v>460</v>
      </c>
      <c r="I99" s="3"/>
      <c r="J99" s="3"/>
      <c r="K99" s="3"/>
      <c r="L99" s="3"/>
      <c r="M99" s="3"/>
      <c r="N99" s="3"/>
      <c r="O99" s="3"/>
      <c r="P99" s="3"/>
      <c r="Q99" s="3"/>
      <c r="R99" s="3"/>
      <c r="S99" s="3"/>
      <c r="T99" s="3"/>
      <c r="U99" s="3"/>
      <c r="V99" s="3"/>
      <c r="W99" s="3"/>
      <c r="X99" s="119"/>
      <c r="Y99" s="119"/>
      <c r="Z99" s="119"/>
      <c r="AA99" s="119"/>
    </row>
    <row r="100" spans="1:27" ht="15.75" customHeight="1" x14ac:dyDescent="0.2">
      <c r="A100" s="3"/>
      <c r="B100" s="3"/>
      <c r="C100" s="5"/>
      <c r="F100" s="3"/>
      <c r="G100" s="393"/>
      <c r="H100" s="393"/>
      <c r="I100" s="3"/>
      <c r="J100" s="3"/>
      <c r="K100" s="3"/>
      <c r="L100" s="3"/>
      <c r="M100" s="3"/>
      <c r="N100" s="3"/>
      <c r="O100" s="3"/>
      <c r="P100" s="3"/>
      <c r="Q100" s="3"/>
      <c r="R100" s="3"/>
      <c r="S100" s="3"/>
      <c r="T100" s="3"/>
      <c r="U100" s="3"/>
      <c r="V100" s="3"/>
      <c r="W100" s="3"/>
      <c r="X100" s="119"/>
      <c r="Y100" s="119"/>
      <c r="Z100" s="119"/>
      <c r="AA100" s="119"/>
    </row>
    <row r="101" spans="1:27" ht="15.75" customHeight="1" x14ac:dyDescent="0.2">
      <c r="A101" s="3"/>
      <c r="B101" s="5" t="s">
        <v>2095</v>
      </c>
      <c r="C101" s="5" t="s">
        <v>2096</v>
      </c>
      <c r="F101" s="3"/>
      <c r="G101" s="393"/>
      <c r="H101" s="393"/>
      <c r="I101" s="3"/>
      <c r="J101" s="3"/>
      <c r="K101" s="3"/>
      <c r="L101" s="3"/>
      <c r="M101" s="3"/>
      <c r="N101" s="3"/>
      <c r="O101" s="3"/>
      <c r="P101" s="3"/>
      <c r="Q101" s="3"/>
      <c r="R101" s="3"/>
      <c r="S101" s="3"/>
      <c r="T101" s="3"/>
      <c r="U101" s="3"/>
      <c r="V101" s="3"/>
      <c r="W101" s="3"/>
      <c r="X101" s="119"/>
      <c r="Y101" s="119"/>
      <c r="Z101" s="119"/>
      <c r="AA101" s="119"/>
    </row>
    <row r="102" spans="1:27" ht="15.75" customHeight="1" x14ac:dyDescent="0.2">
      <c r="A102" s="3"/>
      <c r="B102" s="5"/>
      <c r="C102" s="5"/>
      <c r="F102" s="3"/>
      <c r="G102" s="393"/>
      <c r="H102" s="393"/>
      <c r="I102" s="3"/>
      <c r="J102" s="3"/>
      <c r="K102" s="3"/>
      <c r="L102" s="3"/>
      <c r="M102" s="3"/>
      <c r="N102" s="3"/>
      <c r="O102" s="3"/>
      <c r="P102" s="3"/>
      <c r="Q102" s="3"/>
      <c r="R102" s="3"/>
      <c r="S102" s="3"/>
      <c r="T102" s="3"/>
      <c r="U102" s="3"/>
      <c r="V102" s="3"/>
      <c r="W102" s="3"/>
      <c r="X102" s="119"/>
      <c r="Y102" s="119"/>
      <c r="Z102" s="119"/>
      <c r="AA102" s="119"/>
    </row>
    <row r="103" spans="1:27" ht="15.75" customHeight="1" x14ac:dyDescent="0.2">
      <c r="A103" s="3"/>
      <c r="B103" s="5" t="s">
        <v>2097</v>
      </c>
      <c r="C103" s="5" t="s">
        <v>2098</v>
      </c>
      <c r="F103" s="3"/>
      <c r="G103" s="393">
        <v>420</v>
      </c>
      <c r="H103" s="393">
        <v>840</v>
      </c>
      <c r="I103" s="3"/>
      <c r="J103" s="3"/>
      <c r="K103" s="3"/>
      <c r="L103" s="3"/>
      <c r="M103" s="3"/>
      <c r="N103" s="3"/>
      <c r="O103" s="3"/>
      <c r="P103" s="3"/>
      <c r="Q103" s="3"/>
      <c r="R103" s="3"/>
      <c r="S103" s="3"/>
      <c r="T103" s="3"/>
      <c r="U103" s="3"/>
      <c r="V103" s="3"/>
      <c r="W103" s="3"/>
      <c r="X103" s="119"/>
      <c r="Y103" s="119"/>
      <c r="Z103" s="119"/>
      <c r="AA103" s="119"/>
    </row>
    <row r="104" spans="1:27" ht="15.75" customHeight="1" x14ac:dyDescent="0.2">
      <c r="A104" s="3"/>
      <c r="B104" s="3"/>
      <c r="C104" s="37"/>
      <c r="D104" s="5" t="s">
        <v>2099</v>
      </c>
      <c r="E104" s="3"/>
      <c r="F104" s="3"/>
      <c r="I104" s="3"/>
      <c r="J104" s="3"/>
      <c r="K104" s="3"/>
      <c r="L104" s="3"/>
      <c r="M104" s="3"/>
      <c r="N104" s="3"/>
      <c r="O104" s="3"/>
      <c r="P104" s="3"/>
      <c r="Q104" s="3"/>
      <c r="R104" s="3"/>
      <c r="S104" s="3"/>
      <c r="T104" s="3"/>
      <c r="U104" s="3"/>
      <c r="V104" s="3"/>
      <c r="W104" s="3"/>
      <c r="X104" s="119"/>
      <c r="Y104" s="119"/>
      <c r="Z104" s="119"/>
      <c r="AA104" s="119"/>
    </row>
    <row r="105" spans="1:27" ht="15.75" customHeight="1" x14ac:dyDescent="0.2">
      <c r="A105" s="3"/>
      <c r="B105" s="3"/>
      <c r="C105" s="37"/>
      <c r="D105" s="18" t="s">
        <v>2100</v>
      </c>
      <c r="E105" s="3"/>
      <c r="F105" s="3"/>
      <c r="I105" s="3"/>
      <c r="J105" s="3"/>
      <c r="K105" s="3"/>
      <c r="L105" s="3"/>
      <c r="M105" s="3"/>
      <c r="N105" s="3"/>
      <c r="O105" s="3"/>
      <c r="P105" s="3"/>
      <c r="Q105" s="3"/>
      <c r="R105" s="3"/>
      <c r="S105" s="3"/>
      <c r="T105" s="3"/>
      <c r="U105" s="3"/>
      <c r="V105" s="3"/>
      <c r="W105" s="3"/>
      <c r="X105" s="119"/>
      <c r="Y105" s="119"/>
      <c r="Z105" s="119"/>
      <c r="AA105" s="119"/>
    </row>
    <row r="106" spans="1:27" ht="15.75" customHeight="1" x14ac:dyDescent="0.2">
      <c r="A106" s="3"/>
      <c r="B106" s="3"/>
      <c r="C106" s="37"/>
      <c r="E106" s="3"/>
      <c r="F106" s="3"/>
      <c r="I106" s="3"/>
      <c r="J106" s="3"/>
      <c r="K106" s="3"/>
      <c r="L106" s="3"/>
      <c r="M106" s="3"/>
      <c r="N106" s="3"/>
      <c r="O106" s="3"/>
      <c r="P106" s="3"/>
      <c r="Q106" s="3"/>
      <c r="R106" s="3"/>
      <c r="S106" s="3"/>
      <c r="T106" s="3"/>
      <c r="U106" s="3"/>
      <c r="V106" s="3"/>
      <c r="W106" s="3"/>
      <c r="X106" s="119"/>
      <c r="Y106" s="119"/>
      <c r="Z106" s="119"/>
      <c r="AA106" s="119"/>
    </row>
    <row r="107" spans="1:27" ht="15.75" customHeight="1" x14ac:dyDescent="0.2">
      <c r="A107" s="390"/>
      <c r="B107" s="5" t="s">
        <v>2101</v>
      </c>
      <c r="C107" s="5" t="s">
        <v>2102</v>
      </c>
      <c r="E107" s="3"/>
      <c r="F107" s="3"/>
      <c r="G107" s="393">
        <v>940</v>
      </c>
      <c r="H107" s="393">
        <v>1880</v>
      </c>
      <c r="I107" s="3"/>
      <c r="J107" s="3"/>
      <c r="K107" s="3"/>
      <c r="L107" s="3"/>
      <c r="M107" s="3"/>
      <c r="N107" s="3"/>
      <c r="O107" s="3"/>
      <c r="P107" s="3"/>
      <c r="Q107" s="3"/>
      <c r="R107" s="3"/>
      <c r="S107" s="3"/>
      <c r="T107" s="3"/>
      <c r="U107" s="3"/>
      <c r="V107" s="3"/>
      <c r="W107" s="3"/>
      <c r="X107" s="119"/>
      <c r="Y107" s="119"/>
      <c r="Z107" s="119"/>
      <c r="AA107" s="119"/>
    </row>
    <row r="108" spans="1:27" ht="15.75" customHeight="1" x14ac:dyDescent="0.2">
      <c r="A108" s="390"/>
      <c r="B108" s="390"/>
      <c r="C108" s="390"/>
      <c r="D108" s="18" t="s">
        <v>2103</v>
      </c>
      <c r="E108" s="3"/>
      <c r="F108" s="3"/>
      <c r="I108" s="3"/>
      <c r="J108" s="3"/>
      <c r="K108" s="3"/>
      <c r="L108" s="3"/>
      <c r="M108" s="3"/>
      <c r="N108" s="3"/>
      <c r="O108" s="3"/>
      <c r="P108" s="3"/>
      <c r="Q108" s="3"/>
      <c r="R108" s="3"/>
      <c r="S108" s="3"/>
      <c r="T108" s="3"/>
      <c r="U108" s="3"/>
      <c r="V108" s="3"/>
      <c r="W108" s="3"/>
      <c r="X108" s="119"/>
      <c r="Y108" s="119"/>
      <c r="Z108" s="119"/>
      <c r="AA108" s="119"/>
    </row>
    <row r="109" spans="1:27" ht="15.75" customHeight="1" x14ac:dyDescent="0.2">
      <c r="A109" s="390"/>
      <c r="B109" s="390"/>
      <c r="C109" s="390"/>
      <c r="D109" s="399" t="s">
        <v>2104</v>
      </c>
      <c r="E109" s="3"/>
      <c r="F109" s="3"/>
      <c r="G109" s="393">
        <v>280</v>
      </c>
      <c r="H109" s="393">
        <v>460</v>
      </c>
      <c r="I109" s="3"/>
      <c r="J109" s="3"/>
      <c r="K109" s="3"/>
      <c r="L109" s="3"/>
      <c r="M109" s="3"/>
      <c r="N109" s="3"/>
      <c r="O109" s="3"/>
      <c r="P109" s="3"/>
      <c r="Q109" s="3"/>
      <c r="R109" s="3"/>
      <c r="S109" s="3"/>
      <c r="T109" s="3"/>
      <c r="U109" s="3"/>
      <c r="V109" s="3"/>
      <c r="W109" s="3"/>
      <c r="X109" s="119"/>
      <c r="Y109" s="119"/>
      <c r="Z109" s="119"/>
      <c r="AA109" s="119"/>
    </row>
    <row r="110" spans="1:27" ht="15.75" customHeight="1" x14ac:dyDescent="0.2">
      <c r="A110" s="390"/>
      <c r="B110" s="390"/>
      <c r="C110" s="390"/>
      <c r="D110" s="390"/>
      <c r="E110" s="3"/>
      <c r="F110" s="3"/>
      <c r="G110" s="3"/>
      <c r="H110" s="3"/>
      <c r="I110" s="3"/>
      <c r="J110" s="3"/>
      <c r="K110" s="3"/>
      <c r="L110" s="3"/>
      <c r="M110" s="3"/>
      <c r="N110" s="3"/>
      <c r="O110" s="3"/>
      <c r="P110" s="3"/>
      <c r="Q110" s="3"/>
      <c r="R110" s="3"/>
      <c r="S110" s="3"/>
      <c r="T110" s="3"/>
      <c r="U110" s="3"/>
      <c r="V110" s="3"/>
      <c r="W110" s="3"/>
      <c r="X110" s="119"/>
      <c r="Y110" s="119"/>
      <c r="Z110" s="119"/>
      <c r="AA110" s="119"/>
    </row>
    <row r="111" spans="1:27" ht="15.75" customHeight="1" x14ac:dyDescent="0.2">
      <c r="A111" s="558" t="s">
        <v>115</v>
      </c>
      <c r="B111" s="544"/>
      <c r="C111" s="544"/>
      <c r="D111" s="544"/>
      <c r="E111" s="3"/>
      <c r="F111" s="3"/>
      <c r="G111" s="3"/>
      <c r="H111" s="3"/>
      <c r="I111" s="3"/>
      <c r="J111" s="3"/>
      <c r="K111" s="3"/>
      <c r="L111" s="3"/>
      <c r="M111" s="3"/>
      <c r="N111" s="3"/>
      <c r="O111" s="3"/>
      <c r="P111" s="3"/>
      <c r="Q111" s="3"/>
      <c r="R111" s="3"/>
      <c r="S111" s="3"/>
      <c r="T111" s="3"/>
      <c r="U111" s="3"/>
      <c r="V111" s="3"/>
      <c r="W111" s="3"/>
      <c r="X111" s="119"/>
      <c r="Y111" s="119"/>
      <c r="Z111" s="119"/>
      <c r="AA111" s="119"/>
    </row>
    <row r="112" spans="1:27" ht="15.75" customHeight="1" x14ac:dyDescent="0.2">
      <c r="A112" s="3"/>
      <c r="B112" s="3"/>
      <c r="C112" s="3"/>
      <c r="D112" s="37"/>
      <c r="E112" s="3"/>
      <c r="F112" s="3"/>
      <c r="G112" s="3"/>
      <c r="H112" s="3"/>
      <c r="I112" s="3"/>
      <c r="J112" s="3"/>
      <c r="K112" s="3"/>
      <c r="L112" s="3"/>
      <c r="M112" s="3"/>
      <c r="N112" s="3"/>
      <c r="O112" s="3"/>
      <c r="P112" s="3"/>
      <c r="Q112" s="3"/>
      <c r="R112" s="3"/>
      <c r="S112" s="3"/>
      <c r="T112" s="3"/>
      <c r="U112" s="3"/>
      <c r="V112" s="3"/>
      <c r="W112" s="3"/>
      <c r="X112" s="119"/>
      <c r="Y112" s="119"/>
      <c r="Z112" s="119"/>
      <c r="AA112" s="119"/>
    </row>
    <row r="113" spans="1:27" ht="15.75" customHeight="1" x14ac:dyDescent="0.2">
      <c r="A113" s="3"/>
      <c r="B113" s="5" t="s">
        <v>2105</v>
      </c>
      <c r="C113" s="543" t="s">
        <v>2106</v>
      </c>
      <c r="D113" s="544"/>
      <c r="E113" s="3"/>
      <c r="F113" s="3"/>
      <c r="G113" s="391">
        <v>280</v>
      </c>
      <c r="H113" s="391">
        <v>560</v>
      </c>
      <c r="I113" s="391">
        <v>840</v>
      </c>
      <c r="J113" s="391">
        <v>1428</v>
      </c>
      <c r="K113" s="391">
        <v>2840</v>
      </c>
      <c r="L113" s="391">
        <v>5000</v>
      </c>
      <c r="M113" s="392">
        <v>200</v>
      </c>
      <c r="N113" s="3"/>
      <c r="O113" s="3"/>
      <c r="P113" s="3"/>
      <c r="Q113" s="3"/>
      <c r="R113" s="3"/>
      <c r="S113" s="3"/>
      <c r="T113" s="3"/>
      <c r="U113" s="3"/>
      <c r="V113" s="3"/>
      <c r="W113" s="3"/>
      <c r="X113" s="119"/>
      <c r="Y113" s="119"/>
      <c r="Z113" s="119"/>
      <c r="AA113" s="119"/>
    </row>
    <row r="114" spans="1:27" ht="15.75" customHeight="1" x14ac:dyDescent="0.2">
      <c r="A114" s="3"/>
      <c r="B114" s="37"/>
      <c r="C114" s="37"/>
      <c r="D114" s="5" t="s">
        <v>681</v>
      </c>
      <c r="E114" s="3"/>
      <c r="F114" s="3"/>
      <c r="G114" s="3"/>
      <c r="H114" s="3"/>
      <c r="I114" s="3"/>
      <c r="J114" s="3"/>
      <c r="K114" s="3"/>
      <c r="L114" s="3"/>
      <c r="M114" s="3"/>
      <c r="N114" s="3"/>
      <c r="O114" s="3"/>
      <c r="P114" s="3"/>
      <c r="Q114" s="3"/>
      <c r="R114" s="3"/>
      <c r="S114" s="3"/>
      <c r="T114" s="3"/>
      <c r="U114" s="3"/>
      <c r="V114" s="3"/>
      <c r="W114" s="3"/>
      <c r="X114" s="119"/>
      <c r="Y114" s="119"/>
      <c r="Z114" s="119"/>
      <c r="AA114" s="119"/>
    </row>
    <row r="115" spans="1:27" ht="15.75" customHeight="1" x14ac:dyDescent="0.2">
      <c r="A115" s="3"/>
      <c r="B115" s="3"/>
      <c r="C115" s="37"/>
      <c r="D115" s="5" t="s">
        <v>679</v>
      </c>
      <c r="E115" s="3"/>
      <c r="F115" s="3"/>
      <c r="G115" s="3"/>
      <c r="H115" s="3"/>
      <c r="I115" s="3"/>
      <c r="J115" s="3"/>
      <c r="K115" s="3"/>
      <c r="L115" s="3"/>
      <c r="M115" s="3"/>
      <c r="N115" s="3"/>
      <c r="O115" s="3"/>
      <c r="P115" s="3"/>
      <c r="Q115" s="3"/>
      <c r="R115" s="3"/>
      <c r="S115" s="3"/>
      <c r="T115" s="3"/>
      <c r="U115" s="3"/>
      <c r="V115" s="3"/>
      <c r="W115" s="3"/>
      <c r="X115" s="119"/>
      <c r="Y115" s="119"/>
      <c r="Z115" s="119"/>
      <c r="AA115" s="119"/>
    </row>
    <row r="116" spans="1:27" ht="15.75" customHeight="1" x14ac:dyDescent="0.2">
      <c r="A116" s="3"/>
      <c r="B116" s="3"/>
      <c r="C116" s="37"/>
      <c r="D116" s="5" t="s">
        <v>684</v>
      </c>
      <c r="E116" s="3"/>
      <c r="F116" s="3"/>
      <c r="G116" s="3"/>
      <c r="H116" s="3"/>
      <c r="I116" s="3"/>
      <c r="J116" s="3"/>
      <c r="K116" s="3"/>
      <c r="L116" s="3"/>
      <c r="M116" s="3"/>
      <c r="N116" s="3"/>
      <c r="O116" s="3"/>
      <c r="P116" s="3"/>
      <c r="Q116" s="3"/>
      <c r="R116" s="3"/>
      <c r="S116" s="3"/>
      <c r="T116" s="3"/>
      <c r="U116" s="3"/>
      <c r="V116" s="3"/>
      <c r="W116" s="3"/>
      <c r="X116" s="119"/>
      <c r="Y116" s="119"/>
      <c r="Z116" s="119"/>
      <c r="AA116" s="119"/>
    </row>
    <row r="117" spans="1:27" ht="15.75" customHeight="1" x14ac:dyDescent="0.2">
      <c r="A117" s="3"/>
      <c r="B117" s="3"/>
      <c r="C117" s="37"/>
      <c r="D117" s="5" t="s">
        <v>675</v>
      </c>
      <c r="E117" s="3"/>
      <c r="F117" s="3"/>
      <c r="G117" s="3"/>
      <c r="H117" s="3"/>
      <c r="I117" s="3"/>
      <c r="J117" s="3"/>
      <c r="K117" s="3"/>
      <c r="L117" s="3"/>
      <c r="M117" s="3"/>
      <c r="N117" s="3"/>
      <c r="O117" s="3"/>
      <c r="P117" s="3"/>
      <c r="Q117" s="3"/>
      <c r="R117" s="3"/>
      <c r="S117" s="3"/>
      <c r="T117" s="3"/>
      <c r="U117" s="3"/>
      <c r="V117" s="3"/>
      <c r="W117" s="3"/>
      <c r="X117" s="119"/>
      <c r="Y117" s="119"/>
      <c r="Z117" s="119"/>
      <c r="AA117" s="119"/>
    </row>
    <row r="118" spans="1:27" ht="15.75" customHeight="1" x14ac:dyDescent="0.2">
      <c r="A118" s="3"/>
      <c r="B118" s="3"/>
      <c r="C118" s="37"/>
      <c r="D118" s="5" t="s">
        <v>687</v>
      </c>
      <c r="E118" s="3"/>
      <c r="F118" s="3"/>
      <c r="G118" s="3"/>
      <c r="H118" s="3"/>
      <c r="I118" s="3"/>
      <c r="J118" s="3"/>
      <c r="K118" s="3"/>
      <c r="L118" s="3"/>
      <c r="M118" s="3"/>
      <c r="N118" s="3"/>
      <c r="O118" s="3"/>
      <c r="P118" s="3"/>
      <c r="Q118" s="3"/>
      <c r="R118" s="3"/>
      <c r="S118" s="3"/>
      <c r="T118" s="3"/>
      <c r="U118" s="3"/>
      <c r="V118" s="3"/>
      <c r="W118" s="3"/>
      <c r="X118" s="119"/>
      <c r="Y118" s="119"/>
      <c r="Z118" s="119"/>
      <c r="AA118" s="119"/>
    </row>
    <row r="119" spans="1:27" ht="15.75" customHeight="1" x14ac:dyDescent="0.2">
      <c r="A119" s="3"/>
      <c r="B119" s="3"/>
      <c r="C119" s="37"/>
      <c r="D119" s="5" t="s">
        <v>683</v>
      </c>
      <c r="E119" s="37"/>
      <c r="F119" s="3"/>
      <c r="G119" s="3"/>
      <c r="H119" s="3"/>
      <c r="I119" s="3"/>
      <c r="J119" s="3"/>
      <c r="K119" s="3"/>
      <c r="L119" s="3"/>
      <c r="M119" s="3"/>
      <c r="N119" s="3"/>
      <c r="O119" s="3"/>
      <c r="P119" s="3"/>
      <c r="Q119" s="3"/>
      <c r="R119" s="3"/>
      <c r="S119" s="3"/>
      <c r="T119" s="3"/>
      <c r="U119" s="3"/>
      <c r="V119" s="3"/>
      <c r="W119" s="3"/>
      <c r="X119" s="119"/>
      <c r="Y119" s="119"/>
      <c r="Z119" s="119"/>
      <c r="AA119" s="119"/>
    </row>
    <row r="120" spans="1:27" ht="15.75" customHeight="1" x14ac:dyDescent="0.2">
      <c r="A120" s="3"/>
      <c r="B120" s="3"/>
      <c r="C120" s="3"/>
      <c r="D120" s="37"/>
      <c r="E120" s="3"/>
      <c r="F120" s="3"/>
      <c r="G120" s="3"/>
      <c r="H120" s="3"/>
      <c r="I120" s="3"/>
      <c r="J120" s="3"/>
      <c r="K120" s="3"/>
      <c r="L120" s="3"/>
      <c r="M120" s="3"/>
      <c r="N120" s="3"/>
      <c r="O120" s="3"/>
      <c r="P120" s="3"/>
      <c r="Q120" s="3"/>
      <c r="R120" s="3"/>
      <c r="S120" s="3"/>
      <c r="T120" s="3"/>
      <c r="U120" s="3"/>
      <c r="V120" s="3"/>
      <c r="W120" s="3"/>
      <c r="X120" s="119"/>
      <c r="Y120" s="119"/>
      <c r="Z120" s="119"/>
      <c r="AA120" s="119"/>
    </row>
    <row r="121" spans="1:27" ht="15.75" customHeight="1" x14ac:dyDescent="0.2">
      <c r="A121" s="3"/>
      <c r="B121" s="5" t="s">
        <v>2107</v>
      </c>
      <c r="C121" s="543" t="s">
        <v>2108</v>
      </c>
      <c r="D121" s="544"/>
      <c r="E121" s="37"/>
      <c r="F121" s="3"/>
      <c r="G121" s="393">
        <v>140</v>
      </c>
      <c r="H121" s="393">
        <v>280</v>
      </c>
      <c r="I121" s="393">
        <v>420</v>
      </c>
      <c r="J121" s="393">
        <v>714</v>
      </c>
      <c r="K121" s="393">
        <v>1420</v>
      </c>
      <c r="L121" s="393">
        <v>2500</v>
      </c>
      <c r="N121" s="3"/>
      <c r="O121" s="3"/>
      <c r="P121" s="3"/>
      <c r="Q121" s="3"/>
      <c r="R121" s="3"/>
      <c r="S121" s="3"/>
      <c r="T121" s="3"/>
      <c r="U121" s="3"/>
      <c r="V121" s="3"/>
      <c r="W121" s="3"/>
      <c r="X121" s="119"/>
      <c r="Y121" s="119"/>
      <c r="Z121" s="119"/>
      <c r="AA121" s="119"/>
    </row>
    <row r="122" spans="1:27" ht="15.75" customHeight="1" x14ac:dyDescent="0.2">
      <c r="A122" s="3"/>
      <c r="B122" s="3"/>
      <c r="C122" s="37"/>
      <c r="D122" s="5" t="s">
        <v>2109</v>
      </c>
      <c r="E122" s="37"/>
      <c r="F122" s="3"/>
      <c r="G122" s="3"/>
      <c r="H122" s="3"/>
      <c r="I122" s="3"/>
      <c r="J122" s="3"/>
      <c r="K122" s="3"/>
      <c r="L122" s="3"/>
      <c r="M122" s="3"/>
      <c r="N122" s="3"/>
      <c r="O122" s="3"/>
      <c r="P122" s="3"/>
      <c r="Q122" s="3"/>
      <c r="R122" s="3"/>
      <c r="S122" s="3"/>
      <c r="T122" s="3"/>
      <c r="U122" s="3"/>
      <c r="V122" s="3"/>
      <c r="W122" s="3"/>
      <c r="X122" s="119"/>
      <c r="Y122" s="119"/>
      <c r="Z122" s="119"/>
      <c r="AA122" s="119"/>
    </row>
    <row r="123" spans="1:27" ht="15.75" customHeight="1" x14ac:dyDescent="0.2">
      <c r="A123" s="3"/>
      <c r="B123" s="3"/>
      <c r="C123" s="37"/>
      <c r="D123" s="5" t="s">
        <v>688</v>
      </c>
      <c r="E123" s="3"/>
      <c r="F123" s="3"/>
      <c r="G123" s="3"/>
      <c r="H123" s="3"/>
      <c r="I123" s="3"/>
      <c r="J123" s="3"/>
      <c r="K123" s="3"/>
      <c r="L123" s="3"/>
      <c r="M123" s="3"/>
      <c r="N123" s="3"/>
      <c r="O123" s="3"/>
      <c r="P123" s="3"/>
      <c r="Q123" s="3"/>
      <c r="R123" s="3"/>
      <c r="S123" s="3"/>
      <c r="T123" s="3"/>
      <c r="U123" s="3"/>
      <c r="V123" s="3"/>
      <c r="W123" s="3"/>
      <c r="X123" s="119"/>
      <c r="Y123" s="119"/>
      <c r="Z123" s="119"/>
      <c r="AA123" s="119"/>
    </row>
    <row r="124" spans="1:27" ht="15.75" customHeight="1" x14ac:dyDescent="0.2">
      <c r="A124" s="3"/>
      <c r="B124" s="3"/>
      <c r="C124" s="3"/>
      <c r="D124" s="5" t="s">
        <v>689</v>
      </c>
      <c r="E124" s="3"/>
      <c r="F124" s="3"/>
      <c r="G124" s="3"/>
      <c r="H124" s="3"/>
      <c r="I124" s="3"/>
      <c r="J124" s="3"/>
      <c r="K124" s="3"/>
      <c r="L124" s="3"/>
      <c r="M124" s="3"/>
      <c r="N124" s="3"/>
      <c r="O124" s="3"/>
      <c r="P124" s="3"/>
      <c r="Q124" s="3"/>
      <c r="R124" s="3"/>
      <c r="S124" s="3"/>
      <c r="T124" s="3"/>
      <c r="U124" s="3"/>
      <c r="V124" s="3"/>
      <c r="W124" s="3"/>
      <c r="X124" s="119"/>
      <c r="Y124" s="119"/>
      <c r="Z124" s="119"/>
      <c r="AA124" s="119"/>
    </row>
    <row r="125" spans="1:27" ht="15.75" customHeight="1" x14ac:dyDescent="0.2">
      <c r="A125" s="3"/>
      <c r="B125" s="3"/>
      <c r="C125" s="3"/>
      <c r="D125" s="37"/>
      <c r="E125" s="3"/>
      <c r="F125" s="3"/>
      <c r="G125" s="3"/>
      <c r="H125" s="3"/>
      <c r="I125" s="3"/>
      <c r="J125" s="3"/>
      <c r="K125" s="3"/>
      <c r="L125" s="3"/>
      <c r="M125" s="3"/>
      <c r="N125" s="3"/>
      <c r="O125" s="3"/>
      <c r="P125" s="3"/>
      <c r="Q125" s="3"/>
      <c r="R125" s="3"/>
      <c r="S125" s="3"/>
      <c r="T125" s="3"/>
      <c r="U125" s="3"/>
      <c r="V125" s="3"/>
      <c r="W125" s="3"/>
      <c r="X125" s="119"/>
      <c r="Y125" s="119"/>
      <c r="Z125" s="119"/>
      <c r="AA125" s="119"/>
    </row>
    <row r="126" spans="1:27" ht="15.75" customHeight="1" x14ac:dyDescent="0.2">
      <c r="A126" s="3"/>
      <c r="B126" s="5" t="s">
        <v>2110</v>
      </c>
      <c r="C126" s="543" t="s">
        <v>680</v>
      </c>
      <c r="D126" s="544"/>
      <c r="E126" s="3"/>
      <c r="F126" s="3"/>
      <c r="G126" s="393">
        <v>280</v>
      </c>
      <c r="H126" s="393">
        <v>560</v>
      </c>
      <c r="I126" s="393">
        <v>840</v>
      </c>
      <c r="J126" s="393">
        <v>1428</v>
      </c>
      <c r="K126" s="393">
        <v>2840</v>
      </c>
      <c r="L126" s="393">
        <v>5000</v>
      </c>
      <c r="M126" s="3"/>
      <c r="N126" s="3"/>
      <c r="O126" s="3"/>
      <c r="P126" s="3"/>
      <c r="Q126" s="3"/>
      <c r="R126" s="3"/>
      <c r="S126" s="3"/>
      <c r="T126" s="3"/>
      <c r="U126" s="3"/>
      <c r="V126" s="3"/>
      <c r="W126" s="3"/>
      <c r="X126" s="119"/>
      <c r="Y126" s="119"/>
      <c r="Z126" s="119"/>
      <c r="AA126" s="119"/>
    </row>
    <row r="127" spans="1:27" ht="15.75" customHeight="1" x14ac:dyDescent="0.2">
      <c r="A127" s="3"/>
      <c r="B127" s="3"/>
      <c r="C127" s="37"/>
      <c r="D127" s="5" t="s">
        <v>678</v>
      </c>
      <c r="E127" s="37"/>
      <c r="F127" s="3"/>
      <c r="G127" s="3"/>
      <c r="H127" s="3"/>
      <c r="I127" s="3"/>
      <c r="J127" s="3"/>
      <c r="K127" s="3"/>
      <c r="L127" s="3"/>
      <c r="M127" s="3"/>
      <c r="N127" s="3"/>
      <c r="O127" s="3"/>
      <c r="P127" s="3"/>
      <c r="Q127" s="3"/>
      <c r="R127" s="3"/>
      <c r="S127" s="3"/>
      <c r="T127" s="3"/>
      <c r="U127" s="3"/>
      <c r="V127" s="3"/>
      <c r="W127" s="3"/>
      <c r="X127" s="119"/>
      <c r="Y127" s="119"/>
      <c r="Z127" s="119"/>
      <c r="AA127" s="119"/>
    </row>
    <row r="128" spans="1:27" ht="15.75" customHeight="1" x14ac:dyDescent="0.2">
      <c r="A128" s="3"/>
      <c r="B128" s="3"/>
      <c r="C128" s="37"/>
      <c r="D128" s="5" t="s">
        <v>682</v>
      </c>
      <c r="E128" s="37"/>
      <c r="F128" s="3"/>
      <c r="G128" s="3"/>
      <c r="H128" s="3"/>
      <c r="I128" s="3"/>
      <c r="J128" s="3"/>
      <c r="K128" s="3"/>
      <c r="L128" s="3"/>
      <c r="M128" s="3"/>
      <c r="N128" s="3"/>
      <c r="O128" s="3"/>
      <c r="P128" s="3"/>
      <c r="Q128" s="3"/>
      <c r="R128" s="3"/>
      <c r="S128" s="3"/>
      <c r="T128" s="3"/>
      <c r="U128" s="3"/>
      <c r="V128" s="3"/>
      <c r="W128" s="3"/>
      <c r="X128" s="119"/>
      <c r="Y128" s="119"/>
      <c r="Z128" s="119"/>
      <c r="AA128" s="119"/>
    </row>
    <row r="129" spans="1:27" ht="15.75" customHeight="1" x14ac:dyDescent="0.2">
      <c r="A129" s="3"/>
      <c r="B129" s="3"/>
      <c r="C129" s="37"/>
      <c r="D129" s="5" t="s">
        <v>690</v>
      </c>
      <c r="E129" s="3"/>
      <c r="F129" s="3"/>
      <c r="G129" s="3"/>
      <c r="H129" s="3"/>
      <c r="I129" s="3"/>
      <c r="J129" s="3"/>
      <c r="K129" s="3"/>
      <c r="L129" s="3"/>
      <c r="M129" s="3"/>
      <c r="N129" s="3"/>
      <c r="O129" s="3"/>
      <c r="P129" s="3"/>
      <c r="Q129" s="3"/>
      <c r="R129" s="3"/>
      <c r="S129" s="3"/>
      <c r="T129" s="3"/>
      <c r="U129" s="3"/>
      <c r="V129" s="3"/>
      <c r="W129" s="3"/>
      <c r="X129" s="119"/>
      <c r="Y129" s="119"/>
      <c r="Z129" s="119"/>
      <c r="AA129" s="119"/>
    </row>
    <row r="130" spans="1:27" ht="15.75" customHeight="1" x14ac:dyDescent="0.2">
      <c r="A130" s="3"/>
      <c r="B130" s="3"/>
      <c r="C130" s="37"/>
      <c r="D130" s="5" t="s">
        <v>691</v>
      </c>
      <c r="E130" s="3"/>
      <c r="F130" s="37"/>
      <c r="G130" s="3"/>
      <c r="H130" s="3"/>
      <c r="I130" s="3"/>
      <c r="J130" s="3"/>
      <c r="K130" s="3"/>
      <c r="L130" s="3"/>
      <c r="M130" s="3"/>
      <c r="N130" s="3"/>
      <c r="O130" s="3"/>
      <c r="P130" s="3"/>
      <c r="Q130" s="3"/>
      <c r="R130" s="3"/>
      <c r="S130" s="3"/>
      <c r="T130" s="3"/>
      <c r="U130" s="3"/>
      <c r="V130" s="3"/>
      <c r="W130" s="3"/>
      <c r="X130" s="119"/>
      <c r="Y130" s="119"/>
      <c r="Z130" s="119"/>
      <c r="AA130" s="119"/>
    </row>
    <row r="131" spans="1:27" ht="15.75" customHeight="1" x14ac:dyDescent="0.2">
      <c r="A131" s="3"/>
      <c r="B131" s="3"/>
      <c r="C131" s="37"/>
      <c r="D131" s="37"/>
      <c r="E131" s="37"/>
      <c r="F131" s="37"/>
      <c r="G131" s="3"/>
      <c r="H131" s="3"/>
      <c r="I131" s="3"/>
      <c r="J131" s="3"/>
      <c r="K131" s="3"/>
      <c r="L131" s="3"/>
      <c r="M131" s="3"/>
      <c r="N131" s="3"/>
      <c r="O131" s="3"/>
      <c r="P131" s="3"/>
      <c r="Q131" s="3"/>
      <c r="R131" s="3"/>
      <c r="S131" s="3"/>
      <c r="T131" s="3"/>
      <c r="U131" s="3"/>
      <c r="V131" s="3"/>
      <c r="W131" s="3"/>
      <c r="X131" s="119"/>
      <c r="Y131" s="119"/>
      <c r="Z131" s="119"/>
      <c r="AA131" s="119"/>
    </row>
    <row r="132" spans="1:27" ht="15.75" customHeight="1" x14ac:dyDescent="0.2">
      <c r="A132" s="3"/>
      <c r="B132" s="5" t="s">
        <v>2111</v>
      </c>
      <c r="C132" s="543" t="s">
        <v>685</v>
      </c>
      <c r="D132" s="544"/>
      <c r="E132" s="37"/>
      <c r="F132" s="37"/>
      <c r="G132" s="393">
        <v>100</v>
      </c>
      <c r="H132" s="393">
        <v>140</v>
      </c>
      <c r="I132" s="393">
        <v>280</v>
      </c>
      <c r="J132" s="393">
        <v>420</v>
      </c>
      <c r="K132" s="393">
        <v>714</v>
      </c>
      <c r="L132" s="393">
        <v>1420</v>
      </c>
      <c r="M132" s="3"/>
      <c r="N132" s="3"/>
      <c r="O132" s="3"/>
      <c r="P132" s="3"/>
      <c r="Q132" s="3"/>
      <c r="R132" s="3"/>
      <c r="S132" s="3"/>
      <c r="T132" s="3"/>
      <c r="U132" s="3"/>
      <c r="V132" s="3"/>
      <c r="W132" s="3"/>
      <c r="X132" s="119"/>
      <c r="Y132" s="119"/>
      <c r="Z132" s="119"/>
      <c r="AA132" s="119"/>
    </row>
    <row r="133" spans="1:27" ht="15.75" customHeight="1" x14ac:dyDescent="0.2">
      <c r="A133" s="3"/>
      <c r="B133" s="3"/>
      <c r="C133" s="3"/>
      <c r="D133" s="5" t="s">
        <v>685</v>
      </c>
      <c r="E133" s="37"/>
      <c r="F133" s="37"/>
      <c r="G133" s="3"/>
      <c r="H133" s="3"/>
      <c r="I133" s="3"/>
      <c r="J133" s="3"/>
      <c r="K133" s="3"/>
      <c r="L133" s="3"/>
      <c r="M133" s="3"/>
      <c r="N133" s="3"/>
      <c r="O133" s="3"/>
      <c r="P133" s="3"/>
      <c r="Q133" s="3"/>
      <c r="R133" s="3"/>
      <c r="S133" s="3"/>
      <c r="T133" s="3"/>
      <c r="U133" s="3"/>
      <c r="V133" s="3"/>
      <c r="W133" s="3"/>
      <c r="X133" s="119"/>
      <c r="Y133" s="119"/>
      <c r="Z133" s="119"/>
      <c r="AA133" s="119"/>
    </row>
    <row r="134" spans="1:27" ht="15.75" customHeight="1" x14ac:dyDescent="0.2">
      <c r="A134" s="3"/>
      <c r="B134" s="3"/>
      <c r="C134" s="37"/>
      <c r="D134" s="5" t="s">
        <v>686</v>
      </c>
      <c r="E134" s="37"/>
      <c r="F134" s="37"/>
      <c r="G134" s="3"/>
      <c r="H134" s="3"/>
      <c r="I134" s="3"/>
      <c r="J134" s="3"/>
      <c r="K134" s="3"/>
      <c r="L134" s="3"/>
      <c r="M134" s="3"/>
      <c r="N134" s="3"/>
      <c r="O134" s="3"/>
      <c r="P134" s="3"/>
      <c r="Q134" s="3"/>
      <c r="R134" s="3"/>
      <c r="S134" s="3"/>
      <c r="T134" s="3"/>
      <c r="U134" s="3"/>
      <c r="V134" s="3"/>
      <c r="W134" s="3"/>
      <c r="X134" s="119"/>
      <c r="Y134" s="119"/>
      <c r="Z134" s="119"/>
      <c r="AA134" s="119"/>
    </row>
    <row r="135" spans="1:27" ht="15.75" customHeight="1" x14ac:dyDescent="0.2">
      <c r="A135" s="3"/>
      <c r="B135" s="3"/>
      <c r="C135" s="37"/>
      <c r="D135" s="3"/>
      <c r="E135" s="37"/>
      <c r="F135" s="37"/>
      <c r="G135" s="3"/>
      <c r="H135" s="3"/>
      <c r="I135" s="3"/>
      <c r="J135" s="3"/>
      <c r="K135" s="3"/>
      <c r="L135" s="3"/>
      <c r="M135" s="3"/>
      <c r="N135" s="3"/>
      <c r="O135" s="3"/>
      <c r="P135" s="3"/>
      <c r="Q135" s="3"/>
      <c r="R135" s="3"/>
      <c r="S135" s="3"/>
      <c r="T135" s="3"/>
      <c r="U135" s="3"/>
      <c r="V135" s="3"/>
      <c r="W135" s="3"/>
      <c r="X135" s="119"/>
      <c r="Y135" s="119"/>
      <c r="Z135" s="119"/>
      <c r="AA135" s="119"/>
    </row>
    <row r="136" spans="1:27" ht="15.75" customHeight="1" x14ac:dyDescent="0.2">
      <c r="A136" s="3"/>
      <c r="B136" s="5" t="s">
        <v>2112</v>
      </c>
      <c r="C136" s="543" t="s">
        <v>692</v>
      </c>
      <c r="D136" s="544"/>
      <c r="E136" s="37"/>
      <c r="F136" s="37"/>
      <c r="G136" s="3"/>
      <c r="H136" s="3"/>
      <c r="I136" s="3"/>
      <c r="J136" s="3"/>
      <c r="K136" s="3"/>
      <c r="L136" s="3"/>
      <c r="M136" s="3"/>
      <c r="N136" s="3"/>
      <c r="O136" s="3"/>
      <c r="P136" s="3"/>
      <c r="Q136" s="3"/>
      <c r="R136" s="3"/>
      <c r="S136" s="3"/>
      <c r="T136" s="3"/>
      <c r="U136" s="3"/>
      <c r="V136" s="3"/>
      <c r="W136" s="3"/>
      <c r="X136" s="119"/>
      <c r="Y136" s="119"/>
      <c r="Z136" s="119"/>
      <c r="AA136" s="119"/>
    </row>
    <row r="137" spans="1:27" ht="15.75" customHeight="1" x14ac:dyDescent="0.2">
      <c r="A137" s="3"/>
      <c r="B137" s="3"/>
      <c r="C137" s="3"/>
      <c r="D137" s="5" t="s">
        <v>677</v>
      </c>
      <c r="E137" s="3"/>
      <c r="F137" s="37"/>
      <c r="G137" s="3"/>
      <c r="H137" s="3"/>
      <c r="I137" s="3"/>
      <c r="J137" s="3"/>
      <c r="K137" s="3"/>
      <c r="L137" s="3"/>
      <c r="M137" s="3"/>
      <c r="N137" s="3"/>
      <c r="O137" s="3"/>
      <c r="P137" s="3"/>
      <c r="Q137" s="3"/>
      <c r="R137" s="3"/>
      <c r="S137" s="3"/>
      <c r="T137" s="3"/>
      <c r="U137" s="3"/>
      <c r="V137" s="3"/>
      <c r="W137" s="3"/>
      <c r="X137" s="119"/>
      <c r="Y137" s="119"/>
      <c r="Z137" s="119"/>
      <c r="AA137" s="119"/>
    </row>
    <row r="138" spans="1:27" ht="15.75" customHeight="1" x14ac:dyDescent="0.2">
      <c r="A138" s="3"/>
      <c r="B138" s="3"/>
      <c r="C138" s="3"/>
      <c r="D138" s="5" t="s">
        <v>2113</v>
      </c>
      <c r="E138" s="37"/>
      <c r="F138" s="37"/>
      <c r="G138" s="3"/>
      <c r="H138" s="3"/>
      <c r="I138" s="3"/>
      <c r="J138" s="3"/>
      <c r="K138" s="3"/>
      <c r="L138" s="3"/>
      <c r="M138" s="3"/>
      <c r="N138" s="3"/>
      <c r="O138" s="3"/>
      <c r="P138" s="3"/>
      <c r="Q138" s="3"/>
      <c r="R138" s="3"/>
      <c r="S138" s="3"/>
      <c r="T138" s="3"/>
      <c r="U138" s="3"/>
      <c r="V138" s="3"/>
      <c r="W138" s="3"/>
      <c r="X138" s="119"/>
      <c r="Y138" s="119"/>
      <c r="Z138" s="119"/>
      <c r="AA138" s="119"/>
    </row>
    <row r="139" spans="1:27" ht="15.75" customHeight="1" x14ac:dyDescent="0.2">
      <c r="A139" s="3"/>
      <c r="B139" s="3"/>
      <c r="C139" s="37"/>
      <c r="D139" s="37"/>
      <c r="E139" s="3"/>
      <c r="F139" s="37"/>
      <c r="G139" s="3"/>
      <c r="H139" s="3"/>
      <c r="I139" s="3"/>
      <c r="J139" s="3"/>
      <c r="K139" s="3"/>
      <c r="L139" s="3"/>
      <c r="M139" s="3"/>
      <c r="N139" s="3"/>
      <c r="O139" s="3"/>
      <c r="P139" s="3"/>
      <c r="Q139" s="3"/>
      <c r="R139" s="3"/>
      <c r="S139" s="3"/>
      <c r="T139" s="3"/>
      <c r="U139" s="3"/>
      <c r="V139" s="3"/>
      <c r="W139" s="3"/>
      <c r="X139" s="119"/>
      <c r="Y139" s="119"/>
      <c r="Z139" s="119"/>
      <c r="AA139" s="119"/>
    </row>
    <row r="140" spans="1:27" ht="15.75" customHeight="1" x14ac:dyDescent="0.2">
      <c r="A140" s="3"/>
      <c r="B140" s="5" t="s">
        <v>2114</v>
      </c>
      <c r="C140" s="543" t="s">
        <v>2115</v>
      </c>
      <c r="D140" s="544"/>
      <c r="E140" s="3"/>
      <c r="F140" s="37"/>
      <c r="G140" s="3"/>
      <c r="H140" s="3"/>
      <c r="I140" s="3"/>
      <c r="J140" s="3"/>
      <c r="K140" s="3"/>
      <c r="L140" s="3"/>
      <c r="M140" s="3"/>
      <c r="N140" s="3"/>
      <c r="O140" s="3"/>
      <c r="P140" s="3"/>
      <c r="Q140" s="3"/>
      <c r="R140" s="3"/>
      <c r="S140" s="3"/>
      <c r="T140" s="3"/>
      <c r="U140" s="3"/>
      <c r="V140" s="3"/>
      <c r="W140" s="3"/>
      <c r="X140" s="119"/>
      <c r="Y140" s="119"/>
      <c r="Z140" s="119"/>
      <c r="AA140" s="119"/>
    </row>
    <row r="141" spans="1:27" ht="15.75" customHeight="1" x14ac:dyDescent="0.2">
      <c r="A141" s="3"/>
      <c r="B141" s="387"/>
      <c r="C141" s="37"/>
      <c r="D141" s="5" t="s">
        <v>694</v>
      </c>
      <c r="E141" s="3"/>
      <c r="F141" s="3"/>
      <c r="G141" s="3"/>
      <c r="H141" s="3"/>
      <c r="I141" s="3"/>
      <c r="J141" s="3"/>
      <c r="K141" s="3"/>
      <c r="L141" s="3"/>
      <c r="M141" s="3"/>
      <c r="N141" s="3"/>
      <c r="O141" s="3"/>
      <c r="P141" s="3"/>
      <c r="Q141" s="3"/>
      <c r="R141" s="3"/>
      <c r="S141" s="3"/>
      <c r="T141" s="3"/>
      <c r="U141" s="3"/>
      <c r="V141" s="3"/>
      <c r="W141" s="3"/>
      <c r="X141" s="119"/>
      <c r="Y141" s="119"/>
      <c r="Z141" s="119"/>
      <c r="AA141" s="119"/>
    </row>
    <row r="142" spans="1:27" ht="15.75" customHeight="1" x14ac:dyDescent="0.2">
      <c r="A142" s="3"/>
      <c r="B142" s="3"/>
      <c r="C142" s="37"/>
      <c r="D142" s="5" t="s">
        <v>695</v>
      </c>
      <c r="E142" s="37"/>
      <c r="F142" s="3"/>
      <c r="G142" s="3"/>
      <c r="H142" s="3"/>
      <c r="I142" s="3"/>
      <c r="J142" s="3"/>
      <c r="K142" s="3"/>
      <c r="L142" s="3"/>
      <c r="M142" s="3"/>
      <c r="N142" s="3"/>
      <c r="O142" s="3"/>
      <c r="P142" s="3"/>
      <c r="Q142" s="3"/>
      <c r="R142" s="3"/>
      <c r="S142" s="3"/>
      <c r="T142" s="3"/>
      <c r="U142" s="3"/>
      <c r="V142" s="3"/>
      <c r="W142" s="3"/>
      <c r="X142" s="119"/>
      <c r="Y142" s="119"/>
      <c r="Z142" s="119"/>
      <c r="AA142" s="119"/>
    </row>
    <row r="143" spans="1:27" ht="15.75" customHeight="1" x14ac:dyDescent="0.2">
      <c r="A143" s="3"/>
      <c r="B143" s="37"/>
      <c r="C143" s="3"/>
      <c r="D143" s="5" t="s">
        <v>696</v>
      </c>
      <c r="E143" s="37"/>
      <c r="F143" s="3"/>
      <c r="G143" s="3"/>
      <c r="H143" s="3"/>
      <c r="I143" s="3"/>
      <c r="J143" s="3"/>
      <c r="K143" s="3"/>
      <c r="L143" s="3"/>
      <c r="M143" s="3"/>
      <c r="N143" s="3"/>
      <c r="O143" s="3"/>
      <c r="P143" s="3"/>
      <c r="Q143" s="3"/>
      <c r="R143" s="3"/>
      <c r="S143" s="3"/>
      <c r="T143" s="3"/>
      <c r="U143" s="3"/>
      <c r="V143" s="3"/>
      <c r="W143" s="3"/>
      <c r="X143" s="119"/>
      <c r="Y143" s="119"/>
      <c r="Z143" s="119"/>
      <c r="AA143" s="119"/>
    </row>
    <row r="144" spans="1:27" ht="15.75" customHeight="1" x14ac:dyDescent="0.2">
      <c r="A144" s="3"/>
      <c r="B144" s="3"/>
      <c r="C144" s="37"/>
      <c r="D144" s="5" t="s">
        <v>2116</v>
      </c>
      <c r="E144" s="37"/>
      <c r="F144" s="3"/>
      <c r="G144" s="3"/>
      <c r="H144" s="3"/>
      <c r="I144" s="3"/>
      <c r="J144" s="3"/>
      <c r="K144" s="3"/>
      <c r="L144" s="3"/>
      <c r="M144" s="3"/>
      <c r="N144" s="3"/>
      <c r="O144" s="3"/>
      <c r="P144" s="3"/>
      <c r="Q144" s="3"/>
      <c r="R144" s="3"/>
      <c r="S144" s="3"/>
      <c r="T144" s="3"/>
      <c r="U144" s="3"/>
      <c r="V144" s="3"/>
      <c r="W144" s="3"/>
      <c r="X144" s="119"/>
      <c r="Y144" s="119"/>
      <c r="Z144" s="119"/>
      <c r="AA144" s="119"/>
    </row>
    <row r="145" spans="1:27" ht="15.75" customHeight="1" x14ac:dyDescent="0.2">
      <c r="A145" s="3"/>
      <c r="B145" s="3"/>
      <c r="C145" s="37"/>
      <c r="D145" s="37"/>
      <c r="E145" s="37"/>
      <c r="F145" s="3"/>
      <c r="G145" s="3"/>
      <c r="H145" s="3"/>
      <c r="I145" s="3"/>
      <c r="J145" s="3"/>
      <c r="K145" s="3"/>
      <c r="L145" s="3"/>
      <c r="M145" s="3"/>
      <c r="N145" s="3"/>
      <c r="O145" s="3"/>
      <c r="P145" s="3"/>
      <c r="Q145" s="3"/>
      <c r="R145" s="3"/>
      <c r="S145" s="3"/>
      <c r="T145" s="3"/>
      <c r="U145" s="3"/>
      <c r="V145" s="3"/>
      <c r="W145" s="3"/>
      <c r="X145" s="119"/>
      <c r="Y145" s="119"/>
      <c r="Z145" s="119"/>
      <c r="AA145" s="119"/>
    </row>
    <row r="146" spans="1:27" ht="15.75" customHeight="1" x14ac:dyDescent="0.2">
      <c r="A146" s="3"/>
      <c r="B146" s="3"/>
      <c r="C146" s="37"/>
      <c r="D146" s="37"/>
      <c r="E146" s="37"/>
      <c r="F146" s="3"/>
      <c r="G146" s="3"/>
      <c r="H146" s="3"/>
      <c r="I146" s="3"/>
      <c r="J146" s="3"/>
      <c r="K146" s="3"/>
      <c r="L146" s="3"/>
      <c r="M146" s="3"/>
      <c r="N146" s="3"/>
      <c r="O146" s="3"/>
      <c r="P146" s="3"/>
      <c r="Q146" s="3"/>
      <c r="R146" s="3"/>
      <c r="S146" s="3"/>
      <c r="T146" s="3"/>
      <c r="U146" s="3"/>
      <c r="V146" s="3"/>
      <c r="W146" s="3"/>
      <c r="X146" s="119"/>
      <c r="Y146" s="119"/>
      <c r="Z146" s="119"/>
      <c r="AA146" s="119"/>
    </row>
    <row r="147" spans="1:27" ht="15.75" customHeight="1" x14ac:dyDescent="0.2">
      <c r="A147" s="558" t="s">
        <v>117</v>
      </c>
      <c r="B147" s="544"/>
      <c r="C147" s="544"/>
      <c r="D147" s="544"/>
      <c r="E147" s="37"/>
      <c r="F147" s="3"/>
      <c r="G147" s="3"/>
      <c r="H147" s="3"/>
      <c r="I147" s="3"/>
      <c r="J147" s="3"/>
      <c r="K147" s="3"/>
      <c r="L147" s="3"/>
      <c r="M147" s="3"/>
      <c r="N147" s="3"/>
      <c r="O147" s="3"/>
      <c r="P147" s="3"/>
      <c r="Q147" s="3"/>
      <c r="R147" s="3"/>
      <c r="S147" s="3"/>
      <c r="T147" s="3"/>
      <c r="U147" s="3"/>
      <c r="V147" s="3"/>
      <c r="W147" s="3"/>
      <c r="X147" s="119"/>
      <c r="Y147" s="119"/>
      <c r="Z147" s="119"/>
      <c r="AA147" s="119"/>
    </row>
    <row r="148" spans="1:27" ht="15.75" customHeight="1" x14ac:dyDescent="0.2">
      <c r="A148" s="3"/>
      <c r="B148" s="3"/>
      <c r="C148" s="37"/>
      <c r="D148" s="37"/>
      <c r="E148" s="37"/>
      <c r="F148" s="3"/>
      <c r="G148" s="3"/>
      <c r="H148" s="3"/>
      <c r="I148" s="3"/>
      <c r="J148" s="3"/>
      <c r="K148" s="3"/>
      <c r="L148" s="3"/>
      <c r="M148" s="3"/>
      <c r="N148" s="3"/>
      <c r="O148" s="3"/>
      <c r="P148" s="3"/>
      <c r="Q148" s="3"/>
      <c r="R148" s="3"/>
      <c r="S148" s="3"/>
      <c r="T148" s="3"/>
      <c r="U148" s="3"/>
      <c r="V148" s="3"/>
      <c r="W148" s="3"/>
      <c r="X148" s="119"/>
      <c r="Y148" s="119"/>
      <c r="Z148" s="119"/>
      <c r="AA148" s="119"/>
    </row>
    <row r="149" spans="1:27" ht="15.75" customHeight="1" x14ac:dyDescent="0.2">
      <c r="A149" s="3"/>
      <c r="B149" s="5" t="s">
        <v>2117</v>
      </c>
      <c r="C149" s="543" t="s">
        <v>2118</v>
      </c>
      <c r="D149" s="544"/>
      <c r="E149" s="37"/>
      <c r="F149" s="391">
        <v>50</v>
      </c>
      <c r="G149" s="391">
        <v>70</v>
      </c>
      <c r="H149" s="391">
        <v>140</v>
      </c>
      <c r="I149" s="391">
        <v>210</v>
      </c>
      <c r="J149" s="391">
        <v>357</v>
      </c>
      <c r="K149" s="391">
        <v>710</v>
      </c>
      <c r="L149" s="391">
        <v>1250</v>
      </c>
      <c r="M149" s="14">
        <v>50</v>
      </c>
      <c r="N149" s="3"/>
      <c r="O149" s="3"/>
      <c r="P149" s="3"/>
      <c r="Q149" s="3"/>
      <c r="R149" s="3"/>
      <c r="S149" s="3"/>
      <c r="T149" s="3"/>
      <c r="U149" s="3"/>
      <c r="V149" s="3"/>
      <c r="W149" s="3"/>
      <c r="X149" s="119"/>
      <c r="Y149" s="119"/>
      <c r="Z149" s="119"/>
      <c r="AA149" s="119"/>
    </row>
    <row r="150" spans="1:27" ht="15.75" customHeight="1" x14ac:dyDescent="0.2">
      <c r="A150" s="3"/>
      <c r="B150" s="3"/>
      <c r="C150" s="37"/>
      <c r="D150" s="5" t="s">
        <v>2119</v>
      </c>
      <c r="E150" s="37"/>
      <c r="F150" s="37"/>
      <c r="G150" s="3"/>
      <c r="H150" s="3"/>
      <c r="I150" s="3"/>
      <c r="J150" s="3"/>
      <c r="K150" s="3"/>
      <c r="L150" s="3"/>
      <c r="M150" s="3"/>
      <c r="N150" s="3"/>
      <c r="O150" s="3"/>
      <c r="P150" s="3"/>
      <c r="Q150" s="3"/>
      <c r="R150" s="3"/>
      <c r="S150" s="3"/>
      <c r="T150" s="3"/>
      <c r="U150" s="3"/>
      <c r="V150" s="3"/>
      <c r="W150" s="3"/>
      <c r="X150" s="119"/>
      <c r="Y150" s="119"/>
      <c r="Z150" s="119"/>
      <c r="AA150" s="119"/>
    </row>
    <row r="151" spans="1:27" ht="15.75" customHeight="1" x14ac:dyDescent="0.2">
      <c r="A151" s="3"/>
      <c r="B151" s="3"/>
      <c r="C151" s="37"/>
      <c r="D151" s="5" t="s">
        <v>2120</v>
      </c>
      <c r="E151" s="37"/>
      <c r="F151" s="391">
        <v>50</v>
      </c>
      <c r="G151" s="391">
        <v>70</v>
      </c>
      <c r="H151" s="391">
        <v>140</v>
      </c>
      <c r="I151" s="391">
        <v>210</v>
      </c>
      <c r="J151" s="391">
        <v>357</v>
      </c>
      <c r="K151" s="391">
        <v>710</v>
      </c>
      <c r="L151" s="391">
        <v>1250</v>
      </c>
      <c r="M151" s="14">
        <v>50</v>
      </c>
      <c r="N151" s="3"/>
      <c r="O151" s="3"/>
      <c r="P151" s="3"/>
      <c r="Q151" s="3"/>
      <c r="R151" s="3"/>
      <c r="S151" s="3"/>
      <c r="T151" s="3"/>
      <c r="U151" s="3"/>
      <c r="V151" s="3"/>
      <c r="W151" s="3"/>
      <c r="X151" s="119"/>
      <c r="Y151" s="119"/>
      <c r="Z151" s="119"/>
      <c r="AA151" s="119"/>
    </row>
    <row r="152" spans="1:27" ht="15.75" customHeight="1" x14ac:dyDescent="0.2">
      <c r="A152" s="3"/>
      <c r="B152" s="3"/>
      <c r="C152" s="3"/>
      <c r="D152" s="5" t="s">
        <v>2121</v>
      </c>
      <c r="E152" s="37"/>
      <c r="F152" s="391">
        <v>50</v>
      </c>
      <c r="G152" s="391">
        <v>70</v>
      </c>
      <c r="H152" s="391">
        <v>140</v>
      </c>
      <c r="I152" s="391">
        <v>210</v>
      </c>
      <c r="J152" s="391">
        <v>357</v>
      </c>
      <c r="K152" s="391">
        <v>710</v>
      </c>
      <c r="L152" s="391">
        <v>1250</v>
      </c>
      <c r="M152" s="392">
        <v>50</v>
      </c>
      <c r="N152" s="3"/>
      <c r="O152" s="3"/>
      <c r="P152" s="3"/>
      <c r="Q152" s="3"/>
      <c r="R152" s="3"/>
      <c r="S152" s="3"/>
      <c r="T152" s="3"/>
      <c r="U152" s="3"/>
      <c r="V152" s="3"/>
      <c r="W152" s="3"/>
      <c r="X152" s="119"/>
      <c r="Y152" s="119"/>
      <c r="Z152" s="119"/>
      <c r="AA152" s="119"/>
    </row>
    <row r="153" spans="1:27" ht="15.75" customHeight="1" x14ac:dyDescent="0.2">
      <c r="A153" s="3"/>
      <c r="B153" s="3"/>
      <c r="C153" s="3"/>
      <c r="D153" s="5" t="s">
        <v>2122</v>
      </c>
      <c r="E153" s="37"/>
      <c r="F153" s="37"/>
      <c r="G153" s="3"/>
      <c r="H153" s="3"/>
      <c r="I153" s="3"/>
      <c r="J153" s="3"/>
      <c r="K153" s="3"/>
      <c r="L153" s="3"/>
      <c r="M153" s="3"/>
      <c r="N153" s="3"/>
      <c r="O153" s="3"/>
      <c r="P153" s="3"/>
      <c r="Q153" s="3"/>
      <c r="R153" s="3"/>
      <c r="S153" s="3"/>
      <c r="T153" s="3"/>
      <c r="U153" s="3"/>
      <c r="V153" s="3"/>
      <c r="W153" s="3"/>
      <c r="X153" s="119"/>
      <c r="Y153" s="119"/>
      <c r="Z153" s="119"/>
      <c r="AA153" s="119"/>
    </row>
    <row r="154" spans="1:27" ht="15.75" customHeight="1" x14ac:dyDescent="0.2">
      <c r="A154" s="3"/>
      <c r="B154" s="37"/>
      <c r="C154" s="3"/>
      <c r="D154" s="5" t="s">
        <v>475</v>
      </c>
      <c r="E154" s="3"/>
      <c r="F154" s="3"/>
      <c r="G154" s="3"/>
      <c r="H154" s="3"/>
      <c r="I154" s="3"/>
      <c r="J154" s="3"/>
      <c r="K154" s="3"/>
      <c r="L154" s="3"/>
      <c r="M154" s="3"/>
      <c r="N154" s="3"/>
      <c r="O154" s="3"/>
      <c r="P154" s="3"/>
      <c r="Q154" s="3"/>
      <c r="R154" s="3"/>
      <c r="S154" s="3"/>
      <c r="T154" s="3"/>
      <c r="U154" s="3"/>
      <c r="V154" s="3"/>
      <c r="W154" s="3"/>
      <c r="X154" s="119"/>
      <c r="Y154" s="119"/>
      <c r="Z154" s="119"/>
      <c r="AA154" s="119"/>
    </row>
    <row r="155" spans="1:27" ht="15.75" customHeight="1" x14ac:dyDescent="0.2">
      <c r="A155" s="3"/>
      <c r="B155" s="3"/>
      <c r="C155" s="37"/>
      <c r="D155" s="5" t="s">
        <v>473</v>
      </c>
      <c r="E155" s="3"/>
      <c r="F155" s="3"/>
      <c r="G155" s="3"/>
      <c r="H155" s="3"/>
      <c r="I155" s="3"/>
      <c r="J155" s="3"/>
      <c r="K155" s="3"/>
      <c r="L155" s="3"/>
      <c r="M155" s="3"/>
      <c r="N155" s="3"/>
      <c r="O155" s="3"/>
      <c r="P155" s="3"/>
      <c r="Q155" s="3"/>
      <c r="R155" s="3"/>
      <c r="S155" s="3"/>
      <c r="T155" s="3"/>
      <c r="U155" s="3"/>
      <c r="V155" s="3"/>
      <c r="W155" s="3"/>
      <c r="X155" s="119"/>
      <c r="Y155" s="119"/>
      <c r="Z155" s="119"/>
      <c r="AA155" s="119"/>
    </row>
    <row r="156" spans="1:27" ht="15.75" customHeight="1" x14ac:dyDescent="0.2">
      <c r="A156" s="3"/>
      <c r="B156" s="3"/>
      <c r="C156" s="37"/>
      <c r="D156" s="5" t="s">
        <v>469</v>
      </c>
      <c r="E156" s="3"/>
      <c r="F156" s="3"/>
      <c r="G156" s="3"/>
      <c r="H156" s="3"/>
      <c r="I156" s="3"/>
      <c r="J156" s="3"/>
      <c r="K156" s="3"/>
      <c r="L156" s="3"/>
      <c r="M156" s="3"/>
      <c r="N156" s="3"/>
      <c r="O156" s="3"/>
      <c r="P156" s="3"/>
      <c r="Q156" s="3"/>
      <c r="R156" s="3"/>
      <c r="S156" s="3"/>
      <c r="T156" s="3"/>
      <c r="U156" s="3"/>
      <c r="V156" s="3"/>
      <c r="W156" s="3"/>
      <c r="X156" s="119"/>
      <c r="Y156" s="119"/>
      <c r="Z156" s="119"/>
      <c r="AA156" s="119"/>
    </row>
    <row r="157" spans="1:27" ht="15.75" customHeight="1" x14ac:dyDescent="0.2">
      <c r="A157" s="3"/>
      <c r="B157" s="3"/>
      <c r="C157" s="37"/>
      <c r="D157" s="37"/>
      <c r="E157" s="3"/>
      <c r="F157" s="37"/>
      <c r="G157" s="3"/>
      <c r="H157" s="3"/>
      <c r="I157" s="3"/>
      <c r="J157" s="3"/>
      <c r="K157" s="3"/>
      <c r="L157" s="3"/>
      <c r="M157" s="3"/>
      <c r="N157" s="3"/>
      <c r="O157" s="3"/>
      <c r="P157" s="3"/>
      <c r="Q157" s="3"/>
      <c r="R157" s="3"/>
      <c r="S157" s="3"/>
      <c r="T157" s="3"/>
      <c r="U157" s="3"/>
      <c r="V157" s="3"/>
      <c r="W157" s="3"/>
      <c r="X157" s="119"/>
      <c r="Y157" s="119"/>
      <c r="Z157" s="119"/>
      <c r="AA157" s="119"/>
    </row>
    <row r="158" spans="1:27" ht="15.75" customHeight="1" x14ac:dyDescent="0.2">
      <c r="A158" s="3"/>
      <c r="B158" s="5" t="s">
        <v>2063</v>
      </c>
      <c r="C158" s="543" t="s">
        <v>2123</v>
      </c>
      <c r="D158" s="544"/>
      <c r="E158" s="3"/>
      <c r="F158" s="37"/>
      <c r="G158" s="391">
        <v>420</v>
      </c>
      <c r="H158" s="391">
        <v>840</v>
      </c>
      <c r="I158" s="391">
        <v>1260</v>
      </c>
      <c r="J158" s="391">
        <v>2142</v>
      </c>
      <c r="K158" s="391">
        <v>4260</v>
      </c>
      <c r="L158" s="391">
        <v>7500</v>
      </c>
      <c r="M158" s="392">
        <v>300</v>
      </c>
      <c r="N158" s="3"/>
      <c r="O158" s="3"/>
      <c r="P158" s="3"/>
      <c r="Q158" s="3"/>
      <c r="R158" s="3"/>
      <c r="S158" s="3"/>
      <c r="T158" s="3"/>
      <c r="U158" s="3"/>
      <c r="V158" s="3"/>
      <c r="W158" s="3"/>
      <c r="X158" s="119"/>
      <c r="Y158" s="119"/>
      <c r="Z158" s="119"/>
      <c r="AA158" s="119"/>
    </row>
    <row r="159" spans="1:27" ht="15.75" customHeight="1" x14ac:dyDescent="0.2">
      <c r="A159" s="3"/>
      <c r="B159" s="3"/>
      <c r="C159" s="37"/>
      <c r="D159" s="5" t="s">
        <v>2123</v>
      </c>
      <c r="E159" s="37"/>
      <c r="F159" s="37"/>
      <c r="G159" s="3"/>
      <c r="H159" s="3"/>
      <c r="I159" s="3"/>
      <c r="J159" s="3"/>
      <c r="K159" s="3"/>
      <c r="L159" s="3"/>
      <c r="M159" s="3"/>
      <c r="N159" s="3"/>
      <c r="O159" s="3"/>
      <c r="P159" s="3"/>
      <c r="Q159" s="3"/>
      <c r="R159" s="3"/>
      <c r="S159" s="3"/>
      <c r="T159" s="3"/>
      <c r="U159" s="3"/>
      <c r="V159" s="3"/>
      <c r="W159" s="3"/>
      <c r="X159" s="119"/>
      <c r="Y159" s="119"/>
      <c r="Z159" s="119"/>
      <c r="AA159" s="119"/>
    </row>
    <row r="160" spans="1:27" ht="15.75" customHeight="1" x14ac:dyDescent="0.2">
      <c r="A160" s="3"/>
      <c r="B160" s="3"/>
      <c r="C160" s="37"/>
      <c r="D160" s="37"/>
      <c r="E160" s="37"/>
      <c r="F160" s="37"/>
      <c r="G160" s="3"/>
      <c r="H160" s="3"/>
      <c r="I160" s="3"/>
      <c r="J160" s="3"/>
      <c r="K160" s="3"/>
      <c r="L160" s="3"/>
      <c r="M160" s="3"/>
      <c r="N160" s="3"/>
      <c r="O160" s="3"/>
      <c r="P160" s="3"/>
      <c r="Q160" s="3"/>
      <c r="R160" s="3"/>
      <c r="S160" s="3"/>
      <c r="T160" s="3"/>
      <c r="U160" s="3"/>
      <c r="V160" s="3"/>
      <c r="W160" s="3"/>
      <c r="X160" s="119"/>
      <c r="Y160" s="119"/>
      <c r="Z160" s="119"/>
      <c r="AA160" s="119"/>
    </row>
    <row r="161" spans="1:27" ht="15.75" customHeight="1" x14ac:dyDescent="0.2">
      <c r="A161" s="3"/>
      <c r="B161" s="5" t="s">
        <v>1523</v>
      </c>
      <c r="C161" s="543" t="s">
        <v>484</v>
      </c>
      <c r="D161" s="544"/>
      <c r="E161" s="37"/>
      <c r="F161" s="37"/>
      <c r="G161" s="3"/>
      <c r="H161" s="3"/>
      <c r="I161" s="3"/>
      <c r="J161" s="3"/>
      <c r="K161" s="3"/>
      <c r="L161" s="3"/>
      <c r="M161" s="3"/>
      <c r="N161" s="3"/>
      <c r="O161" s="3"/>
      <c r="P161" s="3"/>
      <c r="Q161" s="3"/>
      <c r="R161" s="3"/>
      <c r="S161" s="3"/>
      <c r="T161" s="3"/>
      <c r="U161" s="3"/>
      <c r="V161" s="3"/>
      <c r="W161" s="3"/>
      <c r="X161" s="119"/>
      <c r="Y161" s="119"/>
      <c r="Z161" s="119"/>
      <c r="AA161" s="119"/>
    </row>
    <row r="162" spans="1:27" ht="15.75" customHeight="1" x14ac:dyDescent="0.2">
      <c r="A162" s="3"/>
      <c r="B162" s="3"/>
      <c r="C162" s="37"/>
      <c r="D162" s="5" t="s">
        <v>485</v>
      </c>
      <c r="E162" s="37"/>
      <c r="F162" s="37"/>
      <c r="G162" s="3"/>
      <c r="H162" s="3"/>
      <c r="I162" s="3"/>
      <c r="J162" s="3"/>
      <c r="K162" s="3"/>
      <c r="L162" s="3"/>
      <c r="M162" s="3"/>
      <c r="N162" s="3"/>
      <c r="O162" s="3"/>
      <c r="P162" s="3"/>
      <c r="Q162" s="3"/>
      <c r="R162" s="3"/>
      <c r="S162" s="3"/>
      <c r="T162" s="3"/>
      <c r="U162" s="3"/>
      <c r="V162" s="3"/>
      <c r="W162" s="3"/>
      <c r="X162" s="119"/>
      <c r="Y162" s="119"/>
      <c r="Z162" s="119"/>
      <c r="AA162" s="119"/>
    </row>
    <row r="163" spans="1:27" ht="15.75" customHeight="1" x14ac:dyDescent="0.2">
      <c r="A163" s="3"/>
      <c r="B163" s="3"/>
      <c r="C163" s="37"/>
      <c r="D163" s="5" t="s">
        <v>489</v>
      </c>
      <c r="E163" s="37"/>
      <c r="F163" s="3"/>
      <c r="G163" s="3"/>
      <c r="H163" s="3"/>
      <c r="I163" s="3"/>
      <c r="J163" s="3"/>
      <c r="K163" s="3"/>
      <c r="L163" s="3"/>
      <c r="M163" s="3"/>
      <c r="N163" s="3"/>
      <c r="O163" s="3"/>
      <c r="P163" s="3"/>
      <c r="Q163" s="3"/>
      <c r="R163" s="3"/>
      <c r="S163" s="3"/>
      <c r="T163" s="3"/>
      <c r="U163" s="3"/>
      <c r="V163" s="3"/>
      <c r="W163" s="3"/>
      <c r="X163" s="119"/>
      <c r="Y163" s="119"/>
      <c r="Z163" s="119"/>
      <c r="AA163" s="119"/>
    </row>
    <row r="164" spans="1:27" ht="15.75" customHeight="1" x14ac:dyDescent="0.2">
      <c r="A164" s="3"/>
      <c r="B164" s="3"/>
      <c r="C164" s="37"/>
      <c r="D164" s="5" t="s">
        <v>2124</v>
      </c>
      <c r="E164" s="37"/>
      <c r="F164" s="3"/>
      <c r="G164" s="3"/>
      <c r="H164" s="3"/>
      <c r="I164" s="3"/>
      <c r="J164" s="3"/>
      <c r="K164" s="3"/>
      <c r="L164" s="3"/>
      <c r="M164" s="3"/>
      <c r="N164" s="3"/>
      <c r="O164" s="3"/>
      <c r="P164" s="3"/>
      <c r="Q164" s="3"/>
      <c r="R164" s="3"/>
      <c r="S164" s="3"/>
      <c r="T164" s="3"/>
      <c r="U164" s="3"/>
      <c r="V164" s="3"/>
      <c r="W164" s="3"/>
      <c r="X164" s="119"/>
      <c r="Y164" s="119"/>
      <c r="Z164" s="119"/>
      <c r="AA164" s="119"/>
    </row>
    <row r="165" spans="1:27" ht="15.75" customHeight="1" x14ac:dyDescent="0.2">
      <c r="A165" s="3"/>
      <c r="B165" s="3"/>
      <c r="C165" s="37"/>
      <c r="D165" s="5" t="s">
        <v>497</v>
      </c>
      <c r="E165" s="3"/>
      <c r="F165" s="3"/>
      <c r="G165" s="3"/>
      <c r="H165" s="3"/>
      <c r="I165" s="3"/>
      <c r="J165" s="3"/>
      <c r="K165" s="3"/>
      <c r="L165" s="3"/>
      <c r="M165" s="3"/>
      <c r="N165" s="3"/>
      <c r="O165" s="3"/>
      <c r="P165" s="3"/>
      <c r="Q165" s="3"/>
      <c r="R165" s="3"/>
      <c r="S165" s="3"/>
      <c r="T165" s="3"/>
      <c r="U165" s="3"/>
      <c r="V165" s="3"/>
      <c r="W165" s="3"/>
      <c r="X165" s="119"/>
      <c r="Y165" s="119"/>
      <c r="Z165" s="119"/>
      <c r="AA165" s="119"/>
    </row>
    <row r="166" spans="1:27" ht="15.75" customHeight="1" x14ac:dyDescent="0.2">
      <c r="A166" s="3"/>
      <c r="B166" s="3"/>
      <c r="C166" s="37"/>
      <c r="D166" s="37"/>
      <c r="E166" s="3"/>
      <c r="F166" s="3"/>
      <c r="G166" s="3"/>
      <c r="H166" s="3"/>
      <c r="I166" s="3"/>
      <c r="J166" s="3"/>
      <c r="K166" s="3"/>
      <c r="L166" s="3"/>
      <c r="M166" s="3"/>
      <c r="N166" s="3"/>
      <c r="O166" s="3"/>
      <c r="P166" s="3"/>
      <c r="Q166" s="3"/>
      <c r="R166" s="3"/>
      <c r="S166" s="3"/>
      <c r="T166" s="3"/>
      <c r="U166" s="3"/>
      <c r="V166" s="3"/>
      <c r="W166" s="3"/>
      <c r="X166" s="119"/>
      <c r="Y166" s="119"/>
      <c r="Z166" s="119"/>
      <c r="AA166" s="119"/>
    </row>
    <row r="167" spans="1:27" ht="15.75" customHeight="1" x14ac:dyDescent="0.2">
      <c r="A167" s="3"/>
      <c r="B167" s="5" t="s">
        <v>2125</v>
      </c>
      <c r="C167" s="543" t="s">
        <v>518</v>
      </c>
      <c r="D167" s="544"/>
      <c r="E167" s="37"/>
      <c r="F167" s="3"/>
      <c r="G167" s="3"/>
      <c r="H167" s="3"/>
      <c r="I167" s="3"/>
      <c r="J167" s="3"/>
      <c r="K167" s="3"/>
      <c r="L167" s="3"/>
      <c r="M167" s="3"/>
      <c r="N167" s="3"/>
      <c r="O167" s="3"/>
      <c r="P167" s="3"/>
      <c r="Q167" s="3"/>
      <c r="R167" s="3"/>
      <c r="S167" s="3"/>
      <c r="T167" s="3"/>
      <c r="U167" s="3"/>
      <c r="V167" s="3"/>
      <c r="W167" s="3"/>
      <c r="X167" s="119"/>
      <c r="Y167" s="119"/>
      <c r="Z167" s="119"/>
      <c r="AA167" s="119"/>
    </row>
    <row r="168" spans="1:27" ht="15.75" customHeight="1" x14ac:dyDescent="0.2">
      <c r="A168" s="3"/>
      <c r="B168" s="3"/>
      <c r="C168" s="37"/>
      <c r="D168" s="5" t="s">
        <v>521</v>
      </c>
      <c r="E168" s="37"/>
      <c r="F168" s="3"/>
      <c r="G168" s="3"/>
      <c r="H168" s="3"/>
      <c r="I168" s="3"/>
      <c r="J168" s="3"/>
      <c r="K168" s="3"/>
      <c r="L168" s="3"/>
      <c r="M168" s="3"/>
      <c r="N168" s="3"/>
      <c r="O168" s="3"/>
      <c r="P168" s="3"/>
      <c r="Q168" s="3"/>
      <c r="R168" s="3"/>
      <c r="S168" s="3"/>
      <c r="T168" s="3"/>
      <c r="U168" s="3"/>
      <c r="V168" s="3"/>
      <c r="W168" s="3"/>
      <c r="X168" s="119"/>
      <c r="Y168" s="119"/>
      <c r="Z168" s="119"/>
      <c r="AA168" s="119"/>
    </row>
    <row r="169" spans="1:27" ht="15.75" customHeight="1" x14ac:dyDescent="0.2">
      <c r="A169" s="3"/>
      <c r="B169" s="3"/>
      <c r="C169" s="37"/>
      <c r="D169" s="5" t="s">
        <v>522</v>
      </c>
      <c r="E169" s="37"/>
      <c r="F169" s="3"/>
      <c r="G169" s="3"/>
      <c r="H169" s="3"/>
      <c r="I169" s="3"/>
      <c r="J169" s="3"/>
      <c r="K169" s="3"/>
      <c r="L169" s="3"/>
      <c r="M169" s="3"/>
      <c r="N169" s="3"/>
      <c r="O169" s="3"/>
      <c r="P169" s="3"/>
      <c r="Q169" s="3"/>
      <c r="R169" s="3"/>
      <c r="S169" s="3"/>
      <c r="T169" s="3"/>
      <c r="U169" s="3"/>
      <c r="V169" s="3"/>
      <c r="W169" s="3"/>
      <c r="X169" s="119"/>
      <c r="Y169" s="119"/>
      <c r="Z169" s="119"/>
      <c r="AA169" s="119"/>
    </row>
    <row r="170" spans="1:27" ht="15.75" customHeight="1" x14ac:dyDescent="0.2">
      <c r="A170" s="3"/>
      <c r="B170" s="3"/>
      <c r="C170" s="37"/>
      <c r="D170" s="5" t="s">
        <v>523</v>
      </c>
      <c r="E170" s="3"/>
      <c r="F170" s="37"/>
      <c r="G170" s="3"/>
      <c r="H170" s="3"/>
      <c r="I170" s="3"/>
      <c r="J170" s="3"/>
      <c r="K170" s="3"/>
      <c r="L170" s="3"/>
      <c r="M170" s="3"/>
      <c r="N170" s="3"/>
      <c r="O170" s="3"/>
      <c r="P170" s="3"/>
      <c r="Q170" s="3"/>
      <c r="R170" s="3"/>
      <c r="S170" s="3"/>
      <c r="T170" s="3"/>
      <c r="U170" s="3"/>
      <c r="V170" s="3"/>
      <c r="W170" s="3"/>
      <c r="X170" s="119"/>
      <c r="Y170" s="119"/>
      <c r="Z170" s="119"/>
      <c r="AA170" s="119"/>
    </row>
    <row r="171" spans="1:27" ht="15.75" customHeight="1" x14ac:dyDescent="0.2">
      <c r="A171" s="3"/>
      <c r="B171" s="3"/>
      <c r="C171" s="37"/>
      <c r="D171" s="37"/>
      <c r="E171" s="3"/>
      <c r="F171" s="37"/>
      <c r="G171" s="3"/>
      <c r="H171" s="3"/>
      <c r="I171" s="3"/>
      <c r="J171" s="3"/>
      <c r="K171" s="3"/>
      <c r="L171" s="3"/>
      <c r="M171" s="3"/>
      <c r="N171" s="3"/>
      <c r="O171" s="3"/>
      <c r="P171" s="3"/>
      <c r="Q171" s="3"/>
      <c r="R171" s="3"/>
      <c r="S171" s="3"/>
      <c r="T171" s="3"/>
      <c r="U171" s="3"/>
      <c r="V171" s="3"/>
      <c r="W171" s="3"/>
      <c r="X171" s="119"/>
      <c r="Y171" s="119"/>
      <c r="Z171" s="119"/>
      <c r="AA171" s="119"/>
    </row>
    <row r="172" spans="1:27" ht="15.75" customHeight="1" x14ac:dyDescent="0.2">
      <c r="A172" s="3"/>
      <c r="B172" s="5" t="s">
        <v>2126</v>
      </c>
      <c r="C172" s="543" t="s">
        <v>508</v>
      </c>
      <c r="D172" s="544"/>
      <c r="E172" s="37"/>
      <c r="F172" s="391">
        <v>100</v>
      </c>
      <c r="G172" s="391">
        <v>140</v>
      </c>
      <c r="H172" s="391">
        <v>280</v>
      </c>
      <c r="I172" s="391">
        <v>420</v>
      </c>
      <c r="J172" s="391">
        <v>714</v>
      </c>
      <c r="K172" s="391">
        <v>1420</v>
      </c>
      <c r="L172" s="391">
        <v>2500</v>
      </c>
      <c r="M172" s="392">
        <v>100</v>
      </c>
      <c r="N172" s="3"/>
      <c r="O172" s="3"/>
      <c r="P172" s="3"/>
      <c r="Q172" s="3"/>
      <c r="R172" s="3"/>
      <c r="S172" s="3"/>
      <c r="T172" s="3"/>
      <c r="U172" s="3"/>
      <c r="V172" s="3"/>
      <c r="W172" s="3"/>
      <c r="X172" s="119"/>
      <c r="Y172" s="119"/>
      <c r="Z172" s="119"/>
      <c r="AA172" s="119"/>
    </row>
    <row r="173" spans="1:27" ht="15.75" customHeight="1" x14ac:dyDescent="0.2">
      <c r="A173" s="3"/>
      <c r="B173" s="3"/>
      <c r="C173" s="37"/>
      <c r="D173" s="5" t="s">
        <v>508</v>
      </c>
      <c r="E173" s="37"/>
      <c r="F173" s="37"/>
      <c r="G173" s="3"/>
      <c r="H173" s="3"/>
      <c r="I173" s="3"/>
      <c r="J173" s="3"/>
      <c r="K173" s="3"/>
      <c r="L173" s="3"/>
      <c r="M173" s="3"/>
      <c r="N173" s="3"/>
      <c r="O173" s="3"/>
      <c r="P173" s="3"/>
      <c r="Q173" s="3"/>
      <c r="R173" s="3"/>
      <c r="S173" s="3"/>
      <c r="T173" s="3"/>
      <c r="U173" s="3"/>
      <c r="V173" s="3"/>
      <c r="W173" s="3"/>
      <c r="X173" s="119"/>
      <c r="Y173" s="119"/>
      <c r="Z173" s="119"/>
      <c r="AA173" s="119"/>
    </row>
    <row r="174" spans="1:27" ht="15.75" customHeight="1" x14ac:dyDescent="0.2">
      <c r="A174" s="3"/>
      <c r="B174" s="3"/>
      <c r="C174" s="37"/>
      <c r="D174" s="5" t="s">
        <v>2127</v>
      </c>
      <c r="E174" s="3"/>
      <c r="F174" s="37"/>
      <c r="G174" s="3"/>
      <c r="H174" s="3"/>
      <c r="I174" s="3"/>
      <c r="J174" s="3"/>
      <c r="K174" s="3"/>
      <c r="L174" s="3"/>
      <c r="M174" s="3"/>
      <c r="N174" s="3"/>
      <c r="O174" s="3"/>
      <c r="P174" s="3"/>
      <c r="Q174" s="3"/>
      <c r="R174" s="3"/>
      <c r="S174" s="3"/>
      <c r="T174" s="3"/>
      <c r="U174" s="3"/>
      <c r="V174" s="3"/>
      <c r="W174" s="3"/>
      <c r="X174" s="119"/>
      <c r="Y174" s="119"/>
      <c r="Z174" s="119"/>
      <c r="AA174" s="119"/>
    </row>
    <row r="175" spans="1:27" ht="15.75" customHeight="1" x14ac:dyDescent="0.2">
      <c r="A175" s="3"/>
      <c r="B175" s="3"/>
      <c r="C175" s="37"/>
      <c r="D175" s="5" t="s">
        <v>2128</v>
      </c>
      <c r="E175" s="3"/>
      <c r="F175" s="3"/>
      <c r="G175" s="3"/>
      <c r="H175" s="3"/>
      <c r="I175" s="3"/>
      <c r="J175" s="3"/>
      <c r="K175" s="3"/>
      <c r="L175" s="3"/>
      <c r="M175" s="3"/>
      <c r="N175" s="3"/>
      <c r="O175" s="3"/>
      <c r="P175" s="3"/>
      <c r="Q175" s="3"/>
      <c r="R175" s="3"/>
      <c r="S175" s="3"/>
      <c r="T175" s="3"/>
      <c r="U175" s="3"/>
      <c r="V175" s="3"/>
      <c r="W175" s="3"/>
      <c r="X175" s="119"/>
      <c r="Y175" s="119"/>
      <c r="Z175" s="119"/>
      <c r="AA175" s="119"/>
    </row>
    <row r="176" spans="1:27" ht="15.75" customHeight="1" x14ac:dyDescent="0.2">
      <c r="A176" s="3"/>
      <c r="B176" s="3"/>
      <c r="C176" s="37"/>
      <c r="D176" s="37"/>
      <c r="E176" s="37"/>
      <c r="F176" s="3"/>
      <c r="G176" s="3"/>
      <c r="H176" s="3"/>
      <c r="I176" s="3"/>
      <c r="J176" s="3"/>
      <c r="K176" s="3"/>
      <c r="L176" s="3"/>
      <c r="M176" s="3"/>
      <c r="N176" s="3"/>
      <c r="O176" s="3"/>
      <c r="P176" s="3"/>
      <c r="Q176" s="3"/>
      <c r="R176" s="3"/>
      <c r="S176" s="3"/>
      <c r="T176" s="3"/>
      <c r="U176" s="3"/>
      <c r="V176" s="3"/>
      <c r="W176" s="3"/>
      <c r="X176" s="119"/>
      <c r="Y176" s="119"/>
      <c r="Z176" s="119"/>
      <c r="AA176" s="119"/>
    </row>
    <row r="177" spans="1:27" ht="15.75" customHeight="1" x14ac:dyDescent="0.2">
      <c r="A177" s="3"/>
      <c r="B177" s="5" t="s">
        <v>2129</v>
      </c>
      <c r="C177" s="543" t="s">
        <v>445</v>
      </c>
      <c r="D177" s="544"/>
      <c r="E177" s="3"/>
      <c r="F177" s="3"/>
      <c r="G177" s="3"/>
      <c r="H177" s="3"/>
      <c r="I177" s="3"/>
      <c r="J177" s="3"/>
      <c r="K177" s="3"/>
      <c r="L177" s="3"/>
      <c r="M177" s="3"/>
      <c r="N177" s="3"/>
      <c r="O177" s="3"/>
      <c r="P177" s="3"/>
      <c r="Q177" s="3"/>
      <c r="R177" s="3"/>
      <c r="S177" s="3"/>
      <c r="T177" s="3"/>
      <c r="U177" s="3"/>
      <c r="V177" s="3"/>
      <c r="W177" s="3"/>
      <c r="X177" s="119"/>
      <c r="Y177" s="119"/>
      <c r="Z177" s="119"/>
      <c r="AA177" s="119"/>
    </row>
    <row r="178" spans="1:27" ht="15.75" customHeight="1" x14ac:dyDescent="0.2">
      <c r="A178" s="3"/>
      <c r="B178" s="3"/>
      <c r="C178" s="37"/>
      <c r="D178" s="5" t="s">
        <v>2130</v>
      </c>
      <c r="E178" s="3"/>
      <c r="F178" s="3"/>
      <c r="G178" s="3"/>
      <c r="H178" s="3"/>
      <c r="I178" s="3"/>
      <c r="J178" s="3"/>
      <c r="K178" s="3"/>
      <c r="L178" s="3"/>
      <c r="M178" s="3"/>
      <c r="N178" s="3"/>
      <c r="O178" s="3"/>
      <c r="P178" s="3"/>
      <c r="Q178" s="3"/>
      <c r="R178" s="3"/>
      <c r="S178" s="3"/>
      <c r="T178" s="3"/>
      <c r="U178" s="3"/>
      <c r="V178" s="3"/>
      <c r="W178" s="3"/>
      <c r="X178" s="119"/>
      <c r="Y178" s="119"/>
      <c r="Z178" s="119"/>
      <c r="AA178" s="119"/>
    </row>
    <row r="179" spans="1:27" ht="15.75" customHeight="1" x14ac:dyDescent="0.2">
      <c r="A179" s="3"/>
      <c r="B179" s="3"/>
      <c r="C179" s="37"/>
      <c r="D179" s="5" t="s">
        <v>464</v>
      </c>
      <c r="E179" s="37"/>
      <c r="F179" s="3"/>
      <c r="G179" s="3"/>
      <c r="H179" s="3"/>
      <c r="I179" s="3"/>
      <c r="J179" s="3"/>
      <c r="K179" s="3"/>
      <c r="L179" s="3"/>
      <c r="M179" s="3"/>
      <c r="N179" s="3"/>
      <c r="O179" s="3"/>
      <c r="P179" s="3"/>
      <c r="Q179" s="3"/>
      <c r="R179" s="3"/>
      <c r="S179" s="3"/>
      <c r="T179" s="3"/>
      <c r="U179" s="3"/>
      <c r="V179" s="3"/>
      <c r="W179" s="3"/>
      <c r="X179" s="119"/>
      <c r="Y179" s="119"/>
      <c r="Z179" s="119"/>
      <c r="AA179" s="119"/>
    </row>
    <row r="180" spans="1:27" ht="15.75" customHeight="1" x14ac:dyDescent="0.2">
      <c r="A180" s="3"/>
      <c r="B180" s="3"/>
      <c r="C180" s="37"/>
      <c r="D180" s="5" t="s">
        <v>467</v>
      </c>
      <c r="E180" s="3"/>
      <c r="F180" s="3"/>
      <c r="G180" s="3"/>
      <c r="H180" s="3"/>
      <c r="I180" s="3"/>
      <c r="J180" s="3"/>
      <c r="K180" s="3"/>
      <c r="L180" s="3"/>
      <c r="M180" s="3"/>
      <c r="N180" s="3"/>
      <c r="O180" s="3"/>
      <c r="P180" s="3"/>
      <c r="Q180" s="3"/>
      <c r="R180" s="3"/>
      <c r="S180" s="3"/>
      <c r="T180" s="3"/>
      <c r="U180" s="3"/>
      <c r="V180" s="3"/>
      <c r="W180" s="3"/>
      <c r="X180" s="119"/>
      <c r="Y180" s="119"/>
      <c r="Z180" s="119"/>
      <c r="AA180" s="119"/>
    </row>
    <row r="181" spans="1:27" ht="15.75" customHeight="1" x14ac:dyDescent="0.2">
      <c r="A181" s="3"/>
      <c r="B181" s="3"/>
      <c r="C181" s="37"/>
      <c r="D181" s="5" t="s">
        <v>2131</v>
      </c>
      <c r="E181" s="37"/>
      <c r="F181" s="3"/>
      <c r="G181" s="391">
        <v>420</v>
      </c>
      <c r="H181" s="391">
        <v>840</v>
      </c>
      <c r="I181" s="391">
        <v>1260</v>
      </c>
      <c r="J181" s="391">
        <v>2142</v>
      </c>
      <c r="K181" s="391">
        <v>4260</v>
      </c>
      <c r="L181" s="391">
        <v>7500</v>
      </c>
      <c r="M181" s="392">
        <v>300</v>
      </c>
      <c r="N181" s="3"/>
      <c r="O181" s="3"/>
      <c r="P181" s="3"/>
      <c r="Q181" s="3"/>
      <c r="R181" s="3"/>
      <c r="S181" s="3"/>
      <c r="T181" s="3"/>
      <c r="U181" s="3"/>
      <c r="V181" s="3"/>
      <c r="W181" s="3"/>
      <c r="X181" s="119"/>
      <c r="Y181" s="119"/>
      <c r="Z181" s="119"/>
      <c r="AA181" s="119"/>
    </row>
    <row r="182" spans="1:27" ht="15.75" customHeight="1" x14ac:dyDescent="0.2">
      <c r="A182" s="3"/>
      <c r="B182" s="3"/>
      <c r="C182" s="37"/>
      <c r="D182" s="37"/>
      <c r="E182" s="3"/>
      <c r="F182" s="3"/>
      <c r="G182" s="3"/>
      <c r="H182" s="3"/>
      <c r="I182" s="3"/>
      <c r="J182" s="3"/>
      <c r="K182" s="3"/>
      <c r="L182" s="3"/>
      <c r="M182" s="3"/>
      <c r="N182" s="3"/>
      <c r="O182" s="3"/>
      <c r="P182" s="3"/>
      <c r="Q182" s="3"/>
      <c r="R182" s="3"/>
      <c r="S182" s="3"/>
      <c r="T182" s="3"/>
      <c r="U182" s="3"/>
      <c r="V182" s="3"/>
      <c r="W182" s="3"/>
      <c r="X182" s="119"/>
      <c r="Y182" s="119"/>
      <c r="Z182" s="119"/>
      <c r="AA182" s="119"/>
    </row>
    <row r="183" spans="1:27" ht="15.75" customHeight="1" x14ac:dyDescent="0.2">
      <c r="A183" s="3"/>
      <c r="B183" s="5" t="s">
        <v>2132</v>
      </c>
      <c r="C183" s="543" t="s">
        <v>526</v>
      </c>
      <c r="D183" s="544"/>
      <c r="E183" s="3"/>
      <c r="F183" s="3"/>
      <c r="G183" s="391">
        <v>420</v>
      </c>
      <c r="H183" s="391">
        <v>840</v>
      </c>
      <c r="I183" s="391">
        <v>1260</v>
      </c>
      <c r="J183" s="391">
        <v>2142</v>
      </c>
      <c r="K183" s="391">
        <v>4260</v>
      </c>
      <c r="L183" s="391">
        <v>7500</v>
      </c>
      <c r="M183" s="392">
        <v>300</v>
      </c>
      <c r="N183" s="3"/>
      <c r="O183" s="3"/>
      <c r="P183" s="3"/>
      <c r="Q183" s="3"/>
      <c r="R183" s="3"/>
      <c r="S183" s="3"/>
      <c r="T183" s="3"/>
      <c r="U183" s="3"/>
      <c r="V183" s="3"/>
      <c r="W183" s="3"/>
      <c r="X183" s="119"/>
      <c r="Y183" s="119"/>
      <c r="Z183" s="119"/>
      <c r="AA183" s="119"/>
    </row>
    <row r="184" spans="1:27" ht="15.75" customHeight="1" x14ac:dyDescent="0.2">
      <c r="A184" s="3"/>
      <c r="B184" s="3"/>
      <c r="C184" s="37"/>
      <c r="D184" s="5" t="s">
        <v>2133</v>
      </c>
      <c r="E184" s="3"/>
      <c r="F184" s="3"/>
      <c r="G184" s="3"/>
      <c r="H184" s="3"/>
      <c r="I184" s="3"/>
      <c r="J184" s="3"/>
      <c r="K184" s="3"/>
      <c r="L184" s="3"/>
      <c r="M184" s="3"/>
      <c r="N184" s="3"/>
      <c r="O184" s="3"/>
      <c r="P184" s="3"/>
      <c r="Q184" s="3"/>
      <c r="R184" s="3"/>
      <c r="S184" s="3"/>
      <c r="T184" s="3"/>
      <c r="U184" s="3"/>
      <c r="V184" s="3"/>
      <c r="W184" s="3"/>
      <c r="X184" s="119"/>
      <c r="Y184" s="119"/>
      <c r="Z184" s="119"/>
      <c r="AA184" s="119"/>
    </row>
    <row r="185" spans="1:27" ht="15.75" customHeight="1" x14ac:dyDescent="0.2">
      <c r="A185" s="3"/>
      <c r="B185" s="3"/>
      <c r="C185" s="37"/>
      <c r="D185" s="5" t="s">
        <v>535</v>
      </c>
      <c r="E185" s="3"/>
      <c r="F185" s="37"/>
      <c r="G185" s="3"/>
      <c r="H185" s="3"/>
      <c r="I185" s="3"/>
      <c r="J185" s="3"/>
      <c r="K185" s="3"/>
      <c r="L185" s="3"/>
      <c r="M185" s="3"/>
      <c r="N185" s="3"/>
      <c r="O185" s="3"/>
      <c r="P185" s="3"/>
      <c r="Q185" s="3"/>
      <c r="R185" s="3"/>
      <c r="S185" s="3"/>
      <c r="T185" s="3"/>
      <c r="U185" s="3"/>
      <c r="V185" s="3"/>
      <c r="W185" s="3"/>
      <c r="X185" s="119"/>
      <c r="Y185" s="119"/>
      <c r="Z185" s="119"/>
      <c r="AA185" s="119"/>
    </row>
    <row r="186" spans="1:27" ht="15.75" customHeight="1" x14ac:dyDescent="0.2">
      <c r="A186" s="3"/>
      <c r="B186" s="3"/>
      <c r="C186" s="3"/>
      <c r="D186" s="5" t="s">
        <v>536</v>
      </c>
      <c r="E186" s="3"/>
      <c r="F186" s="37"/>
      <c r="G186" s="3"/>
      <c r="H186" s="3"/>
      <c r="I186" s="3"/>
      <c r="J186" s="3"/>
      <c r="K186" s="3"/>
      <c r="L186" s="3"/>
      <c r="M186" s="3"/>
      <c r="N186" s="3"/>
      <c r="O186" s="3"/>
      <c r="P186" s="3"/>
      <c r="Q186" s="3"/>
      <c r="R186" s="3"/>
      <c r="S186" s="3"/>
      <c r="T186" s="3"/>
      <c r="U186" s="3"/>
      <c r="V186" s="3"/>
      <c r="W186" s="3"/>
      <c r="X186" s="119"/>
      <c r="Y186" s="119"/>
      <c r="Z186" s="119"/>
      <c r="AA186" s="119"/>
    </row>
    <row r="187" spans="1:27" ht="15.75" customHeight="1" x14ac:dyDescent="0.2">
      <c r="A187" s="3"/>
      <c r="B187" s="3"/>
      <c r="C187" s="3"/>
      <c r="D187" s="5" t="s">
        <v>531</v>
      </c>
      <c r="E187" s="3"/>
      <c r="F187" s="37"/>
      <c r="G187" s="3"/>
      <c r="H187" s="3"/>
      <c r="I187" s="3"/>
      <c r="J187" s="3"/>
      <c r="K187" s="3"/>
      <c r="L187" s="3"/>
      <c r="M187" s="3"/>
      <c r="N187" s="3"/>
      <c r="O187" s="3"/>
      <c r="P187" s="3"/>
      <c r="Q187" s="3"/>
      <c r="R187" s="3"/>
      <c r="S187" s="3"/>
      <c r="T187" s="3"/>
      <c r="U187" s="3"/>
      <c r="V187" s="3"/>
      <c r="W187" s="3"/>
      <c r="X187" s="119"/>
      <c r="Y187" s="119"/>
      <c r="Z187" s="119"/>
      <c r="AA187" s="119"/>
    </row>
    <row r="188" spans="1:27" ht="15.75" customHeight="1" x14ac:dyDescent="0.2">
      <c r="A188" s="3"/>
      <c r="B188" s="3"/>
      <c r="C188" s="3"/>
      <c r="D188" s="37"/>
      <c r="E188" s="3"/>
      <c r="F188" s="37"/>
      <c r="G188" s="3"/>
      <c r="H188" s="3"/>
      <c r="I188" s="3"/>
      <c r="J188" s="3"/>
      <c r="K188" s="3"/>
      <c r="L188" s="3"/>
      <c r="M188" s="3"/>
      <c r="N188" s="3"/>
      <c r="O188" s="3"/>
      <c r="P188" s="3"/>
      <c r="Q188" s="3"/>
      <c r="R188" s="3"/>
      <c r="S188" s="3"/>
      <c r="T188" s="3"/>
      <c r="U188" s="3"/>
      <c r="V188" s="3"/>
      <c r="W188" s="3"/>
      <c r="X188" s="119"/>
      <c r="Y188" s="119"/>
      <c r="Z188" s="119"/>
      <c r="AA188" s="119"/>
    </row>
    <row r="189" spans="1:27" ht="15.75" customHeight="1" x14ac:dyDescent="0.2">
      <c r="A189" s="3"/>
      <c r="B189" s="5" t="s">
        <v>338</v>
      </c>
      <c r="C189" s="543" t="s">
        <v>2134</v>
      </c>
      <c r="D189" s="544"/>
      <c r="E189" s="3"/>
      <c r="F189" s="37"/>
      <c r="G189" s="3"/>
      <c r="H189" s="3"/>
      <c r="I189" s="3"/>
      <c r="J189" s="3"/>
      <c r="K189" s="3"/>
      <c r="L189" s="3"/>
      <c r="M189" s="3"/>
      <c r="N189" s="3"/>
      <c r="O189" s="3"/>
      <c r="P189" s="3"/>
      <c r="Q189" s="3"/>
      <c r="R189" s="3"/>
      <c r="S189" s="3"/>
      <c r="T189" s="3"/>
      <c r="U189" s="3"/>
      <c r="V189" s="3"/>
      <c r="W189" s="3"/>
      <c r="X189" s="119"/>
      <c r="Y189" s="119"/>
      <c r="Z189" s="119"/>
      <c r="AA189" s="119"/>
    </row>
    <row r="190" spans="1:27" ht="15.75" customHeight="1" x14ac:dyDescent="0.2">
      <c r="A190" s="3"/>
      <c r="B190" s="3"/>
      <c r="C190" s="3"/>
      <c r="D190" s="5" t="s">
        <v>532</v>
      </c>
      <c r="E190" s="3"/>
      <c r="F190" s="37"/>
      <c r="G190" s="3"/>
      <c r="H190" s="3"/>
      <c r="I190" s="3"/>
      <c r="J190" s="3"/>
      <c r="K190" s="3"/>
      <c r="L190" s="3"/>
      <c r="M190" s="3"/>
      <c r="N190" s="3"/>
      <c r="O190" s="3"/>
      <c r="P190" s="3"/>
      <c r="Q190" s="3"/>
      <c r="R190" s="3"/>
      <c r="S190" s="3"/>
      <c r="T190" s="3"/>
      <c r="U190" s="3"/>
      <c r="V190" s="3"/>
      <c r="W190" s="3"/>
      <c r="X190" s="119"/>
      <c r="Y190" s="119"/>
      <c r="Z190" s="119"/>
      <c r="AA190" s="119"/>
    </row>
    <row r="191" spans="1:27" ht="15.75" customHeight="1" x14ac:dyDescent="0.2">
      <c r="A191" s="3"/>
      <c r="B191" s="37"/>
      <c r="C191" s="3"/>
      <c r="D191" s="5" t="s">
        <v>533</v>
      </c>
      <c r="E191" s="3"/>
      <c r="F191" s="37"/>
      <c r="G191" s="3"/>
      <c r="H191" s="3"/>
      <c r="I191" s="3"/>
      <c r="J191" s="3"/>
      <c r="K191" s="3"/>
      <c r="L191" s="3"/>
      <c r="M191" s="3"/>
      <c r="N191" s="3"/>
      <c r="O191" s="3"/>
      <c r="P191" s="3"/>
      <c r="Q191" s="3"/>
      <c r="R191" s="3"/>
      <c r="S191" s="3"/>
      <c r="T191" s="3"/>
      <c r="U191" s="3"/>
      <c r="V191" s="3"/>
      <c r="W191" s="3"/>
      <c r="X191" s="119"/>
      <c r="Y191" s="119"/>
      <c r="Z191" s="119"/>
      <c r="AA191" s="119"/>
    </row>
    <row r="192" spans="1:27" ht="15.75" customHeight="1" x14ac:dyDescent="0.2">
      <c r="A192" s="3"/>
      <c r="B192" s="37"/>
      <c r="C192" s="3"/>
      <c r="D192" s="5" t="s">
        <v>537</v>
      </c>
      <c r="E192" s="3"/>
      <c r="F192" s="37"/>
      <c r="G192" s="3"/>
      <c r="H192" s="3"/>
      <c r="I192" s="3"/>
      <c r="J192" s="3"/>
      <c r="K192" s="3"/>
      <c r="L192" s="3"/>
      <c r="M192" s="3"/>
      <c r="N192" s="3"/>
      <c r="O192" s="3"/>
      <c r="P192" s="3"/>
      <c r="Q192" s="3"/>
      <c r="R192" s="3"/>
      <c r="S192" s="3"/>
      <c r="T192" s="3"/>
      <c r="U192" s="3"/>
      <c r="V192" s="3"/>
      <c r="W192" s="3"/>
      <c r="X192" s="119"/>
      <c r="Y192" s="119"/>
      <c r="Z192" s="119"/>
      <c r="AA192" s="119"/>
    </row>
    <row r="193" spans="1:27" ht="15.75" customHeight="1" x14ac:dyDescent="0.2">
      <c r="A193" s="3"/>
      <c r="B193" s="37"/>
      <c r="C193" s="3"/>
      <c r="D193" s="5" t="s">
        <v>538</v>
      </c>
      <c r="E193" s="3"/>
      <c r="F193" s="37"/>
      <c r="G193" s="3"/>
      <c r="H193" s="3"/>
      <c r="I193" s="3"/>
      <c r="J193" s="3"/>
      <c r="K193" s="3"/>
      <c r="L193" s="3"/>
      <c r="M193" s="3"/>
      <c r="N193" s="3"/>
      <c r="O193" s="3"/>
      <c r="P193" s="3"/>
      <c r="Q193" s="3"/>
      <c r="R193" s="3"/>
      <c r="S193" s="3"/>
      <c r="T193" s="3"/>
      <c r="U193" s="3"/>
      <c r="V193" s="3"/>
      <c r="W193" s="3"/>
      <c r="X193" s="119"/>
      <c r="Y193" s="119"/>
      <c r="Z193" s="119"/>
      <c r="AA193" s="119"/>
    </row>
    <row r="194" spans="1:27" ht="15.75" customHeight="1" x14ac:dyDescent="0.2">
      <c r="A194" s="3"/>
      <c r="B194" s="3"/>
      <c r="C194" s="37"/>
      <c r="D194" s="5" t="s">
        <v>539</v>
      </c>
      <c r="E194" s="3"/>
      <c r="F194" s="37"/>
      <c r="G194" s="3"/>
      <c r="H194" s="3"/>
      <c r="I194" s="3"/>
      <c r="J194" s="3"/>
      <c r="K194" s="3"/>
      <c r="L194" s="3"/>
      <c r="M194" s="3"/>
      <c r="N194" s="3"/>
      <c r="O194" s="3"/>
      <c r="P194" s="3"/>
      <c r="Q194" s="3"/>
      <c r="R194" s="3"/>
      <c r="S194" s="3"/>
      <c r="T194" s="3"/>
      <c r="U194" s="3"/>
      <c r="V194" s="3"/>
      <c r="W194" s="3"/>
      <c r="X194" s="119"/>
      <c r="Y194" s="119"/>
      <c r="Z194" s="119"/>
      <c r="AA194" s="119"/>
    </row>
    <row r="195" spans="1:27" ht="15.75" customHeight="1" x14ac:dyDescent="0.2">
      <c r="A195" s="3"/>
      <c r="B195" s="3"/>
      <c r="C195" s="37"/>
      <c r="D195" s="5" t="s">
        <v>540</v>
      </c>
      <c r="E195" s="3"/>
      <c r="F195" s="37"/>
      <c r="G195" s="3"/>
      <c r="H195" s="3"/>
      <c r="I195" s="3"/>
      <c r="J195" s="3"/>
      <c r="K195" s="3"/>
      <c r="L195" s="3"/>
      <c r="M195" s="3"/>
      <c r="N195" s="3"/>
      <c r="O195" s="3"/>
      <c r="P195" s="3"/>
      <c r="Q195" s="3"/>
      <c r="R195" s="3"/>
      <c r="S195" s="3"/>
      <c r="T195" s="3"/>
      <c r="U195" s="3"/>
      <c r="V195" s="3"/>
      <c r="W195" s="3"/>
      <c r="X195" s="119"/>
      <c r="Y195" s="119"/>
      <c r="Z195" s="119"/>
      <c r="AA195" s="119"/>
    </row>
    <row r="196" spans="1:27" ht="15.75" customHeight="1" x14ac:dyDescent="0.2">
      <c r="A196" s="3"/>
      <c r="B196" s="3"/>
      <c r="C196" s="37"/>
      <c r="D196" s="37"/>
      <c r="E196" s="3"/>
      <c r="F196" s="37"/>
      <c r="G196" s="3"/>
      <c r="H196" s="3"/>
      <c r="I196" s="3"/>
      <c r="J196" s="3"/>
      <c r="K196" s="3"/>
      <c r="L196" s="3"/>
      <c r="M196" s="3"/>
      <c r="N196" s="3"/>
      <c r="O196" s="3"/>
      <c r="P196" s="3"/>
      <c r="Q196" s="3"/>
      <c r="R196" s="3"/>
      <c r="S196" s="3"/>
      <c r="T196" s="3"/>
      <c r="U196" s="3"/>
      <c r="V196" s="3"/>
      <c r="W196" s="3"/>
      <c r="X196" s="119"/>
      <c r="Y196" s="119"/>
      <c r="Z196" s="119"/>
      <c r="AA196" s="119"/>
    </row>
    <row r="197" spans="1:27" ht="15.75" customHeight="1" x14ac:dyDescent="0.2">
      <c r="A197" s="558" t="s">
        <v>118</v>
      </c>
      <c r="B197" s="544"/>
      <c r="C197" s="544"/>
      <c r="D197" s="544"/>
      <c r="E197" s="3"/>
      <c r="F197" s="37"/>
      <c r="G197" s="3"/>
      <c r="H197" s="3"/>
      <c r="I197" s="3"/>
      <c r="J197" s="3"/>
      <c r="K197" s="3"/>
      <c r="L197" s="3"/>
      <c r="M197" s="3"/>
      <c r="N197" s="3"/>
      <c r="O197" s="3"/>
      <c r="P197" s="3"/>
      <c r="Q197" s="3"/>
      <c r="R197" s="3"/>
      <c r="S197" s="3"/>
      <c r="T197" s="3"/>
      <c r="U197" s="3"/>
      <c r="V197" s="3"/>
      <c r="W197" s="3"/>
      <c r="X197" s="119"/>
      <c r="Y197" s="119"/>
      <c r="Z197" s="119"/>
      <c r="AA197" s="119"/>
    </row>
    <row r="198" spans="1:27" ht="15.75" customHeight="1" x14ac:dyDescent="0.2">
      <c r="A198" s="3"/>
      <c r="B198" s="3"/>
      <c r="C198" s="37"/>
      <c r="D198" s="37"/>
      <c r="E198" s="3"/>
      <c r="F198" s="37"/>
      <c r="G198" s="3"/>
      <c r="H198" s="3"/>
      <c r="I198" s="3"/>
      <c r="J198" s="3"/>
      <c r="K198" s="3"/>
      <c r="L198" s="3"/>
      <c r="M198" s="3"/>
      <c r="N198" s="3"/>
      <c r="O198" s="3"/>
      <c r="P198" s="3"/>
      <c r="Q198" s="3"/>
      <c r="R198" s="3"/>
      <c r="S198" s="3"/>
      <c r="T198" s="3"/>
      <c r="U198" s="3"/>
      <c r="V198" s="3"/>
      <c r="W198" s="3"/>
      <c r="X198" s="119"/>
      <c r="Y198" s="119"/>
      <c r="Z198" s="119"/>
      <c r="AA198" s="119"/>
    </row>
    <row r="199" spans="1:27" ht="15.75" customHeight="1" x14ac:dyDescent="0.2">
      <c r="A199" s="3"/>
      <c r="B199" s="5" t="s">
        <v>2135</v>
      </c>
      <c r="C199" s="543" t="s">
        <v>2136</v>
      </c>
      <c r="D199" s="544"/>
      <c r="E199" s="3"/>
      <c r="F199" s="386"/>
      <c r="G199" s="14">
        <v>210</v>
      </c>
      <c r="H199" s="14">
        <v>420</v>
      </c>
      <c r="I199" s="14">
        <v>630</v>
      </c>
      <c r="J199" s="14">
        <v>1071</v>
      </c>
      <c r="K199" s="14">
        <v>2130</v>
      </c>
      <c r="L199" s="14">
        <v>3750</v>
      </c>
      <c r="M199" s="385"/>
      <c r="N199" s="3"/>
      <c r="O199" s="3"/>
      <c r="P199" s="3"/>
      <c r="Q199" s="3"/>
      <c r="R199" s="3"/>
      <c r="S199" s="3"/>
      <c r="T199" s="3"/>
      <c r="U199" s="3"/>
      <c r="V199" s="3"/>
      <c r="W199" s="3"/>
      <c r="X199" s="119"/>
      <c r="Y199" s="119"/>
      <c r="Z199" s="119"/>
      <c r="AA199" s="119"/>
    </row>
    <row r="200" spans="1:27" ht="15.75" customHeight="1" x14ac:dyDescent="0.2">
      <c r="A200" s="3"/>
      <c r="B200" s="3"/>
      <c r="C200" s="37"/>
      <c r="D200" s="5" t="s">
        <v>2137</v>
      </c>
      <c r="E200" s="3"/>
      <c r="F200" s="385"/>
      <c r="G200" s="3"/>
      <c r="H200" s="3"/>
      <c r="I200" s="3"/>
      <c r="J200" s="3"/>
      <c r="K200" s="3"/>
      <c r="L200" s="3"/>
      <c r="M200" s="385"/>
      <c r="N200" s="3"/>
      <c r="O200" s="3"/>
      <c r="P200" s="3"/>
      <c r="Q200" s="3"/>
      <c r="R200" s="3"/>
      <c r="S200" s="3"/>
      <c r="T200" s="3"/>
      <c r="U200" s="3"/>
      <c r="V200" s="3"/>
      <c r="W200" s="3"/>
      <c r="X200" s="119"/>
      <c r="Y200" s="119"/>
      <c r="Z200" s="119"/>
      <c r="AA200" s="119"/>
    </row>
    <row r="201" spans="1:27" ht="15.75" customHeight="1" x14ac:dyDescent="0.2">
      <c r="A201" s="3"/>
      <c r="B201" s="3"/>
      <c r="C201" s="37"/>
      <c r="D201" s="5" t="s">
        <v>2138</v>
      </c>
      <c r="E201" s="3"/>
      <c r="F201" s="3"/>
      <c r="G201" s="3"/>
      <c r="H201" s="3"/>
      <c r="I201" s="3"/>
      <c r="J201" s="3"/>
      <c r="K201" s="3"/>
      <c r="L201" s="3"/>
      <c r="M201" s="3"/>
      <c r="N201" s="3"/>
      <c r="O201" s="3"/>
      <c r="P201" s="3"/>
      <c r="Q201" s="3"/>
      <c r="R201" s="3"/>
      <c r="S201" s="3"/>
      <c r="T201" s="3"/>
      <c r="U201" s="3"/>
      <c r="V201" s="3"/>
      <c r="W201" s="3"/>
      <c r="X201" s="119"/>
      <c r="Y201" s="119"/>
      <c r="Z201" s="119"/>
      <c r="AA201" s="119"/>
    </row>
    <row r="202" spans="1:27" ht="15.75" customHeight="1" x14ac:dyDescent="0.2">
      <c r="A202" s="3"/>
      <c r="B202" s="3"/>
      <c r="C202" s="37"/>
      <c r="D202" s="5" t="s">
        <v>2139</v>
      </c>
      <c r="E202" s="3"/>
      <c r="F202" s="3"/>
      <c r="G202" s="3"/>
      <c r="H202" s="3"/>
      <c r="I202" s="3"/>
      <c r="J202" s="3"/>
      <c r="K202" s="3"/>
      <c r="L202" s="3"/>
      <c r="M202" s="3"/>
      <c r="N202" s="3"/>
      <c r="O202" s="3"/>
      <c r="P202" s="3"/>
      <c r="Q202" s="3"/>
      <c r="R202" s="3"/>
      <c r="S202" s="3"/>
      <c r="T202" s="3"/>
      <c r="U202" s="3"/>
      <c r="V202" s="3"/>
      <c r="W202" s="3"/>
      <c r="X202" s="119"/>
      <c r="Y202" s="119"/>
      <c r="Z202" s="119"/>
      <c r="AA202" s="119"/>
    </row>
    <row r="203" spans="1:27" ht="15.75" customHeight="1" x14ac:dyDescent="0.2">
      <c r="A203" s="3"/>
      <c r="B203" s="3"/>
      <c r="C203" s="37"/>
      <c r="D203" s="5" t="s">
        <v>2140</v>
      </c>
      <c r="E203" s="3"/>
      <c r="F203" s="3"/>
      <c r="G203" s="3"/>
      <c r="H203" s="3"/>
      <c r="I203" s="3"/>
      <c r="J203" s="3"/>
      <c r="K203" s="3"/>
      <c r="L203" s="3"/>
      <c r="M203" s="3"/>
      <c r="N203" s="3"/>
      <c r="O203" s="3"/>
      <c r="P203" s="3"/>
      <c r="Q203" s="3"/>
      <c r="R203" s="3"/>
      <c r="S203" s="3"/>
      <c r="T203" s="3"/>
      <c r="U203" s="3"/>
      <c r="V203" s="3"/>
      <c r="W203" s="3"/>
      <c r="X203" s="119"/>
      <c r="Y203" s="119"/>
      <c r="Z203" s="119"/>
      <c r="AA203" s="119"/>
    </row>
    <row r="204" spans="1:27" ht="15.75" customHeight="1" x14ac:dyDescent="0.2">
      <c r="A204" s="3"/>
      <c r="B204" s="3"/>
      <c r="C204" s="37"/>
      <c r="D204" s="5" t="s">
        <v>552</v>
      </c>
      <c r="E204" s="3"/>
      <c r="F204" s="3"/>
      <c r="G204" s="3"/>
      <c r="H204" s="3"/>
      <c r="I204" s="3"/>
      <c r="J204" s="3"/>
      <c r="K204" s="3"/>
      <c r="L204" s="3"/>
      <c r="M204" s="385"/>
      <c r="N204" s="3"/>
      <c r="O204" s="3"/>
      <c r="P204" s="3"/>
      <c r="Q204" s="3"/>
      <c r="R204" s="3"/>
      <c r="S204" s="3"/>
      <c r="T204" s="3"/>
      <c r="U204" s="3"/>
      <c r="V204" s="3"/>
      <c r="W204" s="3"/>
      <c r="X204" s="119"/>
      <c r="Y204" s="119"/>
      <c r="Z204" s="119"/>
      <c r="AA204" s="119"/>
    </row>
    <row r="205" spans="1:27" ht="15.75" customHeight="1" x14ac:dyDescent="0.2">
      <c r="A205" s="3"/>
      <c r="B205" s="3"/>
      <c r="C205" s="3"/>
      <c r="D205" s="5" t="s">
        <v>2143</v>
      </c>
      <c r="E205" s="3"/>
      <c r="F205" s="3"/>
      <c r="G205" s="14">
        <v>210</v>
      </c>
      <c r="H205" s="14">
        <v>420</v>
      </c>
      <c r="I205" s="14">
        <v>630</v>
      </c>
      <c r="J205" s="14">
        <v>1071</v>
      </c>
      <c r="K205" s="14">
        <v>2130</v>
      </c>
      <c r="L205" s="14">
        <v>3750</v>
      </c>
      <c r="M205" s="3"/>
      <c r="N205" s="3"/>
      <c r="O205" s="3"/>
      <c r="P205" s="3"/>
      <c r="Q205" s="3"/>
      <c r="R205" s="3"/>
      <c r="S205" s="3"/>
      <c r="T205" s="3"/>
      <c r="U205" s="3"/>
      <c r="V205" s="3"/>
      <c r="W205" s="3"/>
      <c r="X205" s="119"/>
      <c r="Y205" s="119"/>
      <c r="Z205" s="119"/>
      <c r="AA205" s="119"/>
    </row>
    <row r="206" spans="1:27" ht="15.75" customHeight="1" x14ac:dyDescent="0.2">
      <c r="A206" s="3"/>
      <c r="B206" s="3"/>
      <c r="C206" s="3"/>
      <c r="D206" s="5" t="s">
        <v>550</v>
      </c>
      <c r="E206" s="3"/>
      <c r="F206" s="3"/>
      <c r="G206" s="14">
        <v>210</v>
      </c>
      <c r="H206" s="14">
        <v>420</v>
      </c>
      <c r="I206" s="14">
        <v>630</v>
      </c>
      <c r="J206" s="14">
        <v>1071</v>
      </c>
      <c r="K206" s="14">
        <v>2130</v>
      </c>
      <c r="L206" s="14">
        <v>3750</v>
      </c>
      <c r="M206" s="3"/>
      <c r="N206" s="3"/>
      <c r="O206" s="3"/>
      <c r="P206" s="3"/>
      <c r="Q206" s="3"/>
      <c r="R206" s="3"/>
      <c r="S206" s="3"/>
      <c r="T206" s="3"/>
      <c r="U206" s="3"/>
      <c r="V206" s="3"/>
      <c r="W206" s="3"/>
      <c r="X206" s="119"/>
      <c r="Y206" s="119"/>
      <c r="Z206" s="119"/>
      <c r="AA206" s="119"/>
    </row>
    <row r="207" spans="1:27" ht="15.75" customHeight="1" x14ac:dyDescent="0.2">
      <c r="A207" s="3"/>
      <c r="B207" s="3"/>
      <c r="C207" s="3"/>
      <c r="D207" s="5" t="s">
        <v>2150</v>
      </c>
      <c r="E207" s="3"/>
      <c r="F207" s="3"/>
      <c r="G207" s="14">
        <v>210</v>
      </c>
      <c r="H207" s="14">
        <v>420</v>
      </c>
      <c r="I207" s="14">
        <v>630</v>
      </c>
      <c r="J207" s="14">
        <v>1071</v>
      </c>
      <c r="K207" s="14">
        <v>2130</v>
      </c>
      <c r="L207" s="14">
        <v>3750</v>
      </c>
      <c r="M207" s="3"/>
      <c r="N207" s="3"/>
      <c r="O207" s="3"/>
      <c r="P207" s="3"/>
      <c r="Q207" s="3"/>
      <c r="R207" s="3"/>
      <c r="S207" s="3"/>
      <c r="T207" s="3"/>
      <c r="U207" s="3"/>
      <c r="V207" s="3"/>
      <c r="W207" s="3"/>
      <c r="X207" s="119"/>
      <c r="Y207" s="119"/>
      <c r="Z207" s="119"/>
      <c r="AA207" s="119"/>
    </row>
    <row r="208" spans="1:27" ht="15.75" customHeight="1" x14ac:dyDescent="0.2">
      <c r="A208" s="3"/>
      <c r="B208" s="37"/>
      <c r="C208" s="3"/>
      <c r="D208" s="5" t="s">
        <v>573</v>
      </c>
      <c r="E208" s="3"/>
      <c r="F208" s="3"/>
      <c r="G208" s="14">
        <v>210</v>
      </c>
      <c r="H208" s="14">
        <v>420</v>
      </c>
      <c r="I208" s="14">
        <v>630</v>
      </c>
      <c r="J208" s="14">
        <v>1071</v>
      </c>
      <c r="K208" s="14">
        <v>2130</v>
      </c>
      <c r="L208" s="14">
        <v>3750</v>
      </c>
      <c r="M208" s="3"/>
      <c r="N208" s="3"/>
      <c r="O208" s="3"/>
      <c r="P208" s="3"/>
      <c r="Q208" s="3"/>
      <c r="R208" s="3"/>
      <c r="S208" s="3"/>
      <c r="T208" s="3"/>
      <c r="U208" s="3"/>
      <c r="V208" s="3"/>
      <c r="W208" s="3"/>
      <c r="X208" s="119"/>
      <c r="Y208" s="119"/>
      <c r="Z208" s="119"/>
      <c r="AA208" s="119"/>
    </row>
    <row r="209" spans="1:27" ht="15.75" customHeight="1" x14ac:dyDescent="0.2">
      <c r="A209" s="3"/>
      <c r="B209" s="3"/>
      <c r="C209" s="37"/>
      <c r="D209" s="5" t="s">
        <v>574</v>
      </c>
      <c r="E209" s="3"/>
      <c r="F209" s="3"/>
      <c r="G209" s="14">
        <v>210</v>
      </c>
      <c r="H209" s="14">
        <v>420</v>
      </c>
      <c r="I209" s="14">
        <v>630</v>
      </c>
      <c r="J209" s="14">
        <v>1071</v>
      </c>
      <c r="K209" s="14">
        <v>2130</v>
      </c>
      <c r="L209" s="14">
        <v>3750</v>
      </c>
      <c r="M209" s="3"/>
      <c r="N209" s="3"/>
      <c r="O209" s="3"/>
      <c r="P209" s="3"/>
      <c r="Q209" s="3"/>
      <c r="R209" s="3"/>
      <c r="S209" s="3"/>
      <c r="T209" s="3"/>
      <c r="U209" s="3"/>
      <c r="V209" s="3"/>
      <c r="W209" s="3"/>
      <c r="X209" s="119"/>
      <c r="Y209" s="119"/>
      <c r="Z209" s="119"/>
      <c r="AA209" s="119"/>
    </row>
    <row r="210" spans="1:27" ht="15.75" customHeight="1" x14ac:dyDescent="0.2">
      <c r="A210" s="3"/>
      <c r="B210" s="3"/>
      <c r="C210" s="37"/>
      <c r="D210" s="37"/>
      <c r="E210" s="3"/>
      <c r="F210" s="3"/>
      <c r="G210" s="3"/>
      <c r="H210" s="3"/>
      <c r="I210" s="3"/>
      <c r="J210" s="3"/>
      <c r="K210" s="3"/>
      <c r="L210" s="3"/>
      <c r="M210" s="3"/>
      <c r="N210" s="3"/>
      <c r="O210" s="3"/>
      <c r="P210" s="3"/>
      <c r="Q210" s="3"/>
      <c r="R210" s="3"/>
      <c r="S210" s="3"/>
      <c r="T210" s="3"/>
      <c r="U210" s="3"/>
      <c r="V210" s="3"/>
      <c r="W210" s="3"/>
      <c r="X210" s="119"/>
      <c r="Y210" s="119"/>
      <c r="Z210" s="119"/>
      <c r="AA210" s="119"/>
    </row>
    <row r="211" spans="1:27" ht="15.75" customHeight="1" x14ac:dyDescent="0.2">
      <c r="A211" s="3"/>
      <c r="B211" s="5" t="s">
        <v>2175</v>
      </c>
      <c r="C211" s="543" t="s">
        <v>2176</v>
      </c>
      <c r="D211" s="544"/>
      <c r="E211" s="3"/>
      <c r="F211" s="3"/>
      <c r="G211" s="3"/>
      <c r="H211" s="3"/>
      <c r="I211" s="3"/>
      <c r="J211" s="3"/>
      <c r="K211" s="3"/>
      <c r="L211" s="3"/>
      <c r="M211" s="3"/>
      <c r="N211" s="3"/>
      <c r="O211" s="3"/>
      <c r="P211" s="3"/>
      <c r="Q211" s="3"/>
      <c r="R211" s="3"/>
      <c r="S211" s="3"/>
      <c r="T211" s="3"/>
      <c r="U211" s="3"/>
      <c r="V211" s="3"/>
      <c r="W211" s="3"/>
      <c r="X211" s="119"/>
      <c r="Y211" s="119"/>
      <c r="Z211" s="119"/>
      <c r="AA211" s="119"/>
    </row>
    <row r="212" spans="1:27" ht="15.75" customHeight="1" x14ac:dyDescent="0.2">
      <c r="A212" s="3"/>
      <c r="B212" s="3"/>
      <c r="C212" s="37"/>
      <c r="D212" s="5" t="s">
        <v>561</v>
      </c>
      <c r="E212" s="3"/>
      <c r="F212" s="3"/>
      <c r="G212" s="3"/>
      <c r="H212" s="3"/>
      <c r="I212" s="3"/>
      <c r="J212" s="3"/>
      <c r="K212" s="3"/>
      <c r="L212" s="3"/>
      <c r="M212" s="3"/>
      <c r="N212" s="3"/>
      <c r="O212" s="3"/>
      <c r="P212" s="3"/>
      <c r="Q212" s="3"/>
      <c r="R212" s="3"/>
      <c r="S212" s="3"/>
      <c r="T212" s="3"/>
      <c r="U212" s="3"/>
      <c r="V212" s="3"/>
      <c r="W212" s="3"/>
      <c r="X212" s="119"/>
      <c r="Y212" s="119"/>
      <c r="Z212" s="119"/>
      <c r="AA212" s="119"/>
    </row>
    <row r="213" spans="1:27" ht="15.75" customHeight="1" x14ac:dyDescent="0.2">
      <c r="A213" s="3"/>
      <c r="B213" s="3"/>
      <c r="C213" s="37"/>
      <c r="D213" s="5" t="s">
        <v>563</v>
      </c>
      <c r="E213" s="3"/>
      <c r="F213" s="3"/>
      <c r="G213" s="3"/>
      <c r="H213" s="3"/>
      <c r="I213" s="3"/>
      <c r="J213" s="3"/>
      <c r="K213" s="3"/>
      <c r="L213" s="3"/>
      <c r="M213" s="3"/>
      <c r="N213" s="3"/>
      <c r="O213" s="3"/>
      <c r="P213" s="3"/>
      <c r="Q213" s="3"/>
      <c r="R213" s="3"/>
      <c r="S213" s="3"/>
      <c r="T213" s="3"/>
      <c r="U213" s="3"/>
      <c r="V213" s="3"/>
      <c r="W213" s="3"/>
      <c r="X213" s="119"/>
      <c r="Y213" s="119"/>
      <c r="Z213" s="119"/>
      <c r="AA213" s="119"/>
    </row>
    <row r="214" spans="1:27" ht="15.75" customHeight="1" x14ac:dyDescent="0.2">
      <c r="A214" s="3"/>
      <c r="B214" s="3"/>
      <c r="C214" s="3"/>
      <c r="D214" s="5" t="s">
        <v>564</v>
      </c>
      <c r="E214" s="3"/>
      <c r="F214" s="3"/>
      <c r="G214" s="3"/>
      <c r="H214" s="3"/>
      <c r="I214" s="3"/>
      <c r="J214" s="3"/>
      <c r="K214" s="3"/>
      <c r="L214" s="3"/>
      <c r="M214" s="3"/>
      <c r="N214" s="3"/>
      <c r="O214" s="3"/>
      <c r="P214" s="3"/>
      <c r="Q214" s="3"/>
      <c r="R214" s="3"/>
      <c r="S214" s="3"/>
      <c r="T214" s="3"/>
      <c r="U214" s="3"/>
      <c r="V214" s="3"/>
      <c r="W214" s="3"/>
      <c r="X214" s="119"/>
      <c r="Y214" s="119"/>
      <c r="Z214" s="119"/>
      <c r="AA214" s="119"/>
    </row>
    <row r="215" spans="1:27" ht="15.7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119"/>
      <c r="Y215" s="119"/>
      <c r="Z215" s="119"/>
      <c r="AA215" s="119"/>
    </row>
    <row r="216" spans="1:27" ht="15.75" customHeight="1" x14ac:dyDescent="0.2">
      <c r="A216" s="3"/>
      <c r="B216" s="5" t="s">
        <v>2193</v>
      </c>
      <c r="C216" s="543" t="s">
        <v>2194</v>
      </c>
      <c r="D216" s="544"/>
      <c r="E216" s="3"/>
      <c r="F216" s="3"/>
      <c r="G216" s="391">
        <v>200</v>
      </c>
      <c r="H216" s="391">
        <v>300</v>
      </c>
      <c r="I216" s="391">
        <v>400</v>
      </c>
      <c r="J216" s="391">
        <v>500</v>
      </c>
      <c r="K216" s="391">
        <v>600</v>
      </c>
      <c r="L216" s="391">
        <v>700</v>
      </c>
      <c r="M216" s="3"/>
      <c r="N216" s="3"/>
      <c r="O216" s="3"/>
      <c r="P216" s="3"/>
      <c r="Q216" s="3"/>
      <c r="R216" s="3"/>
      <c r="S216" s="3"/>
      <c r="T216" s="3"/>
      <c r="U216" s="3"/>
      <c r="V216" s="3"/>
      <c r="W216" s="3"/>
      <c r="X216" s="119"/>
      <c r="Y216" s="119"/>
      <c r="Z216" s="119"/>
      <c r="AA216" s="119"/>
    </row>
    <row r="217" spans="1:27" ht="15.75" customHeight="1" x14ac:dyDescent="0.2">
      <c r="A217" s="3"/>
      <c r="B217" s="3"/>
      <c r="C217" s="3"/>
      <c r="D217" s="5" t="s">
        <v>2202</v>
      </c>
      <c r="E217" s="3"/>
      <c r="F217" s="3"/>
      <c r="G217" s="3"/>
      <c r="H217" s="3"/>
      <c r="I217" s="3"/>
      <c r="J217" s="3"/>
      <c r="K217" s="3"/>
      <c r="L217" s="3"/>
      <c r="M217" s="3"/>
      <c r="N217" s="3"/>
      <c r="O217" s="3"/>
      <c r="P217" s="3"/>
      <c r="Q217" s="3"/>
      <c r="R217" s="3"/>
      <c r="S217" s="3"/>
      <c r="T217" s="3"/>
      <c r="U217" s="3"/>
      <c r="V217" s="3"/>
      <c r="W217" s="3"/>
      <c r="X217" s="119"/>
      <c r="Y217" s="119"/>
      <c r="Z217" s="119"/>
      <c r="AA217" s="119"/>
    </row>
    <row r="218" spans="1:27" ht="15.75" customHeight="1" x14ac:dyDescent="0.2">
      <c r="A218" s="3"/>
      <c r="B218" s="37"/>
      <c r="C218" s="3"/>
      <c r="D218" s="5" t="s">
        <v>2209</v>
      </c>
      <c r="E218" s="3"/>
      <c r="F218" s="3"/>
      <c r="G218" s="3"/>
      <c r="H218" s="3"/>
      <c r="I218" s="3"/>
      <c r="J218" s="3"/>
      <c r="K218" s="3"/>
      <c r="L218" s="3"/>
      <c r="M218" s="3"/>
      <c r="N218" s="3"/>
      <c r="O218" s="3"/>
      <c r="P218" s="3"/>
      <c r="Q218" s="3"/>
      <c r="R218" s="3"/>
      <c r="S218" s="3"/>
      <c r="T218" s="3"/>
      <c r="U218" s="3"/>
      <c r="V218" s="3"/>
      <c r="W218" s="3"/>
      <c r="X218" s="119"/>
      <c r="Y218" s="119"/>
      <c r="Z218" s="119"/>
      <c r="AA218" s="119"/>
    </row>
    <row r="219" spans="1:27" ht="15.75" customHeight="1" x14ac:dyDescent="0.2">
      <c r="A219" s="3"/>
      <c r="B219" s="3"/>
      <c r="C219" s="37"/>
      <c r="D219" s="5" t="s">
        <v>567</v>
      </c>
      <c r="E219" s="3"/>
      <c r="F219" s="3"/>
      <c r="G219" s="3"/>
      <c r="H219" s="3"/>
      <c r="I219" s="3"/>
      <c r="J219" s="3"/>
      <c r="K219" s="3"/>
      <c r="L219" s="3"/>
      <c r="M219" s="3"/>
      <c r="N219" s="3"/>
      <c r="O219" s="3"/>
      <c r="P219" s="3"/>
      <c r="Q219" s="3"/>
      <c r="R219" s="3"/>
      <c r="S219" s="3"/>
      <c r="T219" s="3"/>
      <c r="U219" s="3"/>
      <c r="V219" s="3"/>
      <c r="W219" s="3"/>
      <c r="X219" s="119"/>
      <c r="Y219" s="119"/>
      <c r="Z219" s="119"/>
      <c r="AA219" s="119"/>
    </row>
    <row r="220" spans="1:27" ht="15.75" customHeight="1" x14ac:dyDescent="0.2">
      <c r="A220" s="3"/>
      <c r="B220" s="3"/>
      <c r="C220" s="37"/>
      <c r="D220" s="5" t="s">
        <v>568</v>
      </c>
      <c r="E220" s="3"/>
      <c r="F220" s="3"/>
      <c r="G220" s="3"/>
      <c r="H220" s="3"/>
      <c r="I220" s="3"/>
      <c r="J220" s="3"/>
      <c r="K220" s="3"/>
      <c r="L220" s="3"/>
      <c r="M220" s="3"/>
      <c r="N220" s="3"/>
      <c r="O220" s="3"/>
      <c r="P220" s="3"/>
      <c r="Q220" s="3"/>
      <c r="R220" s="3"/>
      <c r="S220" s="3"/>
      <c r="T220" s="3"/>
      <c r="U220" s="3"/>
      <c r="V220" s="3"/>
      <c r="W220" s="3"/>
      <c r="X220" s="119"/>
      <c r="Y220" s="119"/>
      <c r="Z220" s="119"/>
      <c r="AA220" s="119"/>
    </row>
    <row r="221" spans="1:27" ht="15.75" customHeight="1" x14ac:dyDescent="0.2">
      <c r="A221" s="3"/>
      <c r="B221" s="3"/>
      <c r="C221" s="37"/>
      <c r="D221" s="37"/>
      <c r="E221" s="3"/>
      <c r="F221" s="3"/>
      <c r="G221" s="3"/>
      <c r="H221" s="3"/>
      <c r="I221" s="3"/>
      <c r="J221" s="3"/>
      <c r="K221" s="3"/>
      <c r="L221" s="3"/>
      <c r="M221" s="3"/>
      <c r="N221" s="3"/>
      <c r="O221" s="3"/>
      <c r="P221" s="3"/>
      <c r="Q221" s="3"/>
      <c r="R221" s="3"/>
      <c r="S221" s="3"/>
      <c r="T221" s="3"/>
      <c r="U221" s="3"/>
      <c r="V221" s="3"/>
      <c r="W221" s="3"/>
      <c r="X221" s="119"/>
      <c r="Y221" s="119"/>
      <c r="Z221" s="119"/>
      <c r="AA221" s="119"/>
    </row>
    <row r="222" spans="1:27" ht="15.75" customHeight="1" x14ac:dyDescent="0.2">
      <c r="A222" s="558" t="s">
        <v>2231</v>
      </c>
      <c r="B222" s="544"/>
      <c r="C222" s="37"/>
      <c r="D222" s="37"/>
      <c r="E222" s="3"/>
      <c r="F222" s="3"/>
      <c r="G222" s="3"/>
      <c r="H222" s="3"/>
      <c r="I222" s="3"/>
      <c r="J222" s="3"/>
      <c r="K222" s="3"/>
      <c r="L222" s="3"/>
      <c r="M222" s="3"/>
      <c r="N222" s="3"/>
      <c r="O222" s="3"/>
      <c r="P222" s="3"/>
      <c r="Q222" s="3"/>
      <c r="R222" s="3"/>
      <c r="S222" s="3"/>
      <c r="T222" s="3"/>
      <c r="U222" s="3"/>
      <c r="V222" s="3"/>
      <c r="W222" s="3"/>
      <c r="X222" s="119"/>
      <c r="Y222" s="119"/>
      <c r="Z222" s="119"/>
      <c r="AA222" s="119"/>
    </row>
    <row r="223" spans="1:27" ht="15.75" customHeight="1" x14ac:dyDescent="0.2">
      <c r="A223" s="3"/>
      <c r="B223" s="3"/>
      <c r="C223" s="37"/>
      <c r="D223" s="37"/>
      <c r="E223" s="3"/>
      <c r="F223" s="37"/>
      <c r="G223" s="3"/>
      <c r="H223" s="3"/>
      <c r="I223" s="3"/>
      <c r="J223" s="3"/>
      <c r="K223" s="3"/>
      <c r="L223" s="3"/>
      <c r="M223" s="3"/>
      <c r="N223" s="3"/>
      <c r="O223" s="3"/>
      <c r="P223" s="3"/>
      <c r="Q223" s="3"/>
      <c r="R223" s="3"/>
      <c r="S223" s="3"/>
      <c r="T223" s="3"/>
      <c r="U223" s="3"/>
      <c r="V223" s="3"/>
      <c r="W223" s="3"/>
      <c r="X223" s="119"/>
      <c r="Y223" s="119"/>
      <c r="Z223" s="119"/>
      <c r="AA223" s="119"/>
    </row>
    <row r="224" spans="1:27" ht="15.75" customHeight="1" x14ac:dyDescent="0.2">
      <c r="A224" s="3"/>
      <c r="B224" s="5" t="s">
        <v>2244</v>
      </c>
      <c r="C224" s="543" t="s">
        <v>2245</v>
      </c>
      <c r="D224" s="544"/>
      <c r="E224" s="3"/>
      <c r="F224" s="37"/>
      <c r="G224" s="3"/>
      <c r="H224" s="3"/>
      <c r="I224" s="3"/>
      <c r="J224" s="3"/>
      <c r="K224" s="3"/>
      <c r="L224" s="3"/>
      <c r="M224" s="3"/>
      <c r="N224" s="3"/>
      <c r="O224" s="3"/>
      <c r="P224" s="3"/>
      <c r="Q224" s="3"/>
      <c r="R224" s="3"/>
      <c r="S224" s="3"/>
      <c r="T224" s="3"/>
      <c r="U224" s="3"/>
      <c r="V224" s="3"/>
      <c r="W224" s="3"/>
      <c r="X224" s="119"/>
      <c r="Y224" s="119"/>
      <c r="Z224" s="119"/>
      <c r="AA224" s="119"/>
    </row>
    <row r="225" spans="1:27" ht="15.75" customHeight="1" x14ac:dyDescent="0.2">
      <c r="A225" s="3"/>
      <c r="B225" s="3"/>
      <c r="C225" s="37"/>
      <c r="D225" s="5" t="s">
        <v>2246</v>
      </c>
      <c r="E225" s="3"/>
      <c r="F225" s="37"/>
      <c r="G225" s="3"/>
      <c r="H225" s="3"/>
      <c r="I225" s="3"/>
      <c r="J225" s="3"/>
      <c r="K225" s="3"/>
      <c r="L225" s="3"/>
      <c r="M225" s="3"/>
      <c r="N225" s="3"/>
      <c r="O225" s="3"/>
      <c r="P225" s="3"/>
      <c r="Q225" s="3"/>
      <c r="R225" s="3"/>
      <c r="S225" s="3"/>
      <c r="T225" s="3"/>
      <c r="U225" s="3"/>
      <c r="V225" s="3"/>
      <c r="W225" s="3"/>
      <c r="X225" s="119"/>
      <c r="Y225" s="119"/>
      <c r="Z225" s="119"/>
      <c r="AA225" s="119"/>
    </row>
    <row r="226" spans="1:27" ht="15.75" customHeight="1" x14ac:dyDescent="0.2">
      <c r="A226" s="3"/>
      <c r="B226" s="3"/>
      <c r="C226" s="37"/>
      <c r="D226" s="5" t="s">
        <v>2250</v>
      </c>
      <c r="E226" s="3"/>
      <c r="F226" s="3"/>
      <c r="G226" s="3"/>
      <c r="H226" s="3"/>
      <c r="I226" s="3"/>
      <c r="J226" s="3"/>
      <c r="K226" s="3"/>
      <c r="L226" s="3"/>
      <c r="M226" s="3"/>
      <c r="N226" s="3"/>
      <c r="O226" s="3"/>
      <c r="P226" s="3"/>
      <c r="Q226" s="3"/>
      <c r="R226" s="3"/>
      <c r="S226" s="3"/>
      <c r="T226" s="3"/>
      <c r="U226" s="3"/>
      <c r="V226" s="3"/>
      <c r="W226" s="3"/>
      <c r="X226" s="119"/>
      <c r="Y226" s="119"/>
      <c r="Z226" s="119"/>
      <c r="AA226" s="119"/>
    </row>
    <row r="227" spans="1:27" ht="15.75" customHeight="1" x14ac:dyDescent="0.2">
      <c r="A227" s="3"/>
      <c r="B227" s="3"/>
      <c r="C227" s="37"/>
      <c r="D227" s="37"/>
      <c r="E227" s="3"/>
      <c r="F227" s="3"/>
      <c r="G227" s="3"/>
      <c r="H227" s="3"/>
      <c r="I227" s="3"/>
      <c r="J227" s="3"/>
      <c r="K227" s="3"/>
      <c r="L227" s="3"/>
      <c r="M227" s="3"/>
      <c r="N227" s="3"/>
      <c r="O227" s="3"/>
      <c r="P227" s="3"/>
      <c r="Q227" s="3"/>
      <c r="R227" s="3"/>
      <c r="S227" s="3"/>
      <c r="T227" s="3"/>
      <c r="U227" s="3"/>
      <c r="V227" s="3"/>
      <c r="W227" s="3"/>
      <c r="X227" s="119"/>
      <c r="Y227" s="119"/>
      <c r="Z227" s="119"/>
      <c r="AA227" s="119"/>
    </row>
    <row r="228" spans="1:27" ht="15.75" customHeight="1" x14ac:dyDescent="0.2">
      <c r="A228" s="3"/>
      <c r="B228" s="5" t="s">
        <v>2257</v>
      </c>
      <c r="C228" s="543" t="s">
        <v>2258</v>
      </c>
      <c r="D228" s="544"/>
      <c r="E228" s="3"/>
      <c r="F228" s="3"/>
      <c r="G228" s="3"/>
      <c r="H228" s="3"/>
      <c r="I228" s="3"/>
      <c r="J228" s="3"/>
      <c r="K228" s="3"/>
      <c r="L228" s="3"/>
      <c r="M228" s="3"/>
      <c r="N228" s="3"/>
      <c r="O228" s="3"/>
      <c r="P228" s="3"/>
      <c r="Q228" s="3"/>
      <c r="R228" s="3"/>
      <c r="S228" s="3"/>
      <c r="T228" s="3"/>
      <c r="U228" s="3"/>
      <c r="V228" s="3"/>
      <c r="W228" s="3"/>
      <c r="X228" s="119"/>
      <c r="Y228" s="119"/>
      <c r="Z228" s="119"/>
      <c r="AA228" s="119"/>
    </row>
    <row r="229" spans="1:27" ht="15.75" customHeight="1" x14ac:dyDescent="0.2">
      <c r="A229" s="3"/>
      <c r="B229" s="3"/>
      <c r="C229" s="37"/>
      <c r="D229" s="5" t="s">
        <v>2261</v>
      </c>
      <c r="E229" s="3"/>
      <c r="F229" s="3"/>
      <c r="G229" s="3"/>
      <c r="H229" s="3"/>
      <c r="I229" s="3"/>
      <c r="J229" s="3"/>
      <c r="K229" s="3"/>
      <c r="L229" s="3"/>
      <c r="M229" s="3"/>
      <c r="N229" s="3"/>
      <c r="O229" s="3"/>
      <c r="P229" s="3"/>
      <c r="Q229" s="3"/>
      <c r="R229" s="3"/>
      <c r="S229" s="3"/>
      <c r="T229" s="3"/>
      <c r="U229" s="3"/>
      <c r="V229" s="3"/>
      <c r="W229" s="3"/>
      <c r="X229" s="119"/>
      <c r="Y229" s="119"/>
      <c r="Z229" s="119"/>
      <c r="AA229" s="119"/>
    </row>
    <row r="230" spans="1:27" ht="15.75" customHeight="1" x14ac:dyDescent="0.2">
      <c r="A230" s="3"/>
      <c r="B230" s="3"/>
      <c r="C230" s="37"/>
      <c r="D230" s="5" t="s">
        <v>2267</v>
      </c>
      <c r="E230" s="3"/>
      <c r="F230" s="3"/>
      <c r="G230" s="3"/>
      <c r="H230" s="3"/>
      <c r="I230" s="3"/>
      <c r="J230" s="3"/>
      <c r="K230" s="3"/>
      <c r="L230" s="3"/>
      <c r="M230" s="3"/>
      <c r="N230" s="3"/>
      <c r="O230" s="3"/>
      <c r="P230" s="3"/>
      <c r="Q230" s="3"/>
      <c r="R230" s="3"/>
      <c r="S230" s="3"/>
      <c r="T230" s="3"/>
      <c r="U230" s="3"/>
      <c r="V230" s="3"/>
      <c r="W230" s="3"/>
      <c r="X230" s="119"/>
      <c r="Y230" s="119"/>
      <c r="Z230" s="119"/>
      <c r="AA230" s="119"/>
    </row>
    <row r="231" spans="1:27" ht="15.75" customHeight="1" x14ac:dyDescent="0.2">
      <c r="A231" s="3"/>
      <c r="B231" s="3"/>
      <c r="C231" s="37"/>
      <c r="D231" s="5" t="s">
        <v>2272</v>
      </c>
      <c r="E231" s="3"/>
      <c r="F231" s="3"/>
      <c r="G231" s="391">
        <v>420</v>
      </c>
      <c r="H231" s="391">
        <v>840</v>
      </c>
      <c r="I231" s="391">
        <v>1260</v>
      </c>
      <c r="J231" s="391">
        <v>2142</v>
      </c>
      <c r="K231" s="391">
        <v>4260</v>
      </c>
      <c r="L231" s="391">
        <v>7500</v>
      </c>
      <c r="M231" s="392">
        <v>300</v>
      </c>
      <c r="N231" s="3"/>
      <c r="O231" s="3"/>
      <c r="P231" s="3"/>
      <c r="Q231" s="3"/>
      <c r="R231" s="3"/>
      <c r="S231" s="3"/>
      <c r="T231" s="3"/>
      <c r="U231" s="3"/>
      <c r="V231" s="3"/>
      <c r="W231" s="3"/>
      <c r="X231" s="119"/>
      <c r="Y231" s="119"/>
      <c r="Z231" s="119"/>
      <c r="AA231" s="119"/>
    </row>
    <row r="232" spans="1:27" ht="15.75" customHeight="1" x14ac:dyDescent="0.2">
      <c r="A232" s="3"/>
      <c r="B232" s="3"/>
      <c r="C232" s="37"/>
      <c r="D232" s="5" t="s">
        <v>2275</v>
      </c>
      <c r="E232" s="3"/>
      <c r="F232" s="3"/>
      <c r="G232" s="391">
        <v>700</v>
      </c>
      <c r="H232" s="391">
        <v>1400</v>
      </c>
      <c r="I232" s="391">
        <v>2100</v>
      </c>
      <c r="J232" s="391">
        <v>3570</v>
      </c>
      <c r="K232" s="391">
        <v>7100</v>
      </c>
      <c r="L232" s="391">
        <v>12500</v>
      </c>
      <c r="M232" s="392">
        <v>500</v>
      </c>
      <c r="N232" s="3"/>
      <c r="O232" s="3"/>
      <c r="P232" s="3"/>
      <c r="Q232" s="3"/>
      <c r="R232" s="3"/>
      <c r="S232" s="3"/>
      <c r="T232" s="3"/>
      <c r="U232" s="3"/>
      <c r="V232" s="3"/>
      <c r="W232" s="3"/>
      <c r="X232" s="119"/>
      <c r="Y232" s="119"/>
      <c r="Z232" s="119"/>
      <c r="AA232" s="119"/>
    </row>
    <row r="233" spans="1:27" ht="15.75" customHeight="1" x14ac:dyDescent="0.2">
      <c r="A233" s="3"/>
      <c r="B233" s="3"/>
      <c r="C233" s="37"/>
      <c r="D233" s="5" t="s">
        <v>2281</v>
      </c>
      <c r="E233" s="3"/>
      <c r="F233" s="3"/>
      <c r="G233" s="3"/>
      <c r="H233" s="3"/>
      <c r="I233" s="3"/>
      <c r="J233" s="3"/>
      <c r="K233" s="3"/>
      <c r="L233" s="3"/>
      <c r="M233" s="3"/>
      <c r="N233" s="3"/>
      <c r="O233" s="3"/>
      <c r="P233" s="3"/>
      <c r="Q233" s="3"/>
      <c r="R233" s="3"/>
      <c r="S233" s="3"/>
      <c r="T233" s="3"/>
      <c r="U233" s="3"/>
      <c r="V233" s="3"/>
      <c r="W233" s="3"/>
      <c r="X233" s="119"/>
      <c r="Y233" s="119"/>
      <c r="Z233" s="119"/>
      <c r="AA233" s="119"/>
    </row>
    <row r="234" spans="1:27" ht="15.75" customHeight="1" x14ac:dyDescent="0.2">
      <c r="A234" s="3"/>
      <c r="B234" s="3"/>
      <c r="C234" s="37"/>
      <c r="D234" s="5" t="s">
        <v>2288</v>
      </c>
      <c r="E234" s="3"/>
      <c r="F234" s="391">
        <v>100</v>
      </c>
      <c r="G234" s="391">
        <v>140</v>
      </c>
      <c r="H234" s="391">
        <v>280</v>
      </c>
      <c r="I234" s="391">
        <v>420</v>
      </c>
      <c r="J234" s="391">
        <v>714</v>
      </c>
      <c r="K234" s="391">
        <v>1420</v>
      </c>
      <c r="L234" s="391">
        <v>2500</v>
      </c>
      <c r="M234" s="392">
        <v>100</v>
      </c>
      <c r="N234" s="3"/>
      <c r="O234" s="3"/>
      <c r="P234" s="3"/>
      <c r="Q234" s="3"/>
      <c r="R234" s="3"/>
      <c r="S234" s="3"/>
      <c r="T234" s="3"/>
      <c r="U234" s="3"/>
      <c r="V234" s="3"/>
      <c r="W234" s="3"/>
      <c r="X234" s="119"/>
      <c r="Y234" s="119"/>
      <c r="Z234" s="119"/>
      <c r="AA234" s="119"/>
    </row>
    <row r="235" spans="1:27" ht="15.75" customHeight="1" x14ac:dyDescent="0.2">
      <c r="A235" s="3"/>
      <c r="B235" s="3"/>
      <c r="C235" s="37"/>
      <c r="D235" s="5" t="s">
        <v>2296</v>
      </c>
      <c r="E235" s="3"/>
      <c r="F235" s="3"/>
      <c r="G235" s="391">
        <v>280</v>
      </c>
      <c r="H235" s="391">
        <v>560</v>
      </c>
      <c r="I235" s="391">
        <v>840</v>
      </c>
      <c r="J235" s="391">
        <v>1428</v>
      </c>
      <c r="K235" s="391">
        <v>2840</v>
      </c>
      <c r="L235" s="391">
        <v>5000</v>
      </c>
      <c r="M235" s="392">
        <v>200</v>
      </c>
      <c r="N235" s="3"/>
      <c r="O235" s="3"/>
      <c r="P235" s="3"/>
      <c r="Q235" s="3"/>
      <c r="R235" s="3"/>
      <c r="S235" s="3"/>
      <c r="T235" s="3"/>
      <c r="U235" s="3"/>
      <c r="V235" s="3"/>
      <c r="W235" s="3"/>
      <c r="X235" s="119"/>
      <c r="Y235" s="119"/>
      <c r="Z235" s="119"/>
      <c r="AA235" s="119"/>
    </row>
    <row r="236" spans="1:27" ht="15.75" customHeight="1" x14ac:dyDescent="0.2">
      <c r="A236" s="3"/>
      <c r="B236" s="3"/>
      <c r="C236" s="37"/>
      <c r="D236" s="37"/>
      <c r="E236" s="3"/>
      <c r="F236" s="3"/>
      <c r="G236" s="3"/>
      <c r="H236" s="3"/>
      <c r="I236" s="3"/>
      <c r="J236" s="3"/>
      <c r="K236" s="3"/>
      <c r="L236" s="3"/>
      <c r="M236" s="3"/>
      <c r="N236" s="3"/>
      <c r="O236" s="3"/>
      <c r="P236" s="3"/>
      <c r="Q236" s="3"/>
      <c r="R236" s="3"/>
      <c r="S236" s="3"/>
      <c r="T236" s="3"/>
      <c r="U236" s="3"/>
      <c r="V236" s="3"/>
      <c r="W236" s="3"/>
      <c r="X236" s="119"/>
      <c r="Y236" s="119"/>
      <c r="Z236" s="119"/>
      <c r="AA236" s="119"/>
    </row>
    <row r="237" spans="1:27" ht="15.75" customHeight="1" x14ac:dyDescent="0.2">
      <c r="A237" s="3"/>
      <c r="B237" s="5" t="s">
        <v>2302</v>
      </c>
      <c r="C237" s="543" t="s">
        <v>2303</v>
      </c>
      <c r="D237" s="544"/>
      <c r="E237" s="3"/>
      <c r="F237" s="3"/>
      <c r="G237" s="3"/>
      <c r="H237" s="3"/>
      <c r="I237" s="3"/>
      <c r="J237" s="3"/>
      <c r="K237" s="3"/>
      <c r="L237" s="3"/>
      <c r="M237" s="3"/>
      <c r="N237" s="3"/>
      <c r="O237" s="3"/>
      <c r="P237" s="3"/>
      <c r="Q237" s="3"/>
      <c r="R237" s="3"/>
      <c r="S237" s="3"/>
      <c r="T237" s="3"/>
      <c r="U237" s="3"/>
      <c r="V237" s="3"/>
      <c r="W237" s="3"/>
      <c r="X237" s="119"/>
      <c r="Y237" s="119"/>
      <c r="Z237" s="119"/>
      <c r="AA237" s="119"/>
    </row>
    <row r="238" spans="1:27" ht="15.75" customHeight="1" x14ac:dyDescent="0.2">
      <c r="A238" s="3"/>
      <c r="B238" s="37"/>
      <c r="C238" s="3"/>
      <c r="D238" s="5" t="s">
        <v>2309</v>
      </c>
      <c r="E238" s="3"/>
      <c r="F238" s="3"/>
      <c r="G238" s="3"/>
      <c r="H238" s="3"/>
      <c r="I238" s="3"/>
      <c r="J238" s="3"/>
      <c r="K238" s="3"/>
      <c r="L238" s="3"/>
      <c r="M238" s="3"/>
      <c r="N238" s="3"/>
      <c r="O238" s="3"/>
      <c r="P238" s="3"/>
      <c r="Q238" s="3"/>
      <c r="R238" s="3"/>
      <c r="S238" s="3"/>
      <c r="T238" s="3"/>
      <c r="U238" s="3"/>
      <c r="V238" s="3"/>
      <c r="W238" s="3"/>
      <c r="X238" s="119"/>
      <c r="Y238" s="119"/>
      <c r="Z238" s="119"/>
      <c r="AA238" s="119"/>
    </row>
    <row r="239" spans="1:27" ht="15.75" customHeight="1" x14ac:dyDescent="0.2">
      <c r="A239" s="3"/>
      <c r="B239" s="3"/>
      <c r="C239" s="37"/>
      <c r="D239" s="5" t="s">
        <v>2311</v>
      </c>
      <c r="E239" s="3"/>
      <c r="F239" s="3"/>
      <c r="G239" s="3"/>
      <c r="H239" s="3"/>
      <c r="I239" s="3"/>
      <c r="J239" s="3"/>
      <c r="K239" s="3"/>
      <c r="L239" s="3"/>
      <c r="M239" s="3"/>
      <c r="N239" s="3"/>
      <c r="O239" s="3"/>
      <c r="P239" s="3"/>
      <c r="Q239" s="3"/>
      <c r="R239" s="3"/>
      <c r="S239" s="3"/>
      <c r="T239" s="3"/>
      <c r="U239" s="3"/>
      <c r="V239" s="3"/>
      <c r="W239" s="3"/>
      <c r="X239" s="119"/>
      <c r="Y239" s="119"/>
      <c r="Z239" s="119"/>
      <c r="AA239" s="119"/>
    </row>
    <row r="240" spans="1:27" ht="15.75" customHeight="1" x14ac:dyDescent="0.2">
      <c r="A240" s="3"/>
      <c r="B240" s="3"/>
      <c r="C240" s="37"/>
      <c r="D240" s="37"/>
      <c r="E240" s="3"/>
      <c r="F240" s="3"/>
      <c r="G240" s="3"/>
      <c r="H240" s="3"/>
      <c r="I240" s="3"/>
      <c r="J240" s="3"/>
      <c r="K240" s="3"/>
      <c r="L240" s="3"/>
      <c r="M240" s="3"/>
      <c r="N240" s="3"/>
      <c r="O240" s="3"/>
      <c r="P240" s="3"/>
      <c r="Q240" s="3"/>
      <c r="R240" s="3"/>
      <c r="S240" s="3"/>
      <c r="T240" s="3"/>
      <c r="U240" s="3"/>
      <c r="V240" s="3"/>
      <c r="W240" s="3"/>
      <c r="X240" s="119"/>
      <c r="Y240" s="119"/>
      <c r="Z240" s="119"/>
      <c r="AA240" s="119"/>
    </row>
    <row r="241" spans="1:27" ht="15.75" customHeight="1" x14ac:dyDescent="0.2">
      <c r="A241" s="3"/>
      <c r="B241" s="5" t="s">
        <v>2319</v>
      </c>
      <c r="C241" s="543" t="s">
        <v>2321</v>
      </c>
      <c r="D241" s="544"/>
      <c r="E241" s="3"/>
      <c r="F241" s="3"/>
      <c r="G241" s="3"/>
      <c r="H241" s="3"/>
      <c r="I241" s="3"/>
      <c r="J241" s="3"/>
      <c r="K241" s="3"/>
      <c r="L241" s="3"/>
      <c r="M241" s="3"/>
      <c r="N241" s="3"/>
      <c r="O241" s="3"/>
      <c r="P241" s="3"/>
      <c r="Q241" s="3"/>
      <c r="R241" s="3"/>
      <c r="S241" s="3"/>
      <c r="T241" s="3"/>
      <c r="U241" s="3"/>
      <c r="V241" s="3"/>
      <c r="W241" s="3"/>
      <c r="X241" s="119"/>
      <c r="Y241" s="119"/>
      <c r="Z241" s="119"/>
      <c r="AA241" s="119"/>
    </row>
    <row r="242" spans="1:27" ht="15.75" customHeight="1" x14ac:dyDescent="0.2">
      <c r="A242" s="3"/>
      <c r="B242" s="37"/>
      <c r="C242" s="3"/>
      <c r="D242" s="5" t="s">
        <v>2328</v>
      </c>
      <c r="E242" s="3"/>
      <c r="F242" s="391">
        <v>100</v>
      </c>
      <c r="G242" s="391">
        <v>140</v>
      </c>
      <c r="H242" s="391">
        <v>280</v>
      </c>
      <c r="I242" s="391">
        <v>420</v>
      </c>
      <c r="J242" s="391">
        <v>714</v>
      </c>
      <c r="K242" s="391">
        <v>1420</v>
      </c>
      <c r="L242" s="391">
        <v>2500</v>
      </c>
      <c r="M242" s="3"/>
      <c r="N242" s="3"/>
      <c r="O242" s="3"/>
      <c r="P242" s="3"/>
      <c r="Q242" s="3"/>
      <c r="R242" s="3"/>
      <c r="S242" s="3"/>
      <c r="T242" s="3"/>
      <c r="U242" s="3"/>
      <c r="V242" s="3"/>
      <c r="W242" s="3"/>
      <c r="X242" s="119"/>
      <c r="Y242" s="119"/>
      <c r="Z242" s="119"/>
      <c r="AA242" s="119"/>
    </row>
    <row r="243" spans="1:27" ht="15.75" customHeight="1" x14ac:dyDescent="0.2">
      <c r="A243" s="3"/>
      <c r="B243" s="3"/>
      <c r="C243" s="3"/>
      <c r="D243" s="5" t="s">
        <v>598</v>
      </c>
      <c r="E243" s="3"/>
      <c r="F243" s="3"/>
      <c r="G243" s="3"/>
      <c r="H243" s="3"/>
      <c r="I243" s="3"/>
      <c r="J243" s="3"/>
      <c r="K243" s="3"/>
      <c r="L243" s="3"/>
      <c r="M243" s="3"/>
      <c r="N243" s="3"/>
      <c r="O243" s="3"/>
      <c r="P243" s="3"/>
      <c r="Q243" s="3"/>
      <c r="R243" s="3"/>
      <c r="S243" s="3"/>
      <c r="T243" s="3"/>
      <c r="U243" s="3"/>
      <c r="V243" s="3"/>
      <c r="W243" s="3"/>
      <c r="X243" s="119"/>
      <c r="Y243" s="119"/>
      <c r="Z243" s="119"/>
      <c r="AA243" s="119"/>
    </row>
    <row r="244" spans="1:27" ht="15.75" customHeight="1" x14ac:dyDescent="0.2">
      <c r="A244" s="3"/>
      <c r="B244" s="3"/>
      <c r="C244" s="3"/>
      <c r="D244" s="5" t="s">
        <v>600</v>
      </c>
      <c r="E244" s="3"/>
      <c r="F244" s="3"/>
      <c r="G244" s="3"/>
      <c r="H244" s="3"/>
      <c r="I244" s="3"/>
      <c r="J244" s="3"/>
      <c r="K244" s="3"/>
      <c r="L244" s="3"/>
      <c r="M244" s="3"/>
      <c r="N244" s="3"/>
      <c r="O244" s="3"/>
      <c r="P244" s="3"/>
      <c r="Q244" s="3"/>
      <c r="R244" s="3"/>
      <c r="S244" s="3"/>
      <c r="T244" s="3"/>
      <c r="U244" s="3"/>
      <c r="V244" s="3"/>
      <c r="W244" s="3"/>
      <c r="X244" s="119"/>
      <c r="Y244" s="119"/>
      <c r="Z244" s="119"/>
      <c r="AA244" s="119"/>
    </row>
    <row r="245" spans="1:27" ht="15.75" customHeight="1" x14ac:dyDescent="0.2">
      <c r="A245" s="3"/>
      <c r="B245" s="37"/>
      <c r="C245" s="3"/>
      <c r="D245" s="5" t="s">
        <v>601</v>
      </c>
      <c r="E245" s="3"/>
      <c r="F245" s="3"/>
      <c r="G245" s="3"/>
      <c r="H245" s="3"/>
      <c r="I245" s="3"/>
      <c r="J245" s="3"/>
      <c r="K245" s="3"/>
      <c r="L245" s="3"/>
      <c r="M245" s="392">
        <v>100</v>
      </c>
      <c r="N245" s="3"/>
      <c r="O245" s="3"/>
      <c r="P245" s="3"/>
      <c r="Q245" s="3"/>
      <c r="R245" s="3"/>
      <c r="S245" s="3"/>
      <c r="T245" s="3"/>
      <c r="U245" s="3"/>
      <c r="V245" s="3"/>
      <c r="W245" s="3"/>
      <c r="X245" s="119"/>
      <c r="Y245" s="119"/>
      <c r="Z245" s="119"/>
      <c r="AA245" s="119"/>
    </row>
    <row r="246" spans="1:27" ht="15.75" customHeight="1" x14ac:dyDescent="0.2">
      <c r="A246" s="3"/>
      <c r="B246" s="37"/>
      <c r="C246" s="3"/>
      <c r="D246" s="5" t="s">
        <v>602</v>
      </c>
      <c r="E246" s="3"/>
      <c r="F246" s="3"/>
      <c r="G246" s="3"/>
      <c r="H246" s="3"/>
      <c r="I246" s="3"/>
      <c r="J246" s="3"/>
      <c r="K246" s="3"/>
      <c r="L246" s="3"/>
      <c r="M246" s="392">
        <v>50</v>
      </c>
      <c r="N246" s="3"/>
      <c r="O246" s="3"/>
      <c r="P246" s="3"/>
      <c r="Q246" s="3"/>
      <c r="R246" s="3"/>
      <c r="S246" s="3"/>
      <c r="T246" s="3"/>
      <c r="U246" s="3"/>
      <c r="V246" s="3"/>
      <c r="W246" s="3"/>
      <c r="X246" s="119"/>
      <c r="Y246" s="119"/>
      <c r="Z246" s="119"/>
      <c r="AA246" s="119"/>
    </row>
    <row r="247" spans="1:27" ht="15.75" customHeight="1" x14ac:dyDescent="0.2">
      <c r="A247" s="3"/>
      <c r="B247" s="3"/>
      <c r="C247" s="37"/>
      <c r="D247" s="37"/>
      <c r="E247" s="3"/>
      <c r="F247" s="3"/>
      <c r="G247" s="3"/>
      <c r="H247" s="3"/>
      <c r="I247" s="3"/>
      <c r="J247" s="3"/>
      <c r="K247" s="3"/>
      <c r="L247" s="3"/>
      <c r="M247" s="3"/>
      <c r="N247" s="3"/>
      <c r="O247" s="3"/>
      <c r="P247" s="3"/>
      <c r="Q247" s="3"/>
      <c r="R247" s="3"/>
      <c r="S247" s="3"/>
      <c r="T247" s="3"/>
      <c r="U247" s="3"/>
      <c r="V247" s="3"/>
      <c r="W247" s="3"/>
      <c r="X247" s="119"/>
      <c r="Y247" s="119"/>
      <c r="Z247" s="119"/>
      <c r="AA247" s="119"/>
    </row>
    <row r="248" spans="1:27" ht="15.75" customHeight="1" x14ac:dyDescent="0.2">
      <c r="A248" s="3"/>
      <c r="B248" s="5" t="s">
        <v>2360</v>
      </c>
      <c r="C248" s="543" t="s">
        <v>2362</v>
      </c>
      <c r="D248" s="544"/>
      <c r="E248" s="3"/>
      <c r="F248" s="3"/>
      <c r="G248" s="3"/>
      <c r="H248" s="3"/>
      <c r="I248" s="3"/>
      <c r="J248" s="3"/>
      <c r="K248" s="3"/>
      <c r="L248" s="3"/>
      <c r="M248" s="3"/>
      <c r="N248" s="3"/>
      <c r="O248" s="3"/>
      <c r="P248" s="3"/>
      <c r="Q248" s="3"/>
      <c r="R248" s="3"/>
      <c r="S248" s="3"/>
      <c r="T248" s="3"/>
      <c r="U248" s="3"/>
      <c r="V248" s="3"/>
      <c r="W248" s="3"/>
      <c r="X248" s="119"/>
      <c r="Y248" s="119"/>
      <c r="Z248" s="119"/>
      <c r="AA248" s="119"/>
    </row>
    <row r="249" spans="1:27" ht="15.75" customHeight="1" x14ac:dyDescent="0.2">
      <c r="A249" s="3"/>
      <c r="B249" s="3"/>
      <c r="C249" s="37"/>
      <c r="D249" s="5" t="s">
        <v>2368</v>
      </c>
      <c r="E249" s="3"/>
      <c r="F249" s="37"/>
      <c r="G249" s="3"/>
      <c r="H249" s="3"/>
      <c r="I249" s="3"/>
      <c r="J249" s="3"/>
      <c r="K249" s="3"/>
      <c r="L249" s="3"/>
      <c r="M249" s="3"/>
      <c r="N249" s="3"/>
      <c r="O249" s="3"/>
      <c r="P249" s="3"/>
      <c r="Q249" s="3"/>
      <c r="R249" s="3"/>
      <c r="S249" s="3"/>
      <c r="T249" s="3"/>
      <c r="U249" s="3"/>
      <c r="V249" s="3"/>
      <c r="W249" s="3"/>
      <c r="X249" s="119"/>
      <c r="Y249" s="119"/>
      <c r="Z249" s="119"/>
      <c r="AA249" s="119"/>
    </row>
    <row r="250" spans="1:27" ht="15.75" customHeight="1" x14ac:dyDescent="0.2">
      <c r="A250" s="3"/>
      <c r="B250" s="3"/>
      <c r="C250" s="37"/>
      <c r="D250" s="5" t="s">
        <v>2281</v>
      </c>
      <c r="E250" s="3"/>
      <c r="F250" s="37"/>
      <c r="G250" s="3"/>
      <c r="H250" s="3"/>
      <c r="I250" s="3"/>
      <c r="J250" s="3"/>
      <c r="K250" s="3"/>
      <c r="L250" s="3"/>
      <c r="M250" s="385"/>
      <c r="N250" s="3"/>
      <c r="O250" s="3"/>
      <c r="P250" s="3"/>
      <c r="Q250" s="3"/>
      <c r="R250" s="3"/>
      <c r="S250" s="3"/>
      <c r="T250" s="3"/>
      <c r="U250" s="3"/>
      <c r="V250" s="3"/>
      <c r="W250" s="3"/>
      <c r="X250" s="119"/>
      <c r="Y250" s="119"/>
      <c r="Z250" s="119"/>
      <c r="AA250" s="119"/>
    </row>
    <row r="251" spans="1:27" ht="15.75" customHeight="1" x14ac:dyDescent="0.2">
      <c r="A251" s="3"/>
      <c r="B251" s="3"/>
      <c r="C251" s="37"/>
      <c r="D251" s="5" t="s">
        <v>2375</v>
      </c>
      <c r="E251" s="3"/>
      <c r="F251" s="391">
        <v>100</v>
      </c>
      <c r="G251" s="391">
        <v>140</v>
      </c>
      <c r="H251" s="391">
        <v>280</v>
      </c>
      <c r="I251" s="391">
        <v>420</v>
      </c>
      <c r="J251" s="391">
        <v>714</v>
      </c>
      <c r="K251" s="391">
        <v>1420</v>
      </c>
      <c r="L251" s="391">
        <v>2500</v>
      </c>
      <c r="M251" s="3"/>
      <c r="N251" s="3"/>
      <c r="O251" s="3"/>
      <c r="P251" s="3"/>
      <c r="Q251" s="3"/>
      <c r="R251" s="3"/>
      <c r="S251" s="3"/>
      <c r="T251" s="3"/>
      <c r="U251" s="3"/>
      <c r="V251" s="3"/>
      <c r="W251" s="3"/>
      <c r="X251" s="119"/>
      <c r="Y251" s="119"/>
      <c r="Z251" s="119"/>
      <c r="AA251" s="119"/>
    </row>
    <row r="252" spans="1:27" ht="15.75" customHeight="1" x14ac:dyDescent="0.2">
      <c r="A252" s="3"/>
      <c r="B252" s="5"/>
      <c r="C252" s="5"/>
      <c r="D252" s="5"/>
      <c r="E252" s="3"/>
      <c r="F252" s="37"/>
      <c r="G252" s="3"/>
      <c r="H252" s="3"/>
      <c r="I252" s="3"/>
      <c r="J252" s="3"/>
      <c r="K252" s="3"/>
      <c r="L252" s="3"/>
      <c r="M252" s="3"/>
      <c r="N252" s="3"/>
      <c r="O252" s="3"/>
      <c r="P252" s="3"/>
      <c r="Q252" s="3"/>
      <c r="R252" s="3"/>
      <c r="S252" s="3"/>
      <c r="T252" s="3"/>
      <c r="U252" s="3"/>
      <c r="V252" s="3"/>
      <c r="W252" s="3"/>
      <c r="X252" s="119"/>
      <c r="Y252" s="119"/>
      <c r="Z252" s="119"/>
      <c r="AA252" s="119"/>
    </row>
    <row r="253" spans="1:27" ht="15.75" customHeight="1" x14ac:dyDescent="0.2">
      <c r="A253" s="3"/>
      <c r="B253" s="5" t="s">
        <v>2384</v>
      </c>
      <c r="C253" s="543" t="s">
        <v>585</v>
      </c>
      <c r="D253" s="544"/>
      <c r="E253" s="3"/>
      <c r="F253" s="37"/>
      <c r="G253" s="3"/>
      <c r="H253" s="3"/>
      <c r="I253" s="3"/>
      <c r="J253" s="3"/>
      <c r="K253" s="3"/>
      <c r="L253" s="3"/>
      <c r="M253" s="3"/>
      <c r="N253" s="3"/>
      <c r="O253" s="3"/>
      <c r="P253" s="3"/>
      <c r="Q253" s="3"/>
      <c r="R253" s="3"/>
      <c r="S253" s="3"/>
      <c r="T253" s="3"/>
      <c r="U253" s="3"/>
      <c r="V253" s="3"/>
      <c r="W253" s="3"/>
      <c r="X253" s="119"/>
      <c r="Y253" s="119"/>
      <c r="Z253" s="119"/>
      <c r="AA253" s="119"/>
    </row>
    <row r="254" spans="1:27" ht="15.75" customHeight="1" x14ac:dyDescent="0.2">
      <c r="A254" s="3"/>
      <c r="B254" s="3"/>
      <c r="C254" s="37"/>
      <c r="D254" s="5" t="s">
        <v>2391</v>
      </c>
      <c r="E254" s="3"/>
      <c r="F254" s="391">
        <v>300</v>
      </c>
      <c r="G254" s="391">
        <v>420</v>
      </c>
      <c r="H254" s="391">
        <v>840</v>
      </c>
      <c r="I254" s="391">
        <v>1260</v>
      </c>
      <c r="J254" s="391">
        <v>2142</v>
      </c>
      <c r="K254" s="391">
        <v>4260</v>
      </c>
      <c r="L254" s="391">
        <v>7500</v>
      </c>
      <c r="M254" s="3"/>
      <c r="N254" s="3"/>
      <c r="O254" s="3"/>
      <c r="P254" s="3"/>
      <c r="Q254" s="3"/>
      <c r="R254" s="3"/>
      <c r="S254" s="3"/>
      <c r="T254" s="3"/>
      <c r="U254" s="3"/>
      <c r="V254" s="3"/>
      <c r="W254" s="3"/>
      <c r="X254" s="119"/>
      <c r="Y254" s="119"/>
      <c r="Z254" s="119"/>
      <c r="AA254" s="119"/>
    </row>
    <row r="255" spans="1:27" ht="15.75" customHeight="1" x14ac:dyDescent="0.2">
      <c r="A255" s="3"/>
      <c r="B255" s="3"/>
      <c r="C255" s="37"/>
      <c r="D255" s="5" t="s">
        <v>587</v>
      </c>
      <c r="E255" s="3"/>
      <c r="F255" s="3"/>
      <c r="G255" s="3"/>
      <c r="H255" s="3"/>
      <c r="I255" s="3"/>
      <c r="J255" s="3"/>
      <c r="K255" s="3"/>
      <c r="L255" s="3"/>
      <c r="M255" s="3"/>
      <c r="N255" s="3"/>
      <c r="O255" s="3"/>
      <c r="P255" s="3"/>
      <c r="Q255" s="3"/>
      <c r="R255" s="3"/>
      <c r="S255" s="3"/>
      <c r="T255" s="3"/>
      <c r="U255" s="3"/>
      <c r="V255" s="3"/>
      <c r="W255" s="3"/>
      <c r="X255" s="119"/>
      <c r="Y255" s="119"/>
      <c r="Z255" s="119"/>
      <c r="AA255" s="119"/>
    </row>
    <row r="256" spans="1:27" ht="15.75" customHeight="1" x14ac:dyDescent="0.2">
      <c r="A256" s="3"/>
      <c r="B256" s="3"/>
      <c r="C256" s="37"/>
      <c r="D256" s="5" t="s">
        <v>586</v>
      </c>
      <c r="E256" s="3"/>
      <c r="F256" s="3"/>
      <c r="G256" s="3"/>
      <c r="H256" s="3"/>
      <c r="I256" s="3"/>
      <c r="J256" s="3"/>
      <c r="K256" s="3"/>
      <c r="L256" s="3"/>
      <c r="M256" s="3"/>
      <c r="N256" s="3"/>
      <c r="O256" s="3"/>
      <c r="P256" s="3"/>
      <c r="Q256" s="3"/>
      <c r="R256" s="3"/>
      <c r="S256" s="3"/>
      <c r="T256" s="3"/>
      <c r="U256" s="3"/>
      <c r="V256" s="3"/>
      <c r="W256" s="3"/>
      <c r="X256" s="119"/>
      <c r="Y256" s="119"/>
      <c r="Z256" s="119"/>
      <c r="AA256" s="119"/>
    </row>
    <row r="257" spans="1:27" ht="15.75" customHeight="1" x14ac:dyDescent="0.2">
      <c r="A257" s="3"/>
      <c r="B257" s="3"/>
      <c r="C257" s="37"/>
      <c r="D257" s="37"/>
      <c r="E257" s="3"/>
      <c r="F257" s="3"/>
      <c r="G257" s="3"/>
      <c r="H257" s="3"/>
      <c r="I257" s="3"/>
      <c r="J257" s="3"/>
      <c r="K257" s="3"/>
      <c r="L257" s="3"/>
      <c r="M257" s="3"/>
      <c r="N257" s="3"/>
      <c r="O257" s="3"/>
      <c r="P257" s="3"/>
      <c r="Q257" s="3"/>
      <c r="R257" s="3"/>
      <c r="S257" s="3"/>
      <c r="T257" s="3"/>
      <c r="U257" s="3"/>
      <c r="V257" s="3"/>
      <c r="W257" s="3"/>
      <c r="X257" s="119"/>
      <c r="Y257" s="119"/>
      <c r="Z257" s="119"/>
      <c r="AA257" s="119"/>
    </row>
    <row r="258" spans="1:27" ht="15.75" customHeight="1" x14ac:dyDescent="0.2">
      <c r="A258" s="3"/>
      <c r="B258" s="5" t="s">
        <v>2405</v>
      </c>
      <c r="C258" s="543" t="s">
        <v>2406</v>
      </c>
      <c r="D258" s="544"/>
      <c r="E258" s="3"/>
      <c r="F258" s="3"/>
      <c r="G258" s="3"/>
      <c r="H258" s="3"/>
      <c r="I258" s="3"/>
      <c r="J258" s="3"/>
      <c r="K258" s="3"/>
      <c r="L258" s="3"/>
      <c r="M258" s="3"/>
      <c r="N258" s="3"/>
      <c r="O258" s="3"/>
      <c r="P258" s="3"/>
      <c r="Q258" s="3"/>
      <c r="R258" s="3"/>
      <c r="S258" s="3"/>
      <c r="T258" s="3"/>
      <c r="U258" s="3"/>
      <c r="V258" s="3"/>
      <c r="W258" s="3"/>
      <c r="X258" s="119"/>
      <c r="Y258" s="119"/>
      <c r="Z258" s="119"/>
      <c r="AA258" s="119"/>
    </row>
    <row r="259" spans="1:27" ht="15.75" customHeight="1" x14ac:dyDescent="0.2">
      <c r="A259" s="3"/>
      <c r="B259" s="3"/>
      <c r="C259" s="3"/>
      <c r="D259" s="5" t="s">
        <v>2409</v>
      </c>
      <c r="E259" s="3"/>
      <c r="F259" s="391">
        <v>300</v>
      </c>
      <c r="G259" s="391">
        <v>420</v>
      </c>
      <c r="H259" s="391">
        <v>840</v>
      </c>
      <c r="I259" s="391">
        <v>1260</v>
      </c>
      <c r="J259" s="391">
        <v>2142</v>
      </c>
      <c r="K259" s="391">
        <v>4260</v>
      </c>
      <c r="L259" s="391">
        <v>7500</v>
      </c>
      <c r="M259" s="3"/>
      <c r="N259" s="3"/>
      <c r="O259" s="3"/>
      <c r="P259" s="3"/>
      <c r="Q259" s="3"/>
      <c r="R259" s="3"/>
      <c r="S259" s="3"/>
      <c r="T259" s="3"/>
      <c r="U259" s="3"/>
      <c r="V259" s="3"/>
      <c r="W259" s="3"/>
      <c r="X259" s="119"/>
      <c r="Y259" s="119"/>
      <c r="Z259" s="119"/>
      <c r="AA259" s="119"/>
    </row>
    <row r="260" spans="1:27" ht="15.75" customHeight="1" x14ac:dyDescent="0.2">
      <c r="A260" s="3"/>
      <c r="B260" s="3"/>
      <c r="C260" s="3"/>
      <c r="D260" s="5" t="s">
        <v>2413</v>
      </c>
      <c r="E260" s="3"/>
      <c r="F260" s="3"/>
      <c r="G260" s="3"/>
      <c r="H260" s="3"/>
      <c r="I260" s="3"/>
      <c r="J260" s="3"/>
      <c r="K260" s="3"/>
      <c r="L260" s="3"/>
      <c r="M260" s="3"/>
      <c r="N260" s="3"/>
      <c r="O260" s="3"/>
      <c r="P260" s="3"/>
      <c r="Q260" s="3"/>
      <c r="R260" s="3"/>
      <c r="S260" s="3"/>
      <c r="T260" s="3"/>
      <c r="U260" s="3"/>
      <c r="V260" s="3"/>
      <c r="W260" s="3"/>
      <c r="X260" s="119"/>
      <c r="Y260" s="119"/>
      <c r="Z260" s="119"/>
      <c r="AA260" s="119"/>
    </row>
    <row r="261" spans="1:27" ht="15.75" customHeight="1" x14ac:dyDescent="0.2">
      <c r="A261" s="3"/>
      <c r="B261" s="3"/>
      <c r="C261" s="3"/>
      <c r="D261" s="5" t="s">
        <v>595</v>
      </c>
      <c r="E261" s="3"/>
      <c r="F261" s="3"/>
      <c r="G261" s="391">
        <v>140</v>
      </c>
      <c r="H261" s="391">
        <v>280</v>
      </c>
      <c r="I261" s="391">
        <v>420</v>
      </c>
      <c r="J261" s="391">
        <v>714</v>
      </c>
      <c r="K261" s="391">
        <v>1420</v>
      </c>
      <c r="L261" s="391">
        <v>2500</v>
      </c>
      <c r="M261" s="3"/>
      <c r="N261" s="3"/>
      <c r="O261" s="3"/>
      <c r="P261" s="3"/>
      <c r="Q261" s="3"/>
      <c r="R261" s="3"/>
      <c r="S261" s="3"/>
      <c r="T261" s="3"/>
      <c r="U261" s="3"/>
      <c r="V261" s="3"/>
      <c r="W261" s="3"/>
      <c r="X261" s="119"/>
      <c r="Y261" s="119"/>
      <c r="Z261" s="119"/>
      <c r="AA261" s="119"/>
    </row>
    <row r="262" spans="1:27" ht="15.75" customHeight="1" x14ac:dyDescent="0.2">
      <c r="A262" s="3"/>
      <c r="B262" s="3"/>
      <c r="C262" s="3"/>
      <c r="D262" s="5" t="s">
        <v>2419</v>
      </c>
      <c r="E262" s="3"/>
      <c r="F262" s="3"/>
      <c r="G262" s="3"/>
      <c r="H262" s="3"/>
      <c r="I262" s="3"/>
      <c r="J262" s="3"/>
      <c r="K262" s="3"/>
      <c r="L262" s="3"/>
      <c r="M262" s="3"/>
      <c r="N262" s="3"/>
      <c r="O262" s="3"/>
      <c r="P262" s="3"/>
      <c r="Q262" s="3"/>
      <c r="R262" s="3"/>
      <c r="S262" s="3"/>
      <c r="T262" s="3"/>
      <c r="U262" s="3"/>
      <c r="V262" s="3"/>
      <c r="W262" s="3"/>
      <c r="X262" s="119"/>
      <c r="Y262" s="119"/>
      <c r="Z262" s="119"/>
      <c r="AA262" s="119"/>
    </row>
    <row r="263" spans="1:27" ht="15.75" customHeight="1" x14ac:dyDescent="0.2">
      <c r="A263" s="3"/>
      <c r="B263" s="3"/>
      <c r="C263" s="3"/>
      <c r="D263" s="5" t="s">
        <v>2426</v>
      </c>
      <c r="E263" s="3"/>
      <c r="F263" s="3"/>
      <c r="G263" s="3"/>
      <c r="H263" s="3"/>
      <c r="I263" s="3"/>
      <c r="J263" s="3"/>
      <c r="K263" s="3"/>
      <c r="L263" s="3"/>
      <c r="M263" s="3"/>
      <c r="N263" s="3"/>
      <c r="O263" s="3"/>
      <c r="P263" s="3"/>
      <c r="Q263" s="3"/>
      <c r="R263" s="3"/>
      <c r="S263" s="3"/>
      <c r="T263" s="3"/>
      <c r="U263" s="3"/>
      <c r="V263" s="3"/>
      <c r="W263" s="3"/>
      <c r="X263" s="119"/>
      <c r="Y263" s="119"/>
      <c r="Z263" s="119"/>
      <c r="AA263" s="119"/>
    </row>
    <row r="264" spans="1:27" ht="15.75" customHeight="1" x14ac:dyDescent="0.2">
      <c r="A264" s="3"/>
      <c r="B264" s="3"/>
      <c r="C264" s="3"/>
      <c r="D264" s="543" t="s">
        <v>2432</v>
      </c>
      <c r="E264" s="544"/>
      <c r="F264" s="391">
        <v>100</v>
      </c>
      <c r="G264" s="391">
        <v>140</v>
      </c>
      <c r="H264" s="391">
        <v>280</v>
      </c>
      <c r="I264" s="391">
        <v>420</v>
      </c>
      <c r="J264" s="391">
        <v>714</v>
      </c>
      <c r="K264" s="391">
        <v>1420</v>
      </c>
      <c r="L264" s="391">
        <v>2500</v>
      </c>
      <c r="M264" s="3"/>
      <c r="N264" s="3"/>
      <c r="O264" s="3"/>
      <c r="P264" s="3"/>
      <c r="Q264" s="3"/>
      <c r="R264" s="3"/>
      <c r="S264" s="3"/>
      <c r="T264" s="3"/>
      <c r="U264" s="3"/>
      <c r="V264" s="3"/>
      <c r="W264" s="3"/>
      <c r="X264" s="119"/>
      <c r="Y264" s="119"/>
      <c r="Z264" s="119"/>
      <c r="AA264" s="119"/>
    </row>
    <row r="265" spans="1:27" ht="15.7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119"/>
      <c r="Y265" s="119"/>
      <c r="Z265" s="119"/>
      <c r="AA265" s="119"/>
    </row>
    <row r="266" spans="1:27" ht="15.75" customHeight="1" x14ac:dyDescent="0.2">
      <c r="A266" s="3"/>
      <c r="B266" s="5" t="s">
        <v>2442</v>
      </c>
      <c r="C266" s="543" t="s">
        <v>2443</v>
      </c>
      <c r="D266" s="544"/>
      <c r="E266" s="3"/>
      <c r="F266" s="3"/>
      <c r="G266" s="3"/>
      <c r="H266" s="3"/>
      <c r="I266" s="3"/>
      <c r="J266" s="3"/>
      <c r="K266" s="3"/>
      <c r="L266" s="3"/>
      <c r="M266" s="3"/>
      <c r="N266" s="3"/>
      <c r="O266" s="3"/>
      <c r="P266" s="3"/>
      <c r="Q266" s="3"/>
      <c r="R266" s="3"/>
      <c r="S266" s="3"/>
      <c r="T266" s="3"/>
      <c r="U266" s="3"/>
      <c r="V266" s="3"/>
      <c r="W266" s="3"/>
      <c r="X266" s="119"/>
      <c r="Y266" s="119"/>
      <c r="Z266" s="119"/>
      <c r="AA266" s="119"/>
    </row>
    <row r="267" spans="1:27" ht="15.75" customHeight="1" x14ac:dyDescent="0.2">
      <c r="A267" s="3"/>
      <c r="B267" s="3"/>
      <c r="C267" s="3"/>
      <c r="D267" s="5" t="s">
        <v>2447</v>
      </c>
      <c r="E267" s="3"/>
      <c r="F267" s="3"/>
      <c r="G267" s="3"/>
      <c r="H267" s="3"/>
      <c r="I267" s="3"/>
      <c r="J267" s="3"/>
      <c r="K267" s="3"/>
      <c r="L267" s="3"/>
      <c r="M267" s="3"/>
      <c r="N267" s="3"/>
      <c r="O267" s="3"/>
      <c r="P267" s="3"/>
      <c r="Q267" s="3"/>
      <c r="R267" s="3"/>
      <c r="S267" s="3"/>
      <c r="T267" s="3"/>
      <c r="U267" s="3"/>
      <c r="V267" s="3"/>
      <c r="W267" s="3"/>
      <c r="X267" s="119"/>
      <c r="Y267" s="119"/>
      <c r="Z267" s="119"/>
      <c r="AA267" s="119"/>
    </row>
    <row r="268" spans="1:27" ht="15.75" customHeight="1" x14ac:dyDescent="0.2">
      <c r="A268" s="3"/>
      <c r="B268" s="3"/>
      <c r="C268" s="3"/>
      <c r="D268" s="5" t="s">
        <v>2449</v>
      </c>
      <c r="E268" s="3"/>
      <c r="F268" s="391">
        <v>100</v>
      </c>
      <c r="G268" s="391">
        <v>140</v>
      </c>
      <c r="H268" s="391">
        <v>280</v>
      </c>
      <c r="I268" s="391">
        <v>420</v>
      </c>
      <c r="J268" s="391">
        <v>714</v>
      </c>
      <c r="K268" s="391">
        <v>1420</v>
      </c>
      <c r="L268" s="391">
        <v>2500</v>
      </c>
      <c r="M268" s="3"/>
      <c r="N268" s="3"/>
      <c r="O268" s="3"/>
      <c r="P268" s="3"/>
      <c r="Q268" s="3"/>
      <c r="R268" s="3"/>
      <c r="S268" s="3"/>
      <c r="T268" s="3"/>
      <c r="U268" s="3"/>
      <c r="V268" s="3"/>
      <c r="W268" s="3"/>
      <c r="X268" s="119"/>
      <c r="Y268" s="119"/>
      <c r="Z268" s="119"/>
      <c r="AA268" s="119"/>
    </row>
    <row r="269" spans="1:27" ht="15.75" customHeight="1" x14ac:dyDescent="0.2">
      <c r="A269" s="3"/>
      <c r="B269" s="3"/>
      <c r="C269" s="3"/>
      <c r="D269" s="5" t="s">
        <v>2451</v>
      </c>
      <c r="E269" s="3"/>
      <c r="F269" s="391">
        <v>50</v>
      </c>
      <c r="G269" s="391">
        <v>70</v>
      </c>
      <c r="H269" s="391">
        <v>140</v>
      </c>
      <c r="I269" s="391">
        <v>210</v>
      </c>
      <c r="J269" s="391">
        <v>357</v>
      </c>
      <c r="K269" s="391">
        <v>710</v>
      </c>
      <c r="L269" s="391">
        <v>1250</v>
      </c>
      <c r="M269" s="3"/>
      <c r="N269" s="3"/>
      <c r="O269" s="3"/>
      <c r="P269" s="3"/>
      <c r="Q269" s="3"/>
      <c r="R269" s="3"/>
      <c r="S269" s="3"/>
      <c r="T269" s="3"/>
      <c r="U269" s="3"/>
      <c r="V269" s="3"/>
      <c r="W269" s="3"/>
      <c r="X269" s="119"/>
      <c r="Y269" s="119"/>
      <c r="Z269" s="119"/>
      <c r="AA269" s="119"/>
    </row>
    <row r="270" spans="1:27" ht="15.75" customHeight="1" x14ac:dyDescent="0.2">
      <c r="A270" s="3"/>
      <c r="B270" s="3"/>
      <c r="C270" s="3"/>
      <c r="D270" s="5" t="s">
        <v>2455</v>
      </c>
      <c r="E270" s="3"/>
      <c r="F270" s="3"/>
      <c r="G270" s="3"/>
      <c r="H270" s="3"/>
      <c r="I270" s="3"/>
      <c r="J270" s="3"/>
      <c r="K270" s="3"/>
      <c r="L270" s="3"/>
      <c r="M270" s="392">
        <v>300</v>
      </c>
      <c r="N270" s="3"/>
      <c r="O270" s="3"/>
      <c r="P270" s="3"/>
      <c r="Q270" s="3"/>
      <c r="R270" s="3"/>
      <c r="S270" s="3"/>
      <c r="T270" s="3"/>
      <c r="U270" s="3"/>
      <c r="V270" s="3"/>
      <c r="W270" s="3"/>
      <c r="X270" s="119"/>
      <c r="Y270" s="119"/>
      <c r="Z270" s="119"/>
      <c r="AA270" s="119"/>
    </row>
    <row r="271" spans="1:27" ht="15.7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119"/>
      <c r="Y271" s="119"/>
      <c r="Z271" s="119"/>
      <c r="AA271" s="119"/>
    </row>
    <row r="272" spans="1:27" ht="15.7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119"/>
      <c r="Y272" s="119"/>
      <c r="Z272" s="119"/>
      <c r="AA272" s="119"/>
    </row>
    <row r="273" spans="1:27" ht="15.75" customHeight="1" x14ac:dyDescent="0.2">
      <c r="A273" s="558" t="s">
        <v>124</v>
      </c>
      <c r="B273" s="544"/>
      <c r="C273" s="544"/>
      <c r="D273" s="544"/>
      <c r="E273" s="3"/>
      <c r="F273" s="3"/>
      <c r="G273" s="3"/>
      <c r="H273" s="3"/>
      <c r="I273" s="3"/>
      <c r="J273" s="3"/>
      <c r="K273" s="3"/>
      <c r="L273" s="3"/>
      <c r="M273" s="3"/>
      <c r="N273" s="3"/>
      <c r="O273" s="3"/>
      <c r="P273" s="3"/>
      <c r="Q273" s="3"/>
      <c r="R273" s="3"/>
      <c r="S273" s="3"/>
      <c r="T273" s="3"/>
      <c r="U273" s="3"/>
      <c r="V273" s="3"/>
      <c r="W273" s="3"/>
      <c r="X273" s="119"/>
      <c r="Y273" s="119"/>
      <c r="Z273" s="119"/>
      <c r="AA273" s="119"/>
    </row>
    <row r="274" spans="1:27" ht="15.7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119"/>
      <c r="Y274" s="119"/>
      <c r="Z274" s="119"/>
      <c r="AA274" s="119"/>
    </row>
    <row r="275" spans="1:27" ht="15.75" customHeight="1" x14ac:dyDescent="0.2">
      <c r="A275" s="3"/>
      <c r="B275" s="5" t="s">
        <v>2474</v>
      </c>
      <c r="C275" s="543" t="s">
        <v>2475</v>
      </c>
      <c r="D275" s="544"/>
      <c r="E275" s="3"/>
      <c r="F275" s="3"/>
      <c r="G275" s="3"/>
      <c r="H275" s="3"/>
      <c r="I275" s="3"/>
      <c r="J275" s="3"/>
      <c r="K275" s="3"/>
      <c r="L275" s="3"/>
      <c r="M275" s="3"/>
      <c r="N275" s="3"/>
      <c r="O275" s="3"/>
      <c r="P275" s="3"/>
      <c r="Q275" s="3"/>
      <c r="R275" s="3"/>
      <c r="S275" s="3"/>
      <c r="T275" s="3"/>
      <c r="U275" s="3"/>
      <c r="V275" s="3"/>
      <c r="W275" s="3"/>
      <c r="X275" s="119"/>
      <c r="Y275" s="119"/>
      <c r="Z275" s="119"/>
      <c r="AA275" s="119"/>
    </row>
    <row r="276" spans="1:27" ht="15.75" customHeight="1" x14ac:dyDescent="0.2">
      <c r="A276" s="3"/>
      <c r="B276" s="3"/>
      <c r="C276" s="3"/>
      <c r="D276" s="5" t="s">
        <v>589</v>
      </c>
      <c r="E276" s="3"/>
      <c r="F276" s="3"/>
      <c r="G276" s="3"/>
      <c r="H276" s="3"/>
      <c r="I276" s="3"/>
      <c r="J276" s="3"/>
      <c r="K276" s="3"/>
      <c r="L276" s="3"/>
      <c r="M276" s="3"/>
      <c r="N276" s="3"/>
      <c r="O276" s="3"/>
      <c r="P276" s="3"/>
      <c r="Q276" s="3"/>
      <c r="R276" s="3"/>
      <c r="S276" s="3"/>
      <c r="T276" s="3"/>
      <c r="U276" s="3"/>
      <c r="V276" s="3"/>
      <c r="W276" s="3"/>
      <c r="X276" s="119"/>
      <c r="Y276" s="119"/>
      <c r="Z276" s="119"/>
      <c r="AA276" s="119"/>
    </row>
    <row r="277" spans="1:27" ht="15.75" customHeight="1" x14ac:dyDescent="0.2">
      <c r="A277" s="3"/>
      <c r="B277" s="3"/>
      <c r="C277" s="3"/>
      <c r="D277" s="5" t="s">
        <v>590</v>
      </c>
      <c r="E277" s="3"/>
      <c r="F277" s="3"/>
      <c r="G277" s="3"/>
      <c r="H277" s="3"/>
      <c r="I277" s="3"/>
      <c r="J277" s="3"/>
      <c r="K277" s="3"/>
      <c r="L277" s="3"/>
      <c r="M277" s="3"/>
      <c r="N277" s="3"/>
      <c r="O277" s="3"/>
      <c r="P277" s="3"/>
      <c r="Q277" s="3"/>
      <c r="R277" s="3"/>
      <c r="S277" s="3"/>
      <c r="T277" s="3"/>
      <c r="U277" s="3"/>
      <c r="V277" s="3"/>
      <c r="W277" s="3"/>
      <c r="X277" s="119"/>
      <c r="Y277" s="119"/>
      <c r="Z277" s="119"/>
      <c r="AA277" s="119"/>
    </row>
    <row r="278" spans="1:27" ht="15.75" customHeight="1" x14ac:dyDescent="0.2">
      <c r="A278" s="3"/>
      <c r="B278" s="3"/>
      <c r="C278" s="3"/>
      <c r="D278" s="5" t="s">
        <v>591</v>
      </c>
      <c r="E278" s="3"/>
      <c r="F278" s="3"/>
      <c r="G278" s="3"/>
      <c r="H278" s="3"/>
      <c r="I278" s="3"/>
      <c r="J278" s="3"/>
      <c r="K278" s="3"/>
      <c r="L278" s="3"/>
      <c r="M278" s="3"/>
      <c r="N278" s="3"/>
      <c r="O278" s="3"/>
      <c r="P278" s="3"/>
      <c r="Q278" s="3"/>
      <c r="R278" s="3"/>
      <c r="S278" s="3"/>
      <c r="T278" s="3"/>
      <c r="U278" s="3"/>
      <c r="V278" s="3"/>
      <c r="W278" s="3"/>
      <c r="X278" s="119"/>
      <c r="Y278" s="119"/>
      <c r="Z278" s="119"/>
      <c r="AA278" s="119"/>
    </row>
    <row r="279" spans="1:27" ht="15.7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119"/>
      <c r="Y279" s="119"/>
      <c r="Z279" s="119"/>
      <c r="AA279" s="119"/>
    </row>
    <row r="280" spans="1:27" ht="15.75" customHeight="1" x14ac:dyDescent="0.2">
      <c r="A280" s="3"/>
      <c r="B280" s="5" t="s">
        <v>2494</v>
      </c>
      <c r="C280" s="543" t="s">
        <v>2495</v>
      </c>
      <c r="D280" s="544"/>
      <c r="E280" s="3"/>
      <c r="F280" s="391">
        <v>300</v>
      </c>
      <c r="G280" s="391">
        <v>420</v>
      </c>
      <c r="H280" s="391">
        <v>840</v>
      </c>
      <c r="I280" s="391">
        <v>1260</v>
      </c>
      <c r="J280" s="391">
        <v>2142</v>
      </c>
      <c r="K280" s="391">
        <v>4260</v>
      </c>
      <c r="L280" s="391">
        <v>7500</v>
      </c>
      <c r="M280" s="392">
        <v>100</v>
      </c>
      <c r="N280" s="3"/>
      <c r="O280" s="3"/>
      <c r="P280" s="3"/>
      <c r="Q280" s="3"/>
      <c r="R280" s="3"/>
      <c r="S280" s="3"/>
      <c r="T280" s="3"/>
      <c r="U280" s="3"/>
      <c r="V280" s="3"/>
      <c r="W280" s="3"/>
      <c r="X280" s="119"/>
      <c r="Y280" s="119"/>
      <c r="Z280" s="119"/>
      <c r="AA280" s="119"/>
    </row>
    <row r="281" spans="1:27" ht="15.75" customHeight="1" x14ac:dyDescent="0.2">
      <c r="A281" s="3"/>
      <c r="B281" s="3"/>
      <c r="C281" s="3"/>
      <c r="D281" s="5" t="s">
        <v>608</v>
      </c>
      <c r="E281" s="3"/>
      <c r="F281" s="3"/>
      <c r="G281" s="3"/>
      <c r="H281" s="3"/>
      <c r="I281" s="3"/>
      <c r="J281" s="3"/>
      <c r="K281" s="3"/>
      <c r="L281" s="3"/>
      <c r="M281" s="3"/>
      <c r="N281" s="3"/>
      <c r="O281" s="3"/>
      <c r="P281" s="3"/>
      <c r="Q281" s="3"/>
      <c r="R281" s="3"/>
      <c r="S281" s="3"/>
      <c r="T281" s="3"/>
      <c r="U281" s="3"/>
      <c r="V281" s="3"/>
      <c r="W281" s="3"/>
      <c r="X281" s="119"/>
      <c r="Y281" s="119"/>
      <c r="Z281" s="119"/>
      <c r="AA281" s="119"/>
    </row>
    <row r="282" spans="1:27" ht="15.75" customHeight="1" x14ac:dyDescent="0.2">
      <c r="A282" s="3"/>
      <c r="B282" s="387"/>
      <c r="C282" s="3"/>
      <c r="D282" s="5" t="s">
        <v>2499</v>
      </c>
      <c r="E282" s="3"/>
      <c r="F282" s="3"/>
      <c r="G282" s="3"/>
      <c r="H282" s="3"/>
      <c r="I282" s="3"/>
      <c r="J282" s="3"/>
      <c r="K282" s="3"/>
      <c r="L282" s="3"/>
      <c r="M282" s="3"/>
      <c r="N282" s="3"/>
      <c r="O282" s="3"/>
      <c r="P282" s="3"/>
      <c r="Q282" s="3"/>
      <c r="R282" s="3"/>
      <c r="S282" s="3"/>
      <c r="T282" s="3"/>
      <c r="U282" s="3"/>
      <c r="V282" s="3"/>
      <c r="W282" s="3"/>
      <c r="X282" s="119"/>
      <c r="Y282" s="119"/>
      <c r="Z282" s="119"/>
      <c r="AA282" s="119"/>
    </row>
    <row r="283" spans="1:27" ht="15.75" customHeight="1" x14ac:dyDescent="0.2">
      <c r="A283" s="3"/>
      <c r="B283" s="3"/>
      <c r="C283" s="3"/>
      <c r="D283" s="543" t="s">
        <v>612</v>
      </c>
      <c r="E283" s="544"/>
      <c r="F283" s="3"/>
      <c r="G283" s="3"/>
      <c r="H283" s="3"/>
      <c r="I283" s="3"/>
      <c r="J283" s="3"/>
      <c r="K283" s="3"/>
      <c r="L283" s="3"/>
      <c r="M283" s="3"/>
      <c r="N283" s="3"/>
      <c r="O283" s="3"/>
      <c r="P283" s="3"/>
      <c r="Q283" s="3"/>
      <c r="R283" s="3"/>
      <c r="S283" s="3"/>
      <c r="T283" s="3"/>
      <c r="U283" s="3"/>
      <c r="V283" s="3"/>
      <c r="W283" s="3"/>
      <c r="X283" s="119"/>
      <c r="Y283" s="119"/>
      <c r="Z283" s="119"/>
      <c r="AA283" s="119"/>
    </row>
    <row r="284" spans="1:27" ht="15.75" customHeight="1" x14ac:dyDescent="0.2">
      <c r="A284" s="3"/>
      <c r="B284" s="3"/>
      <c r="C284" s="3"/>
      <c r="D284" s="5" t="s">
        <v>2510</v>
      </c>
      <c r="E284" s="3"/>
      <c r="F284" s="3"/>
      <c r="G284" s="3"/>
      <c r="H284" s="3"/>
      <c r="I284" s="3"/>
      <c r="J284" s="3"/>
      <c r="K284" s="3"/>
      <c r="L284" s="3"/>
      <c r="M284" s="3"/>
      <c r="N284" s="3"/>
      <c r="O284" s="3"/>
      <c r="P284" s="3"/>
      <c r="Q284" s="3"/>
      <c r="R284" s="3"/>
      <c r="S284" s="3"/>
      <c r="T284" s="3"/>
      <c r="U284" s="3"/>
      <c r="V284" s="3"/>
      <c r="W284" s="3"/>
      <c r="X284" s="119"/>
      <c r="Y284" s="119"/>
      <c r="Z284" s="119"/>
      <c r="AA284" s="119"/>
    </row>
    <row r="285" spans="1:27" ht="15.75" customHeight="1" x14ac:dyDescent="0.2">
      <c r="A285" s="3"/>
      <c r="B285" s="3"/>
      <c r="C285" s="3"/>
      <c r="D285" s="5" t="s">
        <v>2515</v>
      </c>
      <c r="E285" s="3"/>
      <c r="F285" s="393">
        <v>200</v>
      </c>
      <c r="G285" s="393">
        <v>280</v>
      </c>
      <c r="H285" s="393">
        <v>560</v>
      </c>
      <c r="I285" s="393">
        <v>840</v>
      </c>
      <c r="J285" s="393">
        <v>1428</v>
      </c>
      <c r="K285" s="393">
        <v>2840</v>
      </c>
      <c r="L285" s="393">
        <v>5000</v>
      </c>
      <c r="M285" s="392">
        <v>100</v>
      </c>
      <c r="N285" s="3"/>
      <c r="O285" s="3"/>
      <c r="P285" s="3"/>
      <c r="Q285" s="3"/>
      <c r="R285" s="3"/>
      <c r="S285" s="3"/>
      <c r="T285" s="3"/>
      <c r="U285" s="3"/>
      <c r="V285" s="3"/>
      <c r="W285" s="3"/>
      <c r="X285" s="119"/>
      <c r="Y285" s="119"/>
      <c r="Z285" s="119"/>
      <c r="AA285" s="119"/>
    </row>
    <row r="286" spans="1:27" ht="15.75" customHeight="1" x14ac:dyDescent="0.2">
      <c r="A286" s="3"/>
      <c r="B286" s="5" t="s">
        <v>2520</v>
      </c>
      <c r="C286" s="543" t="s">
        <v>614</v>
      </c>
      <c r="D286" s="544"/>
      <c r="E286" s="3"/>
      <c r="F286" s="3"/>
      <c r="G286" s="3"/>
      <c r="H286" s="3"/>
      <c r="I286" s="3"/>
      <c r="J286" s="3"/>
      <c r="K286" s="3"/>
      <c r="L286" s="3"/>
      <c r="M286" s="3"/>
      <c r="N286" s="3"/>
      <c r="O286" s="3"/>
      <c r="P286" s="3"/>
      <c r="Q286" s="3"/>
      <c r="R286" s="3"/>
      <c r="S286" s="3"/>
      <c r="T286" s="3"/>
      <c r="U286" s="3"/>
      <c r="V286" s="3"/>
      <c r="W286" s="3"/>
      <c r="X286" s="119"/>
      <c r="Y286" s="119"/>
      <c r="Z286" s="119"/>
      <c r="AA286" s="119"/>
    </row>
    <row r="287" spans="1:27" ht="15.75" customHeight="1" x14ac:dyDescent="0.2">
      <c r="A287" s="3"/>
      <c r="B287" s="3"/>
      <c r="C287" s="3"/>
      <c r="D287" s="5" t="s">
        <v>615</v>
      </c>
      <c r="E287" s="3"/>
      <c r="F287" s="3"/>
      <c r="G287" s="3"/>
      <c r="H287" s="3"/>
      <c r="I287" s="3"/>
      <c r="J287" s="3"/>
      <c r="K287" s="3"/>
      <c r="L287" s="3"/>
      <c r="M287" s="3"/>
      <c r="N287" s="3"/>
      <c r="O287" s="3"/>
      <c r="P287" s="3"/>
      <c r="Q287" s="3"/>
      <c r="R287" s="3"/>
      <c r="S287" s="3"/>
      <c r="T287" s="3"/>
      <c r="U287" s="3"/>
      <c r="V287" s="3"/>
      <c r="W287" s="3"/>
      <c r="X287" s="119"/>
      <c r="Y287" s="119"/>
      <c r="Z287" s="119"/>
      <c r="AA287" s="119"/>
    </row>
    <row r="288" spans="1:27" ht="15.75" customHeight="1" x14ac:dyDescent="0.2">
      <c r="A288" s="3"/>
      <c r="B288" s="3"/>
      <c r="C288" s="3"/>
      <c r="D288" s="5" t="s">
        <v>2530</v>
      </c>
      <c r="E288" s="3"/>
      <c r="F288" s="3"/>
      <c r="G288" s="3"/>
      <c r="H288" s="3"/>
      <c r="I288" s="3"/>
      <c r="J288" s="3"/>
      <c r="K288" s="3"/>
      <c r="L288" s="3"/>
      <c r="M288" s="3"/>
      <c r="N288" s="3"/>
      <c r="O288" s="3"/>
      <c r="P288" s="3"/>
      <c r="Q288" s="3"/>
      <c r="R288" s="3"/>
      <c r="S288" s="3"/>
      <c r="T288" s="3"/>
      <c r="U288" s="3"/>
      <c r="V288" s="3"/>
      <c r="W288" s="3"/>
      <c r="X288" s="119"/>
      <c r="Y288" s="119"/>
      <c r="Z288" s="119"/>
      <c r="AA288" s="119"/>
    </row>
    <row r="289" spans="1:27" ht="15.7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119"/>
      <c r="Y289" s="119"/>
      <c r="Z289" s="119"/>
      <c r="AA289" s="119"/>
    </row>
    <row r="290" spans="1:27" ht="15.75" customHeight="1" x14ac:dyDescent="0.2">
      <c r="A290" s="3"/>
      <c r="B290" s="5" t="s">
        <v>2537</v>
      </c>
      <c r="C290" s="543" t="s">
        <v>616</v>
      </c>
      <c r="D290" s="544"/>
      <c r="E290" s="3"/>
      <c r="F290" s="3"/>
      <c r="G290" s="3"/>
      <c r="H290" s="3"/>
      <c r="I290" s="3"/>
      <c r="J290" s="3"/>
      <c r="K290" s="3"/>
      <c r="L290" s="3"/>
      <c r="M290" s="3"/>
      <c r="N290" s="3"/>
      <c r="O290" s="3"/>
      <c r="P290" s="3"/>
      <c r="Q290" s="3"/>
      <c r="R290" s="3"/>
      <c r="S290" s="3"/>
      <c r="T290" s="3"/>
      <c r="U290" s="3"/>
      <c r="V290" s="3"/>
      <c r="W290" s="3"/>
      <c r="X290" s="119"/>
      <c r="Y290" s="119"/>
      <c r="Z290" s="119"/>
      <c r="AA290" s="119"/>
    </row>
    <row r="291" spans="1:27" ht="15.75" customHeight="1" x14ac:dyDescent="0.2">
      <c r="A291" s="3"/>
      <c r="B291" s="3"/>
      <c r="C291" s="3"/>
      <c r="D291" s="5" t="s">
        <v>617</v>
      </c>
      <c r="E291" s="3"/>
      <c r="F291" s="3"/>
      <c r="G291" s="3"/>
      <c r="H291" s="3"/>
      <c r="I291" s="3"/>
      <c r="J291" s="3"/>
      <c r="K291" s="3"/>
      <c r="L291" s="3"/>
      <c r="M291" s="3"/>
      <c r="N291" s="3"/>
      <c r="O291" s="3"/>
      <c r="P291" s="3"/>
      <c r="Q291" s="3"/>
      <c r="R291" s="3"/>
      <c r="S291" s="3"/>
      <c r="T291" s="3"/>
      <c r="U291" s="3"/>
      <c r="V291" s="3"/>
      <c r="W291" s="3"/>
      <c r="X291" s="119"/>
      <c r="Y291" s="119"/>
      <c r="Z291" s="119"/>
      <c r="AA291" s="119"/>
    </row>
    <row r="292" spans="1:27" ht="15.75" customHeight="1" x14ac:dyDescent="0.2">
      <c r="A292" s="3"/>
      <c r="B292" s="3"/>
      <c r="C292" s="3"/>
      <c r="D292" s="5" t="s">
        <v>618</v>
      </c>
      <c r="E292" s="3"/>
      <c r="F292" s="3"/>
      <c r="G292" s="3"/>
      <c r="H292" s="3"/>
      <c r="I292" s="3"/>
      <c r="J292" s="3"/>
      <c r="K292" s="3"/>
      <c r="L292" s="3"/>
      <c r="M292" s="3"/>
      <c r="N292" s="3"/>
      <c r="O292" s="3"/>
      <c r="P292" s="3"/>
      <c r="Q292" s="3"/>
      <c r="R292" s="3"/>
      <c r="S292" s="3"/>
      <c r="T292" s="3"/>
      <c r="U292" s="3"/>
      <c r="V292" s="3"/>
      <c r="W292" s="3"/>
      <c r="X292" s="119"/>
      <c r="Y292" s="119"/>
      <c r="Z292" s="119"/>
      <c r="AA292" s="119"/>
    </row>
    <row r="293" spans="1:27" ht="15.75" customHeight="1" x14ac:dyDescent="0.2">
      <c r="A293" s="3"/>
      <c r="B293" s="3"/>
      <c r="C293" s="3"/>
      <c r="D293" s="5" t="s">
        <v>619</v>
      </c>
      <c r="E293" s="3"/>
      <c r="F293" s="3"/>
      <c r="G293" s="3"/>
      <c r="H293" s="3"/>
      <c r="I293" s="3"/>
      <c r="J293" s="3"/>
      <c r="K293" s="3"/>
      <c r="L293" s="3"/>
      <c r="M293" s="3"/>
      <c r="N293" s="3"/>
      <c r="O293" s="3"/>
      <c r="P293" s="3"/>
      <c r="Q293" s="3"/>
      <c r="R293" s="3"/>
      <c r="S293" s="3"/>
      <c r="T293" s="3"/>
      <c r="U293" s="3"/>
      <c r="V293" s="3"/>
      <c r="W293" s="3"/>
      <c r="X293" s="119"/>
      <c r="Y293" s="119"/>
      <c r="Z293" s="119"/>
      <c r="AA293" s="119"/>
    </row>
    <row r="294" spans="1:27" ht="15.7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119"/>
      <c r="Y294" s="119"/>
      <c r="Z294" s="119"/>
      <c r="AA294" s="119"/>
    </row>
    <row r="295" spans="1:27" ht="15.75" customHeight="1" x14ac:dyDescent="0.2">
      <c r="A295" s="3"/>
      <c r="B295" s="5" t="s">
        <v>2553</v>
      </c>
      <c r="C295" s="543" t="s">
        <v>2555</v>
      </c>
      <c r="D295" s="544"/>
      <c r="E295" s="3"/>
      <c r="F295" s="3"/>
      <c r="G295" s="3"/>
      <c r="H295" s="3"/>
      <c r="I295" s="3"/>
      <c r="J295" s="3"/>
      <c r="K295" s="3"/>
      <c r="L295" s="3"/>
      <c r="M295" s="3"/>
      <c r="N295" s="3"/>
      <c r="O295" s="3"/>
      <c r="P295" s="3"/>
      <c r="Q295" s="3"/>
      <c r="R295" s="3"/>
      <c r="S295" s="3"/>
      <c r="T295" s="3"/>
      <c r="U295" s="3"/>
      <c r="V295" s="3"/>
      <c r="W295" s="3"/>
      <c r="X295" s="119"/>
      <c r="Y295" s="119"/>
      <c r="Z295" s="119"/>
      <c r="AA295" s="119"/>
    </row>
    <row r="296" spans="1:27" ht="15.75" customHeight="1" x14ac:dyDescent="0.2">
      <c r="A296" s="3"/>
      <c r="B296" s="3"/>
      <c r="C296" s="3"/>
      <c r="D296" s="5" t="s">
        <v>613</v>
      </c>
      <c r="E296" s="3"/>
      <c r="F296" s="391">
        <v>300</v>
      </c>
      <c r="G296" s="391">
        <v>420</v>
      </c>
      <c r="H296" s="391">
        <v>840</v>
      </c>
      <c r="I296" s="391">
        <v>1260</v>
      </c>
      <c r="J296" s="391">
        <v>2142</v>
      </c>
      <c r="K296" s="391">
        <v>4260</v>
      </c>
      <c r="L296" s="391">
        <v>7500</v>
      </c>
      <c r="M296" s="3"/>
      <c r="N296" s="3"/>
      <c r="O296" s="3"/>
      <c r="P296" s="3"/>
      <c r="Q296" s="3"/>
      <c r="R296" s="3"/>
      <c r="S296" s="3"/>
      <c r="T296" s="3"/>
      <c r="U296" s="3"/>
      <c r="V296" s="3"/>
      <c r="W296" s="3"/>
      <c r="X296" s="119"/>
      <c r="Y296" s="119"/>
      <c r="Z296" s="119"/>
      <c r="AA296" s="119"/>
    </row>
    <row r="297" spans="1:27" ht="15.75" customHeight="1" x14ac:dyDescent="0.2">
      <c r="A297" s="3"/>
      <c r="B297" s="3"/>
      <c r="C297" s="3"/>
      <c r="D297" s="5" t="s">
        <v>2510</v>
      </c>
      <c r="E297" s="3"/>
      <c r="F297" s="3"/>
      <c r="G297" s="3"/>
      <c r="H297" s="3"/>
      <c r="I297" s="3"/>
      <c r="J297" s="3"/>
      <c r="K297" s="3"/>
      <c r="L297" s="3"/>
      <c r="M297" s="3"/>
      <c r="N297" s="3"/>
      <c r="O297" s="3"/>
      <c r="P297" s="3"/>
      <c r="Q297" s="3"/>
      <c r="R297" s="3"/>
      <c r="S297" s="3"/>
      <c r="T297" s="3"/>
      <c r="U297" s="3"/>
      <c r="V297" s="3"/>
      <c r="W297" s="3"/>
      <c r="X297" s="119"/>
      <c r="Y297" s="119"/>
      <c r="Z297" s="119"/>
      <c r="AA297" s="119"/>
    </row>
    <row r="298" spans="1:27" ht="15.7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119"/>
      <c r="Y298" s="119"/>
      <c r="Z298" s="119"/>
      <c r="AA298" s="119"/>
    </row>
    <row r="299" spans="1:27" ht="15.7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119"/>
      <c r="Y299" s="119"/>
      <c r="Z299" s="119"/>
      <c r="AA299" s="119"/>
    </row>
    <row r="300" spans="1:27" ht="15.75" customHeight="1" x14ac:dyDescent="0.2">
      <c r="A300" s="3"/>
      <c r="B300" s="3"/>
      <c r="C300" s="3"/>
      <c r="D300" s="5" t="s">
        <v>582</v>
      </c>
      <c r="E300" s="3"/>
      <c r="F300" s="3"/>
      <c r="G300" s="3"/>
      <c r="H300" s="3"/>
      <c r="I300" s="3"/>
      <c r="J300" s="3"/>
      <c r="K300" s="3"/>
      <c r="L300" s="3"/>
      <c r="M300" s="3"/>
      <c r="N300" s="3"/>
      <c r="O300" s="3"/>
      <c r="P300" s="3"/>
      <c r="Q300" s="3"/>
      <c r="R300" s="3"/>
      <c r="S300" s="3"/>
      <c r="T300" s="3"/>
      <c r="U300" s="3"/>
      <c r="V300" s="3"/>
      <c r="W300" s="3"/>
      <c r="X300" s="119"/>
      <c r="Y300" s="119"/>
      <c r="Z300" s="119"/>
      <c r="AA300" s="119"/>
    </row>
    <row r="301" spans="1:27" ht="15.7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119"/>
      <c r="Y301" s="119"/>
      <c r="Z301" s="119"/>
      <c r="AA301" s="119"/>
    </row>
    <row r="302" spans="1:27" ht="15.7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119"/>
      <c r="Y302" s="119"/>
      <c r="Z302" s="119"/>
      <c r="AA302" s="119"/>
    </row>
    <row r="303" spans="1:27" ht="15.7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119"/>
      <c r="Y303" s="119"/>
      <c r="Z303" s="119"/>
      <c r="AA303" s="119"/>
    </row>
    <row r="304" spans="1:27" ht="15.7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119"/>
      <c r="Y304" s="119"/>
      <c r="Z304" s="119"/>
      <c r="AA304" s="119"/>
    </row>
    <row r="305" spans="1:27" ht="15.75" customHeight="1" x14ac:dyDescent="0.2">
      <c r="A305" s="558" t="s">
        <v>427</v>
      </c>
      <c r="B305" s="544"/>
      <c r="C305" s="544"/>
      <c r="D305" s="544"/>
      <c r="E305" s="3"/>
      <c r="F305" s="3"/>
      <c r="G305" s="3"/>
      <c r="H305" s="3"/>
      <c r="I305" s="3"/>
      <c r="J305" s="3"/>
      <c r="K305" s="3"/>
      <c r="L305" s="3"/>
      <c r="M305" s="3"/>
      <c r="N305" s="3"/>
      <c r="O305" s="3"/>
      <c r="P305" s="3"/>
      <c r="Q305" s="3"/>
      <c r="R305" s="3"/>
      <c r="S305" s="3"/>
      <c r="T305" s="3"/>
      <c r="U305" s="3"/>
      <c r="V305" s="3"/>
      <c r="W305" s="3"/>
      <c r="X305" s="119"/>
      <c r="Y305" s="119"/>
      <c r="Z305" s="119"/>
      <c r="AA305" s="119"/>
    </row>
    <row r="306" spans="1:27" ht="15.7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119"/>
      <c r="Y306" s="119"/>
      <c r="Z306" s="119"/>
      <c r="AA306" s="119"/>
    </row>
    <row r="307" spans="1:27" ht="15.75" customHeight="1" x14ac:dyDescent="0.2">
      <c r="A307" s="3"/>
      <c r="B307" s="5" t="s">
        <v>2592</v>
      </c>
      <c r="C307" s="543" t="s">
        <v>427</v>
      </c>
      <c r="D307" s="544"/>
      <c r="E307" s="3"/>
      <c r="F307" s="3"/>
      <c r="G307" s="3"/>
      <c r="H307" s="3"/>
      <c r="I307" s="3"/>
      <c r="J307" s="3"/>
      <c r="K307" s="3"/>
      <c r="L307" s="3"/>
      <c r="M307" s="3"/>
      <c r="N307" s="3"/>
      <c r="O307" s="3"/>
      <c r="P307" s="3"/>
      <c r="Q307" s="3"/>
      <c r="R307" s="3"/>
      <c r="S307" s="3"/>
      <c r="T307" s="3"/>
      <c r="U307" s="3"/>
      <c r="V307" s="3"/>
      <c r="W307" s="3"/>
      <c r="X307" s="119"/>
      <c r="Y307" s="119"/>
      <c r="Z307" s="119"/>
      <c r="AA307" s="119"/>
    </row>
    <row r="308" spans="1:27" ht="15.75" customHeight="1" x14ac:dyDescent="0.2">
      <c r="A308" s="3"/>
      <c r="B308" s="3"/>
      <c r="C308" s="3"/>
      <c r="D308" s="5" t="s">
        <v>2599</v>
      </c>
      <c r="E308" s="3"/>
      <c r="F308" s="391">
        <v>50</v>
      </c>
      <c r="G308" s="391">
        <v>70</v>
      </c>
      <c r="H308" s="391">
        <v>140</v>
      </c>
      <c r="I308" s="391">
        <v>210</v>
      </c>
      <c r="J308" s="391">
        <v>357</v>
      </c>
      <c r="K308" s="391">
        <v>710</v>
      </c>
      <c r="L308" s="391">
        <v>1250</v>
      </c>
      <c r="M308" s="392">
        <v>50</v>
      </c>
      <c r="N308" s="3"/>
      <c r="O308" s="3"/>
      <c r="P308" s="3"/>
      <c r="Q308" s="3"/>
      <c r="R308" s="3"/>
      <c r="S308" s="3"/>
      <c r="T308" s="3"/>
      <c r="U308" s="3"/>
      <c r="V308" s="3"/>
      <c r="W308" s="3"/>
      <c r="X308" s="119"/>
      <c r="Y308" s="119"/>
      <c r="Z308" s="119"/>
      <c r="AA308" s="119"/>
    </row>
    <row r="309" spans="1:27" ht="15.75" customHeight="1" x14ac:dyDescent="0.2">
      <c r="A309" s="3"/>
      <c r="B309" s="3"/>
      <c r="C309" s="3"/>
      <c r="D309" s="5" t="s">
        <v>2607</v>
      </c>
      <c r="E309" s="3"/>
      <c r="F309" s="391">
        <v>50</v>
      </c>
      <c r="G309" s="391">
        <v>70</v>
      </c>
      <c r="H309" s="391">
        <v>140</v>
      </c>
      <c r="I309" s="391">
        <v>210</v>
      </c>
      <c r="J309" s="391">
        <v>357</v>
      </c>
      <c r="K309" s="391">
        <v>710</v>
      </c>
      <c r="L309" s="391">
        <v>1250</v>
      </c>
      <c r="M309" s="3"/>
      <c r="N309" s="3"/>
      <c r="O309" s="3"/>
      <c r="P309" s="3"/>
      <c r="Q309" s="3"/>
      <c r="R309" s="3"/>
      <c r="S309" s="3"/>
      <c r="T309" s="3"/>
      <c r="U309" s="3"/>
      <c r="V309" s="3"/>
      <c r="W309" s="3"/>
      <c r="X309" s="119"/>
      <c r="Y309" s="119"/>
      <c r="Z309" s="119"/>
      <c r="AA309" s="119"/>
    </row>
    <row r="310" spans="1:27" ht="15.75" customHeight="1" x14ac:dyDescent="0.2">
      <c r="A310" s="3"/>
      <c r="B310" s="3"/>
      <c r="C310" s="3"/>
      <c r="D310" s="5" t="s">
        <v>434</v>
      </c>
      <c r="E310" s="3"/>
      <c r="F310" s="3"/>
      <c r="G310" s="3"/>
      <c r="H310" s="3"/>
      <c r="I310" s="3"/>
      <c r="J310" s="3"/>
      <c r="K310" s="3"/>
      <c r="L310" s="3"/>
      <c r="M310" s="3"/>
      <c r="N310" s="3"/>
      <c r="O310" s="3"/>
      <c r="P310" s="3"/>
      <c r="Q310" s="3"/>
      <c r="R310" s="3"/>
      <c r="S310" s="3"/>
      <c r="T310" s="3"/>
      <c r="U310" s="3"/>
      <c r="V310" s="3"/>
      <c r="W310" s="3"/>
      <c r="X310" s="119"/>
      <c r="Y310" s="119"/>
      <c r="Z310" s="119"/>
      <c r="AA310" s="119"/>
    </row>
    <row r="311" spans="1:27" ht="15.75" customHeight="1" x14ac:dyDescent="0.2">
      <c r="A311" s="3"/>
      <c r="B311" s="3"/>
      <c r="C311" s="3"/>
      <c r="D311" s="5" t="s">
        <v>431</v>
      </c>
      <c r="E311" s="3"/>
      <c r="F311" s="3"/>
      <c r="G311" s="3"/>
      <c r="H311" s="3"/>
      <c r="I311" s="3"/>
      <c r="J311" s="3"/>
      <c r="K311" s="3"/>
      <c r="L311" s="3"/>
      <c r="M311" s="3"/>
      <c r="N311" s="3"/>
      <c r="O311" s="3"/>
      <c r="P311" s="3"/>
      <c r="Q311" s="3"/>
      <c r="R311" s="3"/>
      <c r="S311" s="3"/>
      <c r="T311" s="3"/>
      <c r="U311" s="3"/>
      <c r="V311" s="3"/>
      <c r="W311" s="3"/>
      <c r="X311" s="119"/>
      <c r="Y311" s="119"/>
      <c r="Z311" s="119"/>
      <c r="AA311" s="119"/>
    </row>
    <row r="312" spans="1:27" ht="15.75" customHeight="1" x14ac:dyDescent="0.2">
      <c r="A312" s="3"/>
      <c r="B312" s="3"/>
      <c r="C312" s="3"/>
      <c r="D312" s="5" t="s">
        <v>432</v>
      </c>
      <c r="E312" s="3"/>
      <c r="F312" s="3"/>
      <c r="G312" s="3"/>
      <c r="H312" s="3"/>
      <c r="I312" s="3"/>
      <c r="J312" s="3"/>
      <c r="K312" s="3"/>
      <c r="L312" s="3"/>
      <c r="M312" s="3"/>
      <c r="N312" s="3"/>
      <c r="O312" s="3"/>
      <c r="P312" s="3"/>
      <c r="Q312" s="3"/>
      <c r="R312" s="3"/>
      <c r="S312" s="3"/>
      <c r="T312" s="3"/>
      <c r="U312" s="3"/>
      <c r="V312" s="3"/>
      <c r="W312" s="3"/>
      <c r="X312" s="119"/>
      <c r="Y312" s="119"/>
      <c r="Z312" s="119"/>
      <c r="AA312" s="119"/>
    </row>
    <row r="313" spans="1:27" ht="15.7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119"/>
      <c r="Y313" s="119"/>
      <c r="Z313" s="119"/>
      <c r="AA313" s="119"/>
    </row>
    <row r="314" spans="1:27" ht="15.7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119"/>
      <c r="Y314" s="119"/>
      <c r="Z314" s="119"/>
      <c r="AA314" s="119"/>
    </row>
    <row r="315" spans="1:27" ht="15.7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119"/>
      <c r="Y315" s="119"/>
      <c r="Z315" s="119"/>
      <c r="AA315" s="119"/>
    </row>
    <row r="316" spans="1:27" ht="15.7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119"/>
      <c r="Y316" s="119"/>
      <c r="Z316" s="119"/>
      <c r="AA316" s="119"/>
    </row>
    <row r="317" spans="1:27" ht="15.7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119"/>
      <c r="Y317" s="119"/>
      <c r="Z317" s="119"/>
      <c r="AA317" s="119"/>
    </row>
    <row r="318" spans="1:27" ht="15.75" customHeight="1" x14ac:dyDescent="0.2">
      <c r="A318" s="558" t="s">
        <v>130</v>
      </c>
      <c r="B318" s="544"/>
      <c r="C318" s="544"/>
      <c r="D318" s="3"/>
      <c r="E318" s="3"/>
      <c r="F318" s="3"/>
      <c r="G318" s="3"/>
      <c r="H318" s="3"/>
      <c r="I318" s="3"/>
      <c r="J318" s="3"/>
      <c r="K318" s="3"/>
      <c r="L318" s="3"/>
      <c r="M318" s="3"/>
      <c r="N318" s="3"/>
      <c r="O318" s="3"/>
      <c r="P318" s="3"/>
      <c r="Q318" s="3"/>
      <c r="R318" s="3"/>
      <c r="S318" s="3"/>
      <c r="T318" s="3"/>
      <c r="U318" s="3"/>
      <c r="V318" s="3"/>
      <c r="W318" s="3"/>
      <c r="X318" s="119"/>
      <c r="Y318" s="119"/>
      <c r="Z318" s="119"/>
      <c r="AA318" s="119"/>
    </row>
    <row r="319" spans="1:27" ht="15.75" customHeight="1" x14ac:dyDescent="0.2">
      <c r="A319" s="3"/>
      <c r="B319" s="5" t="s">
        <v>2643</v>
      </c>
      <c r="C319" s="543" t="s">
        <v>130</v>
      </c>
      <c r="D319" s="544"/>
      <c r="E319" s="3"/>
      <c r="F319" s="3"/>
      <c r="G319" s="3"/>
      <c r="H319" s="3"/>
      <c r="I319" s="3"/>
      <c r="J319" s="3"/>
      <c r="K319" s="3"/>
      <c r="L319" s="3"/>
      <c r="M319" s="3"/>
      <c r="N319" s="3"/>
      <c r="O319" s="3"/>
      <c r="P319" s="3"/>
      <c r="Q319" s="3"/>
      <c r="R319" s="3"/>
      <c r="S319" s="3"/>
      <c r="T319" s="3"/>
      <c r="U319" s="3"/>
      <c r="V319" s="3"/>
      <c r="W319" s="3"/>
      <c r="X319" s="119"/>
      <c r="Y319" s="119"/>
      <c r="Z319" s="119"/>
      <c r="AA319" s="119"/>
    </row>
    <row r="320" spans="1:27" ht="15.75" customHeight="1" x14ac:dyDescent="0.2">
      <c r="A320" s="3"/>
      <c r="B320" s="3"/>
      <c r="C320" s="3"/>
      <c r="D320" s="5" t="s">
        <v>2648</v>
      </c>
      <c r="E320" s="3"/>
      <c r="F320" s="3"/>
      <c r="G320" s="3"/>
      <c r="H320" s="3"/>
      <c r="I320" s="3"/>
      <c r="J320" s="3"/>
      <c r="K320" s="3"/>
      <c r="L320" s="3"/>
      <c r="M320" s="3"/>
      <c r="N320" s="3"/>
      <c r="O320" s="3"/>
      <c r="P320" s="3"/>
      <c r="Q320" s="3"/>
      <c r="R320" s="3"/>
      <c r="S320" s="3"/>
      <c r="T320" s="3"/>
      <c r="U320" s="3"/>
      <c r="V320" s="3"/>
      <c r="W320" s="3"/>
      <c r="X320" s="119"/>
      <c r="Y320" s="119"/>
      <c r="Z320" s="119"/>
      <c r="AA320" s="119"/>
    </row>
    <row r="321" spans="1:27" ht="15.75" customHeight="1" x14ac:dyDescent="0.2">
      <c r="A321" s="3"/>
      <c r="B321" s="3"/>
      <c r="C321" s="3"/>
      <c r="D321" s="5" t="s">
        <v>2140</v>
      </c>
      <c r="E321" s="3"/>
      <c r="F321" s="3"/>
      <c r="G321" s="3"/>
      <c r="H321" s="3"/>
      <c r="I321" s="3"/>
      <c r="J321" s="3"/>
      <c r="K321" s="3"/>
      <c r="L321" s="3"/>
      <c r="M321" s="3"/>
      <c r="N321" s="3"/>
      <c r="O321" s="3"/>
      <c r="P321" s="3"/>
      <c r="Q321" s="3"/>
      <c r="R321" s="3"/>
      <c r="S321" s="3"/>
      <c r="T321" s="3"/>
      <c r="U321" s="3"/>
      <c r="V321" s="3"/>
      <c r="W321" s="3"/>
      <c r="X321" s="119"/>
      <c r="Y321" s="119"/>
      <c r="Z321" s="119"/>
      <c r="AA321" s="119"/>
    </row>
    <row r="322" spans="1:27" ht="15.75" customHeight="1" x14ac:dyDescent="0.2">
      <c r="A322" s="390"/>
      <c r="B322" s="390"/>
      <c r="C322" s="390"/>
      <c r="D322" s="5" t="s">
        <v>2657</v>
      </c>
      <c r="E322" s="3"/>
      <c r="F322" s="3"/>
      <c r="G322" s="3"/>
      <c r="H322" s="3"/>
      <c r="I322" s="3"/>
      <c r="J322" s="3"/>
      <c r="K322" s="3"/>
      <c r="L322" s="3"/>
      <c r="M322" s="3"/>
      <c r="N322" s="3"/>
      <c r="O322" s="3"/>
      <c r="P322" s="3"/>
      <c r="Q322" s="3"/>
      <c r="R322" s="3"/>
      <c r="S322" s="3"/>
      <c r="T322" s="3"/>
      <c r="U322" s="3"/>
      <c r="V322" s="3"/>
      <c r="W322" s="3"/>
      <c r="X322" s="119"/>
      <c r="Y322" s="119"/>
      <c r="Z322" s="119"/>
      <c r="AA322" s="119"/>
    </row>
    <row r="323" spans="1:27" ht="15.75" customHeight="1" x14ac:dyDescent="0.2">
      <c r="A323" s="390"/>
      <c r="B323" s="390"/>
      <c r="C323" s="390"/>
      <c r="D323" s="5" t="s">
        <v>2660</v>
      </c>
      <c r="E323" s="3"/>
      <c r="F323" s="3"/>
      <c r="G323" s="3"/>
      <c r="H323" s="3"/>
      <c r="I323" s="3"/>
      <c r="J323" s="3"/>
      <c r="K323" s="3"/>
      <c r="L323" s="3"/>
      <c r="M323" s="3"/>
      <c r="N323" s="3"/>
      <c r="O323" s="3"/>
      <c r="P323" s="3"/>
      <c r="Q323" s="3"/>
      <c r="R323" s="3"/>
      <c r="S323" s="3"/>
      <c r="T323" s="3"/>
      <c r="U323" s="3"/>
      <c r="V323" s="3"/>
      <c r="W323" s="3"/>
      <c r="X323" s="119"/>
      <c r="Y323" s="119"/>
      <c r="Z323" s="119"/>
      <c r="AA323" s="119"/>
    </row>
    <row r="324" spans="1:27" ht="15.75" customHeight="1" x14ac:dyDescent="0.2">
      <c r="A324" s="390"/>
      <c r="B324" s="390"/>
      <c r="C324" s="390"/>
      <c r="D324" s="390"/>
      <c r="E324" s="3"/>
      <c r="F324" s="3"/>
      <c r="G324" s="3"/>
      <c r="H324" s="3"/>
      <c r="I324" s="3"/>
      <c r="J324" s="3"/>
      <c r="K324" s="3"/>
      <c r="L324" s="3"/>
      <c r="M324" s="3"/>
      <c r="N324" s="3"/>
      <c r="O324" s="3"/>
      <c r="P324" s="3"/>
      <c r="Q324" s="3"/>
      <c r="R324" s="3"/>
      <c r="S324" s="3"/>
      <c r="T324" s="3"/>
      <c r="U324" s="3"/>
      <c r="V324" s="3"/>
      <c r="W324" s="3"/>
      <c r="X324" s="119"/>
      <c r="Y324" s="119"/>
      <c r="Z324" s="119"/>
      <c r="AA324" s="119"/>
    </row>
    <row r="325" spans="1:27" ht="15.75" customHeight="1" x14ac:dyDescent="0.2">
      <c r="A325" s="558" t="s">
        <v>2661</v>
      </c>
      <c r="B325" s="544"/>
      <c r="C325" s="544"/>
      <c r="D325" s="544"/>
      <c r="E325" s="3"/>
      <c r="F325" s="3"/>
      <c r="G325" s="3"/>
      <c r="H325" s="3"/>
      <c r="I325" s="3"/>
      <c r="J325" s="3"/>
      <c r="K325" s="3"/>
      <c r="L325" s="3"/>
      <c r="M325" s="3"/>
      <c r="N325" s="3"/>
      <c r="O325" s="3"/>
      <c r="P325" s="3"/>
      <c r="Q325" s="3"/>
      <c r="R325" s="3"/>
      <c r="S325" s="3"/>
      <c r="T325" s="3"/>
      <c r="U325" s="3"/>
      <c r="V325" s="3"/>
      <c r="W325" s="3"/>
      <c r="X325" s="119"/>
      <c r="Y325" s="119"/>
      <c r="Z325" s="119"/>
      <c r="AA325" s="119"/>
    </row>
    <row r="326" spans="1:27" ht="15.75" customHeight="1" x14ac:dyDescent="0.2">
      <c r="A326" s="3"/>
      <c r="B326" s="5" t="s">
        <v>327</v>
      </c>
      <c r="C326" s="5" t="s">
        <v>2665</v>
      </c>
      <c r="D326" s="5" t="s">
        <v>2666</v>
      </c>
      <c r="E326" s="3"/>
      <c r="F326" s="3"/>
      <c r="G326" s="391">
        <v>70</v>
      </c>
      <c r="H326" s="391">
        <v>140</v>
      </c>
      <c r="I326" s="391">
        <v>210</v>
      </c>
      <c r="J326" s="391">
        <v>357</v>
      </c>
      <c r="K326" s="391">
        <v>710</v>
      </c>
      <c r="L326" s="391">
        <v>1250</v>
      </c>
      <c r="M326" s="3"/>
      <c r="N326" s="3"/>
      <c r="O326" s="3"/>
      <c r="P326" s="3"/>
      <c r="Q326" s="3"/>
      <c r="R326" s="3"/>
      <c r="S326" s="3"/>
      <c r="T326" s="3"/>
      <c r="U326" s="3"/>
      <c r="V326" s="3"/>
      <c r="W326" s="3"/>
      <c r="X326" s="119"/>
      <c r="Y326" s="119"/>
      <c r="Z326" s="119"/>
      <c r="AA326" s="119"/>
    </row>
    <row r="327" spans="1:27" ht="15.75" customHeight="1" x14ac:dyDescent="0.2">
      <c r="A327" s="3"/>
      <c r="B327" s="3"/>
      <c r="C327" s="3"/>
      <c r="D327" s="5" t="s">
        <v>2671</v>
      </c>
      <c r="E327" s="3"/>
      <c r="F327" s="391">
        <v>50</v>
      </c>
      <c r="G327" s="391">
        <v>70</v>
      </c>
      <c r="H327" s="391">
        <v>140</v>
      </c>
      <c r="I327" s="391">
        <v>210</v>
      </c>
      <c r="J327" s="391">
        <v>357</v>
      </c>
      <c r="K327" s="391">
        <v>710</v>
      </c>
      <c r="L327" s="391">
        <v>1250</v>
      </c>
      <c r="M327" s="3"/>
      <c r="N327" s="3"/>
      <c r="O327" s="3"/>
      <c r="P327" s="3"/>
      <c r="Q327" s="3"/>
      <c r="R327" s="3"/>
      <c r="S327" s="3"/>
      <c r="T327" s="3"/>
      <c r="U327" s="3"/>
      <c r="V327" s="3"/>
      <c r="W327" s="3"/>
      <c r="X327" s="119"/>
      <c r="Y327" s="119"/>
      <c r="Z327" s="119"/>
      <c r="AA327" s="119"/>
    </row>
    <row r="328" spans="1:27" ht="15.75" customHeight="1" x14ac:dyDescent="0.2">
      <c r="A328" s="3"/>
      <c r="B328" s="3"/>
      <c r="C328" s="3"/>
      <c r="D328" s="5" t="s">
        <v>2673</v>
      </c>
      <c r="E328" s="3"/>
      <c r="F328" s="391">
        <v>50</v>
      </c>
      <c r="G328" s="391">
        <v>70</v>
      </c>
      <c r="H328" s="391">
        <v>140</v>
      </c>
      <c r="I328" s="391">
        <v>210</v>
      </c>
      <c r="J328" s="391">
        <v>357</v>
      </c>
      <c r="K328" s="391">
        <v>710</v>
      </c>
      <c r="L328" s="391">
        <v>1250</v>
      </c>
      <c r="M328" s="3"/>
      <c r="N328" s="3"/>
      <c r="O328" s="3"/>
      <c r="P328" s="3"/>
      <c r="Q328" s="3"/>
      <c r="R328" s="3"/>
      <c r="S328" s="3"/>
      <c r="T328" s="3"/>
      <c r="U328" s="3"/>
      <c r="V328" s="3"/>
      <c r="W328" s="3"/>
      <c r="X328" s="119"/>
      <c r="Y328" s="119"/>
      <c r="Z328" s="119"/>
      <c r="AA328" s="119"/>
    </row>
    <row r="329" spans="1:27" ht="15.75" customHeight="1" x14ac:dyDescent="0.2">
      <c r="A329" s="3"/>
      <c r="B329" s="3"/>
      <c r="C329" s="3"/>
      <c r="D329" s="5" t="s">
        <v>2675</v>
      </c>
      <c r="E329" s="3"/>
      <c r="F329" s="391">
        <v>50</v>
      </c>
      <c r="G329" s="391">
        <v>70</v>
      </c>
      <c r="H329" s="391">
        <v>140</v>
      </c>
      <c r="I329" s="391">
        <v>210</v>
      </c>
      <c r="J329" s="391">
        <v>357</v>
      </c>
      <c r="K329" s="391">
        <v>710</v>
      </c>
      <c r="L329" s="391">
        <v>1250</v>
      </c>
      <c r="M329" s="3"/>
      <c r="N329" s="3"/>
      <c r="O329" s="3"/>
      <c r="P329" s="3"/>
      <c r="Q329" s="3"/>
      <c r="R329" s="3"/>
      <c r="S329" s="3"/>
      <c r="T329" s="3"/>
      <c r="U329" s="3"/>
      <c r="V329" s="3"/>
      <c r="W329" s="3"/>
      <c r="X329" s="119"/>
      <c r="Y329" s="119"/>
      <c r="Z329" s="119"/>
      <c r="AA329" s="119"/>
    </row>
    <row r="330" spans="1:27" ht="15.7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119"/>
      <c r="Y330" s="119"/>
      <c r="Z330" s="119"/>
      <c r="AA330" s="119"/>
    </row>
    <row r="331" spans="1:27" ht="15.7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119"/>
      <c r="Y331" s="119"/>
      <c r="Z331" s="119"/>
      <c r="AA331" s="119"/>
    </row>
    <row r="332" spans="1:27" ht="15.7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119"/>
      <c r="Y332" s="119"/>
      <c r="Z332" s="119"/>
      <c r="AA332" s="119"/>
    </row>
    <row r="333" spans="1:27" ht="15.75" customHeight="1" x14ac:dyDescent="0.2">
      <c r="A333" s="558" t="s">
        <v>132</v>
      </c>
      <c r="B333" s="544"/>
      <c r="C333" s="544"/>
      <c r="D333" s="544"/>
      <c r="E333" s="3"/>
      <c r="F333" s="3"/>
      <c r="G333" s="3"/>
      <c r="H333" s="3"/>
      <c r="I333" s="3"/>
      <c r="J333" s="3"/>
      <c r="K333" s="3"/>
      <c r="L333" s="3"/>
      <c r="M333" s="3"/>
      <c r="N333" s="3"/>
      <c r="O333" s="3"/>
      <c r="P333" s="3"/>
      <c r="Q333" s="3"/>
      <c r="R333" s="3"/>
      <c r="S333" s="3"/>
      <c r="T333" s="3"/>
      <c r="U333" s="3"/>
      <c r="V333" s="3"/>
      <c r="W333" s="3"/>
      <c r="X333" s="119"/>
      <c r="Y333" s="119"/>
      <c r="Z333" s="119"/>
      <c r="AA333" s="119"/>
    </row>
    <row r="334" spans="1:27" ht="15.75" customHeight="1" x14ac:dyDescent="0.2">
      <c r="A334" s="3"/>
      <c r="B334" s="5" t="s">
        <v>2677</v>
      </c>
      <c r="C334" s="5" t="s">
        <v>2678</v>
      </c>
      <c r="D334" s="5" t="s">
        <v>2679</v>
      </c>
      <c r="E334" s="3"/>
      <c r="F334" s="3"/>
      <c r="G334" s="391">
        <v>70</v>
      </c>
      <c r="H334" s="391">
        <v>140</v>
      </c>
      <c r="I334" s="391">
        <v>210</v>
      </c>
      <c r="J334" s="391">
        <v>357</v>
      </c>
      <c r="K334" s="391">
        <v>710</v>
      </c>
      <c r="L334" s="391">
        <v>1250</v>
      </c>
      <c r="M334" s="392">
        <v>50</v>
      </c>
      <c r="N334" s="3"/>
      <c r="O334" s="3"/>
      <c r="P334" s="3"/>
      <c r="Q334" s="3"/>
      <c r="R334" s="3"/>
      <c r="S334" s="3"/>
      <c r="T334" s="3"/>
      <c r="U334" s="3"/>
      <c r="V334" s="3"/>
      <c r="W334" s="3"/>
      <c r="X334" s="119"/>
      <c r="Y334" s="119"/>
      <c r="Z334" s="119"/>
      <c r="AA334" s="119"/>
    </row>
    <row r="335" spans="1:27" ht="15.75" customHeight="1" x14ac:dyDescent="0.2">
      <c r="A335" s="3"/>
      <c r="B335" s="3"/>
      <c r="C335" s="3"/>
      <c r="D335" s="5" t="s">
        <v>2680</v>
      </c>
      <c r="E335" s="3"/>
      <c r="F335" s="3"/>
      <c r="G335" s="391">
        <v>70</v>
      </c>
      <c r="H335" s="391">
        <v>140</v>
      </c>
      <c r="I335" s="391">
        <v>210</v>
      </c>
      <c r="J335" s="391">
        <v>357</v>
      </c>
      <c r="K335" s="391">
        <v>710</v>
      </c>
      <c r="L335" s="391">
        <v>1250</v>
      </c>
      <c r="M335" s="392">
        <v>50</v>
      </c>
      <c r="N335" s="3"/>
      <c r="O335" s="3"/>
      <c r="P335" s="3"/>
      <c r="Q335" s="3"/>
      <c r="R335" s="3"/>
      <c r="S335" s="3"/>
      <c r="T335" s="3"/>
      <c r="U335" s="3"/>
      <c r="V335" s="3"/>
      <c r="W335" s="3"/>
      <c r="X335" s="119"/>
      <c r="Y335" s="119"/>
      <c r="Z335" s="119"/>
      <c r="AA335" s="119"/>
    </row>
    <row r="336" spans="1:27" ht="15.75" customHeight="1" x14ac:dyDescent="0.2">
      <c r="A336" s="3"/>
      <c r="B336" s="3"/>
      <c r="C336" s="3"/>
      <c r="D336" s="5" t="s">
        <v>2681</v>
      </c>
      <c r="E336" s="3"/>
      <c r="F336" s="3"/>
      <c r="G336" s="391">
        <v>70</v>
      </c>
      <c r="H336" s="391">
        <v>140</v>
      </c>
      <c r="I336" s="391">
        <v>210</v>
      </c>
      <c r="J336" s="391">
        <v>357</v>
      </c>
      <c r="K336" s="391">
        <v>710</v>
      </c>
      <c r="L336" s="391">
        <v>1250</v>
      </c>
      <c r="M336" s="392">
        <v>50</v>
      </c>
      <c r="N336" s="3"/>
      <c r="O336" s="3"/>
      <c r="P336" s="3"/>
      <c r="Q336" s="3"/>
      <c r="R336" s="3"/>
      <c r="S336" s="3"/>
      <c r="T336" s="3"/>
      <c r="U336" s="3"/>
      <c r="V336" s="3"/>
      <c r="W336" s="3"/>
      <c r="X336" s="119"/>
      <c r="Y336" s="119"/>
      <c r="Z336" s="119"/>
      <c r="AA336" s="119"/>
    </row>
    <row r="337" spans="1:27" ht="15.75" customHeight="1" x14ac:dyDescent="0.2">
      <c r="A337" s="3"/>
      <c r="B337" s="3"/>
      <c r="C337" s="3"/>
      <c r="D337" s="5" t="s">
        <v>2682</v>
      </c>
      <c r="E337" s="3"/>
      <c r="F337" s="3"/>
      <c r="G337" s="391">
        <v>70</v>
      </c>
      <c r="H337" s="391">
        <v>140</v>
      </c>
      <c r="I337" s="391">
        <v>210</v>
      </c>
      <c r="J337" s="391">
        <v>357</v>
      </c>
      <c r="K337" s="391">
        <v>710</v>
      </c>
      <c r="L337" s="391">
        <v>1250</v>
      </c>
      <c r="M337" s="392">
        <v>50</v>
      </c>
      <c r="N337" s="3"/>
      <c r="O337" s="3"/>
      <c r="P337" s="3"/>
      <c r="Q337" s="3"/>
      <c r="R337" s="3"/>
      <c r="S337" s="3"/>
      <c r="T337" s="3"/>
      <c r="U337" s="3"/>
      <c r="V337" s="3"/>
      <c r="W337" s="3"/>
      <c r="X337" s="119"/>
      <c r="Y337" s="119"/>
      <c r="Z337" s="119"/>
      <c r="AA337" s="119"/>
    </row>
    <row r="338" spans="1:27" ht="15.75" customHeight="1" x14ac:dyDescent="0.2">
      <c r="A338" s="3"/>
      <c r="B338" s="3"/>
      <c r="C338" s="3"/>
      <c r="D338" s="5" t="s">
        <v>2683</v>
      </c>
      <c r="E338" s="3"/>
      <c r="F338" s="3"/>
      <c r="G338" s="391">
        <v>70</v>
      </c>
      <c r="H338" s="391">
        <v>140</v>
      </c>
      <c r="I338" s="391">
        <v>210</v>
      </c>
      <c r="J338" s="391">
        <v>357</v>
      </c>
      <c r="K338" s="391">
        <v>710</v>
      </c>
      <c r="L338" s="391">
        <v>1250</v>
      </c>
      <c r="M338" s="392">
        <v>50</v>
      </c>
      <c r="N338" s="3"/>
      <c r="O338" s="3"/>
      <c r="P338" s="3"/>
      <c r="Q338" s="3"/>
      <c r="R338" s="3"/>
      <c r="S338" s="3"/>
      <c r="T338" s="3"/>
      <c r="U338" s="3"/>
      <c r="V338" s="3"/>
      <c r="W338" s="3"/>
      <c r="X338" s="119"/>
      <c r="Y338" s="119"/>
      <c r="Z338" s="119"/>
      <c r="AA338" s="119"/>
    </row>
    <row r="339" spans="1:27" ht="15.75" customHeight="1" x14ac:dyDescent="0.2">
      <c r="A339" s="3"/>
      <c r="B339" s="3"/>
      <c r="C339" s="3"/>
      <c r="D339" s="5" t="s">
        <v>2684</v>
      </c>
      <c r="E339" s="3"/>
      <c r="F339" s="3"/>
      <c r="G339" s="391">
        <v>70</v>
      </c>
      <c r="H339" s="391">
        <v>140</v>
      </c>
      <c r="I339" s="391">
        <v>210</v>
      </c>
      <c r="J339" s="391">
        <v>357</v>
      </c>
      <c r="K339" s="391">
        <v>710</v>
      </c>
      <c r="L339" s="391">
        <v>1250</v>
      </c>
      <c r="M339" s="392">
        <v>50</v>
      </c>
      <c r="N339" s="3"/>
      <c r="O339" s="3"/>
      <c r="P339" s="3"/>
      <c r="Q339" s="3"/>
      <c r="R339" s="3"/>
      <c r="S339" s="3"/>
      <c r="T339" s="3"/>
      <c r="U339" s="3"/>
      <c r="V339" s="3"/>
      <c r="W339" s="3"/>
      <c r="X339" s="119"/>
      <c r="Y339" s="119"/>
      <c r="Z339" s="119"/>
      <c r="AA339" s="119"/>
    </row>
    <row r="340" spans="1:27" ht="15.75" customHeight="1" x14ac:dyDescent="0.2">
      <c r="A340" s="3"/>
      <c r="B340" s="3"/>
      <c r="C340" s="3"/>
      <c r="D340" s="5" t="s">
        <v>2685</v>
      </c>
      <c r="E340" s="3"/>
      <c r="F340" s="3"/>
      <c r="G340" s="391">
        <v>70</v>
      </c>
      <c r="H340" s="391">
        <v>140</v>
      </c>
      <c r="I340" s="391">
        <v>210</v>
      </c>
      <c r="J340" s="391">
        <v>357</v>
      </c>
      <c r="K340" s="391">
        <v>710</v>
      </c>
      <c r="L340" s="391">
        <v>1250</v>
      </c>
      <c r="M340" s="392">
        <v>50</v>
      </c>
      <c r="N340" s="3"/>
      <c r="O340" s="3"/>
      <c r="P340" s="3"/>
      <c r="Q340" s="3"/>
      <c r="R340" s="3"/>
      <c r="S340" s="3"/>
      <c r="T340" s="3"/>
      <c r="U340" s="3"/>
      <c r="V340" s="3"/>
      <c r="W340" s="3"/>
      <c r="X340" s="119"/>
      <c r="Y340" s="119"/>
      <c r="Z340" s="119"/>
      <c r="AA340" s="119"/>
    </row>
    <row r="341" spans="1:27" ht="15.75" customHeight="1" x14ac:dyDescent="0.2">
      <c r="A341" s="3"/>
      <c r="B341" s="3"/>
      <c r="C341" s="3"/>
      <c r="D341" s="3"/>
      <c r="E341" s="3"/>
      <c r="F341" s="391">
        <v>0</v>
      </c>
      <c r="G341" s="391">
        <v>490</v>
      </c>
      <c r="H341" s="391">
        <v>980</v>
      </c>
      <c r="I341" s="391">
        <v>1470</v>
      </c>
      <c r="J341" s="391">
        <v>2499</v>
      </c>
      <c r="K341" s="391">
        <v>4970</v>
      </c>
      <c r="L341" s="391">
        <v>8750</v>
      </c>
      <c r="M341" s="391">
        <v>350</v>
      </c>
      <c r="N341" s="3"/>
      <c r="O341" s="3"/>
      <c r="P341" s="3"/>
      <c r="Q341" s="3"/>
      <c r="R341" s="3"/>
      <c r="S341" s="3"/>
      <c r="T341" s="3"/>
      <c r="U341" s="3"/>
      <c r="V341" s="3"/>
      <c r="W341" s="3"/>
      <c r="X341" s="119"/>
      <c r="Y341" s="119"/>
      <c r="Z341" s="119"/>
      <c r="AA341" s="119"/>
    </row>
    <row r="342" spans="1:27" ht="15.75" customHeight="1" x14ac:dyDescent="0.2">
      <c r="A342" s="119"/>
      <c r="B342" s="185"/>
      <c r="C342" s="119"/>
      <c r="D342" s="119"/>
      <c r="E342" s="119"/>
      <c r="F342" s="119"/>
      <c r="G342" s="119"/>
      <c r="I342" s="119"/>
      <c r="J342" s="119"/>
      <c r="K342" s="119"/>
      <c r="L342" s="119"/>
      <c r="M342" s="119"/>
      <c r="N342" s="119"/>
      <c r="O342" s="119"/>
      <c r="P342" s="119"/>
      <c r="Q342" s="119"/>
      <c r="R342" s="119"/>
      <c r="S342" s="119"/>
      <c r="T342" s="119"/>
      <c r="U342" s="119"/>
      <c r="V342" s="119"/>
      <c r="W342" s="119"/>
      <c r="X342" s="119"/>
      <c r="Y342" s="119"/>
      <c r="Z342" s="119"/>
      <c r="AA342" s="119"/>
    </row>
    <row r="343" spans="1:27" ht="15.75" customHeight="1" x14ac:dyDescent="0.2">
      <c r="A343" s="119"/>
      <c r="B343" s="185"/>
      <c r="C343" s="119"/>
      <c r="D343" s="119"/>
      <c r="E343" s="119"/>
      <c r="F343" s="119"/>
      <c r="G343" s="119"/>
      <c r="I343" s="119"/>
      <c r="J343" s="119"/>
      <c r="K343" s="119"/>
      <c r="L343" s="119"/>
      <c r="M343" s="119"/>
      <c r="N343" s="119"/>
      <c r="O343" s="119"/>
      <c r="P343" s="119"/>
      <c r="Q343" s="119"/>
      <c r="R343" s="119"/>
      <c r="S343" s="119"/>
      <c r="T343" s="119"/>
      <c r="U343" s="119"/>
      <c r="V343" s="119"/>
      <c r="W343" s="119"/>
      <c r="X343" s="119"/>
      <c r="Y343" s="119"/>
      <c r="Z343" s="119"/>
      <c r="AA343" s="119"/>
    </row>
    <row r="344" spans="1:27" ht="15.75" customHeight="1" x14ac:dyDescent="0.2">
      <c r="A344" s="119"/>
      <c r="B344" s="185"/>
      <c r="C344" s="119"/>
      <c r="D344" s="119"/>
      <c r="E344" s="119"/>
      <c r="F344" s="119"/>
      <c r="G344" s="119"/>
      <c r="I344" s="119"/>
      <c r="J344" s="119"/>
      <c r="K344" s="119"/>
      <c r="L344" s="119"/>
      <c r="M344" s="119"/>
      <c r="N344" s="119"/>
      <c r="O344" s="119"/>
      <c r="P344" s="119"/>
      <c r="Q344" s="119"/>
      <c r="R344" s="119"/>
      <c r="S344" s="119"/>
      <c r="T344" s="119"/>
      <c r="U344" s="119"/>
      <c r="V344" s="119"/>
      <c r="W344" s="119"/>
      <c r="X344" s="119"/>
      <c r="Y344" s="119"/>
      <c r="Z344" s="119"/>
      <c r="AA344" s="119"/>
    </row>
    <row r="345" spans="1:27" ht="15.75" customHeight="1" x14ac:dyDescent="0.2">
      <c r="A345" s="119"/>
      <c r="B345" s="185"/>
      <c r="C345" s="119"/>
      <c r="D345" s="119"/>
      <c r="E345" s="119"/>
      <c r="F345" s="119"/>
      <c r="G345" s="119"/>
      <c r="I345" s="119"/>
      <c r="J345" s="119"/>
      <c r="K345" s="119"/>
      <c r="L345" s="119"/>
      <c r="M345" s="119"/>
      <c r="N345" s="119"/>
      <c r="O345" s="119"/>
      <c r="P345" s="119"/>
      <c r="Q345" s="119"/>
      <c r="R345" s="119"/>
      <c r="S345" s="119"/>
      <c r="T345" s="119"/>
      <c r="U345" s="119"/>
      <c r="V345" s="119"/>
      <c r="W345" s="119"/>
      <c r="X345" s="119"/>
      <c r="Y345" s="119"/>
      <c r="Z345" s="119"/>
      <c r="AA345" s="119"/>
    </row>
    <row r="346" spans="1:27" ht="15.75" customHeight="1" x14ac:dyDescent="0.2">
      <c r="A346" s="119"/>
      <c r="B346" s="185"/>
      <c r="C346" s="119"/>
      <c r="D346" s="119"/>
      <c r="E346" s="119"/>
      <c r="F346" s="119"/>
      <c r="G346" s="119"/>
      <c r="I346" s="119"/>
      <c r="J346" s="119"/>
      <c r="K346" s="119"/>
      <c r="L346" s="119"/>
      <c r="M346" s="119"/>
      <c r="N346" s="119"/>
      <c r="O346" s="119"/>
      <c r="P346" s="119"/>
      <c r="Q346" s="119"/>
      <c r="R346" s="119"/>
      <c r="S346" s="119"/>
      <c r="T346" s="119"/>
      <c r="U346" s="119"/>
      <c r="V346" s="119"/>
      <c r="W346" s="119"/>
      <c r="X346" s="119"/>
      <c r="Y346" s="119"/>
      <c r="Z346" s="119"/>
      <c r="AA346" s="119"/>
    </row>
    <row r="347" spans="1:27" ht="15.75" customHeight="1" x14ac:dyDescent="0.2">
      <c r="A347" s="119"/>
      <c r="B347" s="185"/>
      <c r="C347" s="119"/>
      <c r="D347" s="119"/>
      <c r="E347" s="119"/>
      <c r="F347" s="119"/>
      <c r="G347" s="119"/>
      <c r="I347" s="119"/>
      <c r="J347" s="119"/>
      <c r="K347" s="119"/>
      <c r="L347" s="119"/>
      <c r="M347" s="119"/>
      <c r="N347" s="119"/>
      <c r="O347" s="119"/>
      <c r="P347" s="119"/>
      <c r="Q347" s="119"/>
      <c r="R347" s="119"/>
      <c r="S347" s="119"/>
      <c r="T347" s="119"/>
      <c r="U347" s="119"/>
      <c r="V347" s="119"/>
      <c r="W347" s="119"/>
      <c r="X347" s="119"/>
      <c r="Y347" s="119"/>
      <c r="Z347" s="119"/>
      <c r="AA347" s="119"/>
    </row>
    <row r="348" spans="1:27" ht="15.75" customHeight="1" x14ac:dyDescent="0.2">
      <c r="A348" s="119"/>
      <c r="B348" s="185"/>
      <c r="C348" s="119"/>
      <c r="D348" s="119"/>
      <c r="E348" s="119"/>
      <c r="F348" s="119"/>
      <c r="G348" s="119"/>
      <c r="I348" s="119"/>
      <c r="J348" s="119"/>
      <c r="K348" s="119"/>
      <c r="L348" s="119"/>
      <c r="M348" s="119"/>
      <c r="N348" s="119"/>
      <c r="O348" s="119"/>
      <c r="P348" s="119"/>
      <c r="Q348" s="119"/>
      <c r="R348" s="119"/>
      <c r="S348" s="119"/>
      <c r="T348" s="119"/>
      <c r="U348" s="119"/>
      <c r="V348" s="119"/>
      <c r="W348" s="119"/>
      <c r="X348" s="119"/>
      <c r="Y348" s="119"/>
      <c r="Z348" s="119"/>
      <c r="AA348" s="119"/>
    </row>
    <row r="349" spans="1:27" ht="15.75" customHeight="1" x14ac:dyDescent="0.2">
      <c r="A349" s="119"/>
      <c r="B349" s="185"/>
      <c r="C349" s="119"/>
      <c r="D349" s="119"/>
      <c r="E349" s="119"/>
      <c r="F349" s="119"/>
      <c r="G349" s="119"/>
      <c r="I349" s="119"/>
      <c r="J349" s="119"/>
      <c r="K349" s="119"/>
      <c r="L349" s="119"/>
      <c r="M349" s="119"/>
      <c r="N349" s="119"/>
      <c r="O349" s="119"/>
      <c r="P349" s="119"/>
      <c r="Q349" s="119"/>
      <c r="R349" s="119"/>
      <c r="S349" s="119"/>
      <c r="T349" s="119"/>
      <c r="U349" s="119"/>
      <c r="V349" s="119"/>
      <c r="W349" s="119"/>
      <c r="X349" s="119"/>
      <c r="Y349" s="119"/>
      <c r="Z349" s="119"/>
      <c r="AA349" s="119"/>
    </row>
    <row r="350" spans="1:27" ht="15.75" customHeight="1" x14ac:dyDescent="0.2">
      <c r="A350" s="119"/>
      <c r="B350" s="185"/>
      <c r="C350" s="119"/>
      <c r="D350" s="119"/>
      <c r="E350" s="119"/>
      <c r="F350" s="119"/>
      <c r="G350" s="119"/>
      <c r="I350" s="119"/>
      <c r="J350" s="119"/>
      <c r="K350" s="119"/>
      <c r="L350" s="119"/>
      <c r="M350" s="119"/>
      <c r="N350" s="119"/>
      <c r="O350" s="119"/>
      <c r="P350" s="119"/>
      <c r="Q350" s="119"/>
      <c r="R350" s="119"/>
      <c r="S350" s="119"/>
      <c r="T350" s="119"/>
      <c r="U350" s="119"/>
      <c r="V350" s="119"/>
      <c r="W350" s="119"/>
      <c r="X350" s="119"/>
      <c r="Y350" s="119"/>
      <c r="Z350" s="119"/>
      <c r="AA350" s="119"/>
    </row>
    <row r="351" spans="1:27" ht="15.75" customHeight="1" x14ac:dyDescent="0.2">
      <c r="A351" s="119"/>
      <c r="B351" s="185"/>
      <c r="C351" s="119"/>
      <c r="D351" s="119"/>
      <c r="E351" s="119"/>
      <c r="F351" s="119"/>
      <c r="G351" s="119"/>
      <c r="I351" s="119"/>
      <c r="J351" s="119"/>
      <c r="K351" s="119"/>
      <c r="L351" s="119"/>
      <c r="M351" s="119"/>
      <c r="N351" s="119"/>
      <c r="O351" s="119"/>
      <c r="P351" s="119"/>
      <c r="Q351" s="119"/>
      <c r="R351" s="119"/>
      <c r="S351" s="119"/>
      <c r="T351" s="119"/>
      <c r="U351" s="119"/>
      <c r="V351" s="119"/>
      <c r="W351" s="119"/>
      <c r="X351" s="119"/>
      <c r="Y351" s="119"/>
      <c r="Z351" s="119"/>
      <c r="AA351" s="119"/>
    </row>
    <row r="352" spans="1:27" ht="15.75" customHeight="1" x14ac:dyDescent="0.2">
      <c r="A352" s="119"/>
      <c r="B352" s="185"/>
      <c r="C352" s="119"/>
      <c r="D352" s="119"/>
      <c r="E352" s="119"/>
      <c r="F352" s="119"/>
      <c r="G352" s="119"/>
      <c r="I352" s="119"/>
      <c r="J352" s="119"/>
      <c r="K352" s="119"/>
      <c r="L352" s="119"/>
      <c r="M352" s="119"/>
      <c r="N352" s="119"/>
      <c r="O352" s="119"/>
      <c r="P352" s="119"/>
      <c r="Q352" s="119"/>
      <c r="R352" s="119"/>
      <c r="S352" s="119"/>
      <c r="T352" s="119"/>
      <c r="U352" s="119"/>
      <c r="V352" s="119"/>
      <c r="W352" s="119"/>
      <c r="X352" s="119"/>
      <c r="Y352" s="119"/>
      <c r="Z352" s="119"/>
      <c r="AA352" s="119"/>
    </row>
    <row r="353" spans="1:27" ht="15.75" customHeight="1" x14ac:dyDescent="0.2">
      <c r="A353" s="119"/>
      <c r="B353" s="185"/>
      <c r="C353" s="119"/>
      <c r="D353" s="119"/>
      <c r="E353" s="119"/>
      <c r="F353" s="119"/>
      <c r="G353" s="119"/>
      <c r="I353" s="119"/>
      <c r="J353" s="119"/>
      <c r="K353" s="119"/>
      <c r="L353" s="119"/>
      <c r="M353" s="119"/>
      <c r="N353" s="119"/>
      <c r="O353" s="119"/>
      <c r="P353" s="119"/>
      <c r="Q353" s="119"/>
      <c r="R353" s="119"/>
      <c r="S353" s="119"/>
      <c r="T353" s="119"/>
      <c r="U353" s="119"/>
      <c r="V353" s="119"/>
      <c r="W353" s="119"/>
      <c r="X353" s="119"/>
      <c r="Y353" s="119"/>
      <c r="Z353" s="119"/>
      <c r="AA353" s="119"/>
    </row>
    <row r="354" spans="1:27" ht="15.75" customHeight="1" x14ac:dyDescent="0.2">
      <c r="A354" s="119"/>
      <c r="B354" s="185"/>
      <c r="C354" s="119"/>
      <c r="D354" s="119"/>
      <c r="E354" s="119"/>
      <c r="F354" s="119"/>
      <c r="G354" s="119"/>
      <c r="I354" s="119"/>
      <c r="J354" s="119"/>
      <c r="K354" s="119"/>
      <c r="L354" s="119"/>
      <c r="M354" s="119"/>
      <c r="N354" s="119"/>
      <c r="O354" s="119"/>
      <c r="P354" s="119"/>
      <c r="Q354" s="119"/>
      <c r="R354" s="119"/>
      <c r="S354" s="119"/>
      <c r="T354" s="119"/>
      <c r="U354" s="119"/>
      <c r="V354" s="119"/>
      <c r="W354" s="119"/>
      <c r="X354" s="119"/>
      <c r="Y354" s="119"/>
      <c r="Z354" s="119"/>
      <c r="AA354" s="119"/>
    </row>
    <row r="355" spans="1:27" ht="15.75" customHeight="1" x14ac:dyDescent="0.2">
      <c r="A355" s="119"/>
      <c r="B355" s="185"/>
      <c r="C355" s="119"/>
      <c r="D355" s="119"/>
      <c r="E355" s="119"/>
      <c r="F355" s="119"/>
      <c r="G355" s="119"/>
      <c r="I355" s="119"/>
      <c r="J355" s="119"/>
      <c r="K355" s="119"/>
      <c r="L355" s="119"/>
      <c r="M355" s="119"/>
      <c r="N355" s="119"/>
      <c r="O355" s="119"/>
      <c r="P355" s="119"/>
      <c r="Q355" s="119"/>
      <c r="R355" s="119"/>
      <c r="S355" s="119"/>
      <c r="T355" s="119"/>
      <c r="U355" s="119"/>
      <c r="V355" s="119"/>
      <c r="W355" s="119"/>
      <c r="X355" s="119"/>
      <c r="Y355" s="119"/>
      <c r="Z355" s="119"/>
      <c r="AA355" s="119"/>
    </row>
    <row r="356" spans="1:27" ht="15.75" customHeight="1" x14ac:dyDescent="0.2">
      <c r="A356" s="119"/>
      <c r="B356" s="185"/>
      <c r="C356" s="119"/>
      <c r="D356" s="119"/>
      <c r="E356" s="119"/>
      <c r="F356" s="119"/>
      <c r="G356" s="119"/>
      <c r="I356" s="119"/>
      <c r="J356" s="119"/>
      <c r="K356" s="119"/>
      <c r="L356" s="119"/>
      <c r="M356" s="119"/>
      <c r="N356" s="119"/>
      <c r="O356" s="119"/>
      <c r="P356" s="119"/>
      <c r="Q356" s="119"/>
      <c r="R356" s="119"/>
      <c r="S356" s="119"/>
      <c r="T356" s="119"/>
      <c r="U356" s="119"/>
      <c r="V356" s="119"/>
      <c r="W356" s="119"/>
      <c r="X356" s="119"/>
      <c r="Y356" s="119"/>
      <c r="Z356" s="119"/>
      <c r="AA356" s="119"/>
    </row>
    <row r="357" spans="1:27" ht="15.75" customHeight="1" x14ac:dyDescent="0.2">
      <c r="A357" s="119"/>
      <c r="B357" s="185"/>
      <c r="C357" s="119"/>
      <c r="D357" s="119"/>
      <c r="E357" s="119"/>
      <c r="F357" s="119"/>
      <c r="G357" s="119"/>
      <c r="I357" s="119"/>
      <c r="J357" s="119"/>
      <c r="K357" s="119"/>
      <c r="L357" s="119"/>
      <c r="M357" s="119"/>
      <c r="N357" s="119"/>
      <c r="O357" s="119"/>
      <c r="P357" s="119"/>
      <c r="Q357" s="119"/>
      <c r="R357" s="119"/>
      <c r="S357" s="119"/>
      <c r="T357" s="119"/>
      <c r="U357" s="119"/>
      <c r="V357" s="119"/>
      <c r="W357" s="119"/>
      <c r="X357" s="119"/>
      <c r="Y357" s="119"/>
      <c r="Z357" s="119"/>
      <c r="AA357" s="119"/>
    </row>
    <row r="358" spans="1:27" ht="15.75" customHeight="1" x14ac:dyDescent="0.2">
      <c r="A358" s="119"/>
      <c r="B358" s="185"/>
      <c r="C358" s="119"/>
      <c r="D358" s="119"/>
      <c r="E358" s="119"/>
      <c r="F358" s="119"/>
      <c r="G358" s="119"/>
      <c r="I358" s="119"/>
      <c r="J358" s="119"/>
      <c r="K358" s="119"/>
      <c r="L358" s="119"/>
      <c r="M358" s="119"/>
      <c r="N358" s="119"/>
      <c r="O358" s="119"/>
      <c r="P358" s="119"/>
      <c r="Q358" s="119"/>
      <c r="R358" s="119"/>
      <c r="S358" s="119"/>
      <c r="T358" s="119"/>
      <c r="U358" s="119"/>
      <c r="V358" s="119"/>
      <c r="W358" s="119"/>
      <c r="X358" s="119"/>
      <c r="Y358" s="119"/>
      <c r="Z358" s="119"/>
      <c r="AA358" s="119"/>
    </row>
    <row r="359" spans="1:27" ht="15.75" customHeight="1" x14ac:dyDescent="0.2">
      <c r="A359" s="119"/>
      <c r="B359" s="185"/>
      <c r="C359" s="119"/>
      <c r="D359" s="119"/>
      <c r="E359" s="119"/>
      <c r="F359" s="119"/>
      <c r="G359" s="119"/>
      <c r="I359" s="119"/>
      <c r="J359" s="119"/>
      <c r="K359" s="119"/>
      <c r="L359" s="119"/>
      <c r="M359" s="119"/>
      <c r="N359" s="119"/>
      <c r="O359" s="119"/>
      <c r="P359" s="119"/>
      <c r="Q359" s="119"/>
      <c r="R359" s="119"/>
      <c r="S359" s="119"/>
      <c r="T359" s="119"/>
      <c r="U359" s="119"/>
      <c r="V359" s="119"/>
      <c r="W359" s="119"/>
      <c r="X359" s="119"/>
      <c r="Y359" s="119"/>
      <c r="Z359" s="119"/>
      <c r="AA359" s="119"/>
    </row>
    <row r="360" spans="1:27" ht="15.75" customHeight="1" x14ac:dyDescent="0.2">
      <c r="A360" s="119"/>
      <c r="B360" s="185"/>
      <c r="C360" s="119"/>
      <c r="D360" s="119"/>
      <c r="E360" s="119"/>
      <c r="F360" s="119"/>
      <c r="G360" s="119"/>
      <c r="I360" s="119"/>
      <c r="J360" s="119"/>
      <c r="K360" s="119"/>
      <c r="L360" s="119"/>
      <c r="M360" s="119"/>
      <c r="N360" s="119"/>
      <c r="O360" s="119"/>
      <c r="P360" s="119"/>
      <c r="Q360" s="119"/>
      <c r="R360" s="119"/>
      <c r="S360" s="119"/>
      <c r="T360" s="119"/>
      <c r="U360" s="119"/>
      <c r="V360" s="119"/>
      <c r="W360" s="119"/>
      <c r="X360" s="119"/>
      <c r="Y360" s="119"/>
      <c r="Z360" s="119"/>
      <c r="AA360" s="119"/>
    </row>
    <row r="361" spans="1:27" ht="15.75" customHeight="1" x14ac:dyDescent="0.2">
      <c r="A361" s="119"/>
      <c r="B361" s="185"/>
      <c r="C361" s="119"/>
      <c r="D361" s="119"/>
      <c r="E361" s="119"/>
      <c r="F361" s="119"/>
      <c r="G361" s="119"/>
      <c r="I361" s="119"/>
      <c r="J361" s="119"/>
      <c r="K361" s="119"/>
      <c r="L361" s="119"/>
      <c r="M361" s="119"/>
      <c r="N361" s="119"/>
      <c r="O361" s="119"/>
      <c r="P361" s="119"/>
      <c r="Q361" s="119"/>
      <c r="R361" s="119"/>
      <c r="S361" s="119"/>
      <c r="T361" s="119"/>
      <c r="U361" s="119"/>
      <c r="V361" s="119"/>
      <c r="W361" s="119"/>
      <c r="X361" s="119"/>
      <c r="Y361" s="119"/>
      <c r="Z361" s="119"/>
      <c r="AA361" s="119"/>
    </row>
    <row r="362" spans="1:27" ht="15.75" customHeight="1" x14ac:dyDescent="0.2">
      <c r="A362" s="119"/>
      <c r="B362" s="185"/>
      <c r="C362" s="119"/>
      <c r="D362" s="119"/>
      <c r="E362" s="119"/>
      <c r="F362" s="119"/>
      <c r="G362" s="119"/>
      <c r="I362" s="119"/>
      <c r="J362" s="119"/>
      <c r="K362" s="119"/>
      <c r="L362" s="119"/>
      <c r="M362" s="119"/>
      <c r="N362" s="119"/>
      <c r="O362" s="119"/>
      <c r="P362" s="119"/>
      <c r="Q362" s="119"/>
      <c r="R362" s="119"/>
      <c r="S362" s="119"/>
      <c r="T362" s="119"/>
      <c r="U362" s="119"/>
      <c r="V362" s="119"/>
      <c r="W362" s="119"/>
      <c r="X362" s="119"/>
      <c r="Y362" s="119"/>
      <c r="Z362" s="119"/>
      <c r="AA362" s="119"/>
    </row>
    <row r="363" spans="1:27" ht="15.75" customHeight="1" x14ac:dyDescent="0.2">
      <c r="A363" s="119"/>
      <c r="B363" s="185"/>
      <c r="C363" s="119"/>
      <c r="D363" s="119"/>
      <c r="E363" s="119"/>
      <c r="F363" s="119"/>
      <c r="G363" s="119"/>
      <c r="I363" s="119"/>
      <c r="J363" s="119"/>
      <c r="K363" s="119"/>
      <c r="L363" s="119"/>
      <c r="M363" s="119"/>
      <c r="N363" s="119"/>
      <c r="O363" s="119"/>
      <c r="P363" s="119"/>
      <c r="Q363" s="119"/>
      <c r="R363" s="119"/>
      <c r="S363" s="119"/>
      <c r="T363" s="119"/>
      <c r="U363" s="119"/>
      <c r="V363" s="119"/>
      <c r="W363" s="119"/>
      <c r="X363" s="119"/>
      <c r="Y363" s="119"/>
      <c r="Z363" s="119"/>
      <c r="AA363" s="119"/>
    </row>
    <row r="364" spans="1:27" ht="15.75" customHeight="1" x14ac:dyDescent="0.2">
      <c r="A364" s="119"/>
      <c r="B364" s="185"/>
      <c r="C364" s="119"/>
      <c r="D364" s="119"/>
      <c r="E364" s="119"/>
      <c r="F364" s="119"/>
      <c r="G364" s="119"/>
      <c r="I364" s="119"/>
      <c r="J364" s="119"/>
      <c r="K364" s="119"/>
      <c r="L364" s="119"/>
      <c r="M364" s="119"/>
      <c r="N364" s="119"/>
      <c r="O364" s="119"/>
      <c r="P364" s="119"/>
      <c r="Q364" s="119"/>
      <c r="R364" s="119"/>
      <c r="S364" s="119"/>
      <c r="T364" s="119"/>
      <c r="U364" s="119"/>
      <c r="V364" s="119"/>
      <c r="W364" s="119"/>
      <c r="X364" s="119"/>
      <c r="Y364" s="119"/>
      <c r="Z364" s="119"/>
      <c r="AA364" s="119"/>
    </row>
    <row r="365" spans="1:27" ht="15.75" customHeight="1" x14ac:dyDescent="0.2">
      <c r="A365" s="119"/>
      <c r="B365" s="185"/>
      <c r="C365" s="119"/>
      <c r="D365" s="119"/>
      <c r="E365" s="119"/>
      <c r="F365" s="119"/>
      <c r="G365" s="119"/>
      <c r="I365" s="119"/>
      <c r="J365" s="119"/>
      <c r="K365" s="119"/>
      <c r="L365" s="119"/>
      <c r="M365" s="119"/>
      <c r="N365" s="119"/>
      <c r="O365" s="119"/>
      <c r="P365" s="119"/>
      <c r="Q365" s="119"/>
      <c r="R365" s="119"/>
      <c r="S365" s="119"/>
      <c r="T365" s="119"/>
      <c r="U365" s="119"/>
      <c r="V365" s="119"/>
      <c r="W365" s="119"/>
      <c r="X365" s="119"/>
      <c r="Y365" s="119"/>
      <c r="Z365" s="119"/>
      <c r="AA365" s="119"/>
    </row>
    <row r="366" spans="1:27" ht="15.75" customHeight="1" x14ac:dyDescent="0.2">
      <c r="A366" s="119"/>
      <c r="B366" s="185"/>
      <c r="C366" s="119"/>
      <c r="D366" s="119"/>
      <c r="E366" s="119"/>
      <c r="F366" s="119"/>
      <c r="G366" s="119"/>
      <c r="I366" s="119"/>
      <c r="J366" s="119"/>
      <c r="K366" s="119"/>
      <c r="L366" s="119"/>
      <c r="M366" s="119"/>
      <c r="N366" s="119"/>
      <c r="O366" s="119"/>
      <c r="P366" s="119"/>
      <c r="Q366" s="119"/>
      <c r="R366" s="119"/>
      <c r="S366" s="119"/>
      <c r="T366" s="119"/>
      <c r="U366" s="119"/>
      <c r="V366" s="119"/>
      <c r="W366" s="119"/>
      <c r="X366" s="119"/>
      <c r="Y366" s="119"/>
      <c r="Z366" s="119"/>
      <c r="AA366" s="119"/>
    </row>
    <row r="367" spans="1:27" ht="15.75" customHeight="1" x14ac:dyDescent="0.2">
      <c r="A367" s="119"/>
      <c r="B367" s="185"/>
      <c r="C367" s="119"/>
      <c r="D367" s="119"/>
      <c r="E367" s="119"/>
      <c r="F367" s="119"/>
      <c r="G367" s="119"/>
      <c r="I367" s="119"/>
      <c r="J367" s="119"/>
      <c r="K367" s="119"/>
      <c r="L367" s="119"/>
      <c r="M367" s="119"/>
      <c r="N367" s="119"/>
      <c r="O367" s="119"/>
      <c r="P367" s="119"/>
      <c r="Q367" s="119"/>
      <c r="R367" s="119"/>
      <c r="S367" s="119"/>
      <c r="T367" s="119"/>
      <c r="U367" s="119"/>
      <c r="V367" s="119"/>
      <c r="W367" s="119"/>
      <c r="X367" s="119"/>
      <c r="Y367" s="119"/>
      <c r="Z367" s="119"/>
      <c r="AA367" s="119"/>
    </row>
    <row r="368" spans="1:27" ht="15.75" customHeight="1" x14ac:dyDescent="0.2">
      <c r="A368" s="119"/>
      <c r="B368" s="185"/>
      <c r="C368" s="119"/>
      <c r="D368" s="119"/>
      <c r="E368" s="119"/>
      <c r="F368" s="119"/>
      <c r="G368" s="119"/>
      <c r="I368" s="119"/>
      <c r="J368" s="119"/>
      <c r="K368" s="119"/>
      <c r="L368" s="119"/>
      <c r="M368" s="119"/>
      <c r="N368" s="119"/>
      <c r="O368" s="119"/>
      <c r="P368" s="119"/>
      <c r="Q368" s="119"/>
      <c r="R368" s="119"/>
      <c r="S368" s="119"/>
      <c r="T368" s="119"/>
      <c r="U368" s="119"/>
      <c r="V368" s="119"/>
      <c r="W368" s="119"/>
      <c r="X368" s="119"/>
      <c r="Y368" s="119"/>
      <c r="Z368" s="119"/>
      <c r="AA368" s="119"/>
    </row>
    <row r="369" spans="1:27" ht="15.75" customHeight="1" x14ac:dyDescent="0.2">
      <c r="A369" s="119"/>
      <c r="B369" s="185"/>
      <c r="C369" s="119"/>
      <c r="D369" s="119"/>
      <c r="E369" s="119"/>
      <c r="F369" s="119"/>
      <c r="G369" s="119"/>
      <c r="I369" s="119"/>
      <c r="J369" s="119"/>
      <c r="K369" s="119"/>
      <c r="L369" s="119"/>
      <c r="M369" s="119"/>
      <c r="N369" s="119"/>
      <c r="O369" s="119"/>
      <c r="P369" s="119"/>
      <c r="Q369" s="119"/>
      <c r="R369" s="119"/>
      <c r="S369" s="119"/>
      <c r="T369" s="119"/>
      <c r="U369" s="119"/>
      <c r="V369" s="119"/>
      <c r="W369" s="119"/>
      <c r="X369" s="119"/>
      <c r="Y369" s="119"/>
      <c r="Z369" s="119"/>
      <c r="AA369" s="119"/>
    </row>
    <row r="370" spans="1:27" ht="15.75" customHeight="1" x14ac:dyDescent="0.2">
      <c r="A370" s="119"/>
      <c r="B370" s="185"/>
      <c r="C370" s="119"/>
      <c r="D370" s="119"/>
      <c r="E370" s="119"/>
      <c r="F370" s="119"/>
      <c r="G370" s="119"/>
      <c r="I370" s="119"/>
      <c r="J370" s="119"/>
      <c r="K370" s="119"/>
      <c r="L370" s="119"/>
      <c r="M370" s="119"/>
      <c r="N370" s="119"/>
      <c r="O370" s="119"/>
      <c r="P370" s="119"/>
      <c r="Q370" s="119"/>
      <c r="R370" s="119"/>
      <c r="S370" s="119"/>
      <c r="T370" s="119"/>
      <c r="U370" s="119"/>
      <c r="V370" s="119"/>
      <c r="W370" s="119"/>
      <c r="X370" s="119"/>
      <c r="Y370" s="119"/>
      <c r="Z370" s="119"/>
      <c r="AA370" s="119"/>
    </row>
    <row r="371" spans="1:27" ht="15.75" customHeight="1" x14ac:dyDescent="0.2">
      <c r="A371" s="119"/>
      <c r="B371" s="185"/>
      <c r="C371" s="119"/>
      <c r="D371" s="119"/>
      <c r="E371" s="119"/>
      <c r="F371" s="119"/>
      <c r="G371" s="119"/>
      <c r="I371" s="119"/>
      <c r="J371" s="119"/>
      <c r="K371" s="119"/>
      <c r="L371" s="119"/>
      <c r="M371" s="119"/>
      <c r="N371" s="119"/>
      <c r="O371" s="119"/>
      <c r="P371" s="119"/>
      <c r="Q371" s="119"/>
      <c r="R371" s="119"/>
      <c r="S371" s="119"/>
      <c r="T371" s="119"/>
      <c r="U371" s="119"/>
      <c r="V371" s="119"/>
      <c r="W371" s="119"/>
      <c r="X371" s="119"/>
      <c r="Y371" s="119"/>
      <c r="Z371" s="119"/>
      <c r="AA371" s="119"/>
    </row>
    <row r="372" spans="1:27" ht="15.75" customHeight="1" x14ac:dyDescent="0.2">
      <c r="A372" s="119"/>
      <c r="B372" s="185"/>
      <c r="C372" s="119"/>
      <c r="D372" s="119"/>
      <c r="E372" s="119"/>
      <c r="F372" s="119"/>
      <c r="G372" s="119"/>
      <c r="I372" s="119"/>
      <c r="J372" s="119"/>
      <c r="K372" s="119"/>
      <c r="L372" s="119"/>
      <c r="M372" s="119"/>
      <c r="N372" s="119"/>
      <c r="O372" s="119"/>
      <c r="P372" s="119"/>
      <c r="Q372" s="119"/>
      <c r="R372" s="119"/>
      <c r="S372" s="119"/>
      <c r="T372" s="119"/>
      <c r="U372" s="119"/>
      <c r="V372" s="119"/>
      <c r="W372" s="119"/>
      <c r="X372" s="119"/>
      <c r="Y372" s="119"/>
      <c r="Z372" s="119"/>
      <c r="AA372" s="119"/>
    </row>
    <row r="373" spans="1:27" ht="15.75" customHeight="1" x14ac:dyDescent="0.2">
      <c r="A373" s="119"/>
      <c r="B373" s="185"/>
      <c r="C373" s="119"/>
      <c r="D373" s="119"/>
      <c r="E373" s="119"/>
      <c r="F373" s="119"/>
      <c r="G373" s="119"/>
      <c r="I373" s="119"/>
      <c r="J373" s="119"/>
      <c r="K373" s="119"/>
      <c r="L373" s="119"/>
      <c r="M373" s="119"/>
      <c r="N373" s="119"/>
      <c r="O373" s="119"/>
      <c r="P373" s="119"/>
      <c r="Q373" s="119"/>
      <c r="R373" s="119"/>
      <c r="S373" s="119"/>
      <c r="T373" s="119"/>
      <c r="U373" s="119"/>
      <c r="V373" s="119"/>
      <c r="W373" s="119"/>
      <c r="X373" s="119"/>
      <c r="Y373" s="119"/>
      <c r="Z373" s="119"/>
      <c r="AA373" s="119"/>
    </row>
    <row r="374" spans="1:27" ht="15.75" customHeight="1" x14ac:dyDescent="0.2">
      <c r="A374" s="119"/>
      <c r="B374" s="185"/>
      <c r="C374" s="119"/>
      <c r="D374" s="119"/>
      <c r="E374" s="119"/>
      <c r="F374" s="119"/>
      <c r="G374" s="119"/>
      <c r="I374" s="119"/>
      <c r="J374" s="119"/>
      <c r="K374" s="119"/>
      <c r="L374" s="119"/>
      <c r="M374" s="119"/>
      <c r="N374" s="119"/>
      <c r="O374" s="119"/>
      <c r="P374" s="119"/>
      <c r="Q374" s="119"/>
      <c r="R374" s="119"/>
      <c r="S374" s="119"/>
      <c r="T374" s="119"/>
      <c r="U374" s="119"/>
      <c r="V374" s="119"/>
      <c r="W374" s="119"/>
      <c r="X374" s="119"/>
      <c r="Y374" s="119"/>
      <c r="Z374" s="119"/>
      <c r="AA374" s="119"/>
    </row>
    <row r="375" spans="1:27" ht="15.75" customHeight="1" x14ac:dyDescent="0.2">
      <c r="A375" s="119"/>
      <c r="B375" s="185"/>
      <c r="C375" s="119"/>
      <c r="D375" s="119"/>
      <c r="E375" s="119"/>
      <c r="F375" s="119"/>
      <c r="G375" s="119"/>
      <c r="I375" s="119"/>
      <c r="J375" s="119"/>
      <c r="K375" s="119"/>
      <c r="L375" s="119"/>
      <c r="M375" s="119"/>
      <c r="N375" s="119"/>
      <c r="O375" s="119"/>
      <c r="P375" s="119"/>
      <c r="Q375" s="119"/>
      <c r="R375" s="119"/>
      <c r="S375" s="119"/>
      <c r="T375" s="119"/>
      <c r="U375" s="119"/>
      <c r="V375" s="119"/>
      <c r="W375" s="119"/>
      <c r="X375" s="119"/>
      <c r="Y375" s="119"/>
      <c r="Z375" s="119"/>
      <c r="AA375" s="119"/>
    </row>
    <row r="376" spans="1:27" ht="15.75" customHeight="1" x14ac:dyDescent="0.2">
      <c r="A376" s="119"/>
      <c r="B376" s="185"/>
      <c r="C376" s="119"/>
      <c r="D376" s="119"/>
      <c r="E376" s="119"/>
      <c r="F376" s="119"/>
      <c r="G376" s="119"/>
      <c r="I376" s="119"/>
      <c r="J376" s="119"/>
      <c r="K376" s="119"/>
      <c r="L376" s="119"/>
      <c r="M376" s="119"/>
      <c r="N376" s="119"/>
      <c r="O376" s="119"/>
      <c r="P376" s="119"/>
      <c r="Q376" s="119"/>
      <c r="R376" s="119"/>
      <c r="S376" s="119"/>
      <c r="T376" s="119"/>
      <c r="U376" s="119"/>
      <c r="V376" s="119"/>
      <c r="W376" s="119"/>
      <c r="X376" s="119"/>
      <c r="Y376" s="119"/>
      <c r="Z376" s="119"/>
      <c r="AA376" s="119"/>
    </row>
    <row r="377" spans="1:27" ht="15.75" customHeight="1" x14ac:dyDescent="0.2">
      <c r="A377" s="119"/>
      <c r="B377" s="185"/>
      <c r="C377" s="119"/>
      <c r="D377" s="119"/>
      <c r="E377" s="119"/>
      <c r="F377" s="119"/>
      <c r="G377" s="119"/>
      <c r="I377" s="119"/>
      <c r="J377" s="119"/>
      <c r="K377" s="119"/>
      <c r="L377" s="119"/>
      <c r="M377" s="119"/>
      <c r="N377" s="119"/>
      <c r="O377" s="119"/>
      <c r="P377" s="119"/>
      <c r="Q377" s="119"/>
      <c r="R377" s="119"/>
      <c r="S377" s="119"/>
      <c r="T377" s="119"/>
      <c r="U377" s="119"/>
      <c r="V377" s="119"/>
      <c r="W377" s="119"/>
      <c r="X377" s="119"/>
      <c r="Y377" s="119"/>
      <c r="Z377" s="119"/>
      <c r="AA377" s="119"/>
    </row>
    <row r="378" spans="1:27" ht="15.75" customHeight="1" x14ac:dyDescent="0.2">
      <c r="A378" s="119"/>
      <c r="B378" s="185"/>
      <c r="C378" s="119"/>
      <c r="D378" s="119"/>
      <c r="E378" s="119"/>
      <c r="F378" s="119"/>
      <c r="G378" s="119"/>
      <c r="I378" s="119"/>
      <c r="J378" s="119"/>
      <c r="K378" s="119"/>
      <c r="L378" s="119"/>
      <c r="M378" s="119"/>
      <c r="N378" s="119"/>
      <c r="O378" s="119"/>
      <c r="P378" s="119"/>
      <c r="Q378" s="119"/>
      <c r="R378" s="119"/>
      <c r="S378" s="119"/>
      <c r="T378" s="119"/>
      <c r="U378" s="119"/>
      <c r="V378" s="119"/>
      <c r="W378" s="119"/>
      <c r="X378" s="119"/>
      <c r="Y378" s="119"/>
      <c r="Z378" s="119"/>
      <c r="AA378" s="119"/>
    </row>
    <row r="379" spans="1:27" ht="15.75" customHeight="1" x14ac:dyDescent="0.2">
      <c r="A379" s="119"/>
      <c r="B379" s="185"/>
      <c r="C379" s="119"/>
      <c r="D379" s="119"/>
      <c r="E379" s="119"/>
      <c r="F379" s="119"/>
      <c r="G379" s="119"/>
      <c r="I379" s="119"/>
      <c r="J379" s="119"/>
      <c r="K379" s="119"/>
      <c r="L379" s="119"/>
      <c r="M379" s="119"/>
      <c r="N379" s="119"/>
      <c r="O379" s="119"/>
      <c r="P379" s="119"/>
      <c r="Q379" s="119"/>
      <c r="R379" s="119"/>
      <c r="S379" s="119"/>
      <c r="T379" s="119"/>
      <c r="U379" s="119"/>
      <c r="V379" s="119"/>
      <c r="W379" s="119"/>
      <c r="X379" s="119"/>
      <c r="Y379" s="119"/>
      <c r="Z379" s="119"/>
      <c r="AA379" s="119"/>
    </row>
    <row r="380" spans="1:27" ht="15.75" customHeight="1" x14ac:dyDescent="0.2">
      <c r="A380" s="119"/>
      <c r="B380" s="185"/>
      <c r="C380" s="119"/>
      <c r="D380" s="119"/>
      <c r="E380" s="119"/>
      <c r="F380" s="119"/>
      <c r="G380" s="119"/>
      <c r="I380" s="119"/>
      <c r="J380" s="119"/>
      <c r="K380" s="119"/>
      <c r="L380" s="119"/>
      <c r="M380" s="119"/>
      <c r="N380" s="119"/>
      <c r="O380" s="119"/>
      <c r="P380" s="119"/>
      <c r="Q380" s="119"/>
      <c r="R380" s="119"/>
      <c r="S380" s="119"/>
      <c r="T380" s="119"/>
      <c r="U380" s="119"/>
      <c r="V380" s="119"/>
      <c r="W380" s="119"/>
      <c r="X380" s="119"/>
      <c r="Y380" s="119"/>
      <c r="Z380" s="119"/>
      <c r="AA380" s="119"/>
    </row>
    <row r="381" spans="1:27" ht="15.75" customHeight="1" x14ac:dyDescent="0.2">
      <c r="A381" s="119"/>
      <c r="B381" s="185"/>
      <c r="C381" s="119"/>
      <c r="D381" s="119"/>
      <c r="E381" s="119"/>
      <c r="F381" s="119"/>
      <c r="G381" s="119"/>
      <c r="I381" s="119"/>
      <c r="J381" s="119"/>
      <c r="K381" s="119"/>
      <c r="L381" s="119"/>
      <c r="M381" s="119"/>
      <c r="N381" s="119"/>
      <c r="O381" s="119"/>
      <c r="P381" s="119"/>
      <c r="Q381" s="119"/>
      <c r="R381" s="119"/>
      <c r="S381" s="119"/>
      <c r="T381" s="119"/>
      <c r="U381" s="119"/>
      <c r="V381" s="119"/>
      <c r="W381" s="119"/>
      <c r="X381" s="119"/>
      <c r="Y381" s="119"/>
      <c r="Z381" s="119"/>
      <c r="AA381" s="119"/>
    </row>
    <row r="382" spans="1:27" ht="15.75" customHeight="1" x14ac:dyDescent="0.2">
      <c r="A382" s="119"/>
      <c r="B382" s="185"/>
      <c r="C382" s="119"/>
      <c r="D382" s="119"/>
      <c r="E382" s="119"/>
      <c r="F382" s="119"/>
      <c r="G382" s="119"/>
      <c r="I382" s="119"/>
      <c r="J382" s="119"/>
      <c r="K382" s="119"/>
      <c r="L382" s="119"/>
      <c r="M382" s="119"/>
      <c r="N382" s="119"/>
      <c r="O382" s="119"/>
      <c r="P382" s="119"/>
      <c r="Q382" s="119"/>
      <c r="R382" s="119"/>
      <c r="S382" s="119"/>
      <c r="T382" s="119"/>
      <c r="U382" s="119"/>
      <c r="V382" s="119"/>
      <c r="W382" s="119"/>
      <c r="X382" s="119"/>
      <c r="Y382" s="119"/>
      <c r="Z382" s="119"/>
      <c r="AA382" s="119"/>
    </row>
    <row r="383" spans="1:27" ht="15.75" customHeight="1" x14ac:dyDescent="0.2">
      <c r="A383" s="119"/>
      <c r="B383" s="185"/>
      <c r="C383" s="119"/>
      <c r="D383" s="119"/>
      <c r="E383" s="119"/>
      <c r="F383" s="119"/>
      <c r="G383" s="119"/>
      <c r="I383" s="119"/>
      <c r="J383" s="119"/>
      <c r="K383" s="119"/>
      <c r="L383" s="119"/>
      <c r="M383" s="119"/>
      <c r="N383" s="119"/>
      <c r="O383" s="119"/>
      <c r="P383" s="119"/>
      <c r="Q383" s="119"/>
      <c r="R383" s="119"/>
      <c r="S383" s="119"/>
      <c r="T383" s="119"/>
      <c r="U383" s="119"/>
      <c r="V383" s="119"/>
      <c r="W383" s="119"/>
      <c r="X383" s="119"/>
      <c r="Y383" s="119"/>
      <c r="Z383" s="119"/>
      <c r="AA383" s="119"/>
    </row>
    <row r="384" spans="1:27" ht="15.75" customHeight="1" x14ac:dyDescent="0.2">
      <c r="A384" s="119"/>
      <c r="B384" s="185"/>
      <c r="C384" s="119"/>
      <c r="D384" s="119"/>
      <c r="E384" s="119"/>
      <c r="F384" s="119"/>
      <c r="G384" s="119"/>
      <c r="I384" s="119"/>
      <c r="J384" s="119"/>
      <c r="K384" s="119"/>
      <c r="L384" s="119"/>
      <c r="M384" s="119"/>
      <c r="N384" s="119"/>
      <c r="O384" s="119"/>
      <c r="P384" s="119"/>
      <c r="Q384" s="119"/>
      <c r="R384" s="119"/>
      <c r="S384" s="119"/>
      <c r="T384" s="119"/>
      <c r="U384" s="119"/>
      <c r="V384" s="119"/>
      <c r="W384" s="119"/>
      <c r="X384" s="119"/>
      <c r="Y384" s="119"/>
      <c r="Z384" s="119"/>
      <c r="AA384" s="119"/>
    </row>
    <row r="385" spans="1:27" ht="15.75" customHeight="1" x14ac:dyDescent="0.2">
      <c r="A385" s="119"/>
      <c r="B385" s="185"/>
      <c r="C385" s="119"/>
      <c r="D385" s="119"/>
      <c r="E385" s="119"/>
      <c r="F385" s="119"/>
      <c r="G385" s="119"/>
      <c r="I385" s="119"/>
      <c r="J385" s="119"/>
      <c r="K385" s="119"/>
      <c r="L385" s="119"/>
      <c r="M385" s="119"/>
      <c r="N385" s="119"/>
      <c r="O385" s="119"/>
      <c r="P385" s="119"/>
      <c r="Q385" s="119"/>
      <c r="R385" s="119"/>
      <c r="S385" s="119"/>
      <c r="T385" s="119"/>
      <c r="U385" s="119"/>
      <c r="V385" s="119"/>
      <c r="W385" s="119"/>
      <c r="X385" s="119"/>
      <c r="Y385" s="119"/>
      <c r="Z385" s="119"/>
      <c r="AA385" s="119"/>
    </row>
    <row r="386" spans="1:27" ht="15.75" customHeight="1" x14ac:dyDescent="0.2">
      <c r="A386" s="119"/>
      <c r="B386" s="185"/>
      <c r="C386" s="119"/>
      <c r="D386" s="119"/>
      <c r="E386" s="119"/>
      <c r="F386" s="119"/>
      <c r="G386" s="119"/>
      <c r="I386" s="119"/>
      <c r="J386" s="119"/>
      <c r="K386" s="119"/>
      <c r="L386" s="119"/>
      <c r="M386" s="119"/>
      <c r="N386" s="119"/>
      <c r="O386" s="119"/>
      <c r="P386" s="119"/>
      <c r="Q386" s="119"/>
      <c r="R386" s="119"/>
      <c r="S386" s="119"/>
      <c r="T386" s="119"/>
      <c r="U386" s="119"/>
      <c r="V386" s="119"/>
      <c r="W386" s="119"/>
      <c r="X386" s="119"/>
      <c r="Y386" s="119"/>
      <c r="Z386" s="119"/>
      <c r="AA386" s="119"/>
    </row>
    <row r="387" spans="1:27" ht="15.75" customHeight="1" x14ac:dyDescent="0.2">
      <c r="A387" s="119"/>
      <c r="B387" s="185"/>
      <c r="C387" s="119"/>
      <c r="D387" s="119"/>
      <c r="E387" s="119"/>
      <c r="F387" s="119"/>
      <c r="G387" s="119"/>
      <c r="I387" s="119"/>
      <c r="J387" s="119"/>
      <c r="K387" s="119"/>
      <c r="L387" s="119"/>
      <c r="M387" s="119"/>
      <c r="N387" s="119"/>
      <c r="O387" s="119"/>
      <c r="P387" s="119"/>
      <c r="Q387" s="119"/>
      <c r="R387" s="119"/>
      <c r="S387" s="119"/>
      <c r="T387" s="119"/>
      <c r="U387" s="119"/>
      <c r="V387" s="119"/>
      <c r="W387" s="119"/>
      <c r="X387" s="119"/>
      <c r="Y387" s="119"/>
      <c r="Z387" s="119"/>
      <c r="AA387" s="119"/>
    </row>
    <row r="388" spans="1:27" ht="15.75" customHeight="1" x14ac:dyDescent="0.2">
      <c r="A388" s="119"/>
      <c r="B388" s="185"/>
      <c r="C388" s="119"/>
      <c r="D388" s="119"/>
      <c r="E388" s="119"/>
      <c r="F388" s="119"/>
      <c r="G388" s="119"/>
      <c r="I388" s="119"/>
      <c r="J388" s="119"/>
      <c r="K388" s="119"/>
      <c r="L388" s="119"/>
      <c r="M388" s="119"/>
      <c r="N388" s="119"/>
      <c r="O388" s="119"/>
      <c r="P388" s="119"/>
      <c r="Q388" s="119"/>
      <c r="R388" s="119"/>
      <c r="S388" s="119"/>
      <c r="T388" s="119"/>
      <c r="U388" s="119"/>
      <c r="V388" s="119"/>
      <c r="W388" s="119"/>
      <c r="X388" s="119"/>
      <c r="Y388" s="119"/>
      <c r="Z388" s="119"/>
      <c r="AA388" s="119"/>
    </row>
    <row r="389" spans="1:27" ht="15.75" customHeight="1" x14ac:dyDescent="0.2">
      <c r="A389" s="119"/>
      <c r="B389" s="185"/>
      <c r="C389" s="119"/>
      <c r="D389" s="119"/>
      <c r="E389" s="119"/>
      <c r="F389" s="119"/>
      <c r="G389" s="119"/>
      <c r="I389" s="119"/>
      <c r="J389" s="119"/>
      <c r="K389" s="119"/>
      <c r="L389" s="119"/>
      <c r="M389" s="119"/>
      <c r="N389" s="119"/>
      <c r="O389" s="119"/>
      <c r="P389" s="119"/>
      <c r="Q389" s="119"/>
      <c r="R389" s="119"/>
      <c r="S389" s="119"/>
      <c r="T389" s="119"/>
      <c r="U389" s="119"/>
      <c r="V389" s="119"/>
      <c r="W389" s="119"/>
      <c r="X389" s="119"/>
      <c r="Y389" s="119"/>
      <c r="Z389" s="119"/>
      <c r="AA389" s="119"/>
    </row>
    <row r="390" spans="1:27" ht="15.75" customHeight="1" x14ac:dyDescent="0.2">
      <c r="A390" s="119"/>
      <c r="B390" s="185"/>
      <c r="C390" s="119"/>
      <c r="D390" s="119"/>
      <c r="E390" s="119"/>
      <c r="F390" s="119"/>
      <c r="G390" s="119"/>
      <c r="I390" s="119"/>
      <c r="J390" s="119"/>
      <c r="K390" s="119"/>
      <c r="L390" s="119"/>
      <c r="M390" s="119"/>
      <c r="N390" s="119"/>
      <c r="O390" s="119"/>
      <c r="P390" s="119"/>
      <c r="Q390" s="119"/>
      <c r="R390" s="119"/>
      <c r="S390" s="119"/>
      <c r="T390" s="119"/>
      <c r="U390" s="119"/>
      <c r="V390" s="119"/>
      <c r="W390" s="119"/>
      <c r="X390" s="119"/>
      <c r="Y390" s="119"/>
      <c r="Z390" s="119"/>
      <c r="AA390" s="119"/>
    </row>
    <row r="391" spans="1:27" ht="15.75" customHeight="1" x14ac:dyDescent="0.2">
      <c r="A391" s="119"/>
      <c r="B391" s="185"/>
      <c r="C391" s="119"/>
      <c r="D391" s="119"/>
      <c r="E391" s="119"/>
      <c r="F391" s="119"/>
      <c r="G391" s="119"/>
      <c r="I391" s="119"/>
      <c r="J391" s="119"/>
      <c r="K391" s="119"/>
      <c r="L391" s="119"/>
      <c r="M391" s="119"/>
      <c r="N391" s="119"/>
      <c r="O391" s="119"/>
      <c r="P391" s="119"/>
      <c r="Q391" s="119"/>
      <c r="R391" s="119"/>
      <c r="S391" s="119"/>
      <c r="T391" s="119"/>
      <c r="U391" s="119"/>
      <c r="V391" s="119"/>
      <c r="W391" s="119"/>
      <c r="X391" s="119"/>
      <c r="Y391" s="119"/>
      <c r="Z391" s="119"/>
      <c r="AA391" s="119"/>
    </row>
    <row r="392" spans="1:27" ht="15.75" customHeight="1" x14ac:dyDescent="0.2">
      <c r="A392" s="119"/>
      <c r="B392" s="185"/>
      <c r="C392" s="119"/>
      <c r="D392" s="119"/>
      <c r="E392" s="119"/>
      <c r="F392" s="119"/>
      <c r="G392" s="119"/>
      <c r="I392" s="119"/>
      <c r="J392" s="119"/>
      <c r="K392" s="119"/>
      <c r="L392" s="119"/>
      <c r="M392" s="119"/>
      <c r="N392" s="119"/>
      <c r="O392" s="119"/>
      <c r="P392" s="119"/>
      <c r="Q392" s="119"/>
      <c r="R392" s="119"/>
      <c r="S392" s="119"/>
      <c r="T392" s="119"/>
      <c r="U392" s="119"/>
      <c r="V392" s="119"/>
      <c r="W392" s="119"/>
      <c r="X392" s="119"/>
      <c r="Y392" s="119"/>
      <c r="Z392" s="119"/>
      <c r="AA392" s="119"/>
    </row>
    <row r="393" spans="1:27" ht="15.75" customHeight="1" x14ac:dyDescent="0.2">
      <c r="A393" s="119"/>
      <c r="B393" s="185"/>
      <c r="C393" s="119"/>
      <c r="D393" s="119"/>
      <c r="E393" s="119"/>
      <c r="F393" s="119"/>
      <c r="G393" s="119"/>
      <c r="I393" s="119"/>
      <c r="J393" s="119"/>
      <c r="K393" s="119"/>
      <c r="L393" s="119"/>
      <c r="M393" s="119"/>
      <c r="N393" s="119"/>
      <c r="O393" s="119"/>
      <c r="P393" s="119"/>
      <c r="Q393" s="119"/>
      <c r="R393" s="119"/>
      <c r="S393" s="119"/>
      <c r="T393" s="119"/>
      <c r="U393" s="119"/>
      <c r="V393" s="119"/>
      <c r="W393" s="119"/>
      <c r="X393" s="119"/>
      <c r="Y393" s="119"/>
      <c r="Z393" s="119"/>
      <c r="AA393" s="119"/>
    </row>
    <row r="394" spans="1:27" ht="15.75" customHeight="1" x14ac:dyDescent="0.2">
      <c r="A394" s="119"/>
      <c r="B394" s="185"/>
      <c r="C394" s="119"/>
      <c r="D394" s="119"/>
      <c r="E394" s="119"/>
      <c r="F394" s="119"/>
      <c r="G394" s="119"/>
      <c r="I394" s="119"/>
      <c r="J394" s="119"/>
      <c r="K394" s="119"/>
      <c r="L394" s="119"/>
      <c r="M394" s="119"/>
      <c r="N394" s="119"/>
      <c r="O394" s="119"/>
      <c r="P394" s="119"/>
      <c r="Q394" s="119"/>
      <c r="R394" s="119"/>
      <c r="S394" s="119"/>
      <c r="T394" s="119"/>
      <c r="U394" s="119"/>
      <c r="V394" s="119"/>
      <c r="W394" s="119"/>
      <c r="X394" s="119"/>
      <c r="Y394" s="119"/>
      <c r="Z394" s="119"/>
      <c r="AA394" s="119"/>
    </row>
    <row r="395" spans="1:27" ht="15.75" customHeight="1" x14ac:dyDescent="0.2">
      <c r="A395" s="119"/>
      <c r="B395" s="185"/>
      <c r="C395" s="119"/>
      <c r="D395" s="119"/>
      <c r="E395" s="119"/>
      <c r="F395" s="119"/>
      <c r="G395" s="119"/>
      <c r="I395" s="119"/>
      <c r="J395" s="119"/>
      <c r="K395" s="119"/>
      <c r="L395" s="119"/>
      <c r="M395" s="119"/>
      <c r="N395" s="119"/>
      <c r="O395" s="119"/>
      <c r="P395" s="119"/>
      <c r="Q395" s="119"/>
      <c r="R395" s="119"/>
      <c r="S395" s="119"/>
      <c r="T395" s="119"/>
      <c r="U395" s="119"/>
      <c r="V395" s="119"/>
      <c r="W395" s="119"/>
      <c r="X395" s="119"/>
      <c r="Y395" s="119"/>
      <c r="Z395" s="119"/>
      <c r="AA395" s="119"/>
    </row>
    <row r="396" spans="1:27" ht="15.75" customHeight="1" x14ac:dyDescent="0.2">
      <c r="A396" s="119"/>
      <c r="B396" s="185"/>
      <c r="C396" s="119"/>
      <c r="D396" s="119"/>
      <c r="E396" s="119"/>
      <c r="F396" s="119"/>
      <c r="G396" s="119"/>
      <c r="I396" s="119"/>
      <c r="J396" s="119"/>
      <c r="K396" s="119"/>
      <c r="L396" s="119"/>
      <c r="M396" s="119"/>
      <c r="N396" s="119"/>
      <c r="O396" s="119"/>
      <c r="P396" s="119"/>
      <c r="Q396" s="119"/>
      <c r="R396" s="119"/>
      <c r="S396" s="119"/>
      <c r="T396" s="119"/>
      <c r="U396" s="119"/>
      <c r="V396" s="119"/>
      <c r="W396" s="119"/>
      <c r="X396" s="119"/>
      <c r="Y396" s="119"/>
      <c r="Z396" s="119"/>
      <c r="AA396" s="119"/>
    </row>
    <row r="397" spans="1:27" ht="15.75" customHeight="1" x14ac:dyDescent="0.2">
      <c r="A397" s="119"/>
      <c r="B397" s="185"/>
      <c r="C397" s="119"/>
      <c r="D397" s="119"/>
      <c r="E397" s="119"/>
      <c r="F397" s="119"/>
      <c r="G397" s="119"/>
      <c r="I397" s="119"/>
      <c r="J397" s="119"/>
      <c r="K397" s="119"/>
      <c r="L397" s="119"/>
      <c r="M397" s="119"/>
      <c r="N397" s="119"/>
      <c r="O397" s="119"/>
      <c r="P397" s="119"/>
      <c r="Q397" s="119"/>
      <c r="R397" s="119"/>
      <c r="S397" s="119"/>
      <c r="T397" s="119"/>
      <c r="U397" s="119"/>
      <c r="V397" s="119"/>
      <c r="W397" s="119"/>
      <c r="X397" s="119"/>
      <c r="Y397" s="119"/>
      <c r="Z397" s="119"/>
      <c r="AA397" s="119"/>
    </row>
    <row r="398" spans="1:27" ht="15.75" customHeight="1" x14ac:dyDescent="0.2">
      <c r="A398" s="119"/>
      <c r="B398" s="185"/>
      <c r="C398" s="119"/>
      <c r="D398" s="119"/>
      <c r="E398" s="119"/>
      <c r="F398" s="119"/>
      <c r="G398" s="119"/>
      <c r="I398" s="119"/>
      <c r="J398" s="119"/>
      <c r="K398" s="119"/>
      <c r="L398" s="119"/>
      <c r="M398" s="119"/>
      <c r="N398" s="119"/>
      <c r="O398" s="119"/>
      <c r="P398" s="119"/>
      <c r="Q398" s="119"/>
      <c r="R398" s="119"/>
      <c r="S398" s="119"/>
      <c r="T398" s="119"/>
      <c r="U398" s="119"/>
      <c r="V398" s="119"/>
      <c r="W398" s="119"/>
      <c r="X398" s="119"/>
      <c r="Y398" s="119"/>
      <c r="Z398" s="119"/>
      <c r="AA398" s="119"/>
    </row>
    <row r="399" spans="1:27" ht="15.75" customHeight="1" x14ac:dyDescent="0.2">
      <c r="A399" s="119"/>
      <c r="B399" s="185"/>
      <c r="C399" s="119"/>
      <c r="D399" s="119"/>
      <c r="E399" s="119"/>
      <c r="F399" s="119"/>
      <c r="G399" s="119"/>
      <c r="I399" s="119"/>
      <c r="J399" s="119"/>
      <c r="K399" s="119"/>
      <c r="L399" s="119"/>
      <c r="M399" s="119"/>
      <c r="N399" s="119"/>
      <c r="O399" s="119"/>
      <c r="P399" s="119"/>
      <c r="Q399" s="119"/>
      <c r="R399" s="119"/>
      <c r="S399" s="119"/>
      <c r="T399" s="119"/>
      <c r="U399" s="119"/>
      <c r="V399" s="119"/>
      <c r="W399" s="119"/>
      <c r="X399" s="119"/>
      <c r="Y399" s="119"/>
      <c r="Z399" s="119"/>
      <c r="AA399" s="119"/>
    </row>
    <row r="400" spans="1:27" ht="15.75" customHeight="1" x14ac:dyDescent="0.2">
      <c r="A400" s="119"/>
      <c r="B400" s="185"/>
      <c r="C400" s="119"/>
      <c r="D400" s="119"/>
      <c r="E400" s="119"/>
      <c r="F400" s="119"/>
      <c r="G400" s="119"/>
      <c r="I400" s="119"/>
      <c r="J400" s="119"/>
      <c r="K400" s="119"/>
      <c r="L400" s="119"/>
      <c r="M400" s="119"/>
      <c r="N400" s="119"/>
      <c r="O400" s="119"/>
      <c r="P400" s="119"/>
      <c r="Q400" s="119"/>
      <c r="R400" s="119"/>
      <c r="S400" s="119"/>
      <c r="T400" s="119"/>
      <c r="U400" s="119"/>
      <c r="V400" s="119"/>
      <c r="W400" s="119"/>
      <c r="X400" s="119"/>
      <c r="Y400" s="119"/>
      <c r="Z400" s="119"/>
      <c r="AA400" s="119"/>
    </row>
    <row r="401" spans="1:27" ht="15.75" customHeight="1" x14ac:dyDescent="0.2">
      <c r="A401" s="119"/>
      <c r="B401" s="185"/>
      <c r="C401" s="119"/>
      <c r="D401" s="119"/>
      <c r="E401" s="119"/>
      <c r="F401" s="119"/>
      <c r="G401" s="119"/>
      <c r="I401" s="119"/>
      <c r="J401" s="119"/>
      <c r="K401" s="119"/>
      <c r="L401" s="119"/>
      <c r="M401" s="119"/>
      <c r="N401" s="119"/>
      <c r="O401" s="119"/>
      <c r="P401" s="119"/>
      <c r="Q401" s="119"/>
      <c r="R401" s="119"/>
      <c r="S401" s="119"/>
      <c r="T401" s="119"/>
      <c r="U401" s="119"/>
      <c r="V401" s="119"/>
      <c r="W401" s="119"/>
      <c r="X401" s="119"/>
      <c r="Y401" s="119"/>
      <c r="Z401" s="119"/>
      <c r="AA401" s="119"/>
    </row>
    <row r="402" spans="1:27" ht="15.75" customHeight="1" x14ac:dyDescent="0.2">
      <c r="A402" s="119"/>
      <c r="B402" s="185"/>
      <c r="C402" s="119"/>
      <c r="D402" s="119"/>
      <c r="E402" s="119"/>
      <c r="F402" s="119"/>
      <c r="G402" s="119"/>
      <c r="I402" s="119"/>
      <c r="J402" s="119"/>
      <c r="K402" s="119"/>
      <c r="L402" s="119"/>
      <c r="M402" s="119"/>
      <c r="N402" s="119"/>
      <c r="O402" s="119"/>
      <c r="P402" s="119"/>
      <c r="Q402" s="119"/>
      <c r="R402" s="119"/>
      <c r="S402" s="119"/>
      <c r="T402" s="119"/>
      <c r="U402" s="119"/>
      <c r="V402" s="119"/>
      <c r="W402" s="119"/>
      <c r="X402" s="119"/>
      <c r="Y402" s="119"/>
      <c r="Z402" s="119"/>
      <c r="AA402" s="119"/>
    </row>
    <row r="403" spans="1:27" ht="15.75" customHeight="1" x14ac:dyDescent="0.2">
      <c r="A403" s="119"/>
      <c r="B403" s="185"/>
      <c r="C403" s="119"/>
      <c r="D403" s="119"/>
      <c r="E403" s="119"/>
      <c r="F403" s="119"/>
      <c r="G403" s="119"/>
      <c r="I403" s="119"/>
      <c r="J403" s="119"/>
      <c r="K403" s="119"/>
      <c r="L403" s="119"/>
      <c r="M403" s="119"/>
      <c r="N403" s="119"/>
      <c r="O403" s="119"/>
      <c r="P403" s="119"/>
      <c r="Q403" s="119"/>
      <c r="R403" s="119"/>
      <c r="S403" s="119"/>
      <c r="T403" s="119"/>
      <c r="U403" s="119"/>
      <c r="V403" s="119"/>
      <c r="W403" s="119"/>
      <c r="X403" s="119"/>
      <c r="Y403" s="119"/>
      <c r="Z403" s="119"/>
      <c r="AA403" s="119"/>
    </row>
    <row r="404" spans="1:27" ht="15.75" customHeight="1" x14ac:dyDescent="0.2">
      <c r="A404" s="119"/>
      <c r="B404" s="185"/>
      <c r="C404" s="119"/>
      <c r="D404" s="119"/>
      <c r="E404" s="119"/>
      <c r="F404" s="119"/>
      <c r="G404" s="119"/>
      <c r="I404" s="119"/>
      <c r="J404" s="119"/>
      <c r="K404" s="119"/>
      <c r="L404" s="119"/>
      <c r="M404" s="119"/>
      <c r="N404" s="119"/>
      <c r="O404" s="119"/>
      <c r="P404" s="119"/>
      <c r="Q404" s="119"/>
      <c r="R404" s="119"/>
      <c r="S404" s="119"/>
      <c r="T404" s="119"/>
      <c r="U404" s="119"/>
      <c r="V404" s="119"/>
      <c r="W404" s="119"/>
      <c r="X404" s="119"/>
      <c r="Y404" s="119"/>
      <c r="Z404" s="119"/>
      <c r="AA404" s="119"/>
    </row>
    <row r="405" spans="1:27" ht="15.75" customHeight="1" x14ac:dyDescent="0.2">
      <c r="A405" s="119"/>
      <c r="B405" s="185"/>
      <c r="C405" s="119"/>
      <c r="D405" s="119"/>
      <c r="E405" s="119"/>
      <c r="F405" s="119"/>
      <c r="G405" s="119"/>
      <c r="I405" s="119"/>
      <c r="J405" s="119"/>
      <c r="K405" s="119"/>
      <c r="L405" s="119"/>
      <c r="M405" s="119"/>
      <c r="N405" s="119"/>
      <c r="O405" s="119"/>
      <c r="P405" s="119"/>
      <c r="Q405" s="119"/>
      <c r="R405" s="119"/>
      <c r="S405" s="119"/>
      <c r="T405" s="119"/>
      <c r="U405" s="119"/>
      <c r="V405" s="119"/>
      <c r="W405" s="119"/>
      <c r="X405" s="119"/>
      <c r="Y405" s="119"/>
      <c r="Z405" s="119"/>
      <c r="AA405" s="119"/>
    </row>
    <row r="406" spans="1:27" ht="15.75" customHeight="1" x14ac:dyDescent="0.2">
      <c r="A406" s="119"/>
      <c r="B406" s="185"/>
      <c r="C406" s="119"/>
      <c r="D406" s="119"/>
      <c r="E406" s="119"/>
      <c r="F406" s="119"/>
      <c r="G406" s="119"/>
      <c r="I406" s="119"/>
      <c r="J406" s="119"/>
      <c r="K406" s="119"/>
      <c r="L406" s="119"/>
      <c r="M406" s="119"/>
      <c r="N406" s="119"/>
      <c r="O406" s="119"/>
      <c r="P406" s="119"/>
      <c r="Q406" s="119"/>
      <c r="R406" s="119"/>
      <c r="S406" s="119"/>
      <c r="T406" s="119"/>
      <c r="U406" s="119"/>
      <c r="V406" s="119"/>
      <c r="W406" s="119"/>
      <c r="X406" s="119"/>
      <c r="Y406" s="119"/>
      <c r="Z406" s="119"/>
      <c r="AA406" s="119"/>
    </row>
    <row r="407" spans="1:27" ht="15.75" customHeight="1" x14ac:dyDescent="0.2">
      <c r="A407" s="119"/>
      <c r="B407" s="185"/>
      <c r="C407" s="119"/>
      <c r="D407" s="119"/>
      <c r="E407" s="119"/>
      <c r="F407" s="119"/>
      <c r="G407" s="119"/>
      <c r="I407" s="119"/>
      <c r="J407" s="119"/>
      <c r="K407" s="119"/>
      <c r="L407" s="119"/>
      <c r="M407" s="119"/>
      <c r="N407" s="119"/>
      <c r="O407" s="119"/>
      <c r="P407" s="119"/>
      <c r="Q407" s="119"/>
      <c r="R407" s="119"/>
      <c r="S407" s="119"/>
      <c r="T407" s="119"/>
      <c r="U407" s="119"/>
      <c r="V407" s="119"/>
      <c r="W407" s="119"/>
      <c r="X407" s="119"/>
      <c r="Y407" s="119"/>
      <c r="Z407" s="119"/>
      <c r="AA407" s="119"/>
    </row>
    <row r="408" spans="1:27" ht="15.75" customHeight="1" x14ac:dyDescent="0.2">
      <c r="A408" s="119"/>
      <c r="B408" s="185"/>
      <c r="C408" s="119"/>
      <c r="D408" s="119"/>
      <c r="E408" s="119"/>
      <c r="F408" s="119"/>
      <c r="G408" s="119"/>
      <c r="I408" s="119"/>
      <c r="J408" s="119"/>
      <c r="K408" s="119"/>
      <c r="L408" s="119"/>
      <c r="M408" s="119"/>
      <c r="N408" s="119"/>
      <c r="O408" s="119"/>
      <c r="P408" s="119"/>
      <c r="Q408" s="119"/>
      <c r="R408" s="119"/>
      <c r="S408" s="119"/>
      <c r="T408" s="119"/>
      <c r="U408" s="119"/>
      <c r="V408" s="119"/>
      <c r="W408" s="119"/>
      <c r="X408" s="119"/>
      <c r="Y408" s="119"/>
      <c r="Z408" s="119"/>
      <c r="AA408" s="119"/>
    </row>
    <row r="409" spans="1:27" ht="15.75" customHeight="1" x14ac:dyDescent="0.2">
      <c r="A409" s="119"/>
      <c r="B409" s="185"/>
      <c r="C409" s="119"/>
      <c r="D409" s="119"/>
      <c r="E409" s="119"/>
      <c r="F409" s="119"/>
      <c r="G409" s="119"/>
      <c r="I409" s="119"/>
      <c r="J409" s="119"/>
      <c r="K409" s="119"/>
      <c r="L409" s="119"/>
      <c r="M409" s="119"/>
      <c r="N409" s="119"/>
      <c r="O409" s="119"/>
      <c r="P409" s="119"/>
      <c r="Q409" s="119"/>
      <c r="R409" s="119"/>
      <c r="S409" s="119"/>
      <c r="T409" s="119"/>
      <c r="U409" s="119"/>
      <c r="V409" s="119"/>
      <c r="W409" s="119"/>
      <c r="X409" s="119"/>
      <c r="Y409" s="119"/>
      <c r="Z409" s="119"/>
      <c r="AA409" s="119"/>
    </row>
    <row r="410" spans="1:27" ht="15.75" customHeight="1" x14ac:dyDescent="0.2">
      <c r="A410" s="119"/>
      <c r="B410" s="185"/>
      <c r="C410" s="119"/>
      <c r="D410" s="119"/>
      <c r="E410" s="119"/>
      <c r="F410" s="119"/>
      <c r="G410" s="119"/>
      <c r="I410" s="119"/>
      <c r="J410" s="119"/>
      <c r="K410" s="119"/>
      <c r="L410" s="119"/>
      <c r="M410" s="119"/>
      <c r="N410" s="119"/>
      <c r="O410" s="119"/>
      <c r="P410" s="119"/>
      <c r="Q410" s="119"/>
      <c r="R410" s="119"/>
      <c r="S410" s="119"/>
      <c r="T410" s="119"/>
      <c r="U410" s="119"/>
      <c r="V410" s="119"/>
      <c r="W410" s="119"/>
      <c r="X410" s="119"/>
      <c r="Y410" s="119"/>
      <c r="Z410" s="119"/>
      <c r="AA410" s="119"/>
    </row>
    <row r="411" spans="1:27" ht="15.75" customHeight="1" x14ac:dyDescent="0.2">
      <c r="A411" s="119"/>
      <c r="B411" s="185"/>
      <c r="C411" s="119"/>
      <c r="D411" s="119"/>
      <c r="E411" s="119"/>
      <c r="F411" s="119"/>
      <c r="G411" s="119"/>
      <c r="I411" s="119"/>
      <c r="J411" s="119"/>
      <c r="K411" s="119"/>
      <c r="L411" s="119"/>
      <c r="M411" s="119"/>
      <c r="N411" s="119"/>
      <c r="O411" s="119"/>
      <c r="P411" s="119"/>
      <c r="Q411" s="119"/>
      <c r="R411" s="119"/>
      <c r="S411" s="119"/>
      <c r="T411" s="119"/>
      <c r="U411" s="119"/>
      <c r="V411" s="119"/>
      <c r="W411" s="119"/>
      <c r="X411" s="119"/>
      <c r="Y411" s="119"/>
      <c r="Z411" s="119"/>
      <c r="AA411" s="119"/>
    </row>
    <row r="412" spans="1:27" ht="15.75" customHeight="1" x14ac:dyDescent="0.2">
      <c r="A412" s="119"/>
      <c r="B412" s="185"/>
      <c r="C412" s="119"/>
      <c r="D412" s="119"/>
      <c r="E412" s="119"/>
      <c r="F412" s="119"/>
      <c r="G412" s="119"/>
      <c r="I412" s="119"/>
      <c r="J412" s="119"/>
      <c r="K412" s="119"/>
      <c r="L412" s="119"/>
      <c r="M412" s="119"/>
      <c r="N412" s="119"/>
      <c r="O412" s="119"/>
      <c r="P412" s="119"/>
      <c r="Q412" s="119"/>
      <c r="R412" s="119"/>
      <c r="S412" s="119"/>
      <c r="T412" s="119"/>
      <c r="U412" s="119"/>
      <c r="V412" s="119"/>
      <c r="W412" s="119"/>
      <c r="X412" s="119"/>
      <c r="Y412" s="119"/>
      <c r="Z412" s="119"/>
      <c r="AA412" s="119"/>
    </row>
    <row r="413" spans="1:27" ht="15.75" customHeight="1" x14ac:dyDescent="0.2">
      <c r="A413" s="119"/>
      <c r="B413" s="185"/>
      <c r="C413" s="119"/>
      <c r="D413" s="119"/>
      <c r="E413" s="119"/>
      <c r="F413" s="119"/>
      <c r="G413" s="119"/>
      <c r="I413" s="119"/>
      <c r="J413" s="119"/>
      <c r="K413" s="119"/>
      <c r="L413" s="119"/>
      <c r="M413" s="119"/>
      <c r="N413" s="119"/>
      <c r="O413" s="119"/>
      <c r="P413" s="119"/>
      <c r="Q413" s="119"/>
      <c r="R413" s="119"/>
      <c r="S413" s="119"/>
      <c r="T413" s="119"/>
      <c r="U413" s="119"/>
      <c r="V413" s="119"/>
      <c r="W413" s="119"/>
      <c r="X413" s="119"/>
      <c r="Y413" s="119"/>
      <c r="Z413" s="119"/>
      <c r="AA413" s="119"/>
    </row>
    <row r="414" spans="1:27" ht="15.75" customHeight="1" x14ac:dyDescent="0.2">
      <c r="A414" s="119"/>
      <c r="B414" s="185"/>
      <c r="C414" s="119"/>
      <c r="D414" s="119"/>
      <c r="E414" s="119"/>
      <c r="F414" s="119"/>
      <c r="G414" s="119"/>
      <c r="I414" s="119"/>
      <c r="J414" s="119"/>
      <c r="K414" s="119"/>
      <c r="L414" s="119"/>
      <c r="M414" s="119"/>
      <c r="N414" s="119"/>
      <c r="O414" s="119"/>
      <c r="P414" s="119"/>
      <c r="Q414" s="119"/>
      <c r="R414" s="119"/>
      <c r="S414" s="119"/>
      <c r="T414" s="119"/>
      <c r="U414" s="119"/>
      <c r="V414" s="119"/>
      <c r="W414" s="119"/>
      <c r="X414" s="119"/>
      <c r="Y414" s="119"/>
      <c r="Z414" s="119"/>
      <c r="AA414" s="119"/>
    </row>
    <row r="415" spans="1:27" ht="15.75" customHeight="1" x14ac:dyDescent="0.2">
      <c r="A415" s="119"/>
      <c r="B415" s="185"/>
      <c r="C415" s="119"/>
      <c r="D415" s="119"/>
      <c r="E415" s="119"/>
      <c r="F415" s="119"/>
      <c r="G415" s="119"/>
      <c r="I415" s="119"/>
      <c r="J415" s="119"/>
      <c r="K415" s="119"/>
      <c r="L415" s="119"/>
      <c r="M415" s="119"/>
      <c r="N415" s="119"/>
      <c r="O415" s="119"/>
      <c r="P415" s="119"/>
      <c r="Q415" s="119"/>
      <c r="R415" s="119"/>
      <c r="S415" s="119"/>
      <c r="T415" s="119"/>
      <c r="U415" s="119"/>
      <c r="V415" s="119"/>
      <c r="W415" s="119"/>
      <c r="X415" s="119"/>
      <c r="Y415" s="119"/>
      <c r="Z415" s="119"/>
      <c r="AA415" s="119"/>
    </row>
    <row r="416" spans="1:27" ht="15.75" customHeight="1" x14ac:dyDescent="0.2">
      <c r="A416" s="119"/>
      <c r="B416" s="185"/>
      <c r="C416" s="119"/>
      <c r="D416" s="119"/>
      <c r="E416" s="119"/>
      <c r="F416" s="119"/>
      <c r="G416" s="119"/>
      <c r="I416" s="119"/>
      <c r="J416" s="119"/>
      <c r="K416" s="119"/>
      <c r="L416" s="119"/>
      <c r="M416" s="119"/>
      <c r="N416" s="119"/>
      <c r="O416" s="119"/>
      <c r="P416" s="119"/>
      <c r="Q416" s="119"/>
      <c r="R416" s="119"/>
      <c r="S416" s="119"/>
      <c r="T416" s="119"/>
      <c r="U416" s="119"/>
      <c r="V416" s="119"/>
      <c r="W416" s="119"/>
      <c r="X416" s="119"/>
      <c r="Y416" s="119"/>
      <c r="Z416" s="119"/>
      <c r="AA416" s="119"/>
    </row>
    <row r="417" spans="1:27" ht="15.75" customHeight="1" x14ac:dyDescent="0.2">
      <c r="A417" s="119"/>
      <c r="B417" s="185"/>
      <c r="C417" s="119"/>
      <c r="D417" s="119"/>
      <c r="E417" s="119"/>
      <c r="F417" s="119"/>
      <c r="G417" s="119"/>
      <c r="I417" s="119"/>
      <c r="J417" s="119"/>
      <c r="K417" s="119"/>
      <c r="L417" s="119"/>
      <c r="M417" s="119"/>
      <c r="N417" s="119"/>
      <c r="O417" s="119"/>
      <c r="P417" s="119"/>
      <c r="Q417" s="119"/>
      <c r="R417" s="119"/>
      <c r="S417" s="119"/>
      <c r="T417" s="119"/>
      <c r="U417" s="119"/>
      <c r="V417" s="119"/>
      <c r="W417" s="119"/>
      <c r="X417" s="119"/>
      <c r="Y417" s="119"/>
      <c r="Z417" s="119"/>
      <c r="AA417" s="119"/>
    </row>
    <row r="418" spans="1:27" ht="15.75" customHeight="1" x14ac:dyDescent="0.2">
      <c r="A418" s="119"/>
      <c r="B418" s="185"/>
      <c r="C418" s="119"/>
      <c r="D418" s="119"/>
      <c r="E418" s="119"/>
      <c r="F418" s="119"/>
      <c r="G418" s="119"/>
      <c r="I418" s="119"/>
      <c r="J418" s="119"/>
      <c r="K418" s="119"/>
      <c r="L418" s="119"/>
      <c r="M418" s="119"/>
      <c r="N418" s="119"/>
      <c r="O418" s="119"/>
      <c r="P418" s="119"/>
      <c r="Q418" s="119"/>
      <c r="R418" s="119"/>
      <c r="S418" s="119"/>
      <c r="T418" s="119"/>
      <c r="U418" s="119"/>
      <c r="V418" s="119"/>
      <c r="W418" s="119"/>
      <c r="X418" s="119"/>
      <c r="Y418" s="119"/>
      <c r="Z418" s="119"/>
      <c r="AA418" s="119"/>
    </row>
    <row r="419" spans="1:27" ht="15.75" customHeight="1" x14ac:dyDescent="0.2">
      <c r="A419" s="119"/>
      <c r="B419" s="185"/>
      <c r="C419" s="119"/>
      <c r="D419" s="119"/>
      <c r="E419" s="119"/>
      <c r="F419" s="119"/>
      <c r="G419" s="119"/>
      <c r="I419" s="119"/>
      <c r="J419" s="119"/>
      <c r="K419" s="119"/>
      <c r="L419" s="119"/>
      <c r="M419" s="119"/>
      <c r="N419" s="119"/>
      <c r="O419" s="119"/>
      <c r="P419" s="119"/>
      <c r="Q419" s="119"/>
      <c r="R419" s="119"/>
      <c r="S419" s="119"/>
      <c r="T419" s="119"/>
      <c r="U419" s="119"/>
      <c r="V419" s="119"/>
      <c r="W419" s="119"/>
      <c r="X419" s="119"/>
      <c r="Y419" s="119"/>
      <c r="Z419" s="119"/>
      <c r="AA419" s="119"/>
    </row>
    <row r="420" spans="1:27" ht="15.75" customHeight="1" x14ac:dyDescent="0.2">
      <c r="A420" s="119"/>
      <c r="B420" s="185"/>
      <c r="C420" s="119"/>
      <c r="D420" s="119"/>
      <c r="E420" s="119"/>
      <c r="F420" s="119"/>
      <c r="G420" s="119"/>
      <c r="I420" s="119"/>
      <c r="J420" s="119"/>
      <c r="K420" s="119"/>
      <c r="L420" s="119"/>
      <c r="M420" s="119"/>
      <c r="N420" s="119"/>
      <c r="O420" s="119"/>
      <c r="P420" s="119"/>
      <c r="Q420" s="119"/>
      <c r="R420" s="119"/>
      <c r="S420" s="119"/>
      <c r="T420" s="119"/>
      <c r="U420" s="119"/>
      <c r="V420" s="119"/>
      <c r="W420" s="119"/>
      <c r="X420" s="119"/>
      <c r="Y420" s="119"/>
      <c r="Z420" s="119"/>
      <c r="AA420" s="119"/>
    </row>
    <row r="421" spans="1:27" ht="15.75" customHeight="1" x14ac:dyDescent="0.2">
      <c r="A421" s="119"/>
      <c r="B421" s="185"/>
      <c r="C421" s="119"/>
      <c r="D421" s="119"/>
      <c r="E421" s="119"/>
      <c r="F421" s="119"/>
      <c r="G421" s="119"/>
      <c r="I421" s="119"/>
      <c r="J421" s="119"/>
      <c r="K421" s="119"/>
      <c r="L421" s="119"/>
      <c r="M421" s="119"/>
      <c r="N421" s="119"/>
      <c r="O421" s="119"/>
      <c r="P421" s="119"/>
      <c r="Q421" s="119"/>
      <c r="R421" s="119"/>
      <c r="S421" s="119"/>
      <c r="T421" s="119"/>
      <c r="U421" s="119"/>
      <c r="V421" s="119"/>
      <c r="W421" s="119"/>
      <c r="X421" s="119"/>
      <c r="Y421" s="119"/>
      <c r="Z421" s="119"/>
      <c r="AA421" s="119"/>
    </row>
    <row r="422" spans="1:27" ht="15.75" customHeight="1" x14ac:dyDescent="0.2">
      <c r="A422" s="119"/>
      <c r="B422" s="185"/>
      <c r="C422" s="119"/>
      <c r="D422" s="119"/>
      <c r="E422" s="119"/>
      <c r="F422" s="119"/>
      <c r="G422" s="119"/>
      <c r="I422" s="119"/>
      <c r="J422" s="119"/>
      <c r="K422" s="119"/>
      <c r="L422" s="119"/>
      <c r="M422" s="119"/>
      <c r="N422" s="119"/>
      <c r="O422" s="119"/>
      <c r="P422" s="119"/>
      <c r="Q422" s="119"/>
      <c r="R422" s="119"/>
      <c r="S422" s="119"/>
      <c r="T422" s="119"/>
      <c r="U422" s="119"/>
      <c r="V422" s="119"/>
      <c r="W422" s="119"/>
      <c r="X422" s="119"/>
      <c r="Y422" s="119"/>
      <c r="Z422" s="119"/>
      <c r="AA422" s="119"/>
    </row>
    <row r="423" spans="1:27" ht="15.75" customHeight="1" x14ac:dyDescent="0.2">
      <c r="A423" s="119"/>
      <c r="B423" s="185"/>
      <c r="C423" s="119"/>
      <c r="D423" s="119"/>
      <c r="E423" s="119"/>
      <c r="F423" s="119"/>
      <c r="G423" s="119"/>
      <c r="I423" s="119"/>
      <c r="J423" s="119"/>
      <c r="K423" s="119"/>
      <c r="L423" s="119"/>
      <c r="M423" s="119"/>
      <c r="N423" s="119"/>
      <c r="O423" s="119"/>
      <c r="P423" s="119"/>
      <c r="Q423" s="119"/>
      <c r="R423" s="119"/>
      <c r="S423" s="119"/>
      <c r="T423" s="119"/>
      <c r="U423" s="119"/>
      <c r="V423" s="119"/>
      <c r="W423" s="119"/>
      <c r="X423" s="119"/>
      <c r="Y423" s="119"/>
      <c r="Z423" s="119"/>
      <c r="AA423" s="119"/>
    </row>
    <row r="424" spans="1:27" ht="15.75" customHeight="1" x14ac:dyDescent="0.2">
      <c r="A424" s="119"/>
      <c r="B424" s="185"/>
      <c r="C424" s="119"/>
      <c r="D424" s="119"/>
      <c r="E424" s="119"/>
      <c r="F424" s="119"/>
      <c r="G424" s="119"/>
      <c r="I424" s="119"/>
      <c r="J424" s="119"/>
      <c r="K424" s="119"/>
      <c r="L424" s="119"/>
      <c r="M424" s="119"/>
      <c r="N424" s="119"/>
      <c r="O424" s="119"/>
      <c r="P424" s="119"/>
      <c r="Q424" s="119"/>
      <c r="R424" s="119"/>
      <c r="S424" s="119"/>
      <c r="T424" s="119"/>
      <c r="U424" s="119"/>
      <c r="V424" s="119"/>
      <c r="W424" s="119"/>
      <c r="X424" s="119"/>
      <c r="Y424" s="119"/>
      <c r="Z424" s="119"/>
      <c r="AA424" s="119"/>
    </row>
    <row r="425" spans="1:27" ht="15.75" customHeight="1" x14ac:dyDescent="0.2">
      <c r="A425" s="119"/>
      <c r="B425" s="185"/>
      <c r="C425" s="119"/>
      <c r="D425" s="119"/>
      <c r="E425" s="119"/>
      <c r="F425" s="119"/>
      <c r="G425" s="119"/>
      <c r="I425" s="119"/>
      <c r="J425" s="119"/>
      <c r="K425" s="119"/>
      <c r="L425" s="119"/>
      <c r="M425" s="119"/>
      <c r="N425" s="119"/>
      <c r="O425" s="119"/>
      <c r="P425" s="119"/>
      <c r="Q425" s="119"/>
      <c r="R425" s="119"/>
      <c r="S425" s="119"/>
      <c r="T425" s="119"/>
      <c r="U425" s="119"/>
      <c r="V425" s="119"/>
      <c r="W425" s="119"/>
      <c r="X425" s="119"/>
      <c r="Y425" s="119"/>
      <c r="Z425" s="119"/>
      <c r="AA425" s="119"/>
    </row>
    <row r="426" spans="1:27" ht="15.75" customHeight="1" x14ac:dyDescent="0.2">
      <c r="A426" s="119"/>
      <c r="B426" s="185"/>
      <c r="C426" s="119"/>
      <c r="D426" s="119"/>
      <c r="E426" s="119"/>
      <c r="F426" s="119"/>
      <c r="G426" s="119"/>
      <c r="I426" s="119"/>
      <c r="J426" s="119"/>
      <c r="K426" s="119"/>
      <c r="L426" s="119"/>
      <c r="M426" s="119"/>
      <c r="N426" s="119"/>
      <c r="O426" s="119"/>
      <c r="P426" s="119"/>
      <c r="Q426" s="119"/>
      <c r="R426" s="119"/>
      <c r="S426" s="119"/>
      <c r="T426" s="119"/>
      <c r="U426" s="119"/>
      <c r="V426" s="119"/>
      <c r="W426" s="119"/>
      <c r="X426" s="119"/>
      <c r="Y426" s="119"/>
      <c r="Z426" s="119"/>
      <c r="AA426" s="119"/>
    </row>
    <row r="427" spans="1:27" ht="15.75" customHeight="1" x14ac:dyDescent="0.2">
      <c r="A427" s="119"/>
      <c r="B427" s="185"/>
      <c r="C427" s="119"/>
      <c r="D427" s="119"/>
      <c r="E427" s="119"/>
      <c r="F427" s="119"/>
      <c r="G427" s="119"/>
      <c r="I427" s="119"/>
      <c r="J427" s="119"/>
      <c r="K427" s="119"/>
      <c r="L427" s="119"/>
      <c r="M427" s="119"/>
      <c r="N427" s="119"/>
      <c r="O427" s="119"/>
      <c r="P427" s="119"/>
      <c r="Q427" s="119"/>
      <c r="R427" s="119"/>
      <c r="S427" s="119"/>
      <c r="T427" s="119"/>
      <c r="U427" s="119"/>
      <c r="V427" s="119"/>
      <c r="W427" s="119"/>
      <c r="X427" s="119"/>
      <c r="Y427" s="119"/>
      <c r="Z427" s="119"/>
      <c r="AA427" s="119"/>
    </row>
    <row r="428" spans="1:27" ht="15.75" customHeight="1" x14ac:dyDescent="0.2">
      <c r="A428" s="119"/>
      <c r="B428" s="185"/>
      <c r="C428" s="119"/>
      <c r="D428" s="119"/>
      <c r="E428" s="119"/>
      <c r="F428" s="119"/>
      <c r="G428" s="119"/>
      <c r="I428" s="119"/>
      <c r="J428" s="119"/>
      <c r="K428" s="119"/>
      <c r="L428" s="119"/>
      <c r="M428" s="119"/>
      <c r="N428" s="119"/>
      <c r="O428" s="119"/>
      <c r="P428" s="119"/>
      <c r="Q428" s="119"/>
      <c r="R428" s="119"/>
      <c r="S428" s="119"/>
      <c r="T428" s="119"/>
      <c r="U428" s="119"/>
      <c r="V428" s="119"/>
      <c r="W428" s="119"/>
      <c r="X428" s="119"/>
      <c r="Y428" s="119"/>
      <c r="Z428" s="119"/>
      <c r="AA428" s="119"/>
    </row>
    <row r="429" spans="1:27" ht="15.75" customHeight="1" x14ac:dyDescent="0.2">
      <c r="A429" s="119"/>
      <c r="B429" s="185"/>
      <c r="C429" s="119"/>
      <c r="D429" s="119"/>
      <c r="E429" s="119"/>
      <c r="F429" s="119"/>
      <c r="G429" s="119"/>
      <c r="I429" s="119"/>
      <c r="J429" s="119"/>
      <c r="K429" s="119"/>
      <c r="L429" s="119"/>
      <c r="M429" s="119"/>
      <c r="N429" s="119"/>
      <c r="O429" s="119"/>
      <c r="P429" s="119"/>
      <c r="Q429" s="119"/>
      <c r="R429" s="119"/>
      <c r="S429" s="119"/>
      <c r="T429" s="119"/>
      <c r="U429" s="119"/>
      <c r="V429" s="119"/>
      <c r="W429" s="119"/>
      <c r="X429" s="119"/>
      <c r="Y429" s="119"/>
      <c r="Z429" s="119"/>
      <c r="AA429" s="119"/>
    </row>
    <row r="430" spans="1:27" ht="15.75" customHeight="1" x14ac:dyDescent="0.2">
      <c r="A430" s="119"/>
      <c r="B430" s="185"/>
      <c r="C430" s="119"/>
      <c r="D430" s="119"/>
      <c r="E430" s="119"/>
      <c r="F430" s="119"/>
      <c r="G430" s="119"/>
      <c r="I430" s="119"/>
      <c r="J430" s="119"/>
      <c r="K430" s="119"/>
      <c r="L430" s="119"/>
      <c r="M430" s="119"/>
      <c r="N430" s="119"/>
      <c r="O430" s="119"/>
      <c r="P430" s="119"/>
      <c r="Q430" s="119"/>
      <c r="R430" s="119"/>
      <c r="S430" s="119"/>
      <c r="T430" s="119"/>
      <c r="U430" s="119"/>
      <c r="V430" s="119"/>
      <c r="W430" s="119"/>
      <c r="X430" s="119"/>
      <c r="Y430" s="119"/>
      <c r="Z430" s="119"/>
      <c r="AA430" s="119"/>
    </row>
    <row r="431" spans="1:27" ht="15.75" customHeight="1" x14ac:dyDescent="0.2">
      <c r="A431" s="119"/>
      <c r="B431" s="185"/>
      <c r="C431" s="119"/>
      <c r="D431" s="119"/>
      <c r="E431" s="119"/>
      <c r="F431" s="119"/>
      <c r="G431" s="119"/>
      <c r="I431" s="119"/>
      <c r="J431" s="119"/>
      <c r="K431" s="119"/>
      <c r="L431" s="119"/>
      <c r="M431" s="119"/>
      <c r="N431" s="119"/>
      <c r="O431" s="119"/>
      <c r="P431" s="119"/>
      <c r="Q431" s="119"/>
      <c r="R431" s="119"/>
      <c r="S431" s="119"/>
      <c r="T431" s="119"/>
      <c r="U431" s="119"/>
      <c r="V431" s="119"/>
      <c r="W431" s="119"/>
      <c r="X431" s="119"/>
      <c r="Y431" s="119"/>
      <c r="Z431" s="119"/>
      <c r="AA431" s="119"/>
    </row>
    <row r="432" spans="1:27" ht="15.75" customHeight="1" x14ac:dyDescent="0.2">
      <c r="A432" s="119"/>
      <c r="B432" s="185"/>
      <c r="C432" s="119"/>
      <c r="D432" s="119"/>
      <c r="E432" s="119"/>
      <c r="F432" s="119"/>
      <c r="G432" s="119"/>
      <c r="I432" s="119"/>
      <c r="J432" s="119"/>
      <c r="K432" s="119"/>
      <c r="L432" s="119"/>
      <c r="M432" s="119"/>
      <c r="N432" s="119"/>
      <c r="O432" s="119"/>
      <c r="P432" s="119"/>
      <c r="Q432" s="119"/>
      <c r="R432" s="119"/>
      <c r="S432" s="119"/>
      <c r="T432" s="119"/>
      <c r="U432" s="119"/>
      <c r="V432" s="119"/>
      <c r="W432" s="119"/>
      <c r="X432" s="119"/>
      <c r="Y432" s="119"/>
      <c r="Z432" s="119"/>
      <c r="AA432" s="119"/>
    </row>
    <row r="433" spans="1:27" ht="15.75" customHeight="1" x14ac:dyDescent="0.2">
      <c r="A433" s="119"/>
      <c r="B433" s="185"/>
      <c r="C433" s="119"/>
      <c r="D433" s="119"/>
      <c r="E433" s="119"/>
      <c r="F433" s="119"/>
      <c r="G433" s="119"/>
      <c r="I433" s="119"/>
      <c r="J433" s="119"/>
      <c r="K433" s="119"/>
      <c r="L433" s="119"/>
      <c r="M433" s="119"/>
      <c r="N433" s="119"/>
      <c r="O433" s="119"/>
      <c r="P433" s="119"/>
      <c r="Q433" s="119"/>
      <c r="R433" s="119"/>
      <c r="S433" s="119"/>
      <c r="T433" s="119"/>
      <c r="U433" s="119"/>
      <c r="V433" s="119"/>
      <c r="W433" s="119"/>
      <c r="X433" s="119"/>
      <c r="Y433" s="119"/>
      <c r="Z433" s="119"/>
      <c r="AA433" s="119"/>
    </row>
    <row r="434" spans="1:27" ht="15.75" customHeight="1" x14ac:dyDescent="0.2">
      <c r="A434" s="119"/>
      <c r="B434" s="185"/>
      <c r="C434" s="119"/>
      <c r="D434" s="119"/>
      <c r="E434" s="119"/>
      <c r="F434" s="119"/>
      <c r="G434" s="119"/>
      <c r="I434" s="119"/>
      <c r="J434" s="119"/>
      <c r="K434" s="119"/>
      <c r="L434" s="119"/>
      <c r="M434" s="119"/>
      <c r="N434" s="119"/>
      <c r="O434" s="119"/>
      <c r="P434" s="119"/>
      <c r="Q434" s="119"/>
      <c r="R434" s="119"/>
      <c r="S434" s="119"/>
      <c r="T434" s="119"/>
      <c r="U434" s="119"/>
      <c r="V434" s="119"/>
      <c r="W434" s="119"/>
      <c r="X434" s="119"/>
      <c r="Y434" s="119"/>
      <c r="Z434" s="119"/>
      <c r="AA434" s="119"/>
    </row>
    <row r="435" spans="1:27" ht="15.75" customHeight="1" x14ac:dyDescent="0.2">
      <c r="A435" s="119"/>
      <c r="B435" s="185"/>
      <c r="C435" s="119"/>
      <c r="D435" s="119"/>
      <c r="E435" s="119"/>
      <c r="F435" s="119"/>
      <c r="G435" s="119"/>
      <c r="I435" s="119"/>
      <c r="J435" s="119"/>
      <c r="K435" s="119"/>
      <c r="L435" s="119"/>
      <c r="M435" s="119"/>
      <c r="N435" s="119"/>
      <c r="O435" s="119"/>
      <c r="P435" s="119"/>
      <c r="Q435" s="119"/>
      <c r="R435" s="119"/>
      <c r="S435" s="119"/>
      <c r="T435" s="119"/>
      <c r="U435" s="119"/>
      <c r="V435" s="119"/>
      <c r="W435" s="119"/>
      <c r="X435" s="119"/>
      <c r="Y435" s="119"/>
      <c r="Z435" s="119"/>
      <c r="AA435" s="119"/>
    </row>
    <row r="436" spans="1:27" ht="15.75" customHeight="1" x14ac:dyDescent="0.2">
      <c r="A436" s="119"/>
      <c r="B436" s="185"/>
      <c r="C436" s="119"/>
      <c r="D436" s="119"/>
      <c r="E436" s="119"/>
      <c r="F436" s="119"/>
      <c r="G436" s="119"/>
      <c r="I436" s="119"/>
      <c r="J436" s="119"/>
      <c r="K436" s="119"/>
      <c r="L436" s="119"/>
      <c r="M436" s="119"/>
      <c r="N436" s="119"/>
      <c r="O436" s="119"/>
      <c r="P436" s="119"/>
      <c r="Q436" s="119"/>
      <c r="R436" s="119"/>
      <c r="S436" s="119"/>
      <c r="T436" s="119"/>
      <c r="U436" s="119"/>
      <c r="V436" s="119"/>
      <c r="W436" s="119"/>
      <c r="X436" s="119"/>
      <c r="Y436" s="119"/>
      <c r="Z436" s="119"/>
      <c r="AA436" s="119"/>
    </row>
    <row r="437" spans="1:27" ht="15.75" customHeight="1" x14ac:dyDescent="0.2">
      <c r="A437" s="119"/>
      <c r="B437" s="185"/>
      <c r="C437" s="119"/>
      <c r="D437" s="119"/>
      <c r="E437" s="119"/>
      <c r="F437" s="119"/>
      <c r="G437" s="119"/>
      <c r="I437" s="119"/>
      <c r="J437" s="119"/>
      <c r="K437" s="119"/>
      <c r="L437" s="119"/>
      <c r="M437" s="119"/>
      <c r="N437" s="119"/>
      <c r="O437" s="119"/>
      <c r="P437" s="119"/>
      <c r="Q437" s="119"/>
      <c r="R437" s="119"/>
      <c r="S437" s="119"/>
      <c r="T437" s="119"/>
      <c r="U437" s="119"/>
      <c r="V437" s="119"/>
      <c r="W437" s="119"/>
      <c r="X437" s="119"/>
      <c r="Y437" s="119"/>
      <c r="Z437" s="119"/>
      <c r="AA437" s="119"/>
    </row>
    <row r="438" spans="1:27" ht="15.75" customHeight="1" x14ac:dyDescent="0.2">
      <c r="A438" s="119"/>
      <c r="B438" s="185"/>
      <c r="C438" s="119"/>
      <c r="D438" s="119"/>
      <c r="E438" s="119"/>
      <c r="F438" s="119"/>
      <c r="G438" s="119"/>
      <c r="I438" s="119"/>
      <c r="J438" s="119"/>
      <c r="K438" s="119"/>
      <c r="L438" s="119"/>
      <c r="M438" s="119"/>
      <c r="N438" s="119"/>
      <c r="O438" s="119"/>
      <c r="P438" s="119"/>
      <c r="Q438" s="119"/>
      <c r="R438" s="119"/>
      <c r="S438" s="119"/>
      <c r="T438" s="119"/>
      <c r="U438" s="119"/>
      <c r="V438" s="119"/>
      <c r="W438" s="119"/>
      <c r="X438" s="119"/>
      <c r="Y438" s="119"/>
      <c r="Z438" s="119"/>
      <c r="AA438" s="119"/>
    </row>
    <row r="439" spans="1:27" ht="15.75" customHeight="1" x14ac:dyDescent="0.2">
      <c r="A439" s="119"/>
      <c r="B439" s="185"/>
      <c r="C439" s="119"/>
      <c r="D439" s="119"/>
      <c r="E439" s="119"/>
      <c r="F439" s="119"/>
      <c r="G439" s="119"/>
      <c r="I439" s="119"/>
      <c r="J439" s="119"/>
      <c r="K439" s="119"/>
      <c r="L439" s="119"/>
      <c r="M439" s="119"/>
      <c r="N439" s="119"/>
      <c r="O439" s="119"/>
      <c r="P439" s="119"/>
      <c r="Q439" s="119"/>
      <c r="R439" s="119"/>
      <c r="S439" s="119"/>
      <c r="T439" s="119"/>
      <c r="U439" s="119"/>
      <c r="V439" s="119"/>
      <c r="W439" s="119"/>
      <c r="X439" s="119"/>
      <c r="Y439" s="119"/>
      <c r="Z439" s="119"/>
      <c r="AA439" s="119"/>
    </row>
    <row r="440" spans="1:27" ht="15.75" customHeight="1" x14ac:dyDescent="0.2">
      <c r="A440" s="119"/>
      <c r="B440" s="185"/>
      <c r="C440" s="119"/>
      <c r="D440" s="119"/>
      <c r="E440" s="119"/>
      <c r="F440" s="119"/>
      <c r="G440" s="119"/>
      <c r="I440" s="119"/>
      <c r="J440" s="119"/>
      <c r="K440" s="119"/>
      <c r="L440" s="119"/>
      <c r="M440" s="119"/>
      <c r="N440" s="119"/>
      <c r="O440" s="119"/>
      <c r="P440" s="119"/>
      <c r="Q440" s="119"/>
      <c r="R440" s="119"/>
      <c r="S440" s="119"/>
      <c r="T440" s="119"/>
      <c r="U440" s="119"/>
      <c r="V440" s="119"/>
      <c r="W440" s="119"/>
      <c r="X440" s="119"/>
      <c r="Y440" s="119"/>
      <c r="Z440" s="119"/>
      <c r="AA440" s="119"/>
    </row>
    <row r="441" spans="1:27" ht="15.75" customHeight="1" x14ac:dyDescent="0.2">
      <c r="A441" s="119"/>
      <c r="B441" s="185"/>
      <c r="C441" s="119"/>
      <c r="D441" s="119"/>
      <c r="E441" s="119"/>
      <c r="F441" s="119"/>
      <c r="G441" s="119"/>
      <c r="I441" s="119"/>
      <c r="J441" s="119"/>
      <c r="K441" s="119"/>
      <c r="L441" s="119"/>
      <c r="M441" s="119"/>
      <c r="N441" s="119"/>
      <c r="O441" s="119"/>
      <c r="P441" s="119"/>
      <c r="Q441" s="119"/>
      <c r="R441" s="119"/>
      <c r="S441" s="119"/>
      <c r="T441" s="119"/>
      <c r="U441" s="119"/>
      <c r="V441" s="119"/>
      <c r="W441" s="119"/>
      <c r="X441" s="119"/>
      <c r="Y441" s="119"/>
      <c r="Z441" s="119"/>
      <c r="AA441" s="119"/>
    </row>
    <row r="442" spans="1:27" ht="15.75" customHeight="1" x14ac:dyDescent="0.2">
      <c r="A442" s="119"/>
      <c r="B442" s="185"/>
      <c r="C442" s="119"/>
      <c r="D442" s="119"/>
      <c r="E442" s="119"/>
      <c r="F442" s="119"/>
      <c r="G442" s="119"/>
      <c r="I442" s="119"/>
      <c r="J442" s="119"/>
      <c r="K442" s="119"/>
      <c r="L442" s="119"/>
      <c r="M442" s="119"/>
      <c r="N442" s="119"/>
      <c r="O442" s="119"/>
      <c r="P442" s="119"/>
      <c r="Q442" s="119"/>
      <c r="R442" s="119"/>
      <c r="S442" s="119"/>
      <c r="T442" s="119"/>
      <c r="U442" s="119"/>
      <c r="V442" s="119"/>
      <c r="W442" s="119"/>
      <c r="X442" s="119"/>
      <c r="Y442" s="119"/>
      <c r="Z442" s="119"/>
      <c r="AA442" s="119"/>
    </row>
    <row r="443" spans="1:27" ht="15.75" customHeight="1" x14ac:dyDescent="0.2">
      <c r="A443" s="119"/>
      <c r="B443" s="185"/>
      <c r="C443" s="119"/>
      <c r="D443" s="119"/>
      <c r="E443" s="119"/>
      <c r="F443" s="119"/>
      <c r="G443" s="119"/>
      <c r="I443" s="119"/>
      <c r="J443" s="119"/>
      <c r="K443" s="119"/>
      <c r="L443" s="119"/>
      <c r="M443" s="119"/>
      <c r="N443" s="119"/>
      <c r="O443" s="119"/>
      <c r="P443" s="119"/>
      <c r="Q443" s="119"/>
      <c r="R443" s="119"/>
      <c r="S443" s="119"/>
      <c r="T443" s="119"/>
      <c r="U443" s="119"/>
      <c r="V443" s="119"/>
      <c r="W443" s="119"/>
      <c r="X443" s="119"/>
      <c r="Y443" s="119"/>
      <c r="Z443" s="119"/>
      <c r="AA443" s="119"/>
    </row>
    <row r="444" spans="1:27" ht="15.75" customHeight="1" x14ac:dyDescent="0.2">
      <c r="A444" s="119"/>
      <c r="B444" s="185"/>
      <c r="C444" s="119"/>
      <c r="D444" s="119"/>
      <c r="E444" s="119"/>
      <c r="F444" s="119"/>
      <c r="G444" s="119"/>
      <c r="I444" s="119"/>
      <c r="J444" s="119"/>
      <c r="K444" s="119"/>
      <c r="L444" s="119"/>
      <c r="M444" s="119"/>
      <c r="N444" s="119"/>
      <c r="O444" s="119"/>
      <c r="P444" s="119"/>
      <c r="Q444" s="119"/>
      <c r="R444" s="119"/>
      <c r="S444" s="119"/>
      <c r="T444" s="119"/>
      <c r="U444" s="119"/>
      <c r="V444" s="119"/>
      <c r="W444" s="119"/>
      <c r="X444" s="119"/>
      <c r="Y444" s="119"/>
      <c r="Z444" s="119"/>
      <c r="AA444" s="119"/>
    </row>
    <row r="445" spans="1:27" ht="15.75" customHeight="1" x14ac:dyDescent="0.2">
      <c r="A445" s="119"/>
      <c r="B445" s="185"/>
      <c r="C445" s="119"/>
      <c r="D445" s="119"/>
      <c r="E445" s="119"/>
      <c r="F445" s="119"/>
      <c r="G445" s="119"/>
      <c r="I445" s="119"/>
      <c r="J445" s="119"/>
      <c r="K445" s="119"/>
      <c r="L445" s="119"/>
      <c r="M445" s="119"/>
      <c r="N445" s="119"/>
      <c r="O445" s="119"/>
      <c r="P445" s="119"/>
      <c r="Q445" s="119"/>
      <c r="R445" s="119"/>
      <c r="S445" s="119"/>
      <c r="T445" s="119"/>
      <c r="U445" s="119"/>
      <c r="V445" s="119"/>
      <c r="W445" s="119"/>
      <c r="X445" s="119"/>
      <c r="Y445" s="119"/>
      <c r="Z445" s="119"/>
      <c r="AA445" s="119"/>
    </row>
    <row r="446" spans="1:27" ht="15.75" customHeight="1" x14ac:dyDescent="0.2">
      <c r="A446" s="119"/>
      <c r="B446" s="185"/>
      <c r="C446" s="119"/>
      <c r="D446" s="119"/>
      <c r="E446" s="119"/>
      <c r="F446" s="119"/>
      <c r="G446" s="119"/>
      <c r="I446" s="119"/>
      <c r="J446" s="119"/>
      <c r="K446" s="119"/>
      <c r="L446" s="119"/>
      <c r="M446" s="119"/>
      <c r="N446" s="119"/>
      <c r="O446" s="119"/>
      <c r="P446" s="119"/>
      <c r="Q446" s="119"/>
      <c r="R446" s="119"/>
      <c r="S446" s="119"/>
      <c r="T446" s="119"/>
      <c r="U446" s="119"/>
      <c r="V446" s="119"/>
      <c r="W446" s="119"/>
      <c r="X446" s="119"/>
      <c r="Y446" s="119"/>
      <c r="Z446" s="119"/>
      <c r="AA446" s="119"/>
    </row>
    <row r="447" spans="1:27" ht="15.75" customHeight="1" x14ac:dyDescent="0.2">
      <c r="A447" s="119"/>
      <c r="B447" s="185"/>
      <c r="C447" s="119"/>
      <c r="D447" s="119"/>
      <c r="E447" s="119"/>
      <c r="F447" s="119"/>
      <c r="G447" s="119"/>
      <c r="I447" s="119"/>
      <c r="J447" s="119"/>
      <c r="K447" s="119"/>
      <c r="L447" s="119"/>
      <c r="M447" s="119"/>
      <c r="N447" s="119"/>
      <c r="O447" s="119"/>
      <c r="P447" s="119"/>
      <c r="Q447" s="119"/>
      <c r="R447" s="119"/>
      <c r="S447" s="119"/>
      <c r="T447" s="119"/>
      <c r="U447" s="119"/>
      <c r="V447" s="119"/>
      <c r="W447" s="119"/>
      <c r="X447" s="119"/>
      <c r="Y447" s="119"/>
      <c r="Z447" s="119"/>
      <c r="AA447" s="119"/>
    </row>
    <row r="448" spans="1:27" ht="15.75" customHeight="1" x14ac:dyDescent="0.2">
      <c r="A448" s="119"/>
      <c r="B448" s="185"/>
      <c r="C448" s="119"/>
      <c r="D448" s="119"/>
      <c r="E448" s="119"/>
      <c r="F448" s="119"/>
      <c r="G448" s="119"/>
      <c r="I448" s="119"/>
      <c r="J448" s="119"/>
      <c r="K448" s="119"/>
      <c r="L448" s="119"/>
      <c r="M448" s="119"/>
      <c r="N448" s="119"/>
      <c r="O448" s="119"/>
      <c r="P448" s="119"/>
      <c r="Q448" s="119"/>
      <c r="R448" s="119"/>
      <c r="S448" s="119"/>
      <c r="T448" s="119"/>
      <c r="U448" s="119"/>
      <c r="V448" s="119"/>
      <c r="W448" s="119"/>
      <c r="X448" s="119"/>
      <c r="Y448" s="119"/>
      <c r="Z448" s="119"/>
      <c r="AA448" s="119"/>
    </row>
    <row r="449" spans="1:27" ht="15.75" customHeight="1" x14ac:dyDescent="0.2">
      <c r="A449" s="119"/>
      <c r="B449" s="185"/>
      <c r="C449" s="119"/>
      <c r="D449" s="119"/>
      <c r="E449" s="119"/>
      <c r="F449" s="119"/>
      <c r="G449" s="119"/>
      <c r="I449" s="119"/>
      <c r="J449" s="119"/>
      <c r="K449" s="119"/>
      <c r="L449" s="119"/>
      <c r="M449" s="119"/>
      <c r="N449" s="119"/>
      <c r="O449" s="119"/>
      <c r="P449" s="119"/>
      <c r="Q449" s="119"/>
      <c r="R449" s="119"/>
      <c r="S449" s="119"/>
      <c r="T449" s="119"/>
      <c r="U449" s="119"/>
      <c r="V449" s="119"/>
      <c r="W449" s="119"/>
      <c r="X449" s="119"/>
      <c r="Y449" s="119"/>
      <c r="Z449" s="119"/>
      <c r="AA449" s="119"/>
    </row>
    <row r="450" spans="1:27" ht="15.75" customHeight="1" x14ac:dyDescent="0.2">
      <c r="A450" s="119"/>
      <c r="B450" s="185"/>
      <c r="C450" s="119"/>
      <c r="D450" s="119"/>
      <c r="E450" s="119"/>
      <c r="F450" s="119"/>
      <c r="G450" s="119"/>
      <c r="I450" s="119"/>
      <c r="J450" s="119"/>
      <c r="K450" s="119"/>
      <c r="L450" s="119"/>
      <c r="M450" s="119"/>
      <c r="N450" s="119"/>
      <c r="O450" s="119"/>
      <c r="P450" s="119"/>
      <c r="Q450" s="119"/>
      <c r="R450" s="119"/>
      <c r="S450" s="119"/>
      <c r="T450" s="119"/>
      <c r="U450" s="119"/>
      <c r="V450" s="119"/>
      <c r="W450" s="119"/>
      <c r="X450" s="119"/>
      <c r="Y450" s="119"/>
      <c r="Z450" s="119"/>
      <c r="AA450" s="119"/>
    </row>
    <row r="451" spans="1:27" ht="15.75" customHeight="1" x14ac:dyDescent="0.2">
      <c r="A451" s="119"/>
      <c r="B451" s="185"/>
      <c r="C451" s="119"/>
      <c r="D451" s="119"/>
      <c r="E451" s="119"/>
      <c r="F451" s="119"/>
      <c r="G451" s="119"/>
      <c r="I451" s="119"/>
      <c r="J451" s="119"/>
      <c r="K451" s="119"/>
      <c r="L451" s="119"/>
      <c r="M451" s="119"/>
      <c r="N451" s="119"/>
      <c r="O451" s="119"/>
      <c r="P451" s="119"/>
      <c r="Q451" s="119"/>
      <c r="R451" s="119"/>
      <c r="S451" s="119"/>
      <c r="T451" s="119"/>
      <c r="U451" s="119"/>
      <c r="V451" s="119"/>
      <c r="W451" s="119"/>
      <c r="X451" s="119"/>
      <c r="Y451" s="119"/>
      <c r="Z451" s="119"/>
      <c r="AA451" s="119"/>
    </row>
    <row r="452" spans="1:27" ht="15.75" customHeight="1" x14ac:dyDescent="0.2">
      <c r="A452" s="119"/>
      <c r="B452" s="185"/>
      <c r="C452" s="119"/>
      <c r="D452" s="119"/>
      <c r="E452" s="119"/>
      <c r="F452" s="119"/>
      <c r="G452" s="119"/>
      <c r="I452" s="119"/>
      <c r="J452" s="119"/>
      <c r="K452" s="119"/>
      <c r="L452" s="119"/>
      <c r="M452" s="119"/>
      <c r="N452" s="119"/>
      <c r="O452" s="119"/>
      <c r="P452" s="119"/>
      <c r="Q452" s="119"/>
      <c r="R452" s="119"/>
      <c r="S452" s="119"/>
      <c r="T452" s="119"/>
      <c r="U452" s="119"/>
      <c r="V452" s="119"/>
      <c r="W452" s="119"/>
      <c r="X452" s="119"/>
      <c r="Y452" s="119"/>
      <c r="Z452" s="119"/>
      <c r="AA452" s="119"/>
    </row>
    <row r="453" spans="1:27" ht="15.75" customHeight="1" x14ac:dyDescent="0.2">
      <c r="A453" s="119"/>
      <c r="B453" s="185"/>
      <c r="C453" s="119"/>
      <c r="D453" s="119"/>
      <c r="E453" s="119"/>
      <c r="F453" s="119"/>
      <c r="G453" s="119"/>
      <c r="I453" s="119"/>
      <c r="J453" s="119"/>
      <c r="K453" s="119"/>
      <c r="L453" s="119"/>
      <c r="M453" s="119"/>
      <c r="N453" s="119"/>
      <c r="O453" s="119"/>
      <c r="P453" s="119"/>
      <c r="Q453" s="119"/>
      <c r="R453" s="119"/>
      <c r="S453" s="119"/>
      <c r="T453" s="119"/>
      <c r="U453" s="119"/>
      <c r="V453" s="119"/>
      <c r="W453" s="119"/>
      <c r="X453" s="119"/>
      <c r="Y453" s="119"/>
      <c r="Z453" s="119"/>
      <c r="AA453" s="119"/>
    </row>
    <row r="454" spans="1:27" ht="15.75" customHeight="1" x14ac:dyDescent="0.2">
      <c r="A454" s="119"/>
      <c r="B454" s="185"/>
      <c r="C454" s="119"/>
      <c r="D454" s="119"/>
      <c r="E454" s="119"/>
      <c r="F454" s="119"/>
      <c r="G454" s="119"/>
      <c r="I454" s="119"/>
      <c r="J454" s="119"/>
      <c r="K454" s="119"/>
      <c r="L454" s="119"/>
      <c r="M454" s="119"/>
      <c r="N454" s="119"/>
      <c r="O454" s="119"/>
      <c r="P454" s="119"/>
      <c r="Q454" s="119"/>
      <c r="R454" s="119"/>
      <c r="S454" s="119"/>
      <c r="T454" s="119"/>
      <c r="U454" s="119"/>
      <c r="V454" s="119"/>
      <c r="W454" s="119"/>
      <c r="X454" s="119"/>
      <c r="Y454" s="119"/>
      <c r="Z454" s="119"/>
      <c r="AA454" s="119"/>
    </row>
    <row r="455" spans="1:27" ht="15.75" customHeight="1" x14ac:dyDescent="0.2">
      <c r="A455" s="119"/>
      <c r="B455" s="185"/>
      <c r="C455" s="119"/>
      <c r="D455" s="119"/>
      <c r="E455" s="119"/>
      <c r="F455" s="119"/>
      <c r="G455" s="119"/>
      <c r="I455" s="119"/>
      <c r="J455" s="119"/>
      <c r="K455" s="119"/>
      <c r="L455" s="119"/>
      <c r="M455" s="119"/>
      <c r="N455" s="119"/>
      <c r="O455" s="119"/>
      <c r="P455" s="119"/>
      <c r="Q455" s="119"/>
      <c r="R455" s="119"/>
      <c r="S455" s="119"/>
      <c r="T455" s="119"/>
      <c r="U455" s="119"/>
      <c r="V455" s="119"/>
      <c r="W455" s="119"/>
      <c r="X455" s="119"/>
      <c r="Y455" s="119"/>
      <c r="Z455" s="119"/>
      <c r="AA455" s="119"/>
    </row>
    <row r="456" spans="1:27" ht="15.75" customHeight="1" x14ac:dyDescent="0.2">
      <c r="A456" s="119"/>
      <c r="B456" s="185"/>
      <c r="C456" s="119"/>
      <c r="D456" s="119"/>
      <c r="E456" s="119"/>
      <c r="F456" s="119"/>
      <c r="G456" s="119"/>
      <c r="I456" s="119"/>
      <c r="J456" s="119"/>
      <c r="K456" s="119"/>
      <c r="L456" s="119"/>
      <c r="M456" s="119"/>
      <c r="N456" s="119"/>
      <c r="O456" s="119"/>
      <c r="P456" s="119"/>
      <c r="Q456" s="119"/>
      <c r="R456" s="119"/>
      <c r="S456" s="119"/>
      <c r="T456" s="119"/>
      <c r="U456" s="119"/>
      <c r="V456" s="119"/>
      <c r="W456" s="119"/>
      <c r="X456" s="119"/>
      <c r="Y456" s="119"/>
      <c r="Z456" s="119"/>
      <c r="AA456" s="119"/>
    </row>
    <row r="457" spans="1:27" ht="15.75" customHeight="1" x14ac:dyDescent="0.2">
      <c r="A457" s="119"/>
      <c r="B457" s="185"/>
      <c r="C457" s="119"/>
      <c r="D457" s="119"/>
      <c r="E457" s="119"/>
      <c r="F457" s="119"/>
      <c r="G457" s="119"/>
      <c r="I457" s="119"/>
      <c r="J457" s="119"/>
      <c r="K457" s="119"/>
      <c r="L457" s="119"/>
      <c r="M457" s="119"/>
      <c r="N457" s="119"/>
      <c r="O457" s="119"/>
      <c r="P457" s="119"/>
      <c r="Q457" s="119"/>
      <c r="R457" s="119"/>
      <c r="S457" s="119"/>
      <c r="T457" s="119"/>
      <c r="U457" s="119"/>
      <c r="V457" s="119"/>
      <c r="W457" s="119"/>
      <c r="X457" s="119"/>
      <c r="Y457" s="119"/>
      <c r="Z457" s="119"/>
      <c r="AA457" s="119"/>
    </row>
    <row r="458" spans="1:27" ht="15.75" customHeight="1" x14ac:dyDescent="0.2">
      <c r="A458" s="119"/>
      <c r="B458" s="185"/>
      <c r="C458" s="119"/>
      <c r="D458" s="119"/>
      <c r="E458" s="119"/>
      <c r="F458" s="119"/>
      <c r="G458" s="119"/>
      <c r="I458" s="119"/>
      <c r="J458" s="119"/>
      <c r="K458" s="119"/>
      <c r="L458" s="119"/>
      <c r="M458" s="119"/>
      <c r="N458" s="119"/>
      <c r="O458" s="119"/>
      <c r="P458" s="119"/>
      <c r="Q458" s="119"/>
      <c r="R458" s="119"/>
      <c r="S458" s="119"/>
      <c r="T458" s="119"/>
      <c r="U458" s="119"/>
      <c r="V458" s="119"/>
      <c r="W458" s="119"/>
      <c r="X458" s="119"/>
      <c r="Y458" s="119"/>
      <c r="Z458" s="119"/>
      <c r="AA458" s="119"/>
    </row>
    <row r="459" spans="1:27" ht="15.75" customHeight="1" x14ac:dyDescent="0.2">
      <c r="A459" s="119"/>
      <c r="B459" s="185"/>
      <c r="C459" s="119"/>
      <c r="D459" s="119"/>
      <c r="E459" s="119"/>
      <c r="F459" s="119"/>
      <c r="G459" s="119"/>
      <c r="I459" s="119"/>
      <c r="J459" s="119"/>
      <c r="K459" s="119"/>
      <c r="L459" s="119"/>
      <c r="M459" s="119"/>
      <c r="N459" s="119"/>
      <c r="O459" s="119"/>
      <c r="P459" s="119"/>
      <c r="Q459" s="119"/>
      <c r="R459" s="119"/>
      <c r="S459" s="119"/>
      <c r="T459" s="119"/>
      <c r="U459" s="119"/>
      <c r="V459" s="119"/>
      <c r="W459" s="119"/>
      <c r="X459" s="119"/>
      <c r="Y459" s="119"/>
      <c r="Z459" s="119"/>
      <c r="AA459" s="119"/>
    </row>
    <row r="460" spans="1:27" ht="15.75" customHeight="1" x14ac:dyDescent="0.2">
      <c r="A460" s="119"/>
      <c r="B460" s="185"/>
      <c r="C460" s="119"/>
      <c r="D460" s="119"/>
      <c r="E460" s="119"/>
      <c r="F460" s="119"/>
      <c r="G460" s="119"/>
      <c r="I460" s="119"/>
      <c r="J460" s="119"/>
      <c r="K460" s="119"/>
      <c r="L460" s="119"/>
      <c r="M460" s="119"/>
      <c r="N460" s="119"/>
      <c r="O460" s="119"/>
      <c r="P460" s="119"/>
      <c r="Q460" s="119"/>
      <c r="R460" s="119"/>
      <c r="S460" s="119"/>
      <c r="T460" s="119"/>
      <c r="U460" s="119"/>
      <c r="V460" s="119"/>
      <c r="W460" s="119"/>
      <c r="X460" s="119"/>
      <c r="Y460" s="119"/>
      <c r="Z460" s="119"/>
      <c r="AA460" s="119"/>
    </row>
    <row r="461" spans="1:27" ht="15.75" customHeight="1" x14ac:dyDescent="0.2">
      <c r="A461" s="119"/>
      <c r="B461" s="185"/>
      <c r="C461" s="119"/>
      <c r="D461" s="119"/>
      <c r="E461" s="119"/>
      <c r="F461" s="119"/>
      <c r="G461" s="119"/>
      <c r="I461" s="119"/>
      <c r="J461" s="119"/>
      <c r="K461" s="119"/>
      <c r="L461" s="119"/>
      <c r="M461" s="119"/>
      <c r="N461" s="119"/>
      <c r="O461" s="119"/>
      <c r="P461" s="119"/>
      <c r="Q461" s="119"/>
      <c r="R461" s="119"/>
      <c r="S461" s="119"/>
      <c r="T461" s="119"/>
      <c r="U461" s="119"/>
      <c r="V461" s="119"/>
      <c r="W461" s="119"/>
      <c r="X461" s="119"/>
      <c r="Y461" s="119"/>
      <c r="Z461" s="119"/>
      <c r="AA461" s="119"/>
    </row>
    <row r="462" spans="1:27" ht="15.75" customHeight="1" x14ac:dyDescent="0.2">
      <c r="A462" s="119"/>
      <c r="B462" s="185"/>
      <c r="C462" s="119"/>
      <c r="D462" s="119"/>
      <c r="E462" s="119"/>
      <c r="F462" s="119"/>
      <c r="G462" s="119"/>
      <c r="I462" s="119"/>
      <c r="J462" s="119"/>
      <c r="K462" s="119"/>
      <c r="L462" s="119"/>
      <c r="M462" s="119"/>
      <c r="N462" s="119"/>
      <c r="O462" s="119"/>
      <c r="P462" s="119"/>
      <c r="Q462" s="119"/>
      <c r="R462" s="119"/>
      <c r="S462" s="119"/>
      <c r="T462" s="119"/>
      <c r="U462" s="119"/>
      <c r="V462" s="119"/>
      <c r="W462" s="119"/>
      <c r="X462" s="119"/>
      <c r="Y462" s="119"/>
      <c r="Z462" s="119"/>
      <c r="AA462" s="119"/>
    </row>
    <row r="463" spans="1:27" ht="15.75" customHeight="1" x14ac:dyDescent="0.2">
      <c r="A463" s="119"/>
      <c r="B463" s="185"/>
      <c r="C463" s="119"/>
      <c r="D463" s="119"/>
      <c r="E463" s="119"/>
      <c r="F463" s="119"/>
      <c r="G463" s="119"/>
      <c r="I463" s="119"/>
      <c r="J463" s="119"/>
      <c r="K463" s="119"/>
      <c r="L463" s="119"/>
      <c r="M463" s="119"/>
      <c r="N463" s="119"/>
      <c r="O463" s="119"/>
      <c r="P463" s="119"/>
      <c r="Q463" s="119"/>
      <c r="R463" s="119"/>
      <c r="S463" s="119"/>
      <c r="T463" s="119"/>
      <c r="U463" s="119"/>
      <c r="V463" s="119"/>
      <c r="W463" s="119"/>
      <c r="X463" s="119"/>
      <c r="Y463" s="119"/>
      <c r="Z463" s="119"/>
      <c r="AA463" s="119"/>
    </row>
    <row r="464" spans="1:27" ht="15.75" customHeight="1" x14ac:dyDescent="0.2">
      <c r="A464" s="119"/>
      <c r="B464" s="185"/>
      <c r="C464" s="119"/>
      <c r="D464" s="119"/>
      <c r="E464" s="119"/>
      <c r="F464" s="119"/>
      <c r="G464" s="119"/>
      <c r="I464" s="119"/>
      <c r="J464" s="119"/>
      <c r="K464" s="119"/>
      <c r="L464" s="119"/>
      <c r="M464" s="119"/>
      <c r="N464" s="119"/>
      <c r="O464" s="119"/>
      <c r="P464" s="119"/>
      <c r="Q464" s="119"/>
      <c r="R464" s="119"/>
      <c r="S464" s="119"/>
      <c r="T464" s="119"/>
      <c r="U464" s="119"/>
      <c r="V464" s="119"/>
      <c r="W464" s="119"/>
      <c r="X464" s="119"/>
      <c r="Y464" s="119"/>
      <c r="Z464" s="119"/>
      <c r="AA464" s="119"/>
    </row>
    <row r="465" spans="1:27" ht="15.75" customHeight="1" x14ac:dyDescent="0.2">
      <c r="A465" s="119"/>
      <c r="B465" s="185"/>
      <c r="C465" s="119"/>
      <c r="D465" s="119"/>
      <c r="E465" s="119"/>
      <c r="F465" s="119"/>
      <c r="G465" s="119"/>
      <c r="I465" s="119"/>
      <c r="J465" s="119"/>
      <c r="K465" s="119"/>
      <c r="L465" s="119"/>
      <c r="M465" s="119"/>
      <c r="N465" s="119"/>
      <c r="O465" s="119"/>
      <c r="P465" s="119"/>
      <c r="Q465" s="119"/>
      <c r="R465" s="119"/>
      <c r="S465" s="119"/>
      <c r="T465" s="119"/>
      <c r="U465" s="119"/>
      <c r="V465" s="119"/>
      <c r="W465" s="119"/>
      <c r="X465" s="119"/>
      <c r="Y465" s="119"/>
      <c r="Z465" s="119"/>
      <c r="AA465" s="119"/>
    </row>
    <row r="466" spans="1:27" ht="15.75" customHeight="1" x14ac:dyDescent="0.2">
      <c r="A466" s="119"/>
      <c r="B466" s="185"/>
      <c r="C466" s="119"/>
      <c r="D466" s="119"/>
      <c r="E466" s="119"/>
      <c r="F466" s="119"/>
      <c r="G466" s="119"/>
      <c r="I466" s="119"/>
      <c r="J466" s="119"/>
      <c r="K466" s="119"/>
      <c r="L466" s="119"/>
      <c r="M466" s="119"/>
      <c r="N466" s="119"/>
      <c r="O466" s="119"/>
      <c r="P466" s="119"/>
      <c r="Q466" s="119"/>
      <c r="R466" s="119"/>
      <c r="S466" s="119"/>
      <c r="T466" s="119"/>
      <c r="U466" s="119"/>
      <c r="V466" s="119"/>
      <c r="W466" s="119"/>
      <c r="X466" s="119"/>
      <c r="Y466" s="119"/>
      <c r="Z466" s="119"/>
      <c r="AA466" s="119"/>
    </row>
    <row r="467" spans="1:27" ht="15.75" customHeight="1" x14ac:dyDescent="0.2">
      <c r="A467" s="119"/>
      <c r="B467" s="185"/>
      <c r="C467" s="119"/>
      <c r="D467" s="119"/>
      <c r="E467" s="119"/>
      <c r="F467" s="119"/>
      <c r="G467" s="119"/>
      <c r="I467" s="119"/>
      <c r="J467" s="119"/>
      <c r="K467" s="119"/>
      <c r="L467" s="119"/>
      <c r="M467" s="119"/>
      <c r="N467" s="119"/>
      <c r="O467" s="119"/>
      <c r="P467" s="119"/>
      <c r="Q467" s="119"/>
      <c r="R467" s="119"/>
      <c r="S467" s="119"/>
      <c r="T467" s="119"/>
      <c r="U467" s="119"/>
      <c r="V467" s="119"/>
      <c r="W467" s="119"/>
      <c r="X467" s="119"/>
      <c r="Y467" s="119"/>
      <c r="Z467" s="119"/>
      <c r="AA467" s="119"/>
    </row>
    <row r="468" spans="1:27" ht="15.75" customHeight="1" x14ac:dyDescent="0.2">
      <c r="A468" s="119"/>
      <c r="B468" s="185"/>
      <c r="C468" s="119"/>
      <c r="D468" s="119"/>
      <c r="E468" s="119"/>
      <c r="F468" s="119"/>
      <c r="G468" s="119"/>
      <c r="I468" s="119"/>
      <c r="J468" s="119"/>
      <c r="K468" s="119"/>
      <c r="L468" s="119"/>
      <c r="M468" s="119"/>
      <c r="N468" s="119"/>
      <c r="O468" s="119"/>
      <c r="P468" s="119"/>
      <c r="Q468" s="119"/>
      <c r="R468" s="119"/>
      <c r="S468" s="119"/>
      <c r="T468" s="119"/>
      <c r="U468" s="119"/>
      <c r="V468" s="119"/>
      <c r="W468" s="119"/>
      <c r="X468" s="119"/>
      <c r="Y468" s="119"/>
      <c r="Z468" s="119"/>
      <c r="AA468" s="119"/>
    </row>
    <row r="469" spans="1:27" ht="15.75" customHeight="1" x14ac:dyDescent="0.2">
      <c r="A469" s="119"/>
      <c r="B469" s="185"/>
      <c r="C469" s="119"/>
      <c r="D469" s="119"/>
      <c r="E469" s="119"/>
      <c r="F469" s="119"/>
      <c r="G469" s="119"/>
      <c r="I469" s="119"/>
      <c r="J469" s="119"/>
      <c r="K469" s="119"/>
      <c r="L469" s="119"/>
      <c r="M469" s="119"/>
      <c r="N469" s="119"/>
      <c r="O469" s="119"/>
      <c r="P469" s="119"/>
      <c r="Q469" s="119"/>
      <c r="R469" s="119"/>
      <c r="S469" s="119"/>
      <c r="T469" s="119"/>
      <c r="U469" s="119"/>
      <c r="V469" s="119"/>
      <c r="W469" s="119"/>
      <c r="X469" s="119"/>
      <c r="Y469" s="119"/>
      <c r="Z469" s="119"/>
      <c r="AA469" s="119"/>
    </row>
    <row r="470" spans="1:27" ht="15.75" customHeight="1" x14ac:dyDescent="0.2">
      <c r="A470" s="119"/>
      <c r="B470" s="185"/>
      <c r="C470" s="119"/>
      <c r="D470" s="119"/>
      <c r="E470" s="119"/>
      <c r="F470" s="119"/>
      <c r="G470" s="119"/>
      <c r="I470" s="119"/>
      <c r="J470" s="119"/>
      <c r="K470" s="119"/>
      <c r="L470" s="119"/>
      <c r="M470" s="119"/>
      <c r="N470" s="119"/>
      <c r="O470" s="119"/>
      <c r="P470" s="119"/>
      <c r="Q470" s="119"/>
      <c r="R470" s="119"/>
      <c r="S470" s="119"/>
      <c r="T470" s="119"/>
      <c r="U470" s="119"/>
      <c r="V470" s="119"/>
      <c r="W470" s="119"/>
      <c r="X470" s="119"/>
      <c r="Y470" s="119"/>
      <c r="Z470" s="119"/>
      <c r="AA470" s="119"/>
    </row>
    <row r="471" spans="1:27" ht="15.75" customHeight="1" x14ac:dyDescent="0.2">
      <c r="A471" s="119"/>
      <c r="B471" s="185"/>
      <c r="C471" s="119"/>
      <c r="D471" s="119"/>
      <c r="E471" s="119"/>
      <c r="F471" s="119"/>
      <c r="G471" s="119"/>
      <c r="I471" s="119"/>
      <c r="J471" s="119"/>
      <c r="K471" s="119"/>
      <c r="L471" s="119"/>
      <c r="M471" s="119"/>
      <c r="N471" s="119"/>
      <c r="O471" s="119"/>
      <c r="P471" s="119"/>
      <c r="Q471" s="119"/>
      <c r="R471" s="119"/>
      <c r="S471" s="119"/>
      <c r="T471" s="119"/>
      <c r="U471" s="119"/>
      <c r="V471" s="119"/>
      <c r="W471" s="119"/>
      <c r="X471" s="119"/>
      <c r="Y471" s="119"/>
      <c r="Z471" s="119"/>
      <c r="AA471" s="119"/>
    </row>
    <row r="472" spans="1:27" ht="15.75" customHeight="1" x14ac:dyDescent="0.2">
      <c r="A472" s="119"/>
      <c r="B472" s="185"/>
      <c r="C472" s="119"/>
      <c r="D472" s="119"/>
      <c r="E472" s="119"/>
      <c r="F472" s="119"/>
      <c r="G472" s="119"/>
      <c r="I472" s="119"/>
      <c r="J472" s="119"/>
      <c r="K472" s="119"/>
      <c r="L472" s="119"/>
      <c r="M472" s="119"/>
      <c r="N472" s="119"/>
      <c r="O472" s="119"/>
      <c r="P472" s="119"/>
      <c r="Q472" s="119"/>
      <c r="R472" s="119"/>
      <c r="S472" s="119"/>
      <c r="T472" s="119"/>
      <c r="U472" s="119"/>
      <c r="V472" s="119"/>
      <c r="W472" s="119"/>
      <c r="X472" s="119"/>
      <c r="Y472" s="119"/>
      <c r="Z472" s="119"/>
      <c r="AA472" s="119"/>
    </row>
    <row r="473" spans="1:27" ht="15.75" customHeight="1" x14ac:dyDescent="0.2">
      <c r="A473" s="119"/>
      <c r="B473" s="185"/>
      <c r="C473" s="119"/>
      <c r="D473" s="119"/>
      <c r="E473" s="119"/>
      <c r="F473" s="119"/>
      <c r="G473" s="119"/>
      <c r="I473" s="119"/>
      <c r="J473" s="119"/>
      <c r="K473" s="119"/>
      <c r="L473" s="119"/>
      <c r="M473" s="119"/>
      <c r="N473" s="119"/>
      <c r="O473" s="119"/>
      <c r="P473" s="119"/>
      <c r="Q473" s="119"/>
      <c r="R473" s="119"/>
      <c r="S473" s="119"/>
      <c r="T473" s="119"/>
      <c r="U473" s="119"/>
      <c r="V473" s="119"/>
      <c r="W473" s="119"/>
      <c r="X473" s="119"/>
      <c r="Y473" s="119"/>
      <c r="Z473" s="119"/>
      <c r="AA473" s="119"/>
    </row>
    <row r="474" spans="1:27" ht="15.75" customHeight="1" x14ac:dyDescent="0.2">
      <c r="A474" s="119"/>
      <c r="B474" s="185"/>
      <c r="C474" s="119"/>
      <c r="D474" s="119"/>
      <c r="E474" s="119"/>
      <c r="F474" s="119"/>
      <c r="G474" s="119"/>
      <c r="I474" s="119"/>
      <c r="J474" s="119"/>
      <c r="K474" s="119"/>
      <c r="L474" s="119"/>
      <c r="M474" s="119"/>
      <c r="N474" s="119"/>
      <c r="O474" s="119"/>
      <c r="P474" s="119"/>
      <c r="Q474" s="119"/>
      <c r="R474" s="119"/>
      <c r="S474" s="119"/>
      <c r="T474" s="119"/>
      <c r="U474" s="119"/>
      <c r="V474" s="119"/>
      <c r="W474" s="119"/>
      <c r="X474" s="119"/>
      <c r="Y474" s="119"/>
      <c r="Z474" s="119"/>
      <c r="AA474" s="119"/>
    </row>
    <row r="475" spans="1:27" ht="15.75" customHeight="1" x14ac:dyDescent="0.2">
      <c r="A475" s="119"/>
      <c r="B475" s="185"/>
      <c r="C475" s="119"/>
      <c r="D475" s="119"/>
      <c r="E475" s="119"/>
      <c r="F475" s="119"/>
      <c r="G475" s="119"/>
      <c r="I475" s="119"/>
      <c r="J475" s="119"/>
      <c r="K475" s="119"/>
      <c r="L475" s="119"/>
      <c r="M475" s="119"/>
      <c r="N475" s="119"/>
      <c r="O475" s="119"/>
      <c r="P475" s="119"/>
      <c r="Q475" s="119"/>
      <c r="R475" s="119"/>
      <c r="S475" s="119"/>
      <c r="T475" s="119"/>
      <c r="U475" s="119"/>
      <c r="V475" s="119"/>
      <c r="W475" s="119"/>
      <c r="X475" s="119"/>
      <c r="Y475" s="119"/>
      <c r="Z475" s="119"/>
      <c r="AA475" s="119"/>
    </row>
    <row r="476" spans="1:27" ht="15.75" customHeight="1" x14ac:dyDescent="0.2">
      <c r="A476" s="119"/>
      <c r="B476" s="185"/>
      <c r="C476" s="119"/>
      <c r="D476" s="119"/>
      <c r="E476" s="119"/>
      <c r="F476" s="119"/>
      <c r="G476" s="119"/>
      <c r="I476" s="119"/>
      <c r="J476" s="119"/>
      <c r="K476" s="119"/>
      <c r="L476" s="119"/>
      <c r="M476" s="119"/>
      <c r="N476" s="119"/>
      <c r="O476" s="119"/>
      <c r="P476" s="119"/>
      <c r="Q476" s="119"/>
      <c r="R476" s="119"/>
      <c r="S476" s="119"/>
      <c r="T476" s="119"/>
      <c r="U476" s="119"/>
      <c r="V476" s="119"/>
      <c r="W476" s="119"/>
      <c r="X476" s="119"/>
      <c r="Y476" s="119"/>
      <c r="Z476" s="119"/>
      <c r="AA476" s="119"/>
    </row>
    <row r="477" spans="1:27" ht="15.75" customHeight="1" x14ac:dyDescent="0.2">
      <c r="A477" s="119"/>
      <c r="B477" s="185"/>
      <c r="C477" s="119"/>
      <c r="D477" s="119"/>
      <c r="E477" s="119"/>
      <c r="F477" s="119"/>
      <c r="G477" s="119"/>
      <c r="I477" s="119"/>
      <c r="J477" s="119"/>
      <c r="K477" s="119"/>
      <c r="L477" s="119"/>
      <c r="M477" s="119"/>
      <c r="N477" s="119"/>
      <c r="O477" s="119"/>
      <c r="P477" s="119"/>
      <c r="Q477" s="119"/>
      <c r="R477" s="119"/>
      <c r="S477" s="119"/>
      <c r="T477" s="119"/>
      <c r="U477" s="119"/>
      <c r="V477" s="119"/>
      <c r="W477" s="119"/>
      <c r="X477" s="119"/>
      <c r="Y477" s="119"/>
      <c r="Z477" s="119"/>
      <c r="AA477" s="119"/>
    </row>
    <row r="478" spans="1:27" ht="15.75" customHeight="1" x14ac:dyDescent="0.2">
      <c r="A478" s="119"/>
      <c r="B478" s="185"/>
      <c r="C478" s="119"/>
      <c r="D478" s="119"/>
      <c r="E478" s="119"/>
      <c r="F478" s="119"/>
      <c r="G478" s="119"/>
      <c r="I478" s="119"/>
      <c r="J478" s="119"/>
      <c r="K478" s="119"/>
      <c r="L478" s="119"/>
      <c r="M478" s="119"/>
      <c r="N478" s="119"/>
      <c r="O478" s="119"/>
      <c r="P478" s="119"/>
      <c r="Q478" s="119"/>
      <c r="R478" s="119"/>
      <c r="S478" s="119"/>
      <c r="T478" s="119"/>
      <c r="U478" s="119"/>
      <c r="V478" s="119"/>
      <c r="W478" s="119"/>
      <c r="X478" s="119"/>
      <c r="Y478" s="119"/>
      <c r="Z478" s="119"/>
      <c r="AA478" s="119"/>
    </row>
    <row r="479" spans="1:27" ht="15.75" customHeight="1" x14ac:dyDescent="0.2">
      <c r="A479" s="119"/>
      <c r="B479" s="185"/>
      <c r="C479" s="119"/>
      <c r="D479" s="119"/>
      <c r="E479" s="119"/>
      <c r="F479" s="119"/>
      <c r="G479" s="119"/>
      <c r="I479" s="119"/>
      <c r="J479" s="119"/>
      <c r="K479" s="119"/>
      <c r="L479" s="119"/>
      <c r="M479" s="119"/>
      <c r="N479" s="119"/>
      <c r="O479" s="119"/>
      <c r="P479" s="119"/>
      <c r="Q479" s="119"/>
      <c r="R479" s="119"/>
      <c r="S479" s="119"/>
      <c r="T479" s="119"/>
      <c r="U479" s="119"/>
      <c r="V479" s="119"/>
      <c r="W479" s="119"/>
      <c r="X479" s="119"/>
      <c r="Y479" s="119"/>
      <c r="Z479" s="119"/>
      <c r="AA479" s="119"/>
    </row>
    <row r="480" spans="1:27" ht="15.75" customHeight="1" x14ac:dyDescent="0.2">
      <c r="A480" s="119"/>
      <c r="B480" s="185"/>
      <c r="C480" s="119"/>
      <c r="D480" s="119"/>
      <c r="E480" s="119"/>
      <c r="F480" s="119"/>
      <c r="G480" s="119"/>
      <c r="I480" s="119"/>
      <c r="J480" s="119"/>
      <c r="K480" s="119"/>
      <c r="L480" s="119"/>
      <c r="M480" s="119"/>
      <c r="N480" s="119"/>
      <c r="O480" s="119"/>
      <c r="P480" s="119"/>
      <c r="Q480" s="119"/>
      <c r="R480" s="119"/>
      <c r="S480" s="119"/>
      <c r="T480" s="119"/>
      <c r="U480" s="119"/>
      <c r="V480" s="119"/>
      <c r="W480" s="119"/>
      <c r="X480" s="119"/>
      <c r="Y480" s="119"/>
      <c r="Z480" s="119"/>
      <c r="AA480" s="119"/>
    </row>
    <row r="481" spans="1:27" ht="15.75" customHeight="1" x14ac:dyDescent="0.2">
      <c r="A481" s="119"/>
      <c r="B481" s="185"/>
      <c r="C481" s="119"/>
      <c r="D481" s="119"/>
      <c r="E481" s="119"/>
      <c r="F481" s="119"/>
      <c r="G481" s="119"/>
      <c r="I481" s="119"/>
      <c r="J481" s="119"/>
      <c r="K481" s="119"/>
      <c r="L481" s="119"/>
      <c r="M481" s="119"/>
      <c r="N481" s="119"/>
      <c r="O481" s="119"/>
      <c r="P481" s="119"/>
      <c r="Q481" s="119"/>
      <c r="R481" s="119"/>
      <c r="S481" s="119"/>
      <c r="T481" s="119"/>
      <c r="U481" s="119"/>
      <c r="V481" s="119"/>
      <c r="W481" s="119"/>
      <c r="X481" s="119"/>
      <c r="Y481" s="119"/>
      <c r="Z481" s="119"/>
      <c r="AA481" s="119"/>
    </row>
    <row r="482" spans="1:27" ht="15.75" customHeight="1" x14ac:dyDescent="0.2">
      <c r="A482" s="119"/>
      <c r="B482" s="185"/>
      <c r="C482" s="119"/>
      <c r="D482" s="119"/>
      <c r="E482" s="119"/>
      <c r="F482" s="119"/>
      <c r="G482" s="119"/>
      <c r="I482" s="119"/>
      <c r="J482" s="119"/>
      <c r="K482" s="119"/>
      <c r="L482" s="119"/>
      <c r="M482" s="119"/>
      <c r="N482" s="119"/>
      <c r="O482" s="119"/>
      <c r="P482" s="119"/>
      <c r="Q482" s="119"/>
      <c r="R482" s="119"/>
      <c r="S482" s="119"/>
      <c r="T482" s="119"/>
      <c r="U482" s="119"/>
      <c r="V482" s="119"/>
      <c r="W482" s="119"/>
      <c r="X482" s="119"/>
      <c r="Y482" s="119"/>
      <c r="Z482" s="119"/>
      <c r="AA482" s="119"/>
    </row>
    <row r="483" spans="1:27" ht="15.75" customHeight="1" x14ac:dyDescent="0.2">
      <c r="A483" s="119"/>
      <c r="B483" s="185"/>
      <c r="C483" s="119"/>
      <c r="D483" s="119"/>
      <c r="E483" s="119"/>
      <c r="F483" s="119"/>
      <c r="G483" s="119"/>
      <c r="I483" s="119"/>
      <c r="J483" s="119"/>
      <c r="K483" s="119"/>
      <c r="L483" s="119"/>
      <c r="M483" s="119"/>
      <c r="N483" s="119"/>
      <c r="O483" s="119"/>
      <c r="P483" s="119"/>
      <c r="Q483" s="119"/>
      <c r="R483" s="119"/>
      <c r="S483" s="119"/>
      <c r="T483" s="119"/>
      <c r="U483" s="119"/>
      <c r="V483" s="119"/>
      <c r="W483" s="119"/>
      <c r="X483" s="119"/>
      <c r="Y483" s="119"/>
      <c r="Z483" s="119"/>
      <c r="AA483" s="119"/>
    </row>
    <row r="484" spans="1:27" ht="15.75" customHeight="1" x14ac:dyDescent="0.2">
      <c r="A484" s="119"/>
      <c r="B484" s="185"/>
      <c r="C484" s="119"/>
      <c r="D484" s="119"/>
      <c r="E484" s="119"/>
      <c r="F484" s="119"/>
      <c r="G484" s="119"/>
      <c r="I484" s="119"/>
      <c r="J484" s="119"/>
      <c r="K484" s="119"/>
      <c r="L484" s="119"/>
      <c r="M484" s="119"/>
      <c r="N484" s="119"/>
      <c r="O484" s="119"/>
      <c r="P484" s="119"/>
      <c r="Q484" s="119"/>
      <c r="R484" s="119"/>
      <c r="S484" s="119"/>
      <c r="T484" s="119"/>
      <c r="U484" s="119"/>
      <c r="V484" s="119"/>
      <c r="W484" s="119"/>
      <c r="X484" s="119"/>
      <c r="Y484" s="119"/>
      <c r="Z484" s="119"/>
      <c r="AA484" s="119"/>
    </row>
    <row r="485" spans="1:27" ht="15.75" customHeight="1" x14ac:dyDescent="0.2">
      <c r="A485" s="119"/>
      <c r="B485" s="185"/>
      <c r="C485" s="119"/>
      <c r="D485" s="119"/>
      <c r="E485" s="119"/>
      <c r="F485" s="119"/>
      <c r="G485" s="119"/>
      <c r="I485" s="119"/>
      <c r="J485" s="119"/>
      <c r="K485" s="119"/>
      <c r="L485" s="119"/>
      <c r="M485" s="119"/>
      <c r="N485" s="119"/>
      <c r="O485" s="119"/>
      <c r="P485" s="119"/>
      <c r="Q485" s="119"/>
      <c r="R485" s="119"/>
      <c r="S485" s="119"/>
      <c r="T485" s="119"/>
      <c r="U485" s="119"/>
      <c r="V485" s="119"/>
      <c r="W485" s="119"/>
      <c r="X485" s="119"/>
      <c r="Y485" s="119"/>
      <c r="Z485" s="119"/>
      <c r="AA485" s="119"/>
    </row>
    <row r="486" spans="1:27" ht="15.75" customHeight="1" x14ac:dyDescent="0.2">
      <c r="A486" s="119"/>
      <c r="B486" s="185"/>
      <c r="C486" s="119"/>
      <c r="D486" s="119"/>
      <c r="E486" s="119"/>
      <c r="F486" s="119"/>
      <c r="G486" s="119"/>
      <c r="I486" s="119"/>
      <c r="J486" s="119"/>
      <c r="K486" s="119"/>
      <c r="L486" s="119"/>
      <c r="M486" s="119"/>
      <c r="N486" s="119"/>
      <c r="O486" s="119"/>
      <c r="P486" s="119"/>
      <c r="Q486" s="119"/>
      <c r="R486" s="119"/>
      <c r="S486" s="119"/>
      <c r="T486" s="119"/>
      <c r="U486" s="119"/>
      <c r="V486" s="119"/>
      <c r="W486" s="119"/>
      <c r="X486" s="119"/>
      <c r="Y486" s="119"/>
      <c r="Z486" s="119"/>
      <c r="AA486" s="119"/>
    </row>
    <row r="487" spans="1:27" ht="15.75" customHeight="1" x14ac:dyDescent="0.2">
      <c r="A487" s="119"/>
      <c r="B487" s="185"/>
      <c r="C487" s="119"/>
      <c r="D487" s="119"/>
      <c r="E487" s="119"/>
      <c r="F487" s="119"/>
      <c r="G487" s="119"/>
      <c r="I487" s="119"/>
      <c r="J487" s="119"/>
      <c r="K487" s="119"/>
      <c r="L487" s="119"/>
      <c r="M487" s="119"/>
      <c r="N487" s="119"/>
      <c r="O487" s="119"/>
      <c r="P487" s="119"/>
      <c r="Q487" s="119"/>
      <c r="R487" s="119"/>
      <c r="S487" s="119"/>
      <c r="T487" s="119"/>
      <c r="U487" s="119"/>
      <c r="V487" s="119"/>
      <c r="W487" s="119"/>
      <c r="X487" s="119"/>
      <c r="Y487" s="119"/>
      <c r="Z487" s="119"/>
      <c r="AA487" s="119"/>
    </row>
    <row r="488" spans="1:27" ht="15.75" customHeight="1" x14ac:dyDescent="0.2">
      <c r="A488" s="119"/>
      <c r="B488" s="185"/>
      <c r="C488" s="119"/>
      <c r="D488" s="119"/>
      <c r="E488" s="119"/>
      <c r="F488" s="119"/>
      <c r="G488" s="119"/>
      <c r="I488" s="119"/>
      <c r="J488" s="119"/>
      <c r="K488" s="119"/>
      <c r="L488" s="119"/>
      <c r="M488" s="119"/>
      <c r="N488" s="119"/>
      <c r="O488" s="119"/>
      <c r="P488" s="119"/>
      <c r="Q488" s="119"/>
      <c r="R488" s="119"/>
      <c r="S488" s="119"/>
      <c r="T488" s="119"/>
      <c r="U488" s="119"/>
      <c r="V488" s="119"/>
      <c r="W488" s="119"/>
      <c r="X488" s="119"/>
      <c r="Y488" s="119"/>
      <c r="Z488" s="119"/>
      <c r="AA488" s="119"/>
    </row>
    <row r="489" spans="1:27" ht="15.75" customHeight="1" x14ac:dyDescent="0.2">
      <c r="A489" s="119"/>
      <c r="B489" s="185"/>
      <c r="C489" s="119"/>
      <c r="D489" s="119"/>
      <c r="E489" s="119"/>
      <c r="F489" s="119"/>
      <c r="G489" s="119"/>
      <c r="I489" s="119"/>
      <c r="J489" s="119"/>
      <c r="K489" s="119"/>
      <c r="L489" s="119"/>
      <c r="M489" s="119"/>
      <c r="N489" s="119"/>
      <c r="O489" s="119"/>
      <c r="P489" s="119"/>
      <c r="Q489" s="119"/>
      <c r="R489" s="119"/>
      <c r="S489" s="119"/>
      <c r="T489" s="119"/>
      <c r="U489" s="119"/>
      <c r="V489" s="119"/>
      <c r="W489" s="119"/>
      <c r="X489" s="119"/>
      <c r="Y489" s="119"/>
      <c r="Z489" s="119"/>
      <c r="AA489" s="119"/>
    </row>
    <row r="490" spans="1:27" ht="15.75" customHeight="1" x14ac:dyDescent="0.2">
      <c r="A490" s="119"/>
      <c r="B490" s="185"/>
      <c r="C490" s="119"/>
      <c r="D490" s="119"/>
      <c r="E490" s="119"/>
      <c r="F490" s="119"/>
      <c r="G490" s="119"/>
      <c r="I490" s="119"/>
      <c r="J490" s="119"/>
      <c r="K490" s="119"/>
      <c r="L490" s="119"/>
      <c r="M490" s="119"/>
      <c r="N490" s="119"/>
      <c r="O490" s="119"/>
      <c r="P490" s="119"/>
      <c r="Q490" s="119"/>
      <c r="R490" s="119"/>
      <c r="S490" s="119"/>
      <c r="T490" s="119"/>
      <c r="U490" s="119"/>
      <c r="V490" s="119"/>
      <c r="W490" s="119"/>
      <c r="X490" s="119"/>
      <c r="Y490" s="119"/>
      <c r="Z490" s="119"/>
      <c r="AA490" s="119"/>
    </row>
    <row r="491" spans="1:27" ht="15.75" customHeight="1" x14ac:dyDescent="0.2">
      <c r="A491" s="119"/>
      <c r="B491" s="185"/>
      <c r="C491" s="119"/>
      <c r="D491" s="119"/>
      <c r="E491" s="119"/>
      <c r="F491" s="119"/>
      <c r="G491" s="119"/>
      <c r="I491" s="119"/>
      <c r="J491" s="119"/>
      <c r="K491" s="119"/>
      <c r="L491" s="119"/>
      <c r="M491" s="119"/>
      <c r="N491" s="119"/>
      <c r="O491" s="119"/>
      <c r="P491" s="119"/>
      <c r="Q491" s="119"/>
      <c r="R491" s="119"/>
      <c r="S491" s="119"/>
      <c r="T491" s="119"/>
      <c r="U491" s="119"/>
      <c r="V491" s="119"/>
      <c r="W491" s="119"/>
      <c r="X491" s="119"/>
      <c r="Y491" s="119"/>
      <c r="Z491" s="119"/>
      <c r="AA491" s="119"/>
    </row>
    <row r="492" spans="1:27" ht="15.75" customHeight="1" x14ac:dyDescent="0.2">
      <c r="A492" s="119"/>
      <c r="B492" s="185"/>
      <c r="C492" s="119"/>
      <c r="D492" s="119"/>
      <c r="E492" s="119"/>
      <c r="F492" s="119"/>
      <c r="G492" s="119"/>
      <c r="I492" s="119"/>
      <c r="J492" s="119"/>
      <c r="K492" s="119"/>
      <c r="L492" s="119"/>
      <c r="M492" s="119"/>
      <c r="N492" s="119"/>
      <c r="O492" s="119"/>
      <c r="P492" s="119"/>
      <c r="Q492" s="119"/>
      <c r="R492" s="119"/>
      <c r="S492" s="119"/>
      <c r="T492" s="119"/>
      <c r="U492" s="119"/>
      <c r="V492" s="119"/>
      <c r="W492" s="119"/>
      <c r="X492" s="119"/>
      <c r="Y492" s="119"/>
      <c r="Z492" s="119"/>
      <c r="AA492" s="119"/>
    </row>
    <row r="493" spans="1:27" ht="15.75" customHeight="1" x14ac:dyDescent="0.2">
      <c r="A493" s="119"/>
      <c r="B493" s="185"/>
      <c r="C493" s="119"/>
      <c r="D493" s="119"/>
      <c r="E493" s="119"/>
      <c r="F493" s="119"/>
      <c r="G493" s="119"/>
      <c r="I493" s="119"/>
      <c r="J493" s="119"/>
      <c r="K493" s="119"/>
      <c r="L493" s="119"/>
      <c r="M493" s="119"/>
      <c r="N493" s="119"/>
      <c r="O493" s="119"/>
      <c r="P493" s="119"/>
      <c r="Q493" s="119"/>
      <c r="R493" s="119"/>
      <c r="S493" s="119"/>
      <c r="T493" s="119"/>
      <c r="U493" s="119"/>
      <c r="V493" s="119"/>
      <c r="W493" s="119"/>
      <c r="X493" s="119"/>
      <c r="Y493" s="119"/>
      <c r="Z493" s="119"/>
      <c r="AA493" s="119"/>
    </row>
    <row r="494" spans="1:27" ht="15.75" customHeight="1" x14ac:dyDescent="0.2">
      <c r="A494" s="119"/>
      <c r="B494" s="185"/>
      <c r="C494" s="119"/>
      <c r="D494" s="119"/>
      <c r="E494" s="119"/>
      <c r="F494" s="119"/>
      <c r="G494" s="119"/>
      <c r="I494" s="119"/>
      <c r="J494" s="119"/>
      <c r="K494" s="119"/>
      <c r="L494" s="119"/>
      <c r="M494" s="119"/>
      <c r="N494" s="119"/>
      <c r="O494" s="119"/>
      <c r="P494" s="119"/>
      <c r="Q494" s="119"/>
      <c r="R494" s="119"/>
      <c r="S494" s="119"/>
      <c r="T494" s="119"/>
      <c r="U494" s="119"/>
      <c r="V494" s="119"/>
      <c r="W494" s="119"/>
      <c r="X494" s="119"/>
      <c r="Y494" s="119"/>
      <c r="Z494" s="119"/>
      <c r="AA494" s="119"/>
    </row>
    <row r="495" spans="1:27" ht="15.75" customHeight="1" x14ac:dyDescent="0.2">
      <c r="A495" s="119"/>
      <c r="B495" s="185"/>
      <c r="C495" s="119"/>
      <c r="D495" s="119"/>
      <c r="E495" s="119"/>
      <c r="F495" s="119"/>
      <c r="G495" s="119"/>
      <c r="I495" s="119"/>
      <c r="J495" s="119"/>
      <c r="K495" s="119"/>
      <c r="L495" s="119"/>
      <c r="M495" s="119"/>
      <c r="N495" s="119"/>
      <c r="O495" s="119"/>
      <c r="P495" s="119"/>
      <c r="Q495" s="119"/>
      <c r="R495" s="119"/>
      <c r="S495" s="119"/>
      <c r="T495" s="119"/>
      <c r="U495" s="119"/>
      <c r="V495" s="119"/>
      <c r="W495" s="119"/>
      <c r="X495" s="119"/>
      <c r="Y495" s="119"/>
      <c r="Z495" s="119"/>
      <c r="AA495" s="119"/>
    </row>
    <row r="496" spans="1:27" ht="15.75" customHeight="1" x14ac:dyDescent="0.2">
      <c r="A496" s="119"/>
      <c r="B496" s="185"/>
      <c r="C496" s="119"/>
      <c r="D496" s="119"/>
      <c r="E496" s="119"/>
      <c r="F496" s="119"/>
      <c r="G496" s="119"/>
      <c r="I496" s="119"/>
      <c r="J496" s="119"/>
      <c r="K496" s="119"/>
      <c r="L496" s="119"/>
      <c r="M496" s="119"/>
      <c r="N496" s="119"/>
      <c r="O496" s="119"/>
      <c r="P496" s="119"/>
      <c r="Q496" s="119"/>
      <c r="R496" s="119"/>
      <c r="S496" s="119"/>
      <c r="T496" s="119"/>
      <c r="U496" s="119"/>
      <c r="V496" s="119"/>
      <c r="W496" s="119"/>
      <c r="X496" s="119"/>
      <c r="Y496" s="119"/>
      <c r="Z496" s="119"/>
      <c r="AA496" s="119"/>
    </row>
    <row r="497" spans="1:27" ht="15.75" customHeight="1" x14ac:dyDescent="0.2">
      <c r="A497" s="119"/>
      <c r="B497" s="185"/>
      <c r="C497" s="119"/>
      <c r="D497" s="119"/>
      <c r="E497" s="119"/>
      <c r="F497" s="119"/>
      <c r="G497" s="119"/>
      <c r="I497" s="119"/>
      <c r="J497" s="119"/>
      <c r="K497" s="119"/>
      <c r="L497" s="119"/>
      <c r="M497" s="119"/>
      <c r="N497" s="119"/>
      <c r="O497" s="119"/>
      <c r="P497" s="119"/>
      <c r="Q497" s="119"/>
      <c r="R497" s="119"/>
      <c r="S497" s="119"/>
      <c r="T497" s="119"/>
      <c r="U497" s="119"/>
      <c r="V497" s="119"/>
      <c r="W497" s="119"/>
      <c r="X497" s="119"/>
      <c r="Y497" s="119"/>
      <c r="Z497" s="119"/>
      <c r="AA497" s="119"/>
    </row>
    <row r="498" spans="1:27" ht="15.75" customHeight="1" x14ac:dyDescent="0.2">
      <c r="A498" s="119"/>
      <c r="B498" s="185"/>
      <c r="C498" s="119"/>
      <c r="D498" s="119"/>
      <c r="E498" s="119"/>
      <c r="F498" s="119"/>
      <c r="G498" s="119"/>
      <c r="I498" s="119"/>
      <c r="J498" s="119"/>
      <c r="K498" s="119"/>
      <c r="L498" s="119"/>
      <c r="M498" s="119"/>
      <c r="N498" s="119"/>
      <c r="O498" s="119"/>
      <c r="P498" s="119"/>
      <c r="Q498" s="119"/>
      <c r="R498" s="119"/>
      <c r="S498" s="119"/>
      <c r="T498" s="119"/>
      <c r="U498" s="119"/>
      <c r="V498" s="119"/>
      <c r="W498" s="119"/>
      <c r="X498" s="119"/>
      <c r="Y498" s="119"/>
      <c r="Z498" s="119"/>
      <c r="AA498" s="119"/>
    </row>
    <row r="499" spans="1:27" ht="15.75" customHeight="1" x14ac:dyDescent="0.2">
      <c r="A499" s="119"/>
      <c r="B499" s="185"/>
      <c r="C499" s="119"/>
      <c r="D499" s="119"/>
      <c r="E499" s="119"/>
      <c r="F499" s="119"/>
      <c r="G499" s="119"/>
      <c r="I499" s="119"/>
      <c r="J499" s="119"/>
      <c r="K499" s="119"/>
      <c r="L499" s="119"/>
      <c r="M499" s="119"/>
      <c r="N499" s="119"/>
      <c r="O499" s="119"/>
      <c r="P499" s="119"/>
      <c r="Q499" s="119"/>
      <c r="R499" s="119"/>
      <c r="S499" s="119"/>
      <c r="T499" s="119"/>
      <c r="U499" s="119"/>
      <c r="V499" s="119"/>
      <c r="W499" s="119"/>
      <c r="X499" s="119"/>
      <c r="Y499" s="119"/>
      <c r="Z499" s="119"/>
      <c r="AA499" s="119"/>
    </row>
    <row r="500" spans="1:27" ht="15.75" customHeight="1" x14ac:dyDescent="0.2">
      <c r="A500" s="119"/>
      <c r="B500" s="185"/>
      <c r="C500" s="119"/>
      <c r="D500" s="119"/>
      <c r="E500" s="119"/>
      <c r="F500" s="119"/>
      <c r="G500" s="119"/>
      <c r="I500" s="119"/>
      <c r="J500" s="119"/>
      <c r="K500" s="119"/>
      <c r="L500" s="119"/>
      <c r="M500" s="119"/>
      <c r="N500" s="119"/>
      <c r="O500" s="119"/>
      <c r="P500" s="119"/>
      <c r="Q500" s="119"/>
      <c r="R500" s="119"/>
      <c r="S500" s="119"/>
      <c r="T500" s="119"/>
      <c r="U500" s="119"/>
      <c r="V500" s="119"/>
      <c r="W500" s="119"/>
      <c r="X500" s="119"/>
      <c r="Y500" s="119"/>
      <c r="Z500" s="119"/>
      <c r="AA500" s="119"/>
    </row>
    <row r="501" spans="1:27" ht="15.75" customHeight="1" x14ac:dyDescent="0.2">
      <c r="A501" s="119"/>
      <c r="B501" s="185"/>
      <c r="C501" s="119"/>
      <c r="D501" s="119"/>
      <c r="E501" s="119"/>
      <c r="F501" s="119"/>
      <c r="G501" s="119"/>
      <c r="I501" s="119"/>
      <c r="J501" s="119"/>
      <c r="K501" s="119"/>
      <c r="L501" s="119"/>
      <c r="M501" s="119"/>
      <c r="N501" s="119"/>
      <c r="O501" s="119"/>
      <c r="P501" s="119"/>
      <c r="Q501" s="119"/>
      <c r="R501" s="119"/>
      <c r="S501" s="119"/>
      <c r="T501" s="119"/>
      <c r="U501" s="119"/>
      <c r="V501" s="119"/>
      <c r="W501" s="119"/>
      <c r="X501" s="119"/>
      <c r="Y501" s="119"/>
      <c r="Z501" s="119"/>
      <c r="AA501" s="119"/>
    </row>
    <row r="502" spans="1:27" ht="15.75" customHeight="1" x14ac:dyDescent="0.2">
      <c r="A502" s="119"/>
      <c r="B502" s="185"/>
      <c r="C502" s="119"/>
      <c r="D502" s="119"/>
      <c r="E502" s="119"/>
      <c r="F502" s="119"/>
      <c r="G502" s="119"/>
      <c r="I502" s="119"/>
      <c r="J502" s="119"/>
      <c r="K502" s="119"/>
      <c r="L502" s="119"/>
      <c r="M502" s="119"/>
      <c r="N502" s="119"/>
      <c r="O502" s="119"/>
      <c r="P502" s="119"/>
      <c r="Q502" s="119"/>
      <c r="R502" s="119"/>
      <c r="S502" s="119"/>
      <c r="T502" s="119"/>
      <c r="U502" s="119"/>
      <c r="V502" s="119"/>
      <c r="W502" s="119"/>
      <c r="X502" s="119"/>
      <c r="Y502" s="119"/>
      <c r="Z502" s="119"/>
      <c r="AA502" s="119"/>
    </row>
    <row r="503" spans="1:27" ht="15.75" customHeight="1" x14ac:dyDescent="0.2">
      <c r="A503" s="119"/>
      <c r="B503" s="185"/>
      <c r="C503" s="119"/>
      <c r="D503" s="119"/>
      <c r="E503" s="119"/>
      <c r="F503" s="119"/>
      <c r="G503" s="119"/>
      <c r="I503" s="119"/>
      <c r="J503" s="119"/>
      <c r="K503" s="119"/>
      <c r="L503" s="119"/>
      <c r="M503" s="119"/>
      <c r="N503" s="119"/>
      <c r="O503" s="119"/>
      <c r="P503" s="119"/>
      <c r="Q503" s="119"/>
      <c r="R503" s="119"/>
      <c r="S503" s="119"/>
      <c r="T503" s="119"/>
      <c r="U503" s="119"/>
      <c r="V503" s="119"/>
      <c r="W503" s="119"/>
      <c r="X503" s="119"/>
      <c r="Y503" s="119"/>
      <c r="Z503" s="119"/>
      <c r="AA503" s="119"/>
    </row>
    <row r="504" spans="1:27" ht="15.75" customHeight="1" x14ac:dyDescent="0.2">
      <c r="A504" s="119"/>
      <c r="B504" s="185"/>
      <c r="C504" s="119"/>
      <c r="D504" s="119"/>
      <c r="E504" s="119"/>
      <c r="F504" s="119"/>
      <c r="G504" s="119"/>
      <c r="I504" s="119"/>
      <c r="J504" s="119"/>
      <c r="K504" s="119"/>
      <c r="L504" s="119"/>
      <c r="M504" s="119"/>
      <c r="N504" s="119"/>
      <c r="O504" s="119"/>
      <c r="P504" s="119"/>
      <c r="Q504" s="119"/>
      <c r="R504" s="119"/>
      <c r="S504" s="119"/>
      <c r="T504" s="119"/>
      <c r="U504" s="119"/>
      <c r="V504" s="119"/>
      <c r="W504" s="119"/>
      <c r="X504" s="119"/>
      <c r="Y504" s="119"/>
      <c r="Z504" s="119"/>
      <c r="AA504" s="119"/>
    </row>
    <row r="505" spans="1:27" ht="15.75" customHeight="1" x14ac:dyDescent="0.2">
      <c r="A505" s="119"/>
      <c r="B505" s="185"/>
      <c r="C505" s="119"/>
      <c r="D505" s="119"/>
      <c r="E505" s="119"/>
      <c r="F505" s="119"/>
      <c r="G505" s="119"/>
      <c r="I505" s="119"/>
      <c r="J505" s="119"/>
      <c r="K505" s="119"/>
      <c r="L505" s="119"/>
      <c r="M505" s="119"/>
      <c r="N505" s="119"/>
      <c r="O505" s="119"/>
      <c r="P505" s="119"/>
      <c r="Q505" s="119"/>
      <c r="R505" s="119"/>
      <c r="S505" s="119"/>
      <c r="T505" s="119"/>
      <c r="U505" s="119"/>
      <c r="V505" s="119"/>
      <c r="W505" s="119"/>
      <c r="X505" s="119"/>
      <c r="Y505" s="119"/>
      <c r="Z505" s="119"/>
      <c r="AA505" s="119"/>
    </row>
    <row r="506" spans="1:27" ht="15.75" customHeight="1" x14ac:dyDescent="0.2">
      <c r="A506" s="119"/>
      <c r="B506" s="185"/>
      <c r="C506" s="119"/>
      <c r="D506" s="119"/>
      <c r="E506" s="119"/>
      <c r="F506" s="119"/>
      <c r="G506" s="119"/>
      <c r="I506" s="119"/>
      <c r="J506" s="119"/>
      <c r="K506" s="119"/>
      <c r="L506" s="119"/>
      <c r="M506" s="119"/>
      <c r="N506" s="119"/>
      <c r="O506" s="119"/>
      <c r="P506" s="119"/>
      <c r="Q506" s="119"/>
      <c r="R506" s="119"/>
      <c r="S506" s="119"/>
      <c r="T506" s="119"/>
      <c r="U506" s="119"/>
      <c r="V506" s="119"/>
      <c r="W506" s="119"/>
      <c r="X506" s="119"/>
      <c r="Y506" s="119"/>
      <c r="Z506" s="119"/>
      <c r="AA506" s="119"/>
    </row>
    <row r="507" spans="1:27" ht="15.75" customHeight="1" x14ac:dyDescent="0.2">
      <c r="A507" s="119"/>
      <c r="B507" s="185"/>
      <c r="C507" s="119"/>
      <c r="D507" s="119"/>
      <c r="E507" s="119"/>
      <c r="F507" s="119"/>
      <c r="G507" s="119"/>
      <c r="I507" s="119"/>
      <c r="J507" s="119"/>
      <c r="K507" s="119"/>
      <c r="L507" s="119"/>
      <c r="M507" s="119"/>
      <c r="N507" s="119"/>
      <c r="O507" s="119"/>
      <c r="P507" s="119"/>
      <c r="Q507" s="119"/>
      <c r="R507" s="119"/>
      <c r="S507" s="119"/>
      <c r="T507" s="119"/>
      <c r="U507" s="119"/>
      <c r="V507" s="119"/>
      <c r="W507" s="119"/>
      <c r="X507" s="119"/>
      <c r="Y507" s="119"/>
      <c r="Z507" s="119"/>
      <c r="AA507" s="119"/>
    </row>
    <row r="508" spans="1:27" ht="15.75" customHeight="1" x14ac:dyDescent="0.2">
      <c r="A508" s="119"/>
      <c r="B508" s="185"/>
      <c r="C508" s="119"/>
      <c r="D508" s="119"/>
      <c r="E508" s="119"/>
      <c r="F508" s="119"/>
      <c r="G508" s="119"/>
      <c r="I508" s="119"/>
      <c r="J508" s="119"/>
      <c r="K508" s="119"/>
      <c r="L508" s="119"/>
      <c r="M508" s="119"/>
      <c r="N508" s="119"/>
      <c r="O508" s="119"/>
      <c r="P508" s="119"/>
      <c r="Q508" s="119"/>
      <c r="R508" s="119"/>
      <c r="S508" s="119"/>
      <c r="T508" s="119"/>
      <c r="U508" s="119"/>
      <c r="V508" s="119"/>
      <c r="W508" s="119"/>
      <c r="X508" s="119"/>
      <c r="Y508" s="119"/>
      <c r="Z508" s="119"/>
      <c r="AA508" s="119"/>
    </row>
    <row r="509" spans="1:27" ht="15.75" customHeight="1" x14ac:dyDescent="0.2">
      <c r="A509" s="119"/>
      <c r="B509" s="185"/>
      <c r="C509" s="119"/>
      <c r="D509" s="119"/>
      <c r="E509" s="119"/>
      <c r="F509" s="119"/>
      <c r="G509" s="119"/>
      <c r="I509" s="119"/>
      <c r="J509" s="119"/>
      <c r="K509" s="119"/>
      <c r="L509" s="119"/>
      <c r="M509" s="119"/>
      <c r="N509" s="119"/>
      <c r="O509" s="119"/>
      <c r="P509" s="119"/>
      <c r="Q509" s="119"/>
      <c r="R509" s="119"/>
      <c r="S509" s="119"/>
      <c r="T509" s="119"/>
      <c r="U509" s="119"/>
      <c r="V509" s="119"/>
      <c r="W509" s="119"/>
      <c r="X509" s="119"/>
      <c r="Y509" s="119"/>
      <c r="Z509" s="119"/>
      <c r="AA509" s="119"/>
    </row>
    <row r="510" spans="1:27" ht="15.75" customHeight="1" x14ac:dyDescent="0.2">
      <c r="A510" s="119"/>
      <c r="B510" s="185"/>
      <c r="C510" s="119"/>
      <c r="D510" s="119"/>
      <c r="E510" s="119"/>
      <c r="F510" s="119"/>
      <c r="G510" s="119"/>
      <c r="I510" s="119"/>
      <c r="J510" s="119"/>
      <c r="K510" s="119"/>
      <c r="L510" s="119"/>
      <c r="M510" s="119"/>
      <c r="N510" s="119"/>
      <c r="O510" s="119"/>
      <c r="P510" s="119"/>
      <c r="Q510" s="119"/>
      <c r="R510" s="119"/>
      <c r="S510" s="119"/>
      <c r="T510" s="119"/>
      <c r="U510" s="119"/>
      <c r="V510" s="119"/>
      <c r="W510" s="119"/>
      <c r="X510" s="119"/>
      <c r="Y510" s="119"/>
      <c r="Z510" s="119"/>
      <c r="AA510" s="119"/>
    </row>
    <row r="511" spans="1:27" ht="15.75" customHeight="1" x14ac:dyDescent="0.2">
      <c r="A511" s="119"/>
      <c r="B511" s="185"/>
      <c r="C511" s="119"/>
      <c r="D511" s="119"/>
      <c r="E511" s="119"/>
      <c r="F511" s="119"/>
      <c r="G511" s="119"/>
      <c r="I511" s="119"/>
      <c r="J511" s="119"/>
      <c r="K511" s="119"/>
      <c r="L511" s="119"/>
      <c r="M511" s="119"/>
      <c r="N511" s="119"/>
      <c r="O511" s="119"/>
      <c r="P511" s="119"/>
      <c r="Q511" s="119"/>
      <c r="R511" s="119"/>
      <c r="S511" s="119"/>
      <c r="T511" s="119"/>
      <c r="U511" s="119"/>
      <c r="V511" s="119"/>
      <c r="W511" s="119"/>
      <c r="X511" s="119"/>
      <c r="Y511" s="119"/>
      <c r="Z511" s="119"/>
      <c r="AA511" s="119"/>
    </row>
    <row r="512" spans="1:27" ht="15.75" customHeight="1" x14ac:dyDescent="0.2">
      <c r="A512" s="119"/>
      <c r="B512" s="185"/>
      <c r="C512" s="119"/>
      <c r="D512" s="119"/>
      <c r="E512" s="119"/>
      <c r="F512" s="119"/>
      <c r="G512" s="119"/>
      <c r="I512" s="119"/>
      <c r="J512" s="119"/>
      <c r="K512" s="119"/>
      <c r="L512" s="119"/>
      <c r="M512" s="119"/>
      <c r="N512" s="119"/>
      <c r="O512" s="119"/>
      <c r="P512" s="119"/>
      <c r="Q512" s="119"/>
      <c r="R512" s="119"/>
      <c r="S512" s="119"/>
      <c r="T512" s="119"/>
      <c r="U512" s="119"/>
      <c r="V512" s="119"/>
      <c r="W512" s="119"/>
      <c r="X512" s="119"/>
      <c r="Y512" s="119"/>
      <c r="Z512" s="119"/>
      <c r="AA512" s="119"/>
    </row>
    <row r="513" spans="1:27" ht="15.75" customHeight="1" x14ac:dyDescent="0.2">
      <c r="A513" s="119"/>
      <c r="B513" s="185"/>
      <c r="C513" s="119"/>
      <c r="D513" s="119"/>
      <c r="E513" s="119"/>
      <c r="F513" s="119"/>
      <c r="G513" s="119"/>
      <c r="I513" s="119"/>
      <c r="J513" s="119"/>
      <c r="K513" s="119"/>
      <c r="L513" s="119"/>
      <c r="M513" s="119"/>
      <c r="N513" s="119"/>
      <c r="O513" s="119"/>
      <c r="P513" s="119"/>
      <c r="Q513" s="119"/>
      <c r="R513" s="119"/>
      <c r="S513" s="119"/>
      <c r="T513" s="119"/>
      <c r="U513" s="119"/>
      <c r="V513" s="119"/>
      <c r="W513" s="119"/>
      <c r="X513" s="119"/>
      <c r="Y513" s="119"/>
      <c r="Z513" s="119"/>
      <c r="AA513" s="119"/>
    </row>
    <row r="514" spans="1:27" ht="15.75" customHeight="1" x14ac:dyDescent="0.2">
      <c r="A514" s="119"/>
      <c r="B514" s="185"/>
      <c r="C514" s="119"/>
      <c r="D514" s="119"/>
      <c r="E514" s="119"/>
      <c r="F514" s="119"/>
      <c r="G514" s="119"/>
      <c r="I514" s="119"/>
      <c r="J514" s="119"/>
      <c r="K514" s="119"/>
      <c r="L514" s="119"/>
      <c r="M514" s="119"/>
      <c r="N514" s="119"/>
      <c r="O514" s="119"/>
      <c r="P514" s="119"/>
      <c r="Q514" s="119"/>
      <c r="R514" s="119"/>
      <c r="S514" s="119"/>
      <c r="T514" s="119"/>
      <c r="U514" s="119"/>
      <c r="V514" s="119"/>
      <c r="W514" s="119"/>
      <c r="X514" s="119"/>
      <c r="Y514" s="119"/>
      <c r="Z514" s="119"/>
      <c r="AA514" s="119"/>
    </row>
    <row r="515" spans="1:27" ht="15.75" customHeight="1" x14ac:dyDescent="0.2">
      <c r="A515" s="119"/>
      <c r="B515" s="185"/>
      <c r="C515" s="119"/>
      <c r="D515" s="119"/>
      <c r="E515" s="119"/>
      <c r="F515" s="119"/>
      <c r="G515" s="119"/>
      <c r="I515" s="119"/>
      <c r="J515" s="119"/>
      <c r="K515" s="119"/>
      <c r="L515" s="119"/>
      <c r="M515" s="119"/>
      <c r="N515" s="119"/>
      <c r="O515" s="119"/>
      <c r="P515" s="119"/>
      <c r="Q515" s="119"/>
      <c r="R515" s="119"/>
      <c r="S515" s="119"/>
      <c r="T515" s="119"/>
      <c r="U515" s="119"/>
      <c r="V515" s="119"/>
      <c r="W515" s="119"/>
      <c r="X515" s="119"/>
      <c r="Y515" s="119"/>
      <c r="Z515" s="119"/>
      <c r="AA515" s="119"/>
    </row>
    <row r="516" spans="1:27" ht="15.75" customHeight="1" x14ac:dyDescent="0.2">
      <c r="A516" s="119"/>
      <c r="B516" s="185"/>
      <c r="C516" s="119"/>
      <c r="D516" s="119"/>
      <c r="E516" s="119"/>
      <c r="F516" s="119"/>
      <c r="G516" s="119"/>
      <c r="I516" s="119"/>
      <c r="J516" s="119"/>
      <c r="K516" s="119"/>
      <c r="L516" s="119"/>
      <c r="M516" s="119"/>
      <c r="N516" s="119"/>
      <c r="O516" s="119"/>
      <c r="P516" s="119"/>
      <c r="Q516" s="119"/>
      <c r="R516" s="119"/>
      <c r="S516" s="119"/>
      <c r="T516" s="119"/>
      <c r="U516" s="119"/>
      <c r="V516" s="119"/>
      <c r="W516" s="119"/>
      <c r="X516" s="119"/>
      <c r="Y516" s="119"/>
      <c r="Z516" s="119"/>
      <c r="AA516" s="119"/>
    </row>
    <row r="517" spans="1:27" ht="15.75" customHeight="1" x14ac:dyDescent="0.2">
      <c r="A517" s="119"/>
      <c r="B517" s="185"/>
      <c r="C517" s="119"/>
      <c r="D517" s="119"/>
      <c r="E517" s="119"/>
      <c r="F517" s="119"/>
      <c r="G517" s="119"/>
      <c r="I517" s="119"/>
      <c r="J517" s="119"/>
      <c r="K517" s="119"/>
      <c r="L517" s="119"/>
      <c r="M517" s="119"/>
      <c r="N517" s="119"/>
      <c r="O517" s="119"/>
      <c r="P517" s="119"/>
      <c r="Q517" s="119"/>
      <c r="R517" s="119"/>
      <c r="S517" s="119"/>
      <c r="T517" s="119"/>
      <c r="U517" s="119"/>
      <c r="V517" s="119"/>
      <c r="W517" s="119"/>
      <c r="X517" s="119"/>
      <c r="Y517" s="119"/>
      <c r="Z517" s="119"/>
      <c r="AA517" s="119"/>
    </row>
    <row r="518" spans="1:27" ht="15.75" customHeight="1" x14ac:dyDescent="0.2">
      <c r="A518" s="119"/>
      <c r="B518" s="185"/>
      <c r="C518" s="119"/>
      <c r="D518" s="119"/>
      <c r="E518" s="119"/>
      <c r="F518" s="119"/>
      <c r="G518" s="119"/>
      <c r="I518" s="119"/>
      <c r="J518" s="119"/>
      <c r="K518" s="119"/>
      <c r="L518" s="119"/>
      <c r="M518" s="119"/>
      <c r="N518" s="119"/>
      <c r="O518" s="119"/>
      <c r="P518" s="119"/>
      <c r="Q518" s="119"/>
      <c r="R518" s="119"/>
      <c r="S518" s="119"/>
      <c r="T518" s="119"/>
      <c r="U518" s="119"/>
      <c r="V518" s="119"/>
      <c r="W518" s="119"/>
      <c r="X518" s="119"/>
      <c r="Y518" s="119"/>
      <c r="Z518" s="119"/>
      <c r="AA518" s="119"/>
    </row>
    <row r="519" spans="1:27" ht="15.75" customHeight="1" x14ac:dyDescent="0.2">
      <c r="A519" s="119"/>
      <c r="B519" s="185"/>
      <c r="C519" s="119"/>
      <c r="D519" s="119"/>
      <c r="E519" s="119"/>
      <c r="F519" s="119"/>
      <c r="G519" s="119"/>
      <c r="I519" s="119"/>
      <c r="J519" s="119"/>
      <c r="K519" s="119"/>
      <c r="L519" s="119"/>
      <c r="M519" s="119"/>
      <c r="N519" s="119"/>
      <c r="O519" s="119"/>
      <c r="P519" s="119"/>
      <c r="Q519" s="119"/>
      <c r="R519" s="119"/>
      <c r="S519" s="119"/>
      <c r="T519" s="119"/>
      <c r="U519" s="119"/>
      <c r="V519" s="119"/>
      <c r="W519" s="119"/>
      <c r="X519" s="119"/>
      <c r="Y519" s="119"/>
      <c r="Z519" s="119"/>
      <c r="AA519" s="119"/>
    </row>
    <row r="520" spans="1:27" ht="15.75" customHeight="1" x14ac:dyDescent="0.2">
      <c r="A520" s="119"/>
      <c r="B520" s="185"/>
      <c r="C520" s="119"/>
      <c r="D520" s="119"/>
      <c r="E520" s="119"/>
      <c r="F520" s="119"/>
      <c r="G520" s="119"/>
      <c r="I520" s="119"/>
      <c r="J520" s="119"/>
      <c r="K520" s="119"/>
      <c r="L520" s="119"/>
      <c r="M520" s="119"/>
      <c r="N520" s="119"/>
      <c r="O520" s="119"/>
      <c r="P520" s="119"/>
      <c r="Q520" s="119"/>
      <c r="R520" s="119"/>
      <c r="S520" s="119"/>
      <c r="T520" s="119"/>
      <c r="U520" s="119"/>
      <c r="V520" s="119"/>
      <c r="W520" s="119"/>
      <c r="X520" s="119"/>
      <c r="Y520" s="119"/>
      <c r="Z520" s="119"/>
      <c r="AA520" s="119"/>
    </row>
    <row r="521" spans="1:27" ht="15.75" customHeight="1" x14ac:dyDescent="0.2">
      <c r="A521" s="119"/>
      <c r="B521" s="185"/>
      <c r="C521" s="119"/>
      <c r="D521" s="119"/>
      <c r="E521" s="119"/>
      <c r="F521" s="119"/>
      <c r="G521" s="119"/>
      <c r="I521" s="119"/>
      <c r="J521" s="119"/>
      <c r="K521" s="119"/>
      <c r="L521" s="119"/>
      <c r="M521" s="119"/>
      <c r="N521" s="119"/>
      <c r="O521" s="119"/>
      <c r="P521" s="119"/>
      <c r="Q521" s="119"/>
      <c r="R521" s="119"/>
      <c r="S521" s="119"/>
      <c r="T521" s="119"/>
      <c r="U521" s="119"/>
      <c r="V521" s="119"/>
      <c r="W521" s="119"/>
      <c r="X521" s="119"/>
      <c r="Y521" s="119"/>
      <c r="Z521" s="119"/>
      <c r="AA521" s="119"/>
    </row>
    <row r="522" spans="1:27" ht="15.75" customHeight="1" x14ac:dyDescent="0.2">
      <c r="A522" s="119"/>
      <c r="B522" s="185"/>
      <c r="C522" s="119"/>
      <c r="D522" s="119"/>
      <c r="E522" s="119"/>
      <c r="F522" s="119"/>
      <c r="G522" s="119"/>
      <c r="I522" s="119"/>
      <c r="J522" s="119"/>
      <c r="K522" s="119"/>
      <c r="L522" s="119"/>
      <c r="M522" s="119"/>
      <c r="N522" s="119"/>
      <c r="O522" s="119"/>
      <c r="P522" s="119"/>
      <c r="Q522" s="119"/>
      <c r="R522" s="119"/>
      <c r="S522" s="119"/>
      <c r="T522" s="119"/>
      <c r="U522" s="119"/>
      <c r="V522" s="119"/>
      <c r="W522" s="119"/>
      <c r="X522" s="119"/>
      <c r="Y522" s="119"/>
      <c r="Z522" s="119"/>
      <c r="AA522" s="119"/>
    </row>
    <row r="523" spans="1:27" ht="15.75" customHeight="1" x14ac:dyDescent="0.2">
      <c r="A523" s="119"/>
      <c r="B523" s="185"/>
      <c r="C523" s="119"/>
      <c r="D523" s="119"/>
      <c r="E523" s="119"/>
      <c r="F523" s="119"/>
      <c r="G523" s="119"/>
      <c r="I523" s="119"/>
      <c r="J523" s="119"/>
      <c r="K523" s="119"/>
      <c r="L523" s="119"/>
      <c r="M523" s="119"/>
      <c r="N523" s="119"/>
      <c r="O523" s="119"/>
      <c r="P523" s="119"/>
      <c r="Q523" s="119"/>
      <c r="R523" s="119"/>
      <c r="S523" s="119"/>
      <c r="T523" s="119"/>
      <c r="U523" s="119"/>
      <c r="V523" s="119"/>
      <c r="W523" s="119"/>
      <c r="X523" s="119"/>
      <c r="Y523" s="119"/>
      <c r="Z523" s="119"/>
      <c r="AA523" s="119"/>
    </row>
    <row r="524" spans="1:27" ht="15.75" customHeight="1" x14ac:dyDescent="0.2">
      <c r="A524" s="119"/>
      <c r="B524" s="185"/>
      <c r="C524" s="119"/>
      <c r="D524" s="119"/>
      <c r="E524" s="119"/>
      <c r="F524" s="119"/>
      <c r="G524" s="119"/>
      <c r="I524" s="119"/>
      <c r="J524" s="119"/>
      <c r="K524" s="119"/>
      <c r="L524" s="119"/>
      <c r="M524" s="119"/>
      <c r="N524" s="119"/>
      <c r="O524" s="119"/>
      <c r="P524" s="119"/>
      <c r="Q524" s="119"/>
      <c r="R524" s="119"/>
      <c r="S524" s="119"/>
      <c r="T524" s="119"/>
      <c r="U524" s="119"/>
      <c r="V524" s="119"/>
      <c r="W524" s="119"/>
      <c r="X524" s="119"/>
      <c r="Y524" s="119"/>
      <c r="Z524" s="119"/>
      <c r="AA524" s="119"/>
    </row>
    <row r="525" spans="1:27" ht="15.75" customHeight="1" x14ac:dyDescent="0.2">
      <c r="A525" s="119"/>
      <c r="B525" s="185"/>
      <c r="C525" s="119"/>
      <c r="D525" s="119"/>
      <c r="E525" s="119"/>
      <c r="F525" s="119"/>
      <c r="G525" s="119"/>
      <c r="I525" s="119"/>
      <c r="J525" s="119"/>
      <c r="K525" s="119"/>
      <c r="L525" s="119"/>
      <c r="M525" s="119"/>
      <c r="N525" s="119"/>
      <c r="O525" s="119"/>
      <c r="P525" s="119"/>
      <c r="Q525" s="119"/>
      <c r="R525" s="119"/>
      <c r="S525" s="119"/>
      <c r="T525" s="119"/>
      <c r="U525" s="119"/>
      <c r="V525" s="119"/>
      <c r="W525" s="119"/>
      <c r="X525" s="119"/>
      <c r="Y525" s="119"/>
      <c r="Z525" s="119"/>
      <c r="AA525" s="119"/>
    </row>
    <row r="526" spans="1:27" ht="15.75" customHeight="1" x14ac:dyDescent="0.2">
      <c r="A526" s="119"/>
      <c r="B526" s="185"/>
      <c r="C526" s="119"/>
      <c r="D526" s="119"/>
      <c r="E526" s="119"/>
      <c r="F526" s="119"/>
      <c r="G526" s="119"/>
      <c r="I526" s="119"/>
      <c r="J526" s="119"/>
      <c r="K526" s="119"/>
      <c r="L526" s="119"/>
      <c r="M526" s="119"/>
      <c r="N526" s="119"/>
      <c r="O526" s="119"/>
      <c r="P526" s="119"/>
      <c r="Q526" s="119"/>
      <c r="R526" s="119"/>
      <c r="S526" s="119"/>
      <c r="T526" s="119"/>
      <c r="U526" s="119"/>
      <c r="V526" s="119"/>
      <c r="W526" s="119"/>
      <c r="X526" s="119"/>
      <c r="Y526" s="119"/>
      <c r="Z526" s="119"/>
      <c r="AA526" s="119"/>
    </row>
    <row r="527" spans="1:27" ht="15.75" customHeight="1" x14ac:dyDescent="0.2">
      <c r="A527" s="119"/>
      <c r="B527" s="185"/>
      <c r="C527" s="119"/>
      <c r="D527" s="119"/>
      <c r="E527" s="119"/>
      <c r="F527" s="119"/>
      <c r="G527" s="119"/>
      <c r="I527" s="119"/>
      <c r="J527" s="119"/>
      <c r="K527" s="119"/>
      <c r="L527" s="119"/>
      <c r="M527" s="119"/>
      <c r="N527" s="119"/>
      <c r="O527" s="119"/>
      <c r="P527" s="119"/>
      <c r="Q527" s="119"/>
      <c r="R527" s="119"/>
      <c r="S527" s="119"/>
      <c r="T527" s="119"/>
      <c r="U527" s="119"/>
      <c r="V527" s="119"/>
      <c r="W527" s="119"/>
      <c r="X527" s="119"/>
      <c r="Y527" s="119"/>
      <c r="Z527" s="119"/>
      <c r="AA527" s="119"/>
    </row>
    <row r="528" spans="1:27" ht="15.75" customHeight="1" x14ac:dyDescent="0.2">
      <c r="A528" s="119"/>
      <c r="B528" s="185"/>
      <c r="C528" s="119"/>
      <c r="D528" s="119"/>
      <c r="E528" s="119"/>
      <c r="F528" s="119"/>
      <c r="G528" s="119"/>
      <c r="I528" s="119"/>
      <c r="J528" s="119"/>
      <c r="K528" s="119"/>
      <c r="L528" s="119"/>
      <c r="M528" s="119"/>
      <c r="N528" s="119"/>
      <c r="O528" s="119"/>
      <c r="P528" s="119"/>
      <c r="Q528" s="119"/>
      <c r="R528" s="119"/>
      <c r="S528" s="119"/>
      <c r="T528" s="119"/>
      <c r="U528" s="119"/>
      <c r="V528" s="119"/>
      <c r="W528" s="119"/>
      <c r="X528" s="119"/>
      <c r="Y528" s="119"/>
      <c r="Z528" s="119"/>
      <c r="AA528" s="119"/>
    </row>
    <row r="529" spans="1:27" ht="15.75" customHeight="1" x14ac:dyDescent="0.2">
      <c r="A529" s="119"/>
      <c r="B529" s="185"/>
      <c r="C529" s="119"/>
      <c r="D529" s="119"/>
      <c r="E529" s="119"/>
      <c r="F529" s="119"/>
      <c r="G529" s="119"/>
      <c r="I529" s="119"/>
      <c r="J529" s="119"/>
      <c r="K529" s="119"/>
      <c r="L529" s="119"/>
      <c r="M529" s="119"/>
      <c r="N529" s="119"/>
      <c r="O529" s="119"/>
      <c r="P529" s="119"/>
      <c r="Q529" s="119"/>
      <c r="R529" s="119"/>
      <c r="S529" s="119"/>
      <c r="T529" s="119"/>
      <c r="U529" s="119"/>
      <c r="V529" s="119"/>
      <c r="W529" s="119"/>
      <c r="X529" s="119"/>
      <c r="Y529" s="119"/>
      <c r="Z529" s="119"/>
      <c r="AA529" s="119"/>
    </row>
    <row r="530" spans="1:27" ht="15.75" customHeight="1" x14ac:dyDescent="0.2">
      <c r="A530" s="119"/>
      <c r="B530" s="185"/>
      <c r="C530" s="119"/>
      <c r="D530" s="119"/>
      <c r="E530" s="119"/>
      <c r="F530" s="119"/>
      <c r="G530" s="119"/>
      <c r="I530" s="119"/>
      <c r="J530" s="119"/>
      <c r="K530" s="119"/>
      <c r="L530" s="119"/>
      <c r="M530" s="119"/>
      <c r="N530" s="119"/>
      <c r="O530" s="119"/>
      <c r="P530" s="119"/>
      <c r="Q530" s="119"/>
      <c r="R530" s="119"/>
      <c r="S530" s="119"/>
      <c r="T530" s="119"/>
      <c r="U530" s="119"/>
      <c r="V530" s="119"/>
      <c r="W530" s="119"/>
      <c r="X530" s="119"/>
      <c r="Y530" s="119"/>
      <c r="Z530" s="119"/>
      <c r="AA530" s="119"/>
    </row>
    <row r="531" spans="1:27" ht="15.75" customHeight="1" x14ac:dyDescent="0.2">
      <c r="A531" s="119"/>
      <c r="B531" s="185"/>
      <c r="C531" s="119"/>
      <c r="D531" s="119"/>
      <c r="E531" s="119"/>
      <c r="F531" s="119"/>
      <c r="G531" s="119"/>
      <c r="I531" s="119"/>
      <c r="J531" s="119"/>
      <c r="K531" s="119"/>
      <c r="L531" s="119"/>
      <c r="M531" s="119"/>
      <c r="N531" s="119"/>
      <c r="O531" s="119"/>
      <c r="P531" s="119"/>
      <c r="Q531" s="119"/>
      <c r="R531" s="119"/>
      <c r="S531" s="119"/>
      <c r="T531" s="119"/>
      <c r="U531" s="119"/>
      <c r="V531" s="119"/>
      <c r="W531" s="119"/>
      <c r="X531" s="119"/>
      <c r="Y531" s="119"/>
      <c r="Z531" s="119"/>
      <c r="AA531" s="119"/>
    </row>
    <row r="532" spans="1:27" ht="15.75" customHeight="1" x14ac:dyDescent="0.2">
      <c r="A532" s="119"/>
      <c r="B532" s="185"/>
      <c r="C532" s="119"/>
      <c r="D532" s="119"/>
      <c r="E532" s="119"/>
      <c r="F532" s="119"/>
      <c r="G532" s="119"/>
      <c r="I532" s="119"/>
      <c r="J532" s="119"/>
      <c r="K532" s="119"/>
      <c r="L532" s="119"/>
      <c r="M532" s="119"/>
      <c r="N532" s="119"/>
      <c r="O532" s="119"/>
      <c r="P532" s="119"/>
      <c r="Q532" s="119"/>
      <c r="R532" s="119"/>
      <c r="S532" s="119"/>
      <c r="T532" s="119"/>
      <c r="U532" s="119"/>
      <c r="V532" s="119"/>
      <c r="W532" s="119"/>
      <c r="X532" s="119"/>
      <c r="Y532" s="119"/>
      <c r="Z532" s="119"/>
      <c r="AA532" s="119"/>
    </row>
    <row r="533" spans="1:27" ht="15.75" customHeight="1" x14ac:dyDescent="0.2">
      <c r="A533" s="119"/>
      <c r="B533" s="185"/>
      <c r="C533" s="119"/>
      <c r="D533" s="119"/>
      <c r="E533" s="119"/>
      <c r="F533" s="119"/>
      <c r="G533" s="119"/>
      <c r="I533" s="119"/>
      <c r="J533" s="119"/>
      <c r="K533" s="119"/>
      <c r="L533" s="119"/>
      <c r="M533" s="119"/>
      <c r="N533" s="119"/>
      <c r="O533" s="119"/>
      <c r="P533" s="119"/>
      <c r="Q533" s="119"/>
      <c r="R533" s="119"/>
      <c r="S533" s="119"/>
      <c r="T533" s="119"/>
      <c r="U533" s="119"/>
      <c r="V533" s="119"/>
      <c r="W533" s="119"/>
      <c r="X533" s="119"/>
      <c r="Y533" s="119"/>
      <c r="Z533" s="119"/>
      <c r="AA533" s="119"/>
    </row>
    <row r="534" spans="1:27" ht="15.75" customHeight="1" x14ac:dyDescent="0.2">
      <c r="A534" s="119"/>
      <c r="B534" s="185"/>
      <c r="C534" s="119"/>
      <c r="D534" s="119"/>
      <c r="E534" s="119"/>
      <c r="F534" s="119"/>
      <c r="G534" s="119"/>
      <c r="I534" s="119"/>
      <c r="J534" s="119"/>
      <c r="K534" s="119"/>
      <c r="L534" s="119"/>
      <c r="M534" s="119"/>
      <c r="N534" s="119"/>
      <c r="O534" s="119"/>
      <c r="P534" s="119"/>
      <c r="Q534" s="119"/>
      <c r="R534" s="119"/>
      <c r="S534" s="119"/>
      <c r="T534" s="119"/>
      <c r="U534" s="119"/>
      <c r="V534" s="119"/>
      <c r="W534" s="119"/>
      <c r="X534" s="119"/>
      <c r="Y534" s="119"/>
      <c r="Z534" s="119"/>
      <c r="AA534" s="119"/>
    </row>
    <row r="535" spans="1:27" ht="15.75" customHeight="1" x14ac:dyDescent="0.2">
      <c r="A535" s="119"/>
      <c r="B535" s="185"/>
      <c r="C535" s="119"/>
      <c r="D535" s="119"/>
      <c r="E535" s="119"/>
      <c r="F535" s="119"/>
      <c r="G535" s="119"/>
      <c r="I535" s="119"/>
      <c r="J535" s="119"/>
      <c r="K535" s="119"/>
      <c r="L535" s="119"/>
      <c r="M535" s="119"/>
      <c r="N535" s="119"/>
      <c r="O535" s="119"/>
      <c r="P535" s="119"/>
      <c r="Q535" s="119"/>
      <c r="R535" s="119"/>
      <c r="S535" s="119"/>
      <c r="T535" s="119"/>
      <c r="U535" s="119"/>
      <c r="V535" s="119"/>
      <c r="W535" s="119"/>
      <c r="X535" s="119"/>
      <c r="Y535" s="119"/>
      <c r="Z535" s="119"/>
      <c r="AA535" s="119"/>
    </row>
    <row r="536" spans="1:27" ht="15.75" customHeight="1" x14ac:dyDescent="0.2">
      <c r="A536" s="119"/>
      <c r="B536" s="185"/>
      <c r="C536" s="119"/>
      <c r="D536" s="119"/>
      <c r="E536" s="119"/>
      <c r="F536" s="119"/>
      <c r="G536" s="119"/>
      <c r="I536" s="119"/>
      <c r="J536" s="119"/>
      <c r="K536" s="119"/>
      <c r="L536" s="119"/>
      <c r="M536" s="119"/>
      <c r="N536" s="119"/>
      <c r="O536" s="119"/>
      <c r="P536" s="119"/>
      <c r="Q536" s="119"/>
      <c r="R536" s="119"/>
      <c r="S536" s="119"/>
      <c r="T536" s="119"/>
      <c r="U536" s="119"/>
      <c r="V536" s="119"/>
      <c r="W536" s="119"/>
      <c r="X536" s="119"/>
      <c r="Y536" s="119"/>
      <c r="Z536" s="119"/>
      <c r="AA536" s="119"/>
    </row>
    <row r="537" spans="1:27" ht="15.75" customHeight="1" x14ac:dyDescent="0.2">
      <c r="A537" s="119"/>
      <c r="B537" s="185"/>
      <c r="C537" s="119"/>
      <c r="D537" s="119"/>
      <c r="E537" s="119"/>
      <c r="F537" s="119"/>
      <c r="G537" s="119"/>
      <c r="I537" s="119"/>
      <c r="J537" s="119"/>
      <c r="K537" s="119"/>
      <c r="L537" s="119"/>
      <c r="M537" s="119"/>
      <c r="N537" s="119"/>
      <c r="O537" s="119"/>
      <c r="P537" s="119"/>
      <c r="Q537" s="119"/>
      <c r="R537" s="119"/>
      <c r="S537" s="119"/>
      <c r="T537" s="119"/>
      <c r="U537" s="119"/>
      <c r="V537" s="119"/>
      <c r="W537" s="119"/>
      <c r="X537" s="119"/>
      <c r="Y537" s="119"/>
      <c r="Z537" s="119"/>
      <c r="AA537" s="119"/>
    </row>
    <row r="538" spans="1:27" ht="15.75" customHeight="1" x14ac:dyDescent="0.2">
      <c r="A538" s="119"/>
      <c r="B538" s="185"/>
      <c r="C538" s="119"/>
      <c r="D538" s="119"/>
      <c r="E538" s="119"/>
      <c r="F538" s="119"/>
      <c r="G538" s="119"/>
      <c r="I538" s="119"/>
      <c r="J538" s="119"/>
      <c r="K538" s="119"/>
      <c r="L538" s="119"/>
      <c r="M538" s="119"/>
      <c r="N538" s="119"/>
      <c r="O538" s="119"/>
      <c r="P538" s="119"/>
      <c r="Q538" s="119"/>
      <c r="R538" s="119"/>
      <c r="S538" s="119"/>
      <c r="T538" s="119"/>
      <c r="U538" s="119"/>
      <c r="V538" s="119"/>
      <c r="W538" s="119"/>
      <c r="X538" s="119"/>
      <c r="Y538" s="119"/>
      <c r="Z538" s="119"/>
      <c r="AA538" s="119"/>
    </row>
    <row r="539" spans="1:27" ht="15.75" customHeight="1" x14ac:dyDescent="0.2">
      <c r="A539" s="119"/>
      <c r="B539" s="185"/>
      <c r="C539" s="119"/>
      <c r="D539" s="119"/>
      <c r="E539" s="119"/>
      <c r="F539" s="119"/>
      <c r="G539" s="119"/>
      <c r="I539" s="119"/>
      <c r="J539" s="119"/>
      <c r="K539" s="119"/>
      <c r="L539" s="119"/>
      <c r="M539" s="119"/>
      <c r="N539" s="119"/>
      <c r="O539" s="119"/>
      <c r="P539" s="119"/>
      <c r="Q539" s="119"/>
      <c r="R539" s="119"/>
      <c r="S539" s="119"/>
      <c r="T539" s="119"/>
      <c r="U539" s="119"/>
      <c r="V539" s="119"/>
      <c r="W539" s="119"/>
      <c r="X539" s="119"/>
      <c r="Y539" s="119"/>
      <c r="Z539" s="119"/>
      <c r="AA539" s="119"/>
    </row>
    <row r="540" spans="1:27" ht="15.75" customHeight="1" x14ac:dyDescent="0.2">
      <c r="A540" s="119"/>
      <c r="B540" s="185"/>
      <c r="C540" s="119"/>
      <c r="D540" s="119"/>
      <c r="E540" s="119"/>
      <c r="F540" s="119"/>
      <c r="G540" s="119"/>
      <c r="I540" s="119"/>
      <c r="J540" s="119"/>
      <c r="K540" s="119"/>
      <c r="L540" s="119"/>
      <c r="M540" s="119"/>
      <c r="N540" s="119"/>
      <c r="O540" s="119"/>
      <c r="P540" s="119"/>
      <c r="Q540" s="119"/>
      <c r="R540" s="119"/>
      <c r="S540" s="119"/>
      <c r="T540" s="119"/>
      <c r="U540" s="119"/>
      <c r="V540" s="119"/>
      <c r="W540" s="119"/>
      <c r="X540" s="119"/>
      <c r="Y540" s="119"/>
      <c r="Z540" s="119"/>
      <c r="AA540" s="119"/>
    </row>
    <row r="541" spans="1:27" ht="15.75" customHeight="1" x14ac:dyDescent="0.2">
      <c r="A541" s="119"/>
      <c r="B541" s="185"/>
      <c r="C541" s="119"/>
      <c r="D541" s="119"/>
      <c r="E541" s="119"/>
      <c r="F541" s="119"/>
      <c r="G541" s="119"/>
      <c r="I541" s="119"/>
      <c r="J541" s="119"/>
      <c r="K541" s="119"/>
      <c r="L541" s="119"/>
      <c r="M541" s="119"/>
      <c r="N541" s="119"/>
      <c r="O541" s="119"/>
      <c r="P541" s="119"/>
      <c r="Q541" s="119"/>
      <c r="R541" s="119"/>
      <c r="S541" s="119"/>
      <c r="T541" s="119"/>
      <c r="U541" s="119"/>
      <c r="V541" s="119"/>
      <c r="W541" s="119"/>
      <c r="X541" s="119"/>
      <c r="Y541" s="119"/>
      <c r="Z541" s="119"/>
      <c r="AA541" s="119"/>
    </row>
    <row r="542" spans="1:27" ht="15.75" customHeight="1" x14ac:dyDescent="0.2">
      <c r="A542" s="119"/>
      <c r="B542" s="185"/>
      <c r="C542" s="119"/>
      <c r="D542" s="119"/>
      <c r="E542" s="119"/>
      <c r="F542" s="119"/>
      <c r="G542" s="119"/>
      <c r="I542" s="119"/>
      <c r="J542" s="119"/>
      <c r="K542" s="119"/>
      <c r="L542" s="119"/>
      <c r="M542" s="119"/>
      <c r="N542" s="119"/>
      <c r="O542" s="119"/>
      <c r="P542" s="119"/>
      <c r="Q542" s="119"/>
      <c r="R542" s="119"/>
      <c r="S542" s="119"/>
      <c r="T542" s="119"/>
      <c r="U542" s="119"/>
      <c r="V542" s="119"/>
      <c r="W542" s="119"/>
      <c r="X542" s="119"/>
      <c r="Y542" s="119"/>
      <c r="Z542" s="119"/>
      <c r="AA542" s="119"/>
    </row>
    <row r="543" spans="1:27" ht="15.75" customHeight="1" x14ac:dyDescent="0.2">
      <c r="A543" s="119"/>
      <c r="B543" s="185"/>
      <c r="C543" s="119"/>
      <c r="D543" s="119"/>
      <c r="E543" s="119"/>
      <c r="F543" s="119"/>
      <c r="G543" s="119"/>
      <c r="I543" s="119"/>
      <c r="J543" s="119"/>
      <c r="K543" s="119"/>
      <c r="L543" s="119"/>
      <c r="M543" s="119"/>
      <c r="N543" s="119"/>
      <c r="O543" s="119"/>
      <c r="P543" s="119"/>
      <c r="Q543" s="119"/>
      <c r="R543" s="119"/>
      <c r="S543" s="119"/>
      <c r="T543" s="119"/>
      <c r="U543" s="119"/>
      <c r="V543" s="119"/>
      <c r="W543" s="119"/>
      <c r="X543" s="119"/>
      <c r="Y543" s="119"/>
      <c r="Z543" s="119"/>
      <c r="AA543" s="119"/>
    </row>
    <row r="544" spans="1:27" ht="15.75" customHeight="1" x14ac:dyDescent="0.2">
      <c r="A544" s="119"/>
      <c r="B544" s="185"/>
      <c r="C544" s="119"/>
      <c r="D544" s="119"/>
      <c r="E544" s="119"/>
      <c r="F544" s="119"/>
      <c r="G544" s="119"/>
      <c r="I544" s="119"/>
      <c r="J544" s="119"/>
      <c r="K544" s="119"/>
      <c r="L544" s="119"/>
      <c r="M544" s="119"/>
      <c r="N544" s="119"/>
      <c r="O544" s="119"/>
      <c r="P544" s="119"/>
      <c r="Q544" s="119"/>
      <c r="R544" s="119"/>
      <c r="S544" s="119"/>
      <c r="T544" s="119"/>
      <c r="U544" s="119"/>
      <c r="V544" s="119"/>
      <c r="W544" s="119"/>
      <c r="X544" s="119"/>
      <c r="Y544" s="119"/>
      <c r="Z544" s="119"/>
      <c r="AA544" s="119"/>
    </row>
    <row r="545" spans="1:27" ht="15.75" customHeight="1" x14ac:dyDescent="0.2">
      <c r="A545" s="119"/>
      <c r="B545" s="185"/>
      <c r="C545" s="119"/>
      <c r="D545" s="119"/>
      <c r="E545" s="119"/>
      <c r="F545" s="119"/>
      <c r="G545" s="119"/>
      <c r="I545" s="119"/>
      <c r="J545" s="119"/>
      <c r="K545" s="119"/>
      <c r="L545" s="119"/>
      <c r="M545" s="119"/>
      <c r="N545" s="119"/>
      <c r="O545" s="119"/>
      <c r="P545" s="119"/>
      <c r="Q545" s="119"/>
      <c r="R545" s="119"/>
      <c r="S545" s="119"/>
      <c r="T545" s="119"/>
      <c r="U545" s="119"/>
      <c r="V545" s="119"/>
      <c r="W545" s="119"/>
      <c r="X545" s="119"/>
      <c r="Y545" s="119"/>
      <c r="Z545" s="119"/>
      <c r="AA545" s="119"/>
    </row>
    <row r="546" spans="1:27" ht="15.75" customHeight="1" x14ac:dyDescent="0.2">
      <c r="A546" s="119"/>
      <c r="B546" s="185"/>
      <c r="C546" s="119"/>
      <c r="D546" s="119"/>
      <c r="E546" s="119"/>
      <c r="F546" s="119"/>
      <c r="G546" s="119"/>
      <c r="I546" s="119"/>
      <c r="J546" s="119"/>
      <c r="K546" s="119"/>
      <c r="L546" s="119"/>
      <c r="M546" s="119"/>
      <c r="N546" s="119"/>
      <c r="O546" s="119"/>
      <c r="P546" s="119"/>
      <c r="Q546" s="119"/>
      <c r="R546" s="119"/>
      <c r="S546" s="119"/>
      <c r="T546" s="119"/>
      <c r="U546" s="119"/>
      <c r="V546" s="119"/>
      <c r="W546" s="119"/>
      <c r="X546" s="119"/>
      <c r="Y546" s="119"/>
      <c r="Z546" s="119"/>
      <c r="AA546" s="119"/>
    </row>
    <row r="547" spans="1:27" ht="15.75" customHeight="1" x14ac:dyDescent="0.2">
      <c r="A547" s="119"/>
      <c r="B547" s="185"/>
      <c r="C547" s="119"/>
      <c r="D547" s="119"/>
      <c r="E547" s="119"/>
      <c r="F547" s="119"/>
      <c r="G547" s="119"/>
      <c r="I547" s="119"/>
      <c r="J547" s="119"/>
      <c r="K547" s="119"/>
      <c r="L547" s="119"/>
      <c r="M547" s="119"/>
      <c r="N547" s="119"/>
      <c r="O547" s="119"/>
      <c r="P547" s="119"/>
      <c r="Q547" s="119"/>
      <c r="R547" s="119"/>
      <c r="S547" s="119"/>
      <c r="T547" s="119"/>
      <c r="U547" s="119"/>
      <c r="V547" s="119"/>
      <c r="W547" s="119"/>
      <c r="X547" s="119"/>
      <c r="Y547" s="119"/>
      <c r="Z547" s="119"/>
      <c r="AA547" s="119"/>
    </row>
    <row r="548" spans="1:27" ht="15.75" customHeight="1" x14ac:dyDescent="0.2">
      <c r="A548" s="119"/>
      <c r="B548" s="185"/>
      <c r="C548" s="119"/>
      <c r="D548" s="119"/>
      <c r="E548" s="119"/>
      <c r="F548" s="119"/>
      <c r="G548" s="119"/>
      <c r="I548" s="119"/>
      <c r="J548" s="119"/>
      <c r="K548" s="119"/>
      <c r="L548" s="119"/>
      <c r="M548" s="119"/>
      <c r="N548" s="119"/>
      <c r="O548" s="119"/>
      <c r="P548" s="119"/>
      <c r="Q548" s="119"/>
      <c r="R548" s="119"/>
      <c r="S548" s="119"/>
      <c r="T548" s="119"/>
      <c r="U548" s="119"/>
      <c r="V548" s="119"/>
      <c r="W548" s="119"/>
      <c r="X548" s="119"/>
      <c r="Y548" s="119"/>
      <c r="Z548" s="119"/>
      <c r="AA548" s="119"/>
    </row>
    <row r="549" spans="1:27" ht="15.75" customHeight="1" x14ac:dyDescent="0.2">
      <c r="A549" s="119"/>
      <c r="B549" s="185"/>
      <c r="C549" s="119"/>
      <c r="D549" s="119"/>
      <c r="E549" s="119"/>
      <c r="F549" s="119"/>
      <c r="G549" s="119"/>
      <c r="I549" s="119"/>
      <c r="J549" s="119"/>
      <c r="K549" s="119"/>
      <c r="L549" s="119"/>
      <c r="M549" s="119"/>
      <c r="N549" s="119"/>
      <c r="O549" s="119"/>
      <c r="P549" s="119"/>
      <c r="Q549" s="119"/>
      <c r="R549" s="119"/>
      <c r="S549" s="119"/>
      <c r="T549" s="119"/>
      <c r="U549" s="119"/>
      <c r="V549" s="119"/>
      <c r="W549" s="119"/>
      <c r="X549" s="119"/>
      <c r="Y549" s="119"/>
      <c r="Z549" s="119"/>
      <c r="AA549" s="119"/>
    </row>
    <row r="550" spans="1:27" ht="15.75" customHeight="1" x14ac:dyDescent="0.2">
      <c r="A550" s="119"/>
      <c r="B550" s="185"/>
      <c r="C550" s="119"/>
      <c r="D550" s="119"/>
      <c r="E550" s="119"/>
      <c r="F550" s="119"/>
      <c r="G550" s="119"/>
      <c r="I550" s="119"/>
      <c r="J550" s="119"/>
      <c r="K550" s="119"/>
      <c r="L550" s="119"/>
      <c r="M550" s="119"/>
      <c r="N550" s="119"/>
      <c r="O550" s="119"/>
      <c r="P550" s="119"/>
      <c r="Q550" s="119"/>
      <c r="R550" s="119"/>
      <c r="S550" s="119"/>
      <c r="T550" s="119"/>
      <c r="U550" s="119"/>
      <c r="V550" s="119"/>
      <c r="W550" s="119"/>
      <c r="X550" s="119"/>
      <c r="Y550" s="119"/>
      <c r="Z550" s="119"/>
      <c r="AA550" s="119"/>
    </row>
    <row r="551" spans="1:27" ht="15.75" customHeight="1" x14ac:dyDescent="0.2">
      <c r="A551" s="119"/>
      <c r="B551" s="185"/>
      <c r="C551" s="119"/>
      <c r="D551" s="119"/>
      <c r="E551" s="119"/>
      <c r="F551" s="119"/>
      <c r="G551" s="119"/>
      <c r="I551" s="119"/>
      <c r="J551" s="119"/>
      <c r="K551" s="119"/>
      <c r="L551" s="119"/>
      <c r="M551" s="119"/>
      <c r="N551" s="119"/>
      <c r="O551" s="119"/>
      <c r="P551" s="119"/>
      <c r="Q551" s="119"/>
      <c r="R551" s="119"/>
      <c r="S551" s="119"/>
      <c r="T551" s="119"/>
      <c r="U551" s="119"/>
      <c r="V551" s="119"/>
      <c r="W551" s="119"/>
      <c r="X551" s="119"/>
      <c r="Y551" s="119"/>
      <c r="Z551" s="119"/>
      <c r="AA551" s="119"/>
    </row>
    <row r="552" spans="1:27" ht="15.75" customHeight="1" x14ac:dyDescent="0.2">
      <c r="A552" s="119"/>
      <c r="B552" s="185"/>
      <c r="C552" s="119"/>
      <c r="D552" s="119"/>
      <c r="E552" s="119"/>
      <c r="F552" s="119"/>
      <c r="G552" s="119"/>
      <c r="I552" s="119"/>
      <c r="J552" s="119"/>
      <c r="K552" s="119"/>
      <c r="L552" s="119"/>
      <c r="M552" s="119"/>
      <c r="N552" s="119"/>
      <c r="O552" s="119"/>
      <c r="P552" s="119"/>
      <c r="Q552" s="119"/>
      <c r="R552" s="119"/>
      <c r="S552" s="119"/>
      <c r="T552" s="119"/>
      <c r="U552" s="119"/>
      <c r="V552" s="119"/>
      <c r="W552" s="119"/>
      <c r="X552" s="119"/>
      <c r="Y552" s="119"/>
      <c r="Z552" s="119"/>
      <c r="AA552" s="119"/>
    </row>
    <row r="553" spans="1:27" ht="15.75" customHeight="1" x14ac:dyDescent="0.2">
      <c r="A553" s="119"/>
      <c r="B553" s="185"/>
      <c r="C553" s="119"/>
      <c r="D553" s="119"/>
      <c r="E553" s="119"/>
      <c r="F553" s="119"/>
      <c r="G553" s="119"/>
      <c r="I553" s="119"/>
      <c r="J553" s="119"/>
      <c r="K553" s="119"/>
      <c r="L553" s="119"/>
      <c r="M553" s="119"/>
      <c r="N553" s="119"/>
      <c r="O553" s="119"/>
      <c r="P553" s="119"/>
      <c r="Q553" s="119"/>
      <c r="R553" s="119"/>
      <c r="S553" s="119"/>
      <c r="T553" s="119"/>
      <c r="U553" s="119"/>
      <c r="V553" s="119"/>
      <c r="W553" s="119"/>
      <c r="X553" s="119"/>
      <c r="Y553" s="119"/>
      <c r="Z553" s="119"/>
      <c r="AA553" s="119"/>
    </row>
    <row r="554" spans="1:27" ht="15.75" customHeight="1" x14ac:dyDescent="0.2">
      <c r="A554" s="119"/>
      <c r="B554" s="185"/>
      <c r="C554" s="119"/>
      <c r="D554" s="119"/>
      <c r="E554" s="119"/>
      <c r="F554" s="119"/>
      <c r="G554" s="119"/>
      <c r="I554" s="119"/>
      <c r="J554" s="119"/>
      <c r="K554" s="119"/>
      <c r="L554" s="119"/>
      <c r="M554" s="119"/>
      <c r="N554" s="119"/>
      <c r="O554" s="119"/>
      <c r="P554" s="119"/>
      <c r="Q554" s="119"/>
      <c r="R554" s="119"/>
      <c r="S554" s="119"/>
      <c r="T554" s="119"/>
      <c r="U554" s="119"/>
      <c r="V554" s="119"/>
      <c r="W554" s="119"/>
      <c r="X554" s="119"/>
      <c r="Y554" s="119"/>
      <c r="Z554" s="119"/>
      <c r="AA554" s="119"/>
    </row>
    <row r="555" spans="1:27" ht="15.75" customHeight="1" x14ac:dyDescent="0.2">
      <c r="A555" s="119"/>
      <c r="B555" s="185"/>
      <c r="C555" s="119"/>
      <c r="D555" s="119"/>
      <c r="E555" s="119"/>
      <c r="F555" s="119"/>
      <c r="G555" s="119"/>
      <c r="I555" s="119"/>
      <c r="J555" s="119"/>
      <c r="K555" s="119"/>
      <c r="L555" s="119"/>
      <c r="M555" s="119"/>
      <c r="N555" s="119"/>
      <c r="O555" s="119"/>
      <c r="P555" s="119"/>
      <c r="Q555" s="119"/>
      <c r="R555" s="119"/>
      <c r="S555" s="119"/>
      <c r="T555" s="119"/>
      <c r="U555" s="119"/>
      <c r="V555" s="119"/>
      <c r="W555" s="119"/>
      <c r="X555" s="119"/>
      <c r="Y555" s="119"/>
      <c r="Z555" s="119"/>
      <c r="AA555" s="119"/>
    </row>
    <row r="556" spans="1:27" ht="15.75" customHeight="1" x14ac:dyDescent="0.2">
      <c r="A556" s="119"/>
      <c r="B556" s="185"/>
      <c r="C556" s="119"/>
      <c r="D556" s="119"/>
      <c r="E556" s="119"/>
      <c r="F556" s="119"/>
      <c r="G556" s="119"/>
      <c r="I556" s="119"/>
      <c r="J556" s="119"/>
      <c r="K556" s="119"/>
      <c r="L556" s="119"/>
      <c r="M556" s="119"/>
      <c r="N556" s="119"/>
      <c r="O556" s="119"/>
      <c r="P556" s="119"/>
      <c r="Q556" s="119"/>
      <c r="R556" s="119"/>
      <c r="S556" s="119"/>
      <c r="T556" s="119"/>
      <c r="U556" s="119"/>
      <c r="V556" s="119"/>
      <c r="W556" s="119"/>
      <c r="X556" s="119"/>
      <c r="Y556" s="119"/>
      <c r="Z556" s="119"/>
      <c r="AA556" s="119"/>
    </row>
    <row r="557" spans="1:27" ht="15.75" customHeight="1" x14ac:dyDescent="0.2">
      <c r="A557" s="119"/>
      <c r="B557" s="185"/>
      <c r="C557" s="119"/>
      <c r="D557" s="119"/>
      <c r="E557" s="119"/>
      <c r="F557" s="119"/>
      <c r="G557" s="119"/>
      <c r="I557" s="119"/>
      <c r="J557" s="119"/>
      <c r="K557" s="119"/>
      <c r="L557" s="119"/>
      <c r="M557" s="119"/>
      <c r="N557" s="119"/>
      <c r="O557" s="119"/>
      <c r="P557" s="119"/>
      <c r="Q557" s="119"/>
      <c r="R557" s="119"/>
      <c r="S557" s="119"/>
      <c r="T557" s="119"/>
      <c r="U557" s="119"/>
      <c r="V557" s="119"/>
      <c r="W557" s="119"/>
      <c r="X557" s="119"/>
      <c r="Y557" s="119"/>
      <c r="Z557" s="119"/>
      <c r="AA557" s="119"/>
    </row>
    <row r="558" spans="1:27" ht="15.75" customHeight="1" x14ac:dyDescent="0.2">
      <c r="A558" s="119"/>
      <c r="B558" s="185"/>
      <c r="C558" s="119"/>
      <c r="D558" s="119"/>
      <c r="E558" s="119"/>
      <c r="F558" s="119"/>
      <c r="G558" s="119"/>
      <c r="I558" s="119"/>
      <c r="J558" s="119"/>
      <c r="K558" s="119"/>
      <c r="L558" s="119"/>
      <c r="M558" s="119"/>
      <c r="N558" s="119"/>
      <c r="O558" s="119"/>
      <c r="P558" s="119"/>
      <c r="Q558" s="119"/>
      <c r="R558" s="119"/>
      <c r="S558" s="119"/>
      <c r="T558" s="119"/>
      <c r="U558" s="119"/>
      <c r="V558" s="119"/>
      <c r="W558" s="119"/>
      <c r="X558" s="119"/>
      <c r="Y558" s="119"/>
      <c r="Z558" s="119"/>
      <c r="AA558" s="119"/>
    </row>
    <row r="559" spans="1:27" ht="15.75" customHeight="1" x14ac:dyDescent="0.2">
      <c r="A559" s="119"/>
      <c r="B559" s="185"/>
      <c r="C559" s="119"/>
      <c r="D559" s="119"/>
      <c r="E559" s="119"/>
      <c r="F559" s="119"/>
      <c r="G559" s="119"/>
      <c r="I559" s="119"/>
      <c r="J559" s="119"/>
      <c r="K559" s="119"/>
      <c r="L559" s="119"/>
      <c r="M559" s="119"/>
      <c r="N559" s="119"/>
      <c r="O559" s="119"/>
      <c r="P559" s="119"/>
      <c r="Q559" s="119"/>
      <c r="R559" s="119"/>
      <c r="S559" s="119"/>
      <c r="T559" s="119"/>
      <c r="U559" s="119"/>
      <c r="V559" s="119"/>
      <c r="W559" s="119"/>
      <c r="X559" s="119"/>
      <c r="Y559" s="119"/>
      <c r="Z559" s="119"/>
      <c r="AA559" s="119"/>
    </row>
    <row r="560" spans="1:27" ht="15.75" customHeight="1" x14ac:dyDescent="0.2">
      <c r="A560" s="119"/>
      <c r="B560" s="185"/>
      <c r="C560" s="119"/>
      <c r="D560" s="119"/>
      <c r="E560" s="119"/>
      <c r="F560" s="119"/>
      <c r="G560" s="119"/>
      <c r="I560" s="119"/>
      <c r="J560" s="119"/>
      <c r="K560" s="119"/>
      <c r="L560" s="119"/>
      <c r="M560" s="119"/>
      <c r="N560" s="119"/>
      <c r="O560" s="119"/>
      <c r="P560" s="119"/>
      <c r="Q560" s="119"/>
      <c r="R560" s="119"/>
      <c r="S560" s="119"/>
      <c r="T560" s="119"/>
      <c r="U560" s="119"/>
      <c r="V560" s="119"/>
      <c r="W560" s="119"/>
      <c r="X560" s="119"/>
      <c r="Y560" s="119"/>
      <c r="Z560" s="119"/>
      <c r="AA560" s="119"/>
    </row>
    <row r="561" spans="1:27" ht="15.75" customHeight="1" x14ac:dyDescent="0.2">
      <c r="A561" s="119"/>
      <c r="B561" s="185"/>
      <c r="C561" s="119"/>
      <c r="D561" s="119"/>
      <c r="E561" s="119"/>
      <c r="F561" s="119"/>
      <c r="G561" s="119"/>
      <c r="I561" s="119"/>
      <c r="J561" s="119"/>
      <c r="K561" s="119"/>
      <c r="L561" s="119"/>
      <c r="M561" s="119"/>
      <c r="N561" s="119"/>
      <c r="O561" s="119"/>
      <c r="P561" s="119"/>
      <c r="Q561" s="119"/>
      <c r="R561" s="119"/>
      <c r="S561" s="119"/>
      <c r="T561" s="119"/>
      <c r="U561" s="119"/>
      <c r="V561" s="119"/>
      <c r="W561" s="119"/>
      <c r="X561" s="119"/>
      <c r="Y561" s="119"/>
      <c r="Z561" s="119"/>
      <c r="AA561" s="119"/>
    </row>
    <row r="562" spans="1:27" ht="15.75" customHeight="1" x14ac:dyDescent="0.2">
      <c r="A562" s="119"/>
      <c r="B562" s="185"/>
      <c r="C562" s="119"/>
      <c r="D562" s="119"/>
      <c r="E562" s="119"/>
      <c r="F562" s="119"/>
      <c r="G562" s="119"/>
      <c r="I562" s="119"/>
      <c r="J562" s="119"/>
      <c r="K562" s="119"/>
      <c r="L562" s="119"/>
      <c r="M562" s="119"/>
      <c r="N562" s="119"/>
      <c r="O562" s="119"/>
      <c r="P562" s="119"/>
      <c r="Q562" s="119"/>
      <c r="R562" s="119"/>
      <c r="S562" s="119"/>
      <c r="T562" s="119"/>
      <c r="U562" s="119"/>
      <c r="V562" s="119"/>
      <c r="W562" s="119"/>
      <c r="X562" s="119"/>
      <c r="Y562" s="119"/>
      <c r="Z562" s="119"/>
      <c r="AA562" s="119"/>
    </row>
    <row r="563" spans="1:27" ht="15.75" customHeight="1" x14ac:dyDescent="0.2">
      <c r="A563" s="119"/>
      <c r="B563" s="185"/>
      <c r="C563" s="119"/>
      <c r="D563" s="119"/>
      <c r="E563" s="119"/>
      <c r="F563" s="119"/>
      <c r="G563" s="119"/>
      <c r="I563" s="119"/>
      <c r="J563" s="119"/>
      <c r="K563" s="119"/>
      <c r="L563" s="119"/>
      <c r="M563" s="119"/>
      <c r="N563" s="119"/>
      <c r="O563" s="119"/>
      <c r="P563" s="119"/>
      <c r="Q563" s="119"/>
      <c r="R563" s="119"/>
      <c r="S563" s="119"/>
      <c r="T563" s="119"/>
      <c r="U563" s="119"/>
      <c r="V563" s="119"/>
      <c r="W563" s="119"/>
      <c r="X563" s="119"/>
      <c r="Y563" s="119"/>
      <c r="Z563" s="119"/>
      <c r="AA563" s="119"/>
    </row>
    <row r="564" spans="1:27" ht="15.75" customHeight="1" x14ac:dyDescent="0.2">
      <c r="A564" s="119"/>
      <c r="B564" s="185"/>
      <c r="C564" s="119"/>
      <c r="D564" s="119"/>
      <c r="E564" s="119"/>
      <c r="F564" s="119"/>
      <c r="G564" s="119"/>
      <c r="I564" s="119"/>
      <c r="J564" s="119"/>
      <c r="K564" s="119"/>
      <c r="L564" s="119"/>
      <c r="M564" s="119"/>
      <c r="N564" s="119"/>
      <c r="O564" s="119"/>
      <c r="P564" s="119"/>
      <c r="Q564" s="119"/>
      <c r="R564" s="119"/>
      <c r="S564" s="119"/>
      <c r="T564" s="119"/>
      <c r="U564" s="119"/>
      <c r="V564" s="119"/>
      <c r="W564" s="119"/>
      <c r="X564" s="119"/>
      <c r="Y564" s="119"/>
      <c r="Z564" s="119"/>
      <c r="AA564" s="119"/>
    </row>
    <row r="565" spans="1:27" ht="15.75" customHeight="1" x14ac:dyDescent="0.2">
      <c r="A565" s="119"/>
      <c r="B565" s="185"/>
      <c r="C565" s="119"/>
      <c r="D565" s="119"/>
      <c r="E565" s="119"/>
      <c r="F565" s="119"/>
      <c r="G565" s="119"/>
      <c r="I565" s="119"/>
      <c r="J565" s="119"/>
      <c r="K565" s="119"/>
      <c r="L565" s="119"/>
      <c r="M565" s="119"/>
      <c r="N565" s="119"/>
      <c r="O565" s="119"/>
      <c r="P565" s="119"/>
      <c r="Q565" s="119"/>
      <c r="R565" s="119"/>
      <c r="S565" s="119"/>
      <c r="T565" s="119"/>
      <c r="U565" s="119"/>
      <c r="V565" s="119"/>
      <c r="W565" s="119"/>
      <c r="X565" s="119"/>
      <c r="Y565" s="119"/>
      <c r="Z565" s="119"/>
      <c r="AA565" s="119"/>
    </row>
    <row r="566" spans="1:27" ht="15.75" customHeight="1" x14ac:dyDescent="0.2">
      <c r="A566" s="119"/>
      <c r="B566" s="185"/>
      <c r="C566" s="119"/>
      <c r="D566" s="119"/>
      <c r="E566" s="119"/>
      <c r="F566" s="119"/>
      <c r="G566" s="119"/>
      <c r="I566" s="119"/>
      <c r="J566" s="119"/>
      <c r="K566" s="119"/>
      <c r="L566" s="119"/>
      <c r="M566" s="119"/>
      <c r="N566" s="119"/>
      <c r="O566" s="119"/>
      <c r="P566" s="119"/>
      <c r="Q566" s="119"/>
      <c r="R566" s="119"/>
      <c r="S566" s="119"/>
      <c r="T566" s="119"/>
      <c r="U566" s="119"/>
      <c r="V566" s="119"/>
      <c r="W566" s="119"/>
      <c r="X566" s="119"/>
      <c r="Y566" s="119"/>
      <c r="Z566" s="119"/>
      <c r="AA566" s="119"/>
    </row>
    <row r="567" spans="1:27" ht="15.75" customHeight="1" x14ac:dyDescent="0.2">
      <c r="A567" s="119"/>
      <c r="B567" s="185"/>
      <c r="C567" s="119"/>
      <c r="D567" s="119"/>
      <c r="E567" s="119"/>
      <c r="F567" s="119"/>
      <c r="G567" s="119"/>
      <c r="I567" s="119"/>
      <c r="J567" s="119"/>
      <c r="K567" s="119"/>
      <c r="L567" s="119"/>
      <c r="M567" s="119"/>
      <c r="N567" s="119"/>
      <c r="O567" s="119"/>
      <c r="P567" s="119"/>
      <c r="Q567" s="119"/>
      <c r="R567" s="119"/>
      <c r="S567" s="119"/>
      <c r="T567" s="119"/>
      <c r="U567" s="119"/>
      <c r="V567" s="119"/>
      <c r="W567" s="119"/>
      <c r="X567" s="119"/>
      <c r="Y567" s="119"/>
      <c r="Z567" s="119"/>
      <c r="AA567" s="119"/>
    </row>
    <row r="568" spans="1:27" ht="15.75" customHeight="1" x14ac:dyDescent="0.2">
      <c r="A568" s="119"/>
      <c r="B568" s="185"/>
      <c r="C568" s="119"/>
      <c r="D568" s="119"/>
      <c r="E568" s="119"/>
      <c r="F568" s="119"/>
      <c r="G568" s="119"/>
      <c r="I568" s="119"/>
      <c r="J568" s="119"/>
      <c r="K568" s="119"/>
      <c r="L568" s="119"/>
      <c r="M568" s="119"/>
      <c r="N568" s="119"/>
      <c r="O568" s="119"/>
      <c r="P568" s="119"/>
      <c r="Q568" s="119"/>
      <c r="R568" s="119"/>
      <c r="S568" s="119"/>
      <c r="T568" s="119"/>
      <c r="U568" s="119"/>
      <c r="V568" s="119"/>
      <c r="W568" s="119"/>
      <c r="X568" s="119"/>
      <c r="Y568" s="119"/>
      <c r="Z568" s="119"/>
      <c r="AA568" s="119"/>
    </row>
    <row r="569" spans="1:27" ht="15.75" customHeight="1" x14ac:dyDescent="0.2">
      <c r="A569" s="119"/>
      <c r="B569" s="185"/>
      <c r="C569" s="119"/>
      <c r="D569" s="119"/>
      <c r="E569" s="119"/>
      <c r="F569" s="119"/>
      <c r="G569" s="119"/>
      <c r="I569" s="119"/>
      <c r="J569" s="119"/>
      <c r="K569" s="119"/>
      <c r="L569" s="119"/>
      <c r="M569" s="119"/>
      <c r="N569" s="119"/>
      <c r="O569" s="119"/>
      <c r="P569" s="119"/>
      <c r="Q569" s="119"/>
      <c r="R569" s="119"/>
      <c r="S569" s="119"/>
      <c r="T569" s="119"/>
      <c r="U569" s="119"/>
      <c r="V569" s="119"/>
      <c r="W569" s="119"/>
      <c r="X569" s="119"/>
      <c r="Y569" s="119"/>
      <c r="Z569" s="119"/>
      <c r="AA569" s="119"/>
    </row>
    <row r="570" spans="1:27" ht="15.75" customHeight="1" x14ac:dyDescent="0.2">
      <c r="A570" s="119"/>
      <c r="B570" s="185"/>
      <c r="C570" s="119"/>
      <c r="D570" s="119"/>
      <c r="E570" s="119"/>
      <c r="F570" s="119"/>
      <c r="G570" s="119"/>
      <c r="I570" s="119"/>
      <c r="J570" s="119"/>
      <c r="K570" s="119"/>
      <c r="L570" s="119"/>
      <c r="M570" s="119"/>
      <c r="N570" s="119"/>
      <c r="O570" s="119"/>
      <c r="P570" s="119"/>
      <c r="Q570" s="119"/>
      <c r="R570" s="119"/>
      <c r="S570" s="119"/>
      <c r="T570" s="119"/>
      <c r="U570" s="119"/>
      <c r="V570" s="119"/>
      <c r="W570" s="119"/>
      <c r="X570" s="119"/>
      <c r="Y570" s="119"/>
      <c r="Z570" s="119"/>
      <c r="AA570" s="119"/>
    </row>
    <row r="571" spans="1:27" ht="15.75" customHeight="1" x14ac:dyDescent="0.2">
      <c r="A571" s="119"/>
      <c r="B571" s="185"/>
      <c r="C571" s="119"/>
      <c r="D571" s="119"/>
      <c r="E571" s="119"/>
      <c r="F571" s="119"/>
      <c r="G571" s="119"/>
      <c r="I571" s="119"/>
      <c r="J571" s="119"/>
      <c r="K571" s="119"/>
      <c r="L571" s="119"/>
      <c r="M571" s="119"/>
      <c r="N571" s="119"/>
      <c r="O571" s="119"/>
      <c r="P571" s="119"/>
      <c r="Q571" s="119"/>
      <c r="R571" s="119"/>
      <c r="S571" s="119"/>
      <c r="T571" s="119"/>
      <c r="U571" s="119"/>
      <c r="V571" s="119"/>
      <c r="W571" s="119"/>
      <c r="X571" s="119"/>
      <c r="Y571" s="119"/>
      <c r="Z571" s="119"/>
      <c r="AA571" s="119"/>
    </row>
    <row r="572" spans="1:27" ht="15.75" customHeight="1" x14ac:dyDescent="0.2">
      <c r="A572" s="119"/>
      <c r="B572" s="185"/>
      <c r="C572" s="119"/>
      <c r="D572" s="119"/>
      <c r="E572" s="119"/>
      <c r="F572" s="119"/>
      <c r="G572" s="119"/>
      <c r="I572" s="119"/>
      <c r="J572" s="119"/>
      <c r="K572" s="119"/>
      <c r="L572" s="119"/>
      <c r="M572" s="119"/>
      <c r="N572" s="119"/>
      <c r="O572" s="119"/>
      <c r="P572" s="119"/>
      <c r="Q572" s="119"/>
      <c r="R572" s="119"/>
      <c r="S572" s="119"/>
      <c r="T572" s="119"/>
      <c r="U572" s="119"/>
      <c r="V572" s="119"/>
      <c r="W572" s="119"/>
      <c r="X572" s="119"/>
      <c r="Y572" s="119"/>
      <c r="Z572" s="119"/>
      <c r="AA572" s="119"/>
    </row>
    <row r="573" spans="1:27" ht="15.75" customHeight="1" x14ac:dyDescent="0.2">
      <c r="A573" s="119"/>
      <c r="B573" s="185"/>
      <c r="C573" s="119"/>
      <c r="D573" s="119"/>
      <c r="E573" s="119"/>
      <c r="F573" s="119"/>
      <c r="G573" s="119"/>
      <c r="I573" s="119"/>
      <c r="J573" s="119"/>
      <c r="K573" s="119"/>
      <c r="L573" s="119"/>
      <c r="M573" s="119"/>
      <c r="N573" s="119"/>
      <c r="O573" s="119"/>
      <c r="P573" s="119"/>
      <c r="Q573" s="119"/>
      <c r="R573" s="119"/>
      <c r="S573" s="119"/>
      <c r="T573" s="119"/>
      <c r="U573" s="119"/>
      <c r="V573" s="119"/>
      <c r="W573" s="119"/>
      <c r="X573" s="119"/>
      <c r="Y573" s="119"/>
      <c r="Z573" s="119"/>
      <c r="AA573" s="119"/>
    </row>
    <row r="574" spans="1:27" ht="15.75" customHeight="1" x14ac:dyDescent="0.2">
      <c r="A574" s="119"/>
      <c r="B574" s="185"/>
      <c r="C574" s="119"/>
      <c r="D574" s="119"/>
      <c r="E574" s="119"/>
      <c r="F574" s="119"/>
      <c r="G574" s="119"/>
      <c r="I574" s="119"/>
      <c r="J574" s="119"/>
      <c r="K574" s="119"/>
      <c r="L574" s="119"/>
      <c r="M574" s="119"/>
      <c r="N574" s="119"/>
      <c r="O574" s="119"/>
      <c r="P574" s="119"/>
      <c r="Q574" s="119"/>
      <c r="R574" s="119"/>
      <c r="S574" s="119"/>
      <c r="T574" s="119"/>
      <c r="U574" s="119"/>
      <c r="V574" s="119"/>
      <c r="W574" s="119"/>
      <c r="X574" s="119"/>
      <c r="Y574" s="119"/>
      <c r="Z574" s="119"/>
      <c r="AA574" s="119"/>
    </row>
    <row r="575" spans="1:27" ht="15.75" customHeight="1" x14ac:dyDescent="0.2">
      <c r="A575" s="119"/>
      <c r="B575" s="185"/>
      <c r="C575" s="119"/>
      <c r="D575" s="119"/>
      <c r="E575" s="119"/>
      <c r="F575" s="119"/>
      <c r="G575" s="119"/>
      <c r="I575" s="119"/>
      <c r="J575" s="119"/>
      <c r="K575" s="119"/>
      <c r="L575" s="119"/>
      <c r="M575" s="119"/>
      <c r="N575" s="119"/>
      <c r="O575" s="119"/>
      <c r="P575" s="119"/>
      <c r="Q575" s="119"/>
      <c r="R575" s="119"/>
      <c r="S575" s="119"/>
      <c r="T575" s="119"/>
      <c r="U575" s="119"/>
      <c r="V575" s="119"/>
      <c r="W575" s="119"/>
      <c r="X575" s="119"/>
      <c r="Y575" s="119"/>
      <c r="Z575" s="119"/>
      <c r="AA575" s="119"/>
    </row>
    <row r="576" spans="1:27" ht="15.75" customHeight="1" x14ac:dyDescent="0.2">
      <c r="A576" s="119"/>
      <c r="B576" s="185"/>
      <c r="C576" s="119"/>
      <c r="D576" s="119"/>
      <c r="E576" s="119"/>
      <c r="F576" s="119"/>
      <c r="G576" s="119"/>
      <c r="I576" s="119"/>
      <c r="J576" s="119"/>
      <c r="K576" s="119"/>
      <c r="L576" s="119"/>
      <c r="M576" s="119"/>
      <c r="N576" s="119"/>
      <c r="O576" s="119"/>
      <c r="P576" s="119"/>
      <c r="Q576" s="119"/>
      <c r="R576" s="119"/>
      <c r="S576" s="119"/>
      <c r="T576" s="119"/>
      <c r="U576" s="119"/>
      <c r="V576" s="119"/>
      <c r="W576" s="119"/>
      <c r="X576" s="119"/>
      <c r="Y576" s="119"/>
      <c r="Z576" s="119"/>
      <c r="AA576" s="119"/>
    </row>
    <row r="577" spans="1:27" ht="15.75" customHeight="1" x14ac:dyDescent="0.2">
      <c r="A577" s="119"/>
      <c r="B577" s="185"/>
      <c r="C577" s="119"/>
      <c r="D577" s="119"/>
      <c r="E577" s="119"/>
      <c r="F577" s="119"/>
      <c r="G577" s="119"/>
      <c r="I577" s="119"/>
      <c r="J577" s="119"/>
      <c r="K577" s="119"/>
      <c r="L577" s="119"/>
      <c r="M577" s="119"/>
      <c r="N577" s="119"/>
      <c r="O577" s="119"/>
      <c r="P577" s="119"/>
      <c r="Q577" s="119"/>
      <c r="R577" s="119"/>
      <c r="S577" s="119"/>
      <c r="T577" s="119"/>
      <c r="U577" s="119"/>
      <c r="V577" s="119"/>
      <c r="W577" s="119"/>
      <c r="X577" s="119"/>
      <c r="Y577" s="119"/>
      <c r="Z577" s="119"/>
      <c r="AA577" s="119"/>
    </row>
    <row r="578" spans="1:27" ht="15.75" customHeight="1" x14ac:dyDescent="0.2">
      <c r="A578" s="119"/>
      <c r="B578" s="185"/>
      <c r="C578" s="119"/>
      <c r="D578" s="119"/>
      <c r="E578" s="119"/>
      <c r="F578" s="119"/>
      <c r="G578" s="119"/>
      <c r="I578" s="119"/>
      <c r="J578" s="119"/>
      <c r="K578" s="119"/>
      <c r="L578" s="119"/>
      <c r="M578" s="119"/>
      <c r="N578" s="119"/>
      <c r="O578" s="119"/>
      <c r="P578" s="119"/>
      <c r="Q578" s="119"/>
      <c r="R578" s="119"/>
      <c r="S578" s="119"/>
      <c r="T578" s="119"/>
      <c r="U578" s="119"/>
      <c r="V578" s="119"/>
      <c r="W578" s="119"/>
      <c r="X578" s="119"/>
      <c r="Y578" s="119"/>
      <c r="Z578" s="119"/>
      <c r="AA578" s="119"/>
    </row>
    <row r="579" spans="1:27" ht="15.75" customHeight="1" x14ac:dyDescent="0.2">
      <c r="A579" s="119"/>
      <c r="B579" s="185"/>
      <c r="C579" s="119"/>
      <c r="D579" s="119"/>
      <c r="E579" s="119"/>
      <c r="F579" s="119"/>
      <c r="G579" s="119"/>
      <c r="I579" s="119"/>
      <c r="J579" s="119"/>
      <c r="K579" s="119"/>
      <c r="L579" s="119"/>
      <c r="M579" s="119"/>
      <c r="N579" s="119"/>
      <c r="O579" s="119"/>
      <c r="P579" s="119"/>
      <c r="Q579" s="119"/>
      <c r="R579" s="119"/>
      <c r="S579" s="119"/>
      <c r="T579" s="119"/>
      <c r="U579" s="119"/>
      <c r="V579" s="119"/>
      <c r="W579" s="119"/>
      <c r="X579" s="119"/>
      <c r="Y579" s="119"/>
      <c r="Z579" s="119"/>
      <c r="AA579" s="119"/>
    </row>
    <row r="580" spans="1:27" ht="15.75" customHeight="1" x14ac:dyDescent="0.2">
      <c r="A580" s="119"/>
      <c r="B580" s="185"/>
      <c r="C580" s="119"/>
      <c r="D580" s="119"/>
      <c r="E580" s="119"/>
      <c r="F580" s="119"/>
      <c r="G580" s="119"/>
      <c r="I580" s="119"/>
      <c r="J580" s="119"/>
      <c r="K580" s="119"/>
      <c r="L580" s="119"/>
      <c r="M580" s="119"/>
      <c r="N580" s="119"/>
      <c r="O580" s="119"/>
      <c r="P580" s="119"/>
      <c r="Q580" s="119"/>
      <c r="R580" s="119"/>
      <c r="S580" s="119"/>
      <c r="T580" s="119"/>
      <c r="U580" s="119"/>
      <c r="V580" s="119"/>
      <c r="W580" s="119"/>
      <c r="X580" s="119"/>
      <c r="Y580" s="119"/>
      <c r="Z580" s="119"/>
      <c r="AA580" s="119"/>
    </row>
    <row r="581" spans="1:27" ht="15.75" customHeight="1" x14ac:dyDescent="0.2">
      <c r="A581" s="119"/>
      <c r="B581" s="185"/>
      <c r="C581" s="119"/>
      <c r="D581" s="119"/>
      <c r="E581" s="119"/>
      <c r="F581" s="119"/>
      <c r="G581" s="119"/>
      <c r="I581" s="119"/>
      <c r="J581" s="119"/>
      <c r="K581" s="119"/>
      <c r="L581" s="119"/>
      <c r="M581" s="119"/>
      <c r="N581" s="119"/>
      <c r="O581" s="119"/>
      <c r="P581" s="119"/>
      <c r="Q581" s="119"/>
      <c r="R581" s="119"/>
      <c r="S581" s="119"/>
      <c r="T581" s="119"/>
      <c r="U581" s="119"/>
      <c r="V581" s="119"/>
      <c r="W581" s="119"/>
      <c r="X581" s="119"/>
      <c r="Y581" s="119"/>
      <c r="Z581" s="119"/>
      <c r="AA581" s="119"/>
    </row>
    <row r="582" spans="1:27" ht="15.75" customHeight="1" x14ac:dyDescent="0.2">
      <c r="A582" s="119"/>
      <c r="B582" s="185"/>
      <c r="C582" s="119"/>
      <c r="D582" s="119"/>
      <c r="E582" s="119"/>
      <c r="F582" s="119"/>
      <c r="G582" s="119"/>
      <c r="I582" s="119"/>
      <c r="J582" s="119"/>
      <c r="K582" s="119"/>
      <c r="L582" s="119"/>
      <c r="M582" s="119"/>
      <c r="N582" s="119"/>
      <c r="O582" s="119"/>
      <c r="P582" s="119"/>
      <c r="Q582" s="119"/>
      <c r="R582" s="119"/>
      <c r="S582" s="119"/>
      <c r="T582" s="119"/>
      <c r="U582" s="119"/>
      <c r="V582" s="119"/>
      <c r="W582" s="119"/>
      <c r="X582" s="119"/>
      <c r="Y582" s="119"/>
      <c r="Z582" s="119"/>
      <c r="AA582" s="119"/>
    </row>
    <row r="583" spans="1:27" ht="15.75" customHeight="1" x14ac:dyDescent="0.2">
      <c r="A583" s="119"/>
      <c r="B583" s="185"/>
      <c r="C583" s="119"/>
      <c r="D583" s="119"/>
      <c r="E583" s="119"/>
      <c r="F583" s="119"/>
      <c r="G583" s="119"/>
      <c r="I583" s="119"/>
      <c r="J583" s="119"/>
      <c r="K583" s="119"/>
      <c r="L583" s="119"/>
      <c r="M583" s="119"/>
      <c r="N583" s="119"/>
      <c r="O583" s="119"/>
      <c r="P583" s="119"/>
      <c r="Q583" s="119"/>
      <c r="R583" s="119"/>
      <c r="S583" s="119"/>
      <c r="T583" s="119"/>
      <c r="U583" s="119"/>
      <c r="V583" s="119"/>
      <c r="W583" s="119"/>
      <c r="X583" s="119"/>
      <c r="Y583" s="119"/>
      <c r="Z583" s="119"/>
      <c r="AA583" s="119"/>
    </row>
    <row r="584" spans="1:27" ht="15.75" customHeight="1" x14ac:dyDescent="0.2">
      <c r="A584" s="119"/>
      <c r="B584" s="185"/>
      <c r="C584" s="119"/>
      <c r="D584" s="119"/>
      <c r="E584" s="119"/>
      <c r="F584" s="119"/>
      <c r="G584" s="119"/>
      <c r="I584" s="119"/>
      <c r="J584" s="119"/>
      <c r="K584" s="119"/>
      <c r="L584" s="119"/>
      <c r="M584" s="119"/>
      <c r="N584" s="119"/>
      <c r="O584" s="119"/>
      <c r="P584" s="119"/>
      <c r="Q584" s="119"/>
      <c r="R584" s="119"/>
      <c r="S584" s="119"/>
      <c r="T584" s="119"/>
      <c r="U584" s="119"/>
      <c r="V584" s="119"/>
      <c r="W584" s="119"/>
      <c r="X584" s="119"/>
      <c r="Y584" s="119"/>
      <c r="Z584" s="119"/>
      <c r="AA584" s="119"/>
    </row>
    <row r="585" spans="1:27" ht="15.75" customHeight="1" x14ac:dyDescent="0.2">
      <c r="A585" s="119"/>
      <c r="B585" s="185"/>
      <c r="C585" s="119"/>
      <c r="D585" s="119"/>
      <c r="E585" s="119"/>
      <c r="F585" s="119"/>
      <c r="G585" s="119"/>
      <c r="I585" s="119"/>
      <c r="J585" s="119"/>
      <c r="K585" s="119"/>
      <c r="L585" s="119"/>
      <c r="M585" s="119"/>
      <c r="N585" s="119"/>
      <c r="O585" s="119"/>
      <c r="P585" s="119"/>
      <c r="Q585" s="119"/>
      <c r="R585" s="119"/>
      <c r="S585" s="119"/>
      <c r="T585" s="119"/>
      <c r="U585" s="119"/>
      <c r="V585" s="119"/>
      <c r="W585" s="119"/>
      <c r="X585" s="119"/>
      <c r="Y585" s="119"/>
      <c r="Z585" s="119"/>
      <c r="AA585" s="119"/>
    </row>
    <row r="586" spans="1:27" ht="15.75" customHeight="1" x14ac:dyDescent="0.2">
      <c r="A586" s="119"/>
      <c r="B586" s="185"/>
      <c r="C586" s="119"/>
      <c r="D586" s="119"/>
      <c r="E586" s="119"/>
      <c r="F586" s="119"/>
      <c r="G586" s="119"/>
      <c r="I586" s="119"/>
      <c r="J586" s="119"/>
      <c r="K586" s="119"/>
      <c r="L586" s="119"/>
      <c r="M586" s="119"/>
      <c r="N586" s="119"/>
      <c r="O586" s="119"/>
      <c r="P586" s="119"/>
      <c r="Q586" s="119"/>
      <c r="R586" s="119"/>
      <c r="S586" s="119"/>
      <c r="T586" s="119"/>
      <c r="U586" s="119"/>
      <c r="V586" s="119"/>
      <c r="W586" s="119"/>
      <c r="X586" s="119"/>
      <c r="Y586" s="119"/>
      <c r="Z586" s="119"/>
      <c r="AA586" s="119"/>
    </row>
    <row r="587" spans="1:27" ht="15.75" customHeight="1" x14ac:dyDescent="0.2">
      <c r="A587" s="119"/>
      <c r="B587" s="185"/>
      <c r="C587" s="119"/>
      <c r="D587" s="119"/>
      <c r="E587" s="119"/>
      <c r="F587" s="119"/>
      <c r="G587" s="119"/>
      <c r="I587" s="119"/>
      <c r="J587" s="119"/>
      <c r="K587" s="119"/>
      <c r="L587" s="119"/>
      <c r="M587" s="119"/>
      <c r="N587" s="119"/>
      <c r="O587" s="119"/>
      <c r="P587" s="119"/>
      <c r="Q587" s="119"/>
      <c r="R587" s="119"/>
      <c r="S587" s="119"/>
      <c r="T587" s="119"/>
      <c r="U587" s="119"/>
      <c r="V587" s="119"/>
      <c r="W587" s="119"/>
      <c r="X587" s="119"/>
      <c r="Y587" s="119"/>
      <c r="Z587" s="119"/>
      <c r="AA587" s="119"/>
    </row>
    <row r="588" spans="1:27" ht="15.75" customHeight="1" x14ac:dyDescent="0.2">
      <c r="A588" s="119"/>
      <c r="B588" s="185"/>
      <c r="C588" s="119"/>
      <c r="D588" s="119"/>
      <c r="E588" s="119"/>
      <c r="F588" s="119"/>
      <c r="G588" s="119"/>
      <c r="I588" s="119"/>
      <c r="J588" s="119"/>
      <c r="K588" s="119"/>
      <c r="L588" s="119"/>
      <c r="M588" s="119"/>
      <c r="N588" s="119"/>
      <c r="O588" s="119"/>
      <c r="P588" s="119"/>
      <c r="Q588" s="119"/>
      <c r="R588" s="119"/>
      <c r="S588" s="119"/>
      <c r="T588" s="119"/>
      <c r="U588" s="119"/>
      <c r="V588" s="119"/>
      <c r="W588" s="119"/>
      <c r="X588" s="119"/>
      <c r="Y588" s="119"/>
      <c r="Z588" s="119"/>
      <c r="AA588" s="119"/>
    </row>
    <row r="589" spans="1:27" ht="15.75" customHeight="1" x14ac:dyDescent="0.2">
      <c r="A589" s="119"/>
      <c r="B589" s="185"/>
      <c r="C589" s="119"/>
      <c r="D589" s="119"/>
      <c r="E589" s="119"/>
      <c r="F589" s="119"/>
      <c r="G589" s="119"/>
      <c r="I589" s="119"/>
      <c r="J589" s="119"/>
      <c r="K589" s="119"/>
      <c r="L589" s="119"/>
      <c r="M589" s="119"/>
      <c r="N589" s="119"/>
      <c r="O589" s="119"/>
      <c r="P589" s="119"/>
      <c r="Q589" s="119"/>
      <c r="R589" s="119"/>
      <c r="S589" s="119"/>
      <c r="T589" s="119"/>
      <c r="U589" s="119"/>
      <c r="V589" s="119"/>
      <c r="W589" s="119"/>
      <c r="X589" s="119"/>
      <c r="Y589" s="119"/>
      <c r="Z589" s="119"/>
      <c r="AA589" s="119"/>
    </row>
    <row r="590" spans="1:27" ht="15.75" customHeight="1" x14ac:dyDescent="0.2">
      <c r="A590" s="119"/>
      <c r="B590" s="185"/>
      <c r="C590" s="119"/>
      <c r="D590" s="119"/>
      <c r="E590" s="119"/>
      <c r="F590" s="119"/>
      <c r="G590" s="119"/>
      <c r="I590" s="119"/>
      <c r="J590" s="119"/>
      <c r="K590" s="119"/>
      <c r="L590" s="119"/>
      <c r="M590" s="119"/>
      <c r="N590" s="119"/>
      <c r="O590" s="119"/>
      <c r="P590" s="119"/>
      <c r="Q590" s="119"/>
      <c r="R590" s="119"/>
      <c r="S590" s="119"/>
      <c r="T590" s="119"/>
      <c r="U590" s="119"/>
      <c r="V590" s="119"/>
      <c r="W590" s="119"/>
      <c r="X590" s="119"/>
      <c r="Y590" s="119"/>
      <c r="Z590" s="119"/>
      <c r="AA590" s="119"/>
    </row>
    <row r="591" spans="1:27" ht="15.75" customHeight="1" x14ac:dyDescent="0.2">
      <c r="A591" s="119"/>
      <c r="B591" s="185"/>
      <c r="C591" s="119"/>
      <c r="D591" s="119"/>
      <c r="E591" s="119"/>
      <c r="F591" s="119"/>
      <c r="G591" s="119"/>
      <c r="I591" s="119"/>
      <c r="J591" s="119"/>
      <c r="K591" s="119"/>
      <c r="L591" s="119"/>
      <c r="M591" s="119"/>
      <c r="N591" s="119"/>
      <c r="O591" s="119"/>
      <c r="P591" s="119"/>
      <c r="Q591" s="119"/>
      <c r="R591" s="119"/>
      <c r="S591" s="119"/>
      <c r="T591" s="119"/>
      <c r="U591" s="119"/>
      <c r="V591" s="119"/>
      <c r="W591" s="119"/>
      <c r="X591" s="119"/>
      <c r="Y591" s="119"/>
      <c r="Z591" s="119"/>
      <c r="AA591" s="119"/>
    </row>
    <row r="592" spans="1:27" ht="15.75" customHeight="1" x14ac:dyDescent="0.2">
      <c r="A592" s="119"/>
      <c r="B592" s="185"/>
      <c r="C592" s="119"/>
      <c r="D592" s="119"/>
      <c r="E592" s="119"/>
      <c r="F592" s="119"/>
      <c r="G592" s="119"/>
      <c r="I592" s="119"/>
      <c r="J592" s="119"/>
      <c r="K592" s="119"/>
      <c r="L592" s="119"/>
      <c r="M592" s="119"/>
      <c r="N592" s="119"/>
      <c r="O592" s="119"/>
      <c r="P592" s="119"/>
      <c r="Q592" s="119"/>
      <c r="R592" s="119"/>
      <c r="S592" s="119"/>
      <c r="T592" s="119"/>
      <c r="U592" s="119"/>
      <c r="V592" s="119"/>
      <c r="W592" s="119"/>
      <c r="X592" s="119"/>
      <c r="Y592" s="119"/>
      <c r="Z592" s="119"/>
      <c r="AA592" s="119"/>
    </row>
    <row r="593" spans="1:27" ht="15.75" customHeight="1" x14ac:dyDescent="0.2">
      <c r="A593" s="119"/>
      <c r="B593" s="185"/>
      <c r="C593" s="119"/>
      <c r="D593" s="119"/>
      <c r="E593" s="119"/>
      <c r="F593" s="119"/>
      <c r="G593" s="119"/>
      <c r="I593" s="119"/>
      <c r="J593" s="119"/>
      <c r="K593" s="119"/>
      <c r="L593" s="119"/>
      <c r="M593" s="119"/>
      <c r="N593" s="119"/>
      <c r="O593" s="119"/>
      <c r="P593" s="119"/>
      <c r="Q593" s="119"/>
      <c r="R593" s="119"/>
      <c r="S593" s="119"/>
      <c r="T593" s="119"/>
      <c r="U593" s="119"/>
      <c r="V593" s="119"/>
      <c r="W593" s="119"/>
      <c r="X593" s="119"/>
      <c r="Y593" s="119"/>
      <c r="Z593" s="119"/>
      <c r="AA593" s="119"/>
    </row>
    <row r="594" spans="1:27" ht="15.75" customHeight="1" x14ac:dyDescent="0.2">
      <c r="A594" s="119"/>
      <c r="B594" s="185"/>
      <c r="C594" s="119"/>
      <c r="D594" s="119"/>
      <c r="E594" s="119"/>
      <c r="F594" s="119"/>
      <c r="G594" s="119"/>
      <c r="I594" s="119"/>
      <c r="J594" s="119"/>
      <c r="K594" s="119"/>
      <c r="L594" s="119"/>
      <c r="M594" s="119"/>
      <c r="N594" s="119"/>
      <c r="O594" s="119"/>
      <c r="P594" s="119"/>
      <c r="Q594" s="119"/>
      <c r="R594" s="119"/>
      <c r="S594" s="119"/>
      <c r="T594" s="119"/>
      <c r="U594" s="119"/>
      <c r="V594" s="119"/>
      <c r="W594" s="119"/>
      <c r="X594" s="119"/>
      <c r="Y594" s="119"/>
      <c r="Z594" s="119"/>
      <c r="AA594" s="119"/>
    </row>
    <row r="595" spans="1:27" ht="15.75" customHeight="1" x14ac:dyDescent="0.2">
      <c r="A595" s="119"/>
      <c r="B595" s="185"/>
      <c r="C595" s="119"/>
      <c r="D595" s="119"/>
      <c r="E595" s="119"/>
      <c r="F595" s="119"/>
      <c r="G595" s="119"/>
      <c r="I595" s="119"/>
      <c r="J595" s="119"/>
      <c r="K595" s="119"/>
      <c r="L595" s="119"/>
      <c r="M595" s="119"/>
      <c r="N595" s="119"/>
      <c r="O595" s="119"/>
      <c r="P595" s="119"/>
      <c r="Q595" s="119"/>
      <c r="R595" s="119"/>
      <c r="S595" s="119"/>
      <c r="T595" s="119"/>
      <c r="U595" s="119"/>
      <c r="V595" s="119"/>
      <c r="W595" s="119"/>
      <c r="X595" s="119"/>
      <c r="Y595" s="119"/>
      <c r="Z595" s="119"/>
      <c r="AA595" s="119"/>
    </row>
    <row r="596" spans="1:27" ht="15.75" customHeight="1" x14ac:dyDescent="0.2">
      <c r="A596" s="119"/>
      <c r="B596" s="185"/>
      <c r="C596" s="119"/>
      <c r="D596" s="119"/>
      <c r="E596" s="119"/>
      <c r="F596" s="119"/>
      <c r="G596" s="119"/>
      <c r="I596" s="119"/>
      <c r="J596" s="119"/>
      <c r="K596" s="119"/>
      <c r="L596" s="119"/>
      <c r="M596" s="119"/>
      <c r="N596" s="119"/>
      <c r="O596" s="119"/>
      <c r="P596" s="119"/>
      <c r="Q596" s="119"/>
      <c r="R596" s="119"/>
      <c r="S596" s="119"/>
      <c r="T596" s="119"/>
      <c r="U596" s="119"/>
      <c r="V596" s="119"/>
      <c r="W596" s="119"/>
      <c r="X596" s="119"/>
      <c r="Y596" s="119"/>
      <c r="Z596" s="119"/>
      <c r="AA596" s="119"/>
    </row>
    <row r="597" spans="1:27" ht="15.75" customHeight="1" x14ac:dyDescent="0.2">
      <c r="A597" s="119"/>
      <c r="B597" s="185"/>
      <c r="C597" s="119"/>
      <c r="D597" s="119"/>
      <c r="E597" s="119"/>
      <c r="F597" s="119"/>
      <c r="G597" s="119"/>
      <c r="I597" s="119"/>
      <c r="J597" s="119"/>
      <c r="K597" s="119"/>
      <c r="L597" s="119"/>
      <c r="M597" s="119"/>
      <c r="N597" s="119"/>
      <c r="O597" s="119"/>
      <c r="P597" s="119"/>
      <c r="Q597" s="119"/>
      <c r="R597" s="119"/>
      <c r="S597" s="119"/>
      <c r="T597" s="119"/>
      <c r="U597" s="119"/>
      <c r="V597" s="119"/>
      <c r="W597" s="119"/>
      <c r="X597" s="119"/>
      <c r="Y597" s="119"/>
      <c r="Z597" s="119"/>
      <c r="AA597" s="119"/>
    </row>
    <row r="598" spans="1:27" ht="15.75" customHeight="1" x14ac:dyDescent="0.2">
      <c r="A598" s="119"/>
      <c r="B598" s="185"/>
      <c r="C598" s="119"/>
      <c r="D598" s="119"/>
      <c r="E598" s="119"/>
      <c r="F598" s="119"/>
      <c r="G598" s="119"/>
      <c r="I598" s="119"/>
      <c r="J598" s="119"/>
      <c r="K598" s="119"/>
      <c r="L598" s="119"/>
      <c r="M598" s="119"/>
      <c r="N598" s="119"/>
      <c r="O598" s="119"/>
      <c r="P598" s="119"/>
      <c r="Q598" s="119"/>
      <c r="R598" s="119"/>
      <c r="S598" s="119"/>
      <c r="T598" s="119"/>
      <c r="U598" s="119"/>
      <c r="V598" s="119"/>
      <c r="W598" s="119"/>
      <c r="X598" s="119"/>
      <c r="Y598" s="119"/>
      <c r="Z598" s="119"/>
      <c r="AA598" s="119"/>
    </row>
    <row r="599" spans="1:27" ht="15.75" customHeight="1" x14ac:dyDescent="0.2">
      <c r="A599" s="119"/>
      <c r="B599" s="185"/>
      <c r="C599" s="119"/>
      <c r="D599" s="119"/>
      <c r="E599" s="119"/>
      <c r="F599" s="119"/>
      <c r="G599" s="119"/>
      <c r="I599" s="119"/>
      <c r="J599" s="119"/>
      <c r="K599" s="119"/>
      <c r="L599" s="119"/>
      <c r="M599" s="119"/>
      <c r="N599" s="119"/>
      <c r="O599" s="119"/>
      <c r="P599" s="119"/>
      <c r="Q599" s="119"/>
      <c r="R599" s="119"/>
      <c r="S599" s="119"/>
      <c r="T599" s="119"/>
      <c r="U599" s="119"/>
      <c r="V599" s="119"/>
      <c r="W599" s="119"/>
      <c r="X599" s="119"/>
      <c r="Y599" s="119"/>
      <c r="Z599" s="119"/>
      <c r="AA599" s="119"/>
    </row>
    <row r="600" spans="1:27" ht="15.75" customHeight="1" x14ac:dyDescent="0.2">
      <c r="A600" s="119"/>
      <c r="B600" s="185"/>
      <c r="C600" s="119"/>
      <c r="D600" s="119"/>
      <c r="E600" s="119"/>
      <c r="F600" s="119"/>
      <c r="G600" s="119"/>
      <c r="I600" s="119"/>
      <c r="J600" s="119"/>
      <c r="K600" s="119"/>
      <c r="L600" s="119"/>
      <c r="M600" s="119"/>
      <c r="N600" s="119"/>
      <c r="O600" s="119"/>
      <c r="P600" s="119"/>
      <c r="Q600" s="119"/>
      <c r="R600" s="119"/>
      <c r="S600" s="119"/>
      <c r="T600" s="119"/>
      <c r="U600" s="119"/>
      <c r="V600" s="119"/>
      <c r="W600" s="119"/>
      <c r="X600" s="119"/>
      <c r="Y600" s="119"/>
      <c r="Z600" s="119"/>
      <c r="AA600" s="119"/>
    </row>
    <row r="601" spans="1:27" ht="15.75" customHeight="1" x14ac:dyDescent="0.2">
      <c r="A601" s="119"/>
      <c r="B601" s="185"/>
      <c r="C601" s="119"/>
      <c r="D601" s="119"/>
      <c r="E601" s="119"/>
      <c r="F601" s="119"/>
      <c r="G601" s="119"/>
      <c r="I601" s="119"/>
      <c r="J601" s="119"/>
      <c r="K601" s="119"/>
      <c r="L601" s="119"/>
      <c r="M601" s="119"/>
      <c r="N601" s="119"/>
      <c r="O601" s="119"/>
      <c r="P601" s="119"/>
      <c r="Q601" s="119"/>
      <c r="R601" s="119"/>
      <c r="S601" s="119"/>
      <c r="T601" s="119"/>
      <c r="U601" s="119"/>
      <c r="V601" s="119"/>
      <c r="W601" s="119"/>
      <c r="X601" s="119"/>
      <c r="Y601" s="119"/>
      <c r="Z601" s="119"/>
      <c r="AA601" s="119"/>
    </row>
    <row r="602" spans="1:27" ht="15.75" customHeight="1" x14ac:dyDescent="0.2">
      <c r="A602" s="119"/>
      <c r="B602" s="185"/>
      <c r="C602" s="119"/>
      <c r="D602" s="119"/>
      <c r="E602" s="119"/>
      <c r="F602" s="119"/>
      <c r="G602" s="119"/>
      <c r="I602" s="119"/>
      <c r="J602" s="119"/>
      <c r="K602" s="119"/>
      <c r="L602" s="119"/>
      <c r="M602" s="119"/>
      <c r="N602" s="119"/>
      <c r="O602" s="119"/>
      <c r="P602" s="119"/>
      <c r="Q602" s="119"/>
      <c r="R602" s="119"/>
      <c r="S602" s="119"/>
      <c r="T602" s="119"/>
      <c r="U602" s="119"/>
      <c r="V602" s="119"/>
      <c r="W602" s="119"/>
      <c r="X602" s="119"/>
      <c r="Y602" s="119"/>
      <c r="Z602" s="119"/>
      <c r="AA602" s="119"/>
    </row>
    <row r="603" spans="1:27" ht="15.75" customHeight="1" x14ac:dyDescent="0.2">
      <c r="A603" s="119"/>
      <c r="B603" s="185"/>
      <c r="C603" s="119"/>
      <c r="D603" s="119"/>
      <c r="E603" s="119"/>
      <c r="F603" s="119"/>
      <c r="G603" s="119"/>
      <c r="I603" s="119"/>
      <c r="J603" s="119"/>
      <c r="K603" s="119"/>
      <c r="L603" s="119"/>
      <c r="M603" s="119"/>
      <c r="N603" s="119"/>
      <c r="O603" s="119"/>
      <c r="P603" s="119"/>
      <c r="Q603" s="119"/>
      <c r="R603" s="119"/>
      <c r="S603" s="119"/>
      <c r="T603" s="119"/>
      <c r="U603" s="119"/>
      <c r="V603" s="119"/>
      <c r="W603" s="119"/>
      <c r="X603" s="119"/>
      <c r="Y603" s="119"/>
      <c r="Z603" s="119"/>
      <c r="AA603" s="119"/>
    </row>
    <row r="604" spans="1:27" ht="15.75" customHeight="1" x14ac:dyDescent="0.2">
      <c r="A604" s="119"/>
      <c r="B604" s="185"/>
      <c r="C604" s="119"/>
      <c r="D604" s="119"/>
      <c r="E604" s="119"/>
      <c r="F604" s="119"/>
      <c r="G604" s="119"/>
      <c r="I604" s="119"/>
      <c r="J604" s="119"/>
      <c r="K604" s="119"/>
      <c r="L604" s="119"/>
      <c r="M604" s="119"/>
      <c r="N604" s="119"/>
      <c r="O604" s="119"/>
      <c r="P604" s="119"/>
      <c r="Q604" s="119"/>
      <c r="R604" s="119"/>
      <c r="S604" s="119"/>
      <c r="T604" s="119"/>
      <c r="U604" s="119"/>
      <c r="V604" s="119"/>
      <c r="W604" s="119"/>
      <c r="X604" s="119"/>
      <c r="Y604" s="119"/>
      <c r="Z604" s="119"/>
      <c r="AA604" s="119"/>
    </row>
    <row r="605" spans="1:27" ht="15.75" customHeight="1" x14ac:dyDescent="0.2">
      <c r="A605" s="119"/>
      <c r="B605" s="185"/>
      <c r="C605" s="119"/>
      <c r="D605" s="119"/>
      <c r="E605" s="119"/>
      <c r="F605" s="119"/>
      <c r="G605" s="119"/>
      <c r="I605" s="119"/>
      <c r="J605" s="119"/>
      <c r="K605" s="119"/>
      <c r="L605" s="119"/>
      <c r="M605" s="119"/>
      <c r="N605" s="119"/>
      <c r="O605" s="119"/>
      <c r="P605" s="119"/>
      <c r="Q605" s="119"/>
      <c r="R605" s="119"/>
      <c r="S605" s="119"/>
      <c r="T605" s="119"/>
      <c r="U605" s="119"/>
      <c r="V605" s="119"/>
      <c r="W605" s="119"/>
      <c r="X605" s="119"/>
      <c r="Y605" s="119"/>
      <c r="Z605" s="119"/>
      <c r="AA605" s="119"/>
    </row>
    <row r="606" spans="1:27" ht="15.75" customHeight="1" x14ac:dyDescent="0.2">
      <c r="A606" s="119"/>
      <c r="B606" s="185"/>
      <c r="C606" s="119"/>
      <c r="D606" s="119"/>
      <c r="E606" s="119"/>
      <c r="F606" s="119"/>
      <c r="G606" s="119"/>
      <c r="I606" s="119"/>
      <c r="J606" s="119"/>
      <c r="K606" s="119"/>
      <c r="L606" s="119"/>
      <c r="M606" s="119"/>
      <c r="N606" s="119"/>
      <c r="O606" s="119"/>
      <c r="P606" s="119"/>
      <c r="Q606" s="119"/>
      <c r="R606" s="119"/>
      <c r="S606" s="119"/>
      <c r="T606" s="119"/>
      <c r="U606" s="119"/>
      <c r="V606" s="119"/>
      <c r="W606" s="119"/>
      <c r="X606" s="119"/>
      <c r="Y606" s="119"/>
      <c r="Z606" s="119"/>
      <c r="AA606" s="119"/>
    </row>
    <row r="607" spans="1:27" ht="15.75" customHeight="1" x14ac:dyDescent="0.2">
      <c r="A607" s="119"/>
      <c r="B607" s="185"/>
      <c r="C607" s="119"/>
      <c r="D607" s="119"/>
      <c r="E607" s="119"/>
      <c r="F607" s="119"/>
      <c r="G607" s="119"/>
      <c r="I607" s="119"/>
      <c r="J607" s="119"/>
      <c r="K607" s="119"/>
      <c r="L607" s="119"/>
      <c r="M607" s="119"/>
      <c r="N607" s="119"/>
      <c r="O607" s="119"/>
      <c r="P607" s="119"/>
      <c r="Q607" s="119"/>
      <c r="R607" s="119"/>
      <c r="S607" s="119"/>
      <c r="T607" s="119"/>
      <c r="U607" s="119"/>
      <c r="V607" s="119"/>
      <c r="W607" s="119"/>
      <c r="X607" s="119"/>
      <c r="Y607" s="119"/>
      <c r="Z607" s="119"/>
      <c r="AA607" s="119"/>
    </row>
    <row r="608" spans="1:27" ht="15.75" customHeight="1" x14ac:dyDescent="0.2">
      <c r="A608" s="119"/>
      <c r="B608" s="185"/>
      <c r="C608" s="119"/>
      <c r="D608" s="119"/>
      <c r="E608" s="119"/>
      <c r="F608" s="119"/>
      <c r="G608" s="119"/>
      <c r="I608" s="119"/>
      <c r="J608" s="119"/>
      <c r="K608" s="119"/>
      <c r="L608" s="119"/>
      <c r="M608" s="119"/>
      <c r="N608" s="119"/>
      <c r="O608" s="119"/>
      <c r="P608" s="119"/>
      <c r="Q608" s="119"/>
      <c r="R608" s="119"/>
      <c r="S608" s="119"/>
      <c r="T608" s="119"/>
      <c r="U608" s="119"/>
      <c r="V608" s="119"/>
      <c r="W608" s="119"/>
      <c r="X608" s="119"/>
      <c r="Y608" s="119"/>
      <c r="Z608" s="119"/>
      <c r="AA608" s="119"/>
    </row>
    <row r="609" spans="1:27" ht="15.75" customHeight="1" x14ac:dyDescent="0.2">
      <c r="A609" s="119"/>
      <c r="B609" s="185"/>
      <c r="C609" s="119"/>
      <c r="D609" s="119"/>
      <c r="E609" s="119"/>
      <c r="F609" s="119"/>
      <c r="G609" s="119"/>
      <c r="I609" s="119"/>
      <c r="J609" s="119"/>
      <c r="K609" s="119"/>
      <c r="L609" s="119"/>
      <c r="M609" s="119"/>
      <c r="N609" s="119"/>
      <c r="O609" s="119"/>
      <c r="P609" s="119"/>
      <c r="Q609" s="119"/>
      <c r="R609" s="119"/>
      <c r="S609" s="119"/>
      <c r="T609" s="119"/>
      <c r="U609" s="119"/>
      <c r="V609" s="119"/>
      <c r="W609" s="119"/>
      <c r="X609" s="119"/>
      <c r="Y609" s="119"/>
      <c r="Z609" s="119"/>
      <c r="AA609" s="119"/>
    </row>
    <row r="610" spans="1:27" ht="15.75" customHeight="1" x14ac:dyDescent="0.2">
      <c r="A610" s="119"/>
      <c r="B610" s="185"/>
      <c r="C610" s="119"/>
      <c r="D610" s="119"/>
      <c r="E610" s="119"/>
      <c r="F610" s="119"/>
      <c r="G610" s="119"/>
      <c r="I610" s="119"/>
      <c r="J610" s="119"/>
      <c r="K610" s="119"/>
      <c r="L610" s="119"/>
      <c r="M610" s="119"/>
      <c r="N610" s="119"/>
      <c r="O610" s="119"/>
      <c r="P610" s="119"/>
      <c r="Q610" s="119"/>
      <c r="R610" s="119"/>
      <c r="S610" s="119"/>
      <c r="T610" s="119"/>
      <c r="U610" s="119"/>
      <c r="V610" s="119"/>
      <c r="W610" s="119"/>
      <c r="X610" s="119"/>
      <c r="Y610" s="119"/>
      <c r="Z610" s="119"/>
      <c r="AA610" s="119"/>
    </row>
    <row r="611" spans="1:27" ht="15.75" customHeight="1" x14ac:dyDescent="0.2">
      <c r="A611" s="119"/>
      <c r="B611" s="185"/>
      <c r="C611" s="119"/>
      <c r="D611" s="119"/>
      <c r="E611" s="119"/>
      <c r="F611" s="119"/>
      <c r="G611" s="119"/>
      <c r="I611" s="119"/>
      <c r="J611" s="119"/>
      <c r="K611" s="119"/>
      <c r="L611" s="119"/>
      <c r="M611" s="119"/>
      <c r="N611" s="119"/>
      <c r="O611" s="119"/>
      <c r="P611" s="119"/>
      <c r="Q611" s="119"/>
      <c r="R611" s="119"/>
      <c r="S611" s="119"/>
      <c r="T611" s="119"/>
      <c r="U611" s="119"/>
      <c r="V611" s="119"/>
      <c r="W611" s="119"/>
      <c r="X611" s="119"/>
      <c r="Y611" s="119"/>
      <c r="Z611" s="119"/>
      <c r="AA611" s="119"/>
    </row>
    <row r="612" spans="1:27" ht="15.75" customHeight="1" x14ac:dyDescent="0.2">
      <c r="A612" s="119"/>
      <c r="B612" s="185"/>
      <c r="C612" s="119"/>
      <c r="D612" s="119"/>
      <c r="E612" s="119"/>
      <c r="F612" s="119"/>
      <c r="G612" s="119"/>
      <c r="I612" s="119"/>
      <c r="J612" s="119"/>
      <c r="K612" s="119"/>
      <c r="L612" s="119"/>
      <c r="M612" s="119"/>
      <c r="N612" s="119"/>
      <c r="O612" s="119"/>
      <c r="P612" s="119"/>
      <c r="Q612" s="119"/>
      <c r="R612" s="119"/>
      <c r="S612" s="119"/>
      <c r="T612" s="119"/>
      <c r="U612" s="119"/>
      <c r="V612" s="119"/>
      <c r="W612" s="119"/>
      <c r="X612" s="119"/>
      <c r="Y612" s="119"/>
      <c r="Z612" s="119"/>
      <c r="AA612" s="119"/>
    </row>
    <row r="613" spans="1:27" ht="15.75" customHeight="1" x14ac:dyDescent="0.2">
      <c r="A613" s="119"/>
      <c r="B613" s="185"/>
      <c r="C613" s="119"/>
      <c r="D613" s="119"/>
      <c r="E613" s="119"/>
      <c r="F613" s="119"/>
      <c r="G613" s="119"/>
      <c r="I613" s="119"/>
      <c r="J613" s="119"/>
      <c r="K613" s="119"/>
      <c r="L613" s="119"/>
      <c r="M613" s="119"/>
      <c r="N613" s="119"/>
      <c r="O613" s="119"/>
      <c r="P613" s="119"/>
      <c r="Q613" s="119"/>
      <c r="R613" s="119"/>
      <c r="S613" s="119"/>
      <c r="T613" s="119"/>
      <c r="U613" s="119"/>
      <c r="V613" s="119"/>
      <c r="W613" s="119"/>
      <c r="X613" s="119"/>
      <c r="Y613" s="119"/>
      <c r="Z613" s="119"/>
      <c r="AA613" s="119"/>
    </row>
    <row r="614" spans="1:27" ht="15.75" customHeight="1" x14ac:dyDescent="0.2">
      <c r="A614" s="119"/>
      <c r="B614" s="185"/>
      <c r="C614" s="119"/>
      <c r="D614" s="119"/>
      <c r="E614" s="119"/>
      <c r="F614" s="119"/>
      <c r="G614" s="119"/>
      <c r="I614" s="119"/>
      <c r="J614" s="119"/>
      <c r="K614" s="119"/>
      <c r="L614" s="119"/>
      <c r="M614" s="119"/>
      <c r="N614" s="119"/>
      <c r="O614" s="119"/>
      <c r="P614" s="119"/>
      <c r="Q614" s="119"/>
      <c r="R614" s="119"/>
      <c r="S614" s="119"/>
      <c r="T614" s="119"/>
      <c r="U614" s="119"/>
      <c r="V614" s="119"/>
      <c r="W614" s="119"/>
      <c r="X614" s="119"/>
      <c r="Y614" s="119"/>
      <c r="Z614" s="119"/>
      <c r="AA614" s="119"/>
    </row>
    <row r="615" spans="1:27" ht="15.75" customHeight="1" x14ac:dyDescent="0.2">
      <c r="A615" s="119"/>
      <c r="B615" s="185"/>
      <c r="C615" s="119"/>
      <c r="D615" s="119"/>
      <c r="E615" s="119"/>
      <c r="F615" s="119"/>
      <c r="G615" s="119"/>
      <c r="I615" s="119"/>
      <c r="J615" s="119"/>
      <c r="K615" s="119"/>
      <c r="L615" s="119"/>
      <c r="M615" s="119"/>
      <c r="N615" s="119"/>
      <c r="O615" s="119"/>
      <c r="P615" s="119"/>
      <c r="Q615" s="119"/>
      <c r="R615" s="119"/>
      <c r="S615" s="119"/>
      <c r="T615" s="119"/>
      <c r="U615" s="119"/>
      <c r="V615" s="119"/>
      <c r="W615" s="119"/>
      <c r="X615" s="119"/>
      <c r="Y615" s="119"/>
      <c r="Z615" s="119"/>
      <c r="AA615" s="119"/>
    </row>
    <row r="616" spans="1:27" ht="15.75" customHeight="1" x14ac:dyDescent="0.2">
      <c r="A616" s="119"/>
      <c r="B616" s="185"/>
      <c r="C616" s="119"/>
      <c r="D616" s="119"/>
      <c r="E616" s="119"/>
      <c r="F616" s="119"/>
      <c r="G616" s="119"/>
      <c r="I616" s="119"/>
      <c r="J616" s="119"/>
      <c r="K616" s="119"/>
      <c r="L616" s="119"/>
      <c r="M616" s="119"/>
      <c r="N616" s="119"/>
      <c r="O616" s="119"/>
      <c r="P616" s="119"/>
      <c r="Q616" s="119"/>
      <c r="R616" s="119"/>
      <c r="S616" s="119"/>
      <c r="T616" s="119"/>
      <c r="U616" s="119"/>
      <c r="V616" s="119"/>
      <c r="W616" s="119"/>
      <c r="X616" s="119"/>
      <c r="Y616" s="119"/>
      <c r="Z616" s="119"/>
      <c r="AA616" s="119"/>
    </row>
    <row r="617" spans="1:27" ht="15.75" customHeight="1" x14ac:dyDescent="0.2">
      <c r="A617" s="119"/>
      <c r="B617" s="185"/>
      <c r="C617" s="119"/>
      <c r="D617" s="119"/>
      <c r="E617" s="119"/>
      <c r="F617" s="119"/>
      <c r="G617" s="119"/>
      <c r="I617" s="119"/>
      <c r="J617" s="119"/>
      <c r="K617" s="119"/>
      <c r="L617" s="119"/>
      <c r="M617" s="119"/>
      <c r="N617" s="119"/>
      <c r="O617" s="119"/>
      <c r="P617" s="119"/>
      <c r="Q617" s="119"/>
      <c r="R617" s="119"/>
      <c r="S617" s="119"/>
      <c r="T617" s="119"/>
      <c r="U617" s="119"/>
      <c r="V617" s="119"/>
      <c r="W617" s="119"/>
      <c r="X617" s="119"/>
      <c r="Y617" s="119"/>
      <c r="Z617" s="119"/>
      <c r="AA617" s="119"/>
    </row>
    <row r="618" spans="1:27" ht="15.75" customHeight="1" x14ac:dyDescent="0.2">
      <c r="A618" s="119"/>
      <c r="B618" s="185"/>
      <c r="C618" s="119"/>
      <c r="D618" s="119"/>
      <c r="E618" s="119"/>
      <c r="F618" s="119"/>
      <c r="G618" s="119"/>
      <c r="I618" s="119"/>
      <c r="J618" s="119"/>
      <c r="K618" s="119"/>
      <c r="L618" s="119"/>
      <c r="M618" s="119"/>
      <c r="N618" s="119"/>
      <c r="O618" s="119"/>
      <c r="P618" s="119"/>
      <c r="Q618" s="119"/>
      <c r="R618" s="119"/>
      <c r="S618" s="119"/>
      <c r="T618" s="119"/>
      <c r="U618" s="119"/>
      <c r="V618" s="119"/>
      <c r="W618" s="119"/>
      <c r="X618" s="119"/>
      <c r="Y618" s="119"/>
      <c r="Z618" s="119"/>
      <c r="AA618" s="119"/>
    </row>
    <row r="619" spans="1:27" ht="15.75" customHeight="1" x14ac:dyDescent="0.2">
      <c r="A619" s="119"/>
      <c r="B619" s="185"/>
      <c r="C619" s="119"/>
      <c r="D619" s="119"/>
      <c r="E619" s="119"/>
      <c r="F619" s="119"/>
      <c r="G619" s="119"/>
      <c r="I619" s="119"/>
      <c r="J619" s="119"/>
      <c r="K619" s="119"/>
      <c r="L619" s="119"/>
      <c r="M619" s="119"/>
      <c r="N619" s="119"/>
      <c r="O619" s="119"/>
      <c r="P619" s="119"/>
      <c r="Q619" s="119"/>
      <c r="R619" s="119"/>
      <c r="S619" s="119"/>
      <c r="T619" s="119"/>
      <c r="U619" s="119"/>
      <c r="V619" s="119"/>
      <c r="W619" s="119"/>
      <c r="X619" s="119"/>
      <c r="Y619" s="119"/>
      <c r="Z619" s="119"/>
      <c r="AA619" s="119"/>
    </row>
    <row r="620" spans="1:27" ht="15.75" customHeight="1" x14ac:dyDescent="0.2">
      <c r="A620" s="119"/>
      <c r="B620" s="185"/>
      <c r="C620" s="119"/>
      <c r="D620" s="119"/>
      <c r="E620" s="119"/>
      <c r="F620" s="119"/>
      <c r="G620" s="119"/>
      <c r="I620" s="119"/>
      <c r="J620" s="119"/>
      <c r="K620" s="119"/>
      <c r="L620" s="119"/>
      <c r="M620" s="119"/>
      <c r="N620" s="119"/>
      <c r="O620" s="119"/>
      <c r="P620" s="119"/>
      <c r="Q620" s="119"/>
      <c r="R620" s="119"/>
      <c r="S620" s="119"/>
      <c r="T620" s="119"/>
      <c r="U620" s="119"/>
      <c r="V620" s="119"/>
      <c r="W620" s="119"/>
      <c r="X620" s="119"/>
      <c r="Y620" s="119"/>
      <c r="Z620" s="119"/>
      <c r="AA620" s="119"/>
    </row>
    <row r="621" spans="1:27" ht="15.75" customHeight="1" x14ac:dyDescent="0.2">
      <c r="A621" s="119"/>
      <c r="B621" s="185"/>
      <c r="C621" s="119"/>
      <c r="D621" s="119"/>
      <c r="E621" s="119"/>
      <c r="F621" s="119"/>
      <c r="G621" s="119"/>
      <c r="I621" s="119"/>
      <c r="J621" s="119"/>
      <c r="K621" s="119"/>
      <c r="L621" s="119"/>
      <c r="M621" s="119"/>
      <c r="N621" s="119"/>
      <c r="O621" s="119"/>
      <c r="P621" s="119"/>
      <c r="Q621" s="119"/>
      <c r="R621" s="119"/>
      <c r="S621" s="119"/>
      <c r="T621" s="119"/>
      <c r="U621" s="119"/>
      <c r="V621" s="119"/>
      <c r="W621" s="119"/>
      <c r="X621" s="119"/>
      <c r="Y621" s="119"/>
      <c r="Z621" s="119"/>
      <c r="AA621" s="119"/>
    </row>
    <row r="622" spans="1:27" ht="15.75" customHeight="1" x14ac:dyDescent="0.2">
      <c r="A622" s="119"/>
      <c r="B622" s="185"/>
      <c r="C622" s="119"/>
      <c r="D622" s="119"/>
      <c r="E622" s="119"/>
      <c r="F622" s="119"/>
      <c r="G622" s="119"/>
      <c r="I622" s="119"/>
      <c r="J622" s="119"/>
      <c r="K622" s="119"/>
      <c r="L622" s="119"/>
      <c r="M622" s="119"/>
      <c r="N622" s="119"/>
      <c r="O622" s="119"/>
      <c r="P622" s="119"/>
      <c r="Q622" s="119"/>
      <c r="R622" s="119"/>
      <c r="S622" s="119"/>
      <c r="T622" s="119"/>
      <c r="U622" s="119"/>
      <c r="V622" s="119"/>
      <c r="W622" s="119"/>
      <c r="X622" s="119"/>
      <c r="Y622" s="119"/>
      <c r="Z622" s="119"/>
      <c r="AA622" s="119"/>
    </row>
    <row r="623" spans="1:27" ht="15.75" customHeight="1" x14ac:dyDescent="0.2">
      <c r="A623" s="119"/>
      <c r="B623" s="185"/>
      <c r="C623" s="119"/>
      <c r="D623" s="119"/>
      <c r="E623" s="119"/>
      <c r="F623" s="119"/>
      <c r="G623" s="119"/>
      <c r="I623" s="119"/>
      <c r="J623" s="119"/>
      <c r="K623" s="119"/>
      <c r="L623" s="119"/>
      <c r="M623" s="119"/>
      <c r="N623" s="119"/>
      <c r="O623" s="119"/>
      <c r="P623" s="119"/>
      <c r="Q623" s="119"/>
      <c r="R623" s="119"/>
      <c r="S623" s="119"/>
      <c r="T623" s="119"/>
      <c r="U623" s="119"/>
      <c r="V623" s="119"/>
      <c r="W623" s="119"/>
      <c r="X623" s="119"/>
      <c r="Y623" s="119"/>
      <c r="Z623" s="119"/>
      <c r="AA623" s="119"/>
    </row>
    <row r="624" spans="1:27" ht="15.75" customHeight="1" x14ac:dyDescent="0.2">
      <c r="A624" s="119"/>
      <c r="B624" s="185"/>
      <c r="C624" s="119"/>
      <c r="D624" s="119"/>
      <c r="E624" s="119"/>
      <c r="F624" s="119"/>
      <c r="G624" s="119"/>
      <c r="I624" s="119"/>
      <c r="J624" s="119"/>
      <c r="K624" s="119"/>
      <c r="L624" s="119"/>
      <c r="M624" s="119"/>
      <c r="N624" s="119"/>
      <c r="O624" s="119"/>
      <c r="P624" s="119"/>
      <c r="Q624" s="119"/>
      <c r="R624" s="119"/>
      <c r="S624" s="119"/>
      <c r="T624" s="119"/>
      <c r="U624" s="119"/>
      <c r="V624" s="119"/>
      <c r="W624" s="119"/>
      <c r="X624" s="119"/>
      <c r="Y624" s="119"/>
      <c r="Z624" s="119"/>
      <c r="AA624" s="119"/>
    </row>
    <row r="625" spans="1:27" ht="15.75" customHeight="1" x14ac:dyDescent="0.2">
      <c r="A625" s="119"/>
      <c r="B625" s="185"/>
      <c r="C625" s="119"/>
      <c r="D625" s="119"/>
      <c r="E625" s="119"/>
      <c r="F625" s="119"/>
      <c r="G625" s="119"/>
      <c r="I625" s="119"/>
      <c r="J625" s="119"/>
      <c r="K625" s="119"/>
      <c r="L625" s="119"/>
      <c r="M625" s="119"/>
      <c r="N625" s="119"/>
      <c r="O625" s="119"/>
      <c r="P625" s="119"/>
      <c r="Q625" s="119"/>
      <c r="R625" s="119"/>
      <c r="S625" s="119"/>
      <c r="T625" s="119"/>
      <c r="U625" s="119"/>
      <c r="V625" s="119"/>
      <c r="W625" s="119"/>
      <c r="X625" s="119"/>
      <c r="Y625" s="119"/>
      <c r="Z625" s="119"/>
      <c r="AA625" s="119"/>
    </row>
    <row r="626" spans="1:27" ht="15.75" customHeight="1" x14ac:dyDescent="0.2">
      <c r="A626" s="119"/>
      <c r="B626" s="185"/>
      <c r="C626" s="119"/>
      <c r="D626" s="119"/>
      <c r="E626" s="119"/>
      <c r="F626" s="119"/>
      <c r="G626" s="119"/>
      <c r="I626" s="119"/>
      <c r="J626" s="119"/>
      <c r="K626" s="119"/>
      <c r="L626" s="119"/>
      <c r="M626" s="119"/>
      <c r="N626" s="119"/>
      <c r="O626" s="119"/>
      <c r="P626" s="119"/>
      <c r="Q626" s="119"/>
      <c r="R626" s="119"/>
      <c r="S626" s="119"/>
      <c r="T626" s="119"/>
      <c r="U626" s="119"/>
      <c r="V626" s="119"/>
      <c r="W626" s="119"/>
      <c r="X626" s="119"/>
      <c r="Y626" s="119"/>
      <c r="Z626" s="119"/>
      <c r="AA626" s="119"/>
    </row>
    <row r="627" spans="1:27" ht="15.75" customHeight="1" x14ac:dyDescent="0.2">
      <c r="A627" s="119"/>
      <c r="B627" s="185"/>
      <c r="C627" s="119"/>
      <c r="D627" s="119"/>
      <c r="E627" s="119"/>
      <c r="F627" s="119"/>
      <c r="G627" s="119"/>
      <c r="I627" s="119"/>
      <c r="J627" s="119"/>
      <c r="K627" s="119"/>
      <c r="L627" s="119"/>
      <c r="M627" s="119"/>
      <c r="N627" s="119"/>
      <c r="O627" s="119"/>
      <c r="P627" s="119"/>
      <c r="Q627" s="119"/>
      <c r="R627" s="119"/>
      <c r="S627" s="119"/>
      <c r="T627" s="119"/>
      <c r="U627" s="119"/>
      <c r="V627" s="119"/>
      <c r="W627" s="119"/>
      <c r="X627" s="119"/>
      <c r="Y627" s="119"/>
      <c r="Z627" s="119"/>
      <c r="AA627" s="119"/>
    </row>
    <row r="628" spans="1:27" ht="15.75" customHeight="1" x14ac:dyDescent="0.2">
      <c r="A628" s="119"/>
      <c r="B628" s="185"/>
      <c r="C628" s="119"/>
      <c r="D628" s="119"/>
      <c r="E628" s="119"/>
      <c r="F628" s="119"/>
      <c r="G628" s="119"/>
      <c r="I628" s="119"/>
      <c r="J628" s="119"/>
      <c r="K628" s="119"/>
      <c r="L628" s="119"/>
      <c r="M628" s="119"/>
      <c r="N628" s="119"/>
      <c r="O628" s="119"/>
      <c r="P628" s="119"/>
      <c r="Q628" s="119"/>
      <c r="R628" s="119"/>
      <c r="S628" s="119"/>
      <c r="T628" s="119"/>
      <c r="U628" s="119"/>
      <c r="V628" s="119"/>
      <c r="W628" s="119"/>
      <c r="X628" s="119"/>
      <c r="Y628" s="119"/>
      <c r="Z628" s="119"/>
      <c r="AA628" s="119"/>
    </row>
    <row r="629" spans="1:27" ht="15.75" customHeight="1" x14ac:dyDescent="0.2">
      <c r="A629" s="119"/>
      <c r="B629" s="185"/>
      <c r="C629" s="119"/>
      <c r="D629" s="119"/>
      <c r="E629" s="119"/>
      <c r="F629" s="119"/>
      <c r="G629" s="119"/>
      <c r="I629" s="119"/>
      <c r="J629" s="119"/>
      <c r="K629" s="119"/>
      <c r="L629" s="119"/>
      <c r="M629" s="119"/>
      <c r="N629" s="119"/>
      <c r="O629" s="119"/>
      <c r="P629" s="119"/>
      <c r="Q629" s="119"/>
      <c r="R629" s="119"/>
      <c r="S629" s="119"/>
      <c r="T629" s="119"/>
      <c r="U629" s="119"/>
      <c r="V629" s="119"/>
      <c r="W629" s="119"/>
      <c r="X629" s="119"/>
      <c r="Y629" s="119"/>
      <c r="Z629" s="119"/>
      <c r="AA629" s="119"/>
    </row>
    <row r="630" spans="1:27" ht="15.75" customHeight="1" x14ac:dyDescent="0.2">
      <c r="A630" s="119"/>
      <c r="B630" s="185"/>
      <c r="C630" s="119"/>
      <c r="D630" s="119"/>
      <c r="E630" s="119"/>
      <c r="F630" s="119"/>
      <c r="G630" s="119"/>
      <c r="I630" s="119"/>
      <c r="J630" s="119"/>
      <c r="K630" s="119"/>
      <c r="L630" s="119"/>
      <c r="M630" s="119"/>
      <c r="N630" s="119"/>
      <c r="O630" s="119"/>
      <c r="P630" s="119"/>
      <c r="Q630" s="119"/>
      <c r="R630" s="119"/>
      <c r="S630" s="119"/>
      <c r="T630" s="119"/>
      <c r="U630" s="119"/>
      <c r="V630" s="119"/>
      <c r="W630" s="119"/>
      <c r="X630" s="119"/>
      <c r="Y630" s="119"/>
      <c r="Z630" s="119"/>
      <c r="AA630" s="119"/>
    </row>
    <row r="631" spans="1:27" ht="15.75" customHeight="1" x14ac:dyDescent="0.2">
      <c r="A631" s="119"/>
      <c r="B631" s="185"/>
      <c r="C631" s="119"/>
      <c r="D631" s="119"/>
      <c r="E631" s="119"/>
      <c r="F631" s="119"/>
      <c r="G631" s="119"/>
      <c r="I631" s="119"/>
      <c r="J631" s="119"/>
      <c r="K631" s="119"/>
      <c r="L631" s="119"/>
      <c r="M631" s="119"/>
      <c r="N631" s="119"/>
      <c r="O631" s="119"/>
      <c r="P631" s="119"/>
      <c r="Q631" s="119"/>
      <c r="R631" s="119"/>
      <c r="S631" s="119"/>
      <c r="T631" s="119"/>
      <c r="U631" s="119"/>
      <c r="V631" s="119"/>
      <c r="W631" s="119"/>
      <c r="X631" s="119"/>
      <c r="Y631" s="119"/>
      <c r="Z631" s="119"/>
      <c r="AA631" s="119"/>
    </row>
    <row r="632" spans="1:27" ht="15.75" customHeight="1" x14ac:dyDescent="0.2">
      <c r="A632" s="119"/>
      <c r="B632" s="185"/>
      <c r="C632" s="119"/>
      <c r="D632" s="119"/>
      <c r="E632" s="119"/>
      <c r="F632" s="119"/>
      <c r="G632" s="119"/>
      <c r="I632" s="119"/>
      <c r="J632" s="119"/>
      <c r="K632" s="119"/>
      <c r="L632" s="119"/>
      <c r="M632" s="119"/>
      <c r="N632" s="119"/>
      <c r="O632" s="119"/>
      <c r="P632" s="119"/>
      <c r="Q632" s="119"/>
      <c r="R632" s="119"/>
      <c r="S632" s="119"/>
      <c r="T632" s="119"/>
      <c r="U632" s="119"/>
      <c r="V632" s="119"/>
      <c r="W632" s="119"/>
      <c r="X632" s="119"/>
      <c r="Y632" s="119"/>
      <c r="Z632" s="119"/>
      <c r="AA632" s="119"/>
    </row>
    <row r="633" spans="1:27" ht="15.75" customHeight="1" x14ac:dyDescent="0.2">
      <c r="A633" s="119"/>
      <c r="B633" s="185"/>
      <c r="C633" s="119"/>
      <c r="D633" s="119"/>
      <c r="E633" s="119"/>
      <c r="F633" s="119"/>
      <c r="G633" s="119"/>
      <c r="I633" s="119"/>
      <c r="J633" s="119"/>
      <c r="K633" s="119"/>
      <c r="L633" s="119"/>
      <c r="M633" s="119"/>
      <c r="N633" s="119"/>
      <c r="O633" s="119"/>
      <c r="P633" s="119"/>
      <c r="Q633" s="119"/>
      <c r="R633" s="119"/>
      <c r="S633" s="119"/>
      <c r="T633" s="119"/>
      <c r="U633" s="119"/>
      <c r="V633" s="119"/>
      <c r="W633" s="119"/>
      <c r="X633" s="119"/>
      <c r="Y633" s="119"/>
      <c r="Z633" s="119"/>
      <c r="AA633" s="119"/>
    </row>
    <row r="634" spans="1:27" ht="15.75" customHeight="1" x14ac:dyDescent="0.2">
      <c r="A634" s="119"/>
      <c r="B634" s="185"/>
      <c r="C634" s="119"/>
      <c r="D634" s="119"/>
      <c r="E634" s="119"/>
      <c r="F634" s="119"/>
      <c r="G634" s="119"/>
      <c r="I634" s="119"/>
      <c r="J634" s="119"/>
      <c r="K634" s="119"/>
      <c r="L634" s="119"/>
      <c r="M634" s="119"/>
      <c r="N634" s="119"/>
      <c r="O634" s="119"/>
      <c r="P634" s="119"/>
      <c r="Q634" s="119"/>
      <c r="R634" s="119"/>
      <c r="S634" s="119"/>
      <c r="T634" s="119"/>
      <c r="U634" s="119"/>
      <c r="V634" s="119"/>
      <c r="W634" s="119"/>
      <c r="X634" s="119"/>
      <c r="Y634" s="119"/>
      <c r="Z634" s="119"/>
      <c r="AA634" s="119"/>
    </row>
    <row r="635" spans="1:27" ht="15.75" customHeight="1" x14ac:dyDescent="0.2">
      <c r="A635" s="119"/>
      <c r="B635" s="185"/>
      <c r="C635" s="119"/>
      <c r="D635" s="119"/>
      <c r="E635" s="119"/>
      <c r="F635" s="119"/>
      <c r="G635" s="119"/>
      <c r="I635" s="119"/>
      <c r="J635" s="119"/>
      <c r="K635" s="119"/>
      <c r="L635" s="119"/>
      <c r="M635" s="119"/>
      <c r="N635" s="119"/>
      <c r="O635" s="119"/>
      <c r="P635" s="119"/>
      <c r="Q635" s="119"/>
      <c r="R635" s="119"/>
      <c r="S635" s="119"/>
      <c r="T635" s="119"/>
      <c r="U635" s="119"/>
      <c r="V635" s="119"/>
      <c r="W635" s="119"/>
      <c r="X635" s="119"/>
      <c r="Y635" s="119"/>
      <c r="Z635" s="119"/>
      <c r="AA635" s="119"/>
    </row>
    <row r="636" spans="1:27" ht="15.75" customHeight="1" x14ac:dyDescent="0.2">
      <c r="A636" s="119"/>
      <c r="B636" s="185"/>
      <c r="C636" s="119"/>
      <c r="D636" s="119"/>
      <c r="E636" s="119"/>
      <c r="F636" s="119"/>
      <c r="G636" s="119"/>
      <c r="I636" s="119"/>
      <c r="J636" s="119"/>
      <c r="K636" s="119"/>
      <c r="L636" s="119"/>
      <c r="M636" s="119"/>
      <c r="N636" s="119"/>
      <c r="O636" s="119"/>
      <c r="P636" s="119"/>
      <c r="Q636" s="119"/>
      <c r="R636" s="119"/>
      <c r="S636" s="119"/>
      <c r="T636" s="119"/>
      <c r="U636" s="119"/>
      <c r="V636" s="119"/>
      <c r="W636" s="119"/>
      <c r="X636" s="119"/>
      <c r="Y636" s="119"/>
      <c r="Z636" s="119"/>
      <c r="AA636" s="119"/>
    </row>
    <row r="637" spans="1:27" ht="15.75" customHeight="1" x14ac:dyDescent="0.2">
      <c r="A637" s="119"/>
      <c r="B637" s="185"/>
      <c r="C637" s="119"/>
      <c r="D637" s="119"/>
      <c r="E637" s="119"/>
      <c r="F637" s="119"/>
      <c r="G637" s="119"/>
      <c r="I637" s="119"/>
      <c r="J637" s="119"/>
      <c r="K637" s="119"/>
      <c r="L637" s="119"/>
      <c r="M637" s="119"/>
      <c r="N637" s="119"/>
      <c r="O637" s="119"/>
      <c r="P637" s="119"/>
      <c r="Q637" s="119"/>
      <c r="R637" s="119"/>
      <c r="S637" s="119"/>
      <c r="T637" s="119"/>
      <c r="U637" s="119"/>
      <c r="V637" s="119"/>
      <c r="W637" s="119"/>
      <c r="X637" s="119"/>
      <c r="Y637" s="119"/>
      <c r="Z637" s="119"/>
      <c r="AA637" s="119"/>
    </row>
    <row r="638" spans="1:27" ht="15.75" customHeight="1" x14ac:dyDescent="0.2">
      <c r="A638" s="119"/>
      <c r="B638" s="185"/>
      <c r="C638" s="119"/>
      <c r="D638" s="119"/>
      <c r="E638" s="119"/>
      <c r="F638" s="119"/>
      <c r="G638" s="119"/>
      <c r="I638" s="119"/>
      <c r="J638" s="119"/>
      <c r="K638" s="119"/>
      <c r="L638" s="119"/>
      <c r="M638" s="119"/>
      <c r="N638" s="119"/>
      <c r="O638" s="119"/>
      <c r="P638" s="119"/>
      <c r="Q638" s="119"/>
      <c r="R638" s="119"/>
      <c r="S638" s="119"/>
      <c r="T638" s="119"/>
      <c r="U638" s="119"/>
      <c r="V638" s="119"/>
      <c r="W638" s="119"/>
      <c r="X638" s="119"/>
      <c r="Y638" s="119"/>
      <c r="Z638" s="119"/>
      <c r="AA638" s="119"/>
    </row>
    <row r="639" spans="1:27" ht="15.75" customHeight="1" x14ac:dyDescent="0.2">
      <c r="A639" s="119"/>
      <c r="B639" s="185"/>
      <c r="C639" s="119"/>
      <c r="D639" s="119"/>
      <c r="E639" s="119"/>
      <c r="F639" s="119"/>
      <c r="G639" s="119"/>
      <c r="I639" s="119"/>
      <c r="J639" s="119"/>
      <c r="K639" s="119"/>
      <c r="L639" s="119"/>
      <c r="M639" s="119"/>
      <c r="N639" s="119"/>
      <c r="O639" s="119"/>
      <c r="P639" s="119"/>
      <c r="Q639" s="119"/>
      <c r="R639" s="119"/>
      <c r="S639" s="119"/>
      <c r="T639" s="119"/>
      <c r="U639" s="119"/>
      <c r="V639" s="119"/>
      <c r="W639" s="119"/>
      <c r="X639" s="119"/>
      <c r="Y639" s="119"/>
      <c r="Z639" s="119"/>
      <c r="AA639" s="119"/>
    </row>
    <row r="640" spans="1:27" ht="15.75" customHeight="1" x14ac:dyDescent="0.2">
      <c r="A640" s="119"/>
      <c r="B640" s="185"/>
      <c r="C640" s="119"/>
      <c r="D640" s="119"/>
      <c r="E640" s="119"/>
      <c r="F640" s="119"/>
      <c r="G640" s="119"/>
      <c r="I640" s="119"/>
      <c r="J640" s="119"/>
      <c r="K640" s="119"/>
      <c r="L640" s="119"/>
      <c r="M640" s="119"/>
      <c r="N640" s="119"/>
      <c r="O640" s="119"/>
      <c r="P640" s="119"/>
      <c r="Q640" s="119"/>
      <c r="R640" s="119"/>
      <c r="S640" s="119"/>
      <c r="T640" s="119"/>
      <c r="U640" s="119"/>
      <c r="V640" s="119"/>
      <c r="W640" s="119"/>
      <c r="X640" s="119"/>
      <c r="Y640" s="119"/>
      <c r="Z640" s="119"/>
      <c r="AA640" s="119"/>
    </row>
    <row r="641" spans="1:27" ht="15.75" customHeight="1" x14ac:dyDescent="0.2">
      <c r="A641" s="119"/>
      <c r="B641" s="185"/>
      <c r="C641" s="119"/>
      <c r="D641" s="119"/>
      <c r="E641" s="119"/>
      <c r="F641" s="119"/>
      <c r="G641" s="119"/>
      <c r="I641" s="119"/>
      <c r="J641" s="119"/>
      <c r="K641" s="119"/>
      <c r="L641" s="119"/>
      <c r="M641" s="119"/>
      <c r="N641" s="119"/>
      <c r="O641" s="119"/>
      <c r="P641" s="119"/>
      <c r="Q641" s="119"/>
      <c r="R641" s="119"/>
      <c r="S641" s="119"/>
      <c r="T641" s="119"/>
      <c r="U641" s="119"/>
      <c r="V641" s="119"/>
      <c r="W641" s="119"/>
      <c r="X641" s="119"/>
      <c r="Y641" s="119"/>
      <c r="Z641" s="119"/>
      <c r="AA641" s="119"/>
    </row>
    <row r="642" spans="1:27" ht="15.75" customHeight="1" x14ac:dyDescent="0.2">
      <c r="A642" s="119"/>
      <c r="B642" s="185"/>
      <c r="C642" s="119"/>
      <c r="D642" s="119"/>
      <c r="E642" s="119"/>
      <c r="F642" s="119"/>
      <c r="G642" s="119"/>
      <c r="I642" s="119"/>
      <c r="J642" s="119"/>
      <c r="K642" s="119"/>
      <c r="L642" s="119"/>
      <c r="M642" s="119"/>
      <c r="N642" s="119"/>
      <c r="O642" s="119"/>
      <c r="P642" s="119"/>
      <c r="Q642" s="119"/>
      <c r="R642" s="119"/>
      <c r="S642" s="119"/>
      <c r="T642" s="119"/>
      <c r="U642" s="119"/>
      <c r="V642" s="119"/>
      <c r="W642" s="119"/>
      <c r="X642" s="119"/>
      <c r="Y642" s="119"/>
      <c r="Z642" s="119"/>
      <c r="AA642" s="119"/>
    </row>
    <row r="643" spans="1:27" ht="15.75" customHeight="1" x14ac:dyDescent="0.2">
      <c r="A643" s="119"/>
      <c r="B643" s="185"/>
      <c r="C643" s="119"/>
      <c r="D643" s="119"/>
      <c r="E643" s="119"/>
      <c r="F643" s="119"/>
      <c r="G643" s="119"/>
      <c r="I643" s="119"/>
      <c r="J643" s="119"/>
      <c r="K643" s="119"/>
      <c r="L643" s="119"/>
      <c r="M643" s="119"/>
      <c r="N643" s="119"/>
      <c r="O643" s="119"/>
      <c r="P643" s="119"/>
      <c r="Q643" s="119"/>
      <c r="R643" s="119"/>
      <c r="S643" s="119"/>
      <c r="T643" s="119"/>
      <c r="U643" s="119"/>
      <c r="V643" s="119"/>
      <c r="W643" s="119"/>
      <c r="X643" s="119"/>
      <c r="Y643" s="119"/>
      <c r="Z643" s="119"/>
      <c r="AA643" s="119"/>
    </row>
    <row r="644" spans="1:27" ht="15.75" customHeight="1" x14ac:dyDescent="0.2">
      <c r="A644" s="119"/>
      <c r="B644" s="185"/>
      <c r="C644" s="119"/>
      <c r="D644" s="119"/>
      <c r="E644" s="119"/>
      <c r="F644" s="119"/>
      <c r="G644" s="119"/>
      <c r="I644" s="119"/>
      <c r="J644" s="119"/>
      <c r="K644" s="119"/>
      <c r="L644" s="119"/>
      <c r="M644" s="119"/>
      <c r="N644" s="119"/>
      <c r="O644" s="119"/>
      <c r="P644" s="119"/>
      <c r="Q644" s="119"/>
      <c r="R644" s="119"/>
      <c r="S644" s="119"/>
      <c r="T644" s="119"/>
      <c r="U644" s="119"/>
      <c r="V644" s="119"/>
      <c r="W644" s="119"/>
      <c r="X644" s="119"/>
      <c r="Y644" s="119"/>
      <c r="Z644" s="119"/>
      <c r="AA644" s="119"/>
    </row>
    <row r="645" spans="1:27" ht="15.75" customHeight="1" x14ac:dyDescent="0.2">
      <c r="A645" s="119"/>
      <c r="B645" s="185"/>
      <c r="C645" s="119"/>
      <c r="D645" s="119"/>
      <c r="E645" s="119"/>
      <c r="F645" s="119"/>
      <c r="G645" s="119"/>
      <c r="I645" s="119"/>
      <c r="J645" s="119"/>
      <c r="K645" s="119"/>
      <c r="L645" s="119"/>
      <c r="M645" s="119"/>
      <c r="N645" s="119"/>
      <c r="O645" s="119"/>
      <c r="P645" s="119"/>
      <c r="Q645" s="119"/>
      <c r="R645" s="119"/>
      <c r="S645" s="119"/>
      <c r="T645" s="119"/>
      <c r="U645" s="119"/>
      <c r="V645" s="119"/>
      <c r="W645" s="119"/>
      <c r="X645" s="119"/>
      <c r="Y645" s="119"/>
      <c r="Z645" s="119"/>
      <c r="AA645" s="119"/>
    </row>
    <row r="646" spans="1:27" ht="15.75" customHeight="1" x14ac:dyDescent="0.2">
      <c r="A646" s="119"/>
      <c r="B646" s="185"/>
      <c r="C646" s="119"/>
      <c r="D646" s="119"/>
      <c r="E646" s="119"/>
      <c r="F646" s="119"/>
      <c r="G646" s="119"/>
      <c r="I646" s="119"/>
      <c r="J646" s="119"/>
      <c r="K646" s="119"/>
      <c r="L646" s="119"/>
      <c r="M646" s="119"/>
      <c r="N646" s="119"/>
      <c r="O646" s="119"/>
      <c r="P646" s="119"/>
      <c r="Q646" s="119"/>
      <c r="R646" s="119"/>
      <c r="S646" s="119"/>
      <c r="T646" s="119"/>
      <c r="U646" s="119"/>
      <c r="V646" s="119"/>
      <c r="W646" s="119"/>
      <c r="X646" s="119"/>
      <c r="Y646" s="119"/>
      <c r="Z646" s="119"/>
      <c r="AA646" s="119"/>
    </row>
    <row r="647" spans="1:27" ht="15.75" customHeight="1" x14ac:dyDescent="0.2">
      <c r="A647" s="119"/>
      <c r="B647" s="185"/>
      <c r="C647" s="119"/>
      <c r="D647" s="119"/>
      <c r="E647" s="119"/>
      <c r="F647" s="119"/>
      <c r="G647" s="119"/>
      <c r="I647" s="119"/>
      <c r="J647" s="119"/>
      <c r="K647" s="119"/>
      <c r="L647" s="119"/>
      <c r="M647" s="119"/>
      <c r="N647" s="119"/>
      <c r="O647" s="119"/>
      <c r="P647" s="119"/>
      <c r="Q647" s="119"/>
      <c r="R647" s="119"/>
      <c r="S647" s="119"/>
      <c r="T647" s="119"/>
      <c r="U647" s="119"/>
      <c r="V647" s="119"/>
      <c r="W647" s="119"/>
      <c r="X647" s="119"/>
      <c r="Y647" s="119"/>
      <c r="Z647" s="119"/>
      <c r="AA647" s="119"/>
    </row>
    <row r="648" spans="1:27" ht="15.75" customHeight="1" x14ac:dyDescent="0.2">
      <c r="A648" s="119"/>
      <c r="B648" s="185"/>
      <c r="C648" s="119"/>
      <c r="D648" s="119"/>
      <c r="E648" s="119"/>
      <c r="F648" s="119"/>
      <c r="G648" s="119"/>
      <c r="I648" s="119"/>
      <c r="J648" s="119"/>
      <c r="K648" s="119"/>
      <c r="L648" s="119"/>
      <c r="M648" s="119"/>
      <c r="N648" s="119"/>
      <c r="O648" s="119"/>
      <c r="P648" s="119"/>
      <c r="Q648" s="119"/>
      <c r="R648" s="119"/>
      <c r="S648" s="119"/>
      <c r="T648" s="119"/>
      <c r="U648" s="119"/>
      <c r="V648" s="119"/>
      <c r="W648" s="119"/>
      <c r="X648" s="119"/>
      <c r="Y648" s="119"/>
      <c r="Z648" s="119"/>
      <c r="AA648" s="119"/>
    </row>
    <row r="649" spans="1:27" ht="15.75" customHeight="1" x14ac:dyDescent="0.2">
      <c r="A649" s="119"/>
      <c r="B649" s="185"/>
      <c r="C649" s="119"/>
      <c r="D649" s="119"/>
      <c r="E649" s="119"/>
      <c r="F649" s="119"/>
      <c r="G649" s="119"/>
      <c r="I649" s="119"/>
      <c r="J649" s="119"/>
      <c r="K649" s="119"/>
      <c r="L649" s="119"/>
      <c r="M649" s="119"/>
      <c r="N649" s="119"/>
      <c r="O649" s="119"/>
      <c r="P649" s="119"/>
      <c r="Q649" s="119"/>
      <c r="R649" s="119"/>
      <c r="S649" s="119"/>
      <c r="T649" s="119"/>
      <c r="U649" s="119"/>
      <c r="V649" s="119"/>
      <c r="W649" s="119"/>
      <c r="X649" s="119"/>
      <c r="Y649" s="119"/>
      <c r="Z649" s="119"/>
      <c r="AA649" s="119"/>
    </row>
    <row r="650" spans="1:27" ht="15.75" customHeight="1" x14ac:dyDescent="0.2">
      <c r="A650" s="119"/>
      <c r="B650" s="185"/>
      <c r="C650" s="119"/>
      <c r="D650" s="119"/>
      <c r="E650" s="119"/>
      <c r="F650" s="119"/>
      <c r="G650" s="119"/>
      <c r="I650" s="119"/>
      <c r="J650" s="119"/>
      <c r="K650" s="119"/>
      <c r="L650" s="119"/>
      <c r="M650" s="119"/>
      <c r="N650" s="119"/>
      <c r="O650" s="119"/>
      <c r="P650" s="119"/>
      <c r="Q650" s="119"/>
      <c r="R650" s="119"/>
      <c r="S650" s="119"/>
      <c r="T650" s="119"/>
      <c r="U650" s="119"/>
      <c r="V650" s="119"/>
      <c r="W650" s="119"/>
      <c r="X650" s="119"/>
      <c r="Y650" s="119"/>
      <c r="Z650" s="119"/>
      <c r="AA650" s="119"/>
    </row>
    <row r="651" spans="1:27" ht="15.75" customHeight="1" x14ac:dyDescent="0.2">
      <c r="A651" s="119"/>
      <c r="B651" s="185"/>
      <c r="C651" s="119"/>
      <c r="D651" s="119"/>
      <c r="E651" s="119"/>
      <c r="F651" s="119"/>
      <c r="G651" s="119"/>
      <c r="I651" s="119"/>
      <c r="J651" s="119"/>
      <c r="K651" s="119"/>
      <c r="L651" s="119"/>
      <c r="M651" s="119"/>
      <c r="N651" s="119"/>
      <c r="O651" s="119"/>
      <c r="P651" s="119"/>
      <c r="Q651" s="119"/>
      <c r="R651" s="119"/>
      <c r="S651" s="119"/>
      <c r="T651" s="119"/>
      <c r="U651" s="119"/>
      <c r="V651" s="119"/>
      <c r="W651" s="119"/>
      <c r="X651" s="119"/>
      <c r="Y651" s="119"/>
      <c r="Z651" s="119"/>
      <c r="AA651" s="119"/>
    </row>
    <row r="652" spans="1:27" ht="15.75" customHeight="1" x14ac:dyDescent="0.2">
      <c r="A652" s="119"/>
      <c r="B652" s="185"/>
      <c r="C652" s="119"/>
      <c r="D652" s="119"/>
      <c r="E652" s="119"/>
      <c r="F652" s="119"/>
      <c r="G652" s="119"/>
      <c r="I652" s="119"/>
      <c r="J652" s="119"/>
      <c r="K652" s="119"/>
      <c r="L652" s="119"/>
      <c r="M652" s="119"/>
      <c r="N652" s="119"/>
      <c r="O652" s="119"/>
      <c r="P652" s="119"/>
      <c r="Q652" s="119"/>
      <c r="R652" s="119"/>
      <c r="S652" s="119"/>
      <c r="T652" s="119"/>
      <c r="U652" s="119"/>
      <c r="V652" s="119"/>
      <c r="W652" s="119"/>
      <c r="X652" s="119"/>
      <c r="Y652" s="119"/>
      <c r="Z652" s="119"/>
      <c r="AA652" s="119"/>
    </row>
    <row r="653" spans="1:27" ht="15.75" customHeight="1" x14ac:dyDescent="0.2">
      <c r="A653" s="119"/>
      <c r="B653" s="185"/>
      <c r="C653" s="119"/>
      <c r="D653" s="119"/>
      <c r="E653" s="119"/>
      <c r="F653" s="119"/>
      <c r="G653" s="119"/>
      <c r="I653" s="119"/>
      <c r="J653" s="119"/>
      <c r="K653" s="119"/>
      <c r="L653" s="119"/>
      <c r="M653" s="119"/>
      <c r="N653" s="119"/>
      <c r="O653" s="119"/>
      <c r="P653" s="119"/>
      <c r="Q653" s="119"/>
      <c r="R653" s="119"/>
      <c r="S653" s="119"/>
      <c r="T653" s="119"/>
      <c r="U653" s="119"/>
      <c r="V653" s="119"/>
      <c r="W653" s="119"/>
      <c r="X653" s="119"/>
      <c r="Y653" s="119"/>
      <c r="Z653" s="119"/>
      <c r="AA653" s="119"/>
    </row>
    <row r="654" spans="1:27" ht="15.75" customHeight="1" x14ac:dyDescent="0.2">
      <c r="A654" s="119"/>
      <c r="B654" s="185"/>
      <c r="C654" s="119"/>
      <c r="D654" s="119"/>
      <c r="E654" s="119"/>
      <c r="F654" s="119"/>
      <c r="G654" s="119"/>
      <c r="I654" s="119"/>
      <c r="J654" s="119"/>
      <c r="K654" s="119"/>
      <c r="L654" s="119"/>
      <c r="M654" s="119"/>
      <c r="N654" s="119"/>
      <c r="O654" s="119"/>
      <c r="P654" s="119"/>
      <c r="Q654" s="119"/>
      <c r="R654" s="119"/>
      <c r="S654" s="119"/>
      <c r="T654" s="119"/>
      <c r="U654" s="119"/>
      <c r="V654" s="119"/>
      <c r="W654" s="119"/>
      <c r="X654" s="119"/>
      <c r="Y654" s="119"/>
      <c r="Z654" s="119"/>
      <c r="AA654" s="119"/>
    </row>
    <row r="655" spans="1:27" ht="15.75" customHeight="1" x14ac:dyDescent="0.2">
      <c r="A655" s="119"/>
      <c r="B655" s="185"/>
      <c r="C655" s="119"/>
      <c r="D655" s="119"/>
      <c r="E655" s="119"/>
      <c r="F655" s="119"/>
      <c r="G655" s="119"/>
      <c r="I655" s="119"/>
      <c r="J655" s="119"/>
      <c r="K655" s="119"/>
      <c r="L655" s="119"/>
      <c r="M655" s="119"/>
      <c r="N655" s="119"/>
      <c r="O655" s="119"/>
      <c r="P655" s="119"/>
      <c r="Q655" s="119"/>
      <c r="R655" s="119"/>
      <c r="S655" s="119"/>
      <c r="T655" s="119"/>
      <c r="U655" s="119"/>
      <c r="V655" s="119"/>
      <c r="W655" s="119"/>
      <c r="X655" s="119"/>
      <c r="Y655" s="119"/>
      <c r="Z655" s="119"/>
      <c r="AA655" s="119"/>
    </row>
    <row r="656" spans="1:27" ht="15.75" customHeight="1" x14ac:dyDescent="0.2">
      <c r="A656" s="119"/>
      <c r="B656" s="185"/>
      <c r="C656" s="119"/>
      <c r="D656" s="119"/>
      <c r="E656" s="119"/>
      <c r="F656" s="119"/>
      <c r="G656" s="119"/>
      <c r="I656" s="119"/>
      <c r="J656" s="119"/>
      <c r="K656" s="119"/>
      <c r="L656" s="119"/>
      <c r="M656" s="119"/>
      <c r="N656" s="119"/>
      <c r="O656" s="119"/>
      <c r="P656" s="119"/>
      <c r="Q656" s="119"/>
      <c r="R656" s="119"/>
      <c r="S656" s="119"/>
      <c r="T656" s="119"/>
      <c r="U656" s="119"/>
      <c r="V656" s="119"/>
      <c r="W656" s="119"/>
      <c r="X656" s="119"/>
      <c r="Y656" s="119"/>
      <c r="Z656" s="119"/>
      <c r="AA656" s="119"/>
    </row>
    <row r="657" spans="1:27" ht="15.75" customHeight="1" x14ac:dyDescent="0.2">
      <c r="A657" s="119"/>
      <c r="B657" s="185"/>
      <c r="C657" s="119"/>
      <c r="D657" s="119"/>
      <c r="E657" s="119"/>
      <c r="F657" s="119"/>
      <c r="G657" s="119"/>
      <c r="I657" s="119"/>
      <c r="J657" s="119"/>
      <c r="K657" s="119"/>
      <c r="L657" s="119"/>
      <c r="M657" s="119"/>
      <c r="N657" s="119"/>
      <c r="O657" s="119"/>
      <c r="P657" s="119"/>
      <c r="Q657" s="119"/>
      <c r="R657" s="119"/>
      <c r="S657" s="119"/>
      <c r="T657" s="119"/>
      <c r="U657" s="119"/>
      <c r="V657" s="119"/>
      <c r="W657" s="119"/>
      <c r="X657" s="119"/>
      <c r="Y657" s="119"/>
      <c r="Z657" s="119"/>
      <c r="AA657" s="119"/>
    </row>
    <row r="658" spans="1:27" ht="15.75" customHeight="1" x14ac:dyDescent="0.2">
      <c r="A658" s="119"/>
      <c r="B658" s="185"/>
      <c r="C658" s="119"/>
      <c r="D658" s="119"/>
      <c r="E658" s="119"/>
      <c r="F658" s="119"/>
      <c r="G658" s="119"/>
      <c r="I658" s="119"/>
      <c r="J658" s="119"/>
      <c r="K658" s="119"/>
      <c r="L658" s="119"/>
      <c r="M658" s="119"/>
      <c r="N658" s="119"/>
      <c r="O658" s="119"/>
      <c r="P658" s="119"/>
      <c r="Q658" s="119"/>
      <c r="R658" s="119"/>
      <c r="S658" s="119"/>
      <c r="T658" s="119"/>
      <c r="U658" s="119"/>
      <c r="V658" s="119"/>
      <c r="W658" s="119"/>
      <c r="X658" s="119"/>
      <c r="Y658" s="119"/>
      <c r="Z658" s="119"/>
      <c r="AA658" s="119"/>
    </row>
    <row r="659" spans="1:27" ht="15.75" customHeight="1" x14ac:dyDescent="0.2">
      <c r="A659" s="119"/>
      <c r="B659" s="185"/>
      <c r="C659" s="119"/>
      <c r="D659" s="119"/>
      <c r="E659" s="119"/>
      <c r="F659" s="119"/>
      <c r="G659" s="119"/>
      <c r="I659" s="119"/>
      <c r="J659" s="119"/>
      <c r="K659" s="119"/>
      <c r="L659" s="119"/>
      <c r="M659" s="119"/>
      <c r="N659" s="119"/>
      <c r="O659" s="119"/>
      <c r="P659" s="119"/>
      <c r="Q659" s="119"/>
      <c r="R659" s="119"/>
      <c r="S659" s="119"/>
      <c r="T659" s="119"/>
      <c r="U659" s="119"/>
      <c r="V659" s="119"/>
      <c r="W659" s="119"/>
      <c r="X659" s="119"/>
      <c r="Y659" s="119"/>
      <c r="Z659" s="119"/>
      <c r="AA659" s="119"/>
    </row>
    <row r="660" spans="1:27" ht="15.75" customHeight="1" x14ac:dyDescent="0.2">
      <c r="A660" s="119"/>
      <c r="B660" s="185"/>
      <c r="C660" s="119"/>
      <c r="D660" s="119"/>
      <c r="E660" s="119"/>
      <c r="F660" s="119"/>
      <c r="G660" s="119"/>
      <c r="I660" s="119"/>
      <c r="J660" s="119"/>
      <c r="K660" s="119"/>
      <c r="L660" s="119"/>
      <c r="M660" s="119"/>
      <c r="N660" s="119"/>
      <c r="O660" s="119"/>
      <c r="P660" s="119"/>
      <c r="Q660" s="119"/>
      <c r="R660" s="119"/>
      <c r="S660" s="119"/>
      <c r="T660" s="119"/>
      <c r="U660" s="119"/>
      <c r="V660" s="119"/>
      <c r="W660" s="119"/>
      <c r="X660" s="119"/>
      <c r="Y660" s="119"/>
      <c r="Z660" s="119"/>
      <c r="AA660" s="119"/>
    </row>
    <row r="661" spans="1:27" ht="15.75" customHeight="1" x14ac:dyDescent="0.2">
      <c r="A661" s="119"/>
      <c r="B661" s="185"/>
      <c r="C661" s="119"/>
      <c r="D661" s="119"/>
      <c r="E661" s="119"/>
      <c r="F661" s="119"/>
      <c r="G661" s="119"/>
      <c r="I661" s="119"/>
      <c r="J661" s="119"/>
      <c r="K661" s="119"/>
      <c r="L661" s="119"/>
      <c r="M661" s="119"/>
      <c r="N661" s="119"/>
      <c r="O661" s="119"/>
      <c r="P661" s="119"/>
      <c r="Q661" s="119"/>
      <c r="R661" s="119"/>
      <c r="S661" s="119"/>
      <c r="T661" s="119"/>
      <c r="U661" s="119"/>
      <c r="V661" s="119"/>
      <c r="W661" s="119"/>
      <c r="X661" s="119"/>
      <c r="Y661" s="119"/>
      <c r="Z661" s="119"/>
      <c r="AA661" s="119"/>
    </row>
    <row r="662" spans="1:27" ht="15.75" customHeight="1" x14ac:dyDescent="0.2">
      <c r="A662" s="119"/>
      <c r="B662" s="185"/>
      <c r="C662" s="119"/>
      <c r="D662" s="119"/>
      <c r="E662" s="119"/>
      <c r="F662" s="119"/>
      <c r="G662" s="119"/>
      <c r="I662" s="119"/>
      <c r="J662" s="119"/>
      <c r="K662" s="119"/>
      <c r="L662" s="119"/>
      <c r="M662" s="119"/>
      <c r="N662" s="119"/>
      <c r="O662" s="119"/>
      <c r="P662" s="119"/>
      <c r="Q662" s="119"/>
      <c r="R662" s="119"/>
      <c r="S662" s="119"/>
      <c r="T662" s="119"/>
      <c r="U662" s="119"/>
      <c r="V662" s="119"/>
      <c r="W662" s="119"/>
      <c r="X662" s="119"/>
      <c r="Y662" s="119"/>
      <c r="Z662" s="119"/>
      <c r="AA662" s="119"/>
    </row>
    <row r="663" spans="1:27" ht="15.75" customHeight="1" x14ac:dyDescent="0.2">
      <c r="A663" s="119"/>
      <c r="B663" s="185"/>
      <c r="C663" s="119"/>
      <c r="D663" s="119"/>
      <c r="E663" s="119"/>
      <c r="F663" s="119"/>
      <c r="G663" s="119"/>
      <c r="I663" s="119"/>
      <c r="J663" s="119"/>
      <c r="K663" s="119"/>
      <c r="L663" s="119"/>
      <c r="M663" s="119"/>
      <c r="N663" s="119"/>
      <c r="O663" s="119"/>
      <c r="P663" s="119"/>
      <c r="Q663" s="119"/>
      <c r="R663" s="119"/>
      <c r="S663" s="119"/>
      <c r="T663" s="119"/>
      <c r="U663" s="119"/>
      <c r="V663" s="119"/>
      <c r="W663" s="119"/>
      <c r="X663" s="119"/>
      <c r="Y663" s="119"/>
      <c r="Z663" s="119"/>
      <c r="AA663" s="119"/>
    </row>
    <row r="664" spans="1:27" ht="15.75" customHeight="1" x14ac:dyDescent="0.2">
      <c r="A664" s="119"/>
      <c r="B664" s="185"/>
      <c r="C664" s="119"/>
      <c r="D664" s="119"/>
      <c r="E664" s="119"/>
      <c r="F664" s="119"/>
      <c r="G664" s="119"/>
      <c r="I664" s="119"/>
      <c r="J664" s="119"/>
      <c r="K664" s="119"/>
      <c r="L664" s="119"/>
      <c r="M664" s="119"/>
      <c r="N664" s="119"/>
      <c r="O664" s="119"/>
      <c r="P664" s="119"/>
      <c r="Q664" s="119"/>
      <c r="R664" s="119"/>
      <c r="S664" s="119"/>
      <c r="T664" s="119"/>
      <c r="U664" s="119"/>
      <c r="V664" s="119"/>
      <c r="W664" s="119"/>
      <c r="X664" s="119"/>
      <c r="Y664" s="119"/>
      <c r="Z664" s="119"/>
      <c r="AA664" s="119"/>
    </row>
    <row r="665" spans="1:27" ht="15.75" customHeight="1" x14ac:dyDescent="0.2">
      <c r="A665" s="119"/>
      <c r="B665" s="185"/>
      <c r="C665" s="119"/>
      <c r="D665" s="119"/>
      <c r="E665" s="119"/>
      <c r="F665" s="119"/>
      <c r="G665" s="119"/>
      <c r="I665" s="119"/>
      <c r="J665" s="119"/>
      <c r="K665" s="119"/>
      <c r="L665" s="119"/>
      <c r="M665" s="119"/>
      <c r="N665" s="119"/>
      <c r="O665" s="119"/>
      <c r="P665" s="119"/>
      <c r="Q665" s="119"/>
      <c r="R665" s="119"/>
      <c r="S665" s="119"/>
      <c r="T665" s="119"/>
      <c r="U665" s="119"/>
      <c r="V665" s="119"/>
      <c r="W665" s="119"/>
      <c r="X665" s="119"/>
      <c r="Y665" s="119"/>
      <c r="Z665" s="119"/>
      <c r="AA665" s="119"/>
    </row>
    <row r="666" spans="1:27" ht="15.75" customHeight="1" x14ac:dyDescent="0.2">
      <c r="A666" s="119"/>
      <c r="B666" s="185"/>
      <c r="C666" s="119"/>
      <c r="D666" s="119"/>
      <c r="E666" s="119"/>
      <c r="F666" s="119"/>
      <c r="G666" s="119"/>
      <c r="I666" s="119"/>
      <c r="J666" s="119"/>
      <c r="K666" s="119"/>
      <c r="L666" s="119"/>
      <c r="M666" s="119"/>
      <c r="N666" s="119"/>
      <c r="O666" s="119"/>
      <c r="P666" s="119"/>
      <c r="Q666" s="119"/>
      <c r="R666" s="119"/>
      <c r="S666" s="119"/>
      <c r="T666" s="119"/>
      <c r="U666" s="119"/>
      <c r="V666" s="119"/>
      <c r="W666" s="119"/>
      <c r="X666" s="119"/>
      <c r="Y666" s="119"/>
      <c r="Z666" s="119"/>
      <c r="AA666" s="119"/>
    </row>
    <row r="667" spans="1:27" ht="15.75" customHeight="1" x14ac:dyDescent="0.2">
      <c r="A667" s="119"/>
      <c r="B667" s="185"/>
      <c r="C667" s="119"/>
      <c r="D667" s="119"/>
      <c r="E667" s="119"/>
      <c r="F667" s="119"/>
      <c r="G667" s="119"/>
      <c r="I667" s="119"/>
      <c r="J667" s="119"/>
      <c r="K667" s="119"/>
      <c r="L667" s="119"/>
      <c r="M667" s="119"/>
      <c r="N667" s="119"/>
      <c r="O667" s="119"/>
      <c r="P667" s="119"/>
      <c r="Q667" s="119"/>
      <c r="R667" s="119"/>
      <c r="S667" s="119"/>
      <c r="T667" s="119"/>
      <c r="U667" s="119"/>
      <c r="V667" s="119"/>
      <c r="W667" s="119"/>
      <c r="X667" s="119"/>
      <c r="Y667" s="119"/>
      <c r="Z667" s="119"/>
      <c r="AA667" s="119"/>
    </row>
    <row r="668" spans="1:27" ht="15.75" customHeight="1" x14ac:dyDescent="0.2">
      <c r="A668" s="119"/>
      <c r="B668" s="185"/>
      <c r="C668" s="119"/>
      <c r="D668" s="119"/>
      <c r="E668" s="119"/>
      <c r="F668" s="119"/>
      <c r="G668" s="119"/>
      <c r="I668" s="119"/>
      <c r="J668" s="119"/>
      <c r="K668" s="119"/>
      <c r="L668" s="119"/>
      <c r="M668" s="119"/>
      <c r="N668" s="119"/>
      <c r="O668" s="119"/>
      <c r="P668" s="119"/>
      <c r="Q668" s="119"/>
      <c r="R668" s="119"/>
      <c r="S668" s="119"/>
      <c r="T668" s="119"/>
      <c r="U668" s="119"/>
      <c r="V668" s="119"/>
      <c r="W668" s="119"/>
      <c r="X668" s="119"/>
      <c r="Y668" s="119"/>
      <c r="Z668" s="119"/>
      <c r="AA668" s="119"/>
    </row>
    <row r="669" spans="1:27" ht="15.75" customHeight="1" x14ac:dyDescent="0.2">
      <c r="A669" s="119"/>
      <c r="B669" s="185"/>
      <c r="C669" s="119"/>
      <c r="D669" s="119"/>
      <c r="E669" s="119"/>
      <c r="F669" s="119"/>
      <c r="G669" s="119"/>
      <c r="I669" s="119"/>
      <c r="J669" s="119"/>
      <c r="K669" s="119"/>
      <c r="L669" s="119"/>
      <c r="M669" s="119"/>
      <c r="N669" s="119"/>
      <c r="O669" s="119"/>
      <c r="P669" s="119"/>
      <c r="Q669" s="119"/>
      <c r="R669" s="119"/>
      <c r="S669" s="119"/>
      <c r="T669" s="119"/>
      <c r="U669" s="119"/>
      <c r="V669" s="119"/>
      <c r="W669" s="119"/>
      <c r="X669" s="119"/>
      <c r="Y669" s="119"/>
      <c r="Z669" s="119"/>
      <c r="AA669" s="119"/>
    </row>
    <row r="670" spans="1:27" ht="15.75" customHeight="1" x14ac:dyDescent="0.2">
      <c r="A670" s="119"/>
      <c r="B670" s="185"/>
      <c r="C670" s="119"/>
      <c r="D670" s="119"/>
      <c r="E670" s="119"/>
      <c r="F670" s="119"/>
      <c r="G670" s="119"/>
      <c r="I670" s="119"/>
      <c r="J670" s="119"/>
      <c r="K670" s="119"/>
      <c r="L670" s="119"/>
      <c r="M670" s="119"/>
      <c r="N670" s="119"/>
      <c r="O670" s="119"/>
      <c r="P670" s="119"/>
      <c r="Q670" s="119"/>
      <c r="R670" s="119"/>
      <c r="S670" s="119"/>
      <c r="T670" s="119"/>
      <c r="U670" s="119"/>
      <c r="V670" s="119"/>
      <c r="W670" s="119"/>
      <c r="X670" s="119"/>
      <c r="Y670" s="119"/>
      <c r="Z670" s="119"/>
      <c r="AA670" s="119"/>
    </row>
    <row r="671" spans="1:27" ht="15.75" customHeight="1" x14ac:dyDescent="0.2">
      <c r="A671" s="119"/>
      <c r="B671" s="185"/>
      <c r="C671" s="119"/>
      <c r="D671" s="119"/>
      <c r="E671" s="119"/>
      <c r="F671" s="119"/>
      <c r="G671" s="119"/>
      <c r="I671" s="119"/>
      <c r="J671" s="119"/>
      <c r="K671" s="119"/>
      <c r="L671" s="119"/>
      <c r="M671" s="119"/>
      <c r="N671" s="119"/>
      <c r="O671" s="119"/>
      <c r="P671" s="119"/>
      <c r="Q671" s="119"/>
      <c r="R671" s="119"/>
      <c r="S671" s="119"/>
      <c r="T671" s="119"/>
      <c r="U671" s="119"/>
      <c r="V671" s="119"/>
      <c r="W671" s="119"/>
      <c r="X671" s="119"/>
      <c r="Y671" s="119"/>
      <c r="Z671" s="119"/>
      <c r="AA671" s="119"/>
    </row>
    <row r="672" spans="1:27" ht="15.75" customHeight="1" x14ac:dyDescent="0.2">
      <c r="A672" s="119"/>
      <c r="B672" s="185"/>
      <c r="C672" s="119"/>
      <c r="D672" s="119"/>
      <c r="E672" s="119"/>
      <c r="F672" s="119"/>
      <c r="G672" s="119"/>
      <c r="I672" s="119"/>
      <c r="J672" s="119"/>
      <c r="K672" s="119"/>
      <c r="L672" s="119"/>
      <c r="M672" s="119"/>
      <c r="N672" s="119"/>
      <c r="O672" s="119"/>
      <c r="P672" s="119"/>
      <c r="Q672" s="119"/>
      <c r="R672" s="119"/>
      <c r="S672" s="119"/>
      <c r="T672" s="119"/>
      <c r="U672" s="119"/>
      <c r="V672" s="119"/>
      <c r="W672" s="119"/>
      <c r="X672" s="119"/>
      <c r="Y672" s="119"/>
      <c r="Z672" s="119"/>
      <c r="AA672" s="119"/>
    </row>
    <row r="673" spans="1:27" ht="15.75" customHeight="1" x14ac:dyDescent="0.2">
      <c r="A673" s="119"/>
      <c r="B673" s="185"/>
      <c r="C673" s="119"/>
      <c r="D673" s="119"/>
      <c r="E673" s="119"/>
      <c r="F673" s="119"/>
      <c r="G673" s="119"/>
      <c r="I673" s="119"/>
      <c r="J673" s="119"/>
      <c r="K673" s="119"/>
      <c r="L673" s="119"/>
      <c r="M673" s="119"/>
      <c r="N673" s="119"/>
      <c r="O673" s="119"/>
      <c r="P673" s="119"/>
      <c r="Q673" s="119"/>
      <c r="R673" s="119"/>
      <c r="S673" s="119"/>
      <c r="T673" s="119"/>
      <c r="U673" s="119"/>
      <c r="V673" s="119"/>
      <c r="W673" s="119"/>
      <c r="X673" s="119"/>
      <c r="Y673" s="119"/>
      <c r="Z673" s="119"/>
      <c r="AA673" s="119"/>
    </row>
    <row r="674" spans="1:27" ht="15.75" customHeight="1" x14ac:dyDescent="0.2">
      <c r="A674" s="119"/>
      <c r="B674" s="185"/>
      <c r="C674" s="119"/>
      <c r="D674" s="119"/>
      <c r="E674" s="119"/>
      <c r="F674" s="119"/>
      <c r="G674" s="119"/>
      <c r="I674" s="119"/>
      <c r="J674" s="119"/>
      <c r="K674" s="119"/>
      <c r="L674" s="119"/>
      <c r="M674" s="119"/>
      <c r="N674" s="119"/>
      <c r="O674" s="119"/>
      <c r="P674" s="119"/>
      <c r="Q674" s="119"/>
      <c r="R674" s="119"/>
      <c r="S674" s="119"/>
      <c r="T674" s="119"/>
      <c r="U674" s="119"/>
      <c r="V674" s="119"/>
      <c r="W674" s="119"/>
      <c r="X674" s="119"/>
      <c r="Y674" s="119"/>
      <c r="Z674" s="119"/>
      <c r="AA674" s="119"/>
    </row>
    <row r="675" spans="1:27" ht="15.75" customHeight="1" x14ac:dyDescent="0.2">
      <c r="A675" s="119"/>
      <c r="B675" s="185"/>
      <c r="C675" s="119"/>
      <c r="D675" s="119"/>
      <c r="E675" s="119"/>
      <c r="F675" s="119"/>
      <c r="G675" s="119"/>
      <c r="I675" s="119"/>
      <c r="J675" s="119"/>
      <c r="K675" s="119"/>
      <c r="L675" s="119"/>
      <c r="M675" s="119"/>
      <c r="N675" s="119"/>
      <c r="O675" s="119"/>
      <c r="P675" s="119"/>
      <c r="Q675" s="119"/>
      <c r="R675" s="119"/>
      <c r="S675" s="119"/>
      <c r="T675" s="119"/>
      <c r="U675" s="119"/>
      <c r="V675" s="119"/>
      <c r="W675" s="119"/>
      <c r="X675" s="119"/>
      <c r="Y675" s="119"/>
      <c r="Z675" s="119"/>
      <c r="AA675" s="119"/>
    </row>
    <row r="676" spans="1:27" ht="15.75" customHeight="1" x14ac:dyDescent="0.2">
      <c r="A676" s="119"/>
      <c r="B676" s="185"/>
      <c r="C676" s="119"/>
      <c r="D676" s="119"/>
      <c r="E676" s="119"/>
      <c r="F676" s="119"/>
      <c r="G676" s="119"/>
      <c r="I676" s="119"/>
      <c r="J676" s="119"/>
      <c r="K676" s="119"/>
      <c r="L676" s="119"/>
      <c r="M676" s="119"/>
      <c r="N676" s="119"/>
      <c r="O676" s="119"/>
      <c r="P676" s="119"/>
      <c r="Q676" s="119"/>
      <c r="R676" s="119"/>
      <c r="S676" s="119"/>
      <c r="T676" s="119"/>
      <c r="U676" s="119"/>
      <c r="V676" s="119"/>
      <c r="W676" s="119"/>
      <c r="X676" s="119"/>
      <c r="Y676" s="119"/>
      <c r="Z676" s="119"/>
      <c r="AA676" s="119"/>
    </row>
    <row r="677" spans="1:27" ht="15.75" customHeight="1" x14ac:dyDescent="0.2">
      <c r="A677" s="119"/>
      <c r="B677" s="185"/>
      <c r="C677" s="119"/>
      <c r="D677" s="119"/>
      <c r="E677" s="119"/>
      <c r="F677" s="119"/>
      <c r="G677" s="119"/>
      <c r="I677" s="119"/>
      <c r="J677" s="119"/>
      <c r="K677" s="119"/>
      <c r="L677" s="119"/>
      <c r="M677" s="119"/>
      <c r="N677" s="119"/>
      <c r="O677" s="119"/>
      <c r="P677" s="119"/>
      <c r="Q677" s="119"/>
      <c r="R677" s="119"/>
      <c r="S677" s="119"/>
      <c r="T677" s="119"/>
      <c r="U677" s="119"/>
      <c r="V677" s="119"/>
      <c r="W677" s="119"/>
      <c r="X677" s="119"/>
      <c r="Y677" s="119"/>
      <c r="Z677" s="119"/>
      <c r="AA677" s="119"/>
    </row>
    <row r="678" spans="1:27" ht="15.75" customHeight="1" x14ac:dyDescent="0.2">
      <c r="A678" s="119"/>
      <c r="B678" s="185"/>
      <c r="C678" s="119"/>
      <c r="D678" s="119"/>
      <c r="E678" s="119"/>
      <c r="F678" s="119"/>
      <c r="G678" s="119"/>
      <c r="I678" s="119"/>
      <c r="J678" s="119"/>
      <c r="K678" s="119"/>
      <c r="L678" s="119"/>
      <c r="M678" s="119"/>
      <c r="N678" s="119"/>
      <c r="O678" s="119"/>
      <c r="P678" s="119"/>
      <c r="Q678" s="119"/>
      <c r="R678" s="119"/>
      <c r="S678" s="119"/>
      <c r="T678" s="119"/>
      <c r="U678" s="119"/>
      <c r="V678" s="119"/>
      <c r="W678" s="119"/>
      <c r="X678" s="119"/>
      <c r="Y678" s="119"/>
      <c r="Z678" s="119"/>
      <c r="AA678" s="119"/>
    </row>
    <row r="679" spans="1:27" ht="15.75" customHeight="1" x14ac:dyDescent="0.2">
      <c r="A679" s="119"/>
      <c r="B679" s="185"/>
      <c r="C679" s="119"/>
      <c r="D679" s="119"/>
      <c r="E679" s="119"/>
      <c r="F679" s="119"/>
      <c r="G679" s="119"/>
      <c r="I679" s="119"/>
      <c r="J679" s="119"/>
      <c r="K679" s="119"/>
      <c r="L679" s="119"/>
      <c r="M679" s="119"/>
      <c r="N679" s="119"/>
      <c r="O679" s="119"/>
      <c r="P679" s="119"/>
      <c r="Q679" s="119"/>
      <c r="R679" s="119"/>
      <c r="S679" s="119"/>
      <c r="T679" s="119"/>
      <c r="U679" s="119"/>
      <c r="V679" s="119"/>
      <c r="W679" s="119"/>
      <c r="X679" s="119"/>
      <c r="Y679" s="119"/>
      <c r="Z679" s="119"/>
      <c r="AA679" s="119"/>
    </row>
    <row r="680" spans="1:27" ht="15.75" customHeight="1" x14ac:dyDescent="0.2">
      <c r="A680" s="119"/>
      <c r="B680" s="185"/>
      <c r="C680" s="119"/>
      <c r="D680" s="119"/>
      <c r="E680" s="119"/>
      <c r="F680" s="119"/>
      <c r="G680" s="119"/>
      <c r="I680" s="119"/>
      <c r="J680" s="119"/>
      <c r="K680" s="119"/>
      <c r="L680" s="119"/>
      <c r="M680" s="119"/>
      <c r="N680" s="119"/>
      <c r="O680" s="119"/>
      <c r="P680" s="119"/>
      <c r="Q680" s="119"/>
      <c r="R680" s="119"/>
      <c r="S680" s="119"/>
      <c r="T680" s="119"/>
      <c r="U680" s="119"/>
      <c r="V680" s="119"/>
      <c r="W680" s="119"/>
      <c r="X680" s="119"/>
      <c r="Y680" s="119"/>
      <c r="Z680" s="119"/>
      <c r="AA680" s="119"/>
    </row>
    <row r="681" spans="1:27" ht="15.75" customHeight="1" x14ac:dyDescent="0.2">
      <c r="A681" s="119"/>
      <c r="B681" s="185"/>
      <c r="C681" s="119"/>
      <c r="D681" s="119"/>
      <c r="E681" s="119"/>
      <c r="F681" s="119"/>
      <c r="G681" s="119"/>
      <c r="I681" s="119"/>
      <c r="J681" s="119"/>
      <c r="K681" s="119"/>
      <c r="L681" s="119"/>
      <c r="M681" s="119"/>
      <c r="N681" s="119"/>
      <c r="O681" s="119"/>
      <c r="P681" s="119"/>
      <c r="Q681" s="119"/>
      <c r="R681" s="119"/>
      <c r="S681" s="119"/>
      <c r="T681" s="119"/>
      <c r="U681" s="119"/>
      <c r="V681" s="119"/>
      <c r="W681" s="119"/>
      <c r="X681" s="119"/>
      <c r="Y681" s="119"/>
      <c r="Z681" s="119"/>
      <c r="AA681" s="119"/>
    </row>
    <row r="682" spans="1:27" ht="15.75" customHeight="1" x14ac:dyDescent="0.2">
      <c r="A682" s="119"/>
      <c r="B682" s="185"/>
      <c r="C682" s="119"/>
      <c r="D682" s="119"/>
      <c r="E682" s="119"/>
      <c r="F682" s="119"/>
      <c r="G682" s="119"/>
      <c r="I682" s="119"/>
      <c r="J682" s="119"/>
      <c r="K682" s="119"/>
      <c r="L682" s="119"/>
      <c r="M682" s="119"/>
      <c r="N682" s="119"/>
      <c r="O682" s="119"/>
      <c r="P682" s="119"/>
      <c r="Q682" s="119"/>
      <c r="R682" s="119"/>
      <c r="S682" s="119"/>
      <c r="T682" s="119"/>
      <c r="U682" s="119"/>
      <c r="V682" s="119"/>
      <c r="W682" s="119"/>
      <c r="X682" s="119"/>
      <c r="Y682" s="119"/>
      <c r="Z682" s="119"/>
      <c r="AA682" s="119"/>
    </row>
    <row r="683" spans="1:27" ht="15.75" customHeight="1" x14ac:dyDescent="0.2">
      <c r="A683" s="119"/>
      <c r="B683" s="185"/>
      <c r="C683" s="119"/>
      <c r="D683" s="119"/>
      <c r="E683" s="119"/>
      <c r="F683" s="119"/>
      <c r="G683" s="119"/>
      <c r="I683" s="119"/>
      <c r="J683" s="119"/>
      <c r="K683" s="119"/>
      <c r="L683" s="119"/>
      <c r="M683" s="119"/>
      <c r="N683" s="119"/>
      <c r="O683" s="119"/>
      <c r="P683" s="119"/>
      <c r="Q683" s="119"/>
      <c r="R683" s="119"/>
      <c r="S683" s="119"/>
      <c r="T683" s="119"/>
      <c r="U683" s="119"/>
      <c r="V683" s="119"/>
      <c r="W683" s="119"/>
      <c r="X683" s="119"/>
      <c r="Y683" s="119"/>
      <c r="Z683" s="119"/>
      <c r="AA683" s="119"/>
    </row>
    <row r="684" spans="1:27" ht="15.75" customHeight="1" x14ac:dyDescent="0.2">
      <c r="A684" s="119"/>
      <c r="B684" s="185"/>
      <c r="C684" s="119"/>
      <c r="D684" s="119"/>
      <c r="E684" s="119"/>
      <c r="F684" s="119"/>
      <c r="G684" s="119"/>
      <c r="I684" s="119"/>
      <c r="J684" s="119"/>
      <c r="K684" s="119"/>
      <c r="L684" s="119"/>
      <c r="M684" s="119"/>
      <c r="N684" s="119"/>
      <c r="O684" s="119"/>
      <c r="P684" s="119"/>
      <c r="Q684" s="119"/>
      <c r="R684" s="119"/>
      <c r="S684" s="119"/>
      <c r="T684" s="119"/>
      <c r="U684" s="119"/>
      <c r="V684" s="119"/>
      <c r="W684" s="119"/>
      <c r="X684" s="119"/>
      <c r="Y684" s="119"/>
      <c r="Z684" s="119"/>
      <c r="AA684" s="119"/>
    </row>
    <row r="685" spans="1:27" ht="15.75" customHeight="1" x14ac:dyDescent="0.2">
      <c r="A685" s="119"/>
      <c r="B685" s="185"/>
      <c r="C685" s="119"/>
      <c r="D685" s="119"/>
      <c r="E685" s="119"/>
      <c r="F685" s="119"/>
      <c r="G685" s="119"/>
      <c r="I685" s="119"/>
      <c r="J685" s="119"/>
      <c r="K685" s="119"/>
      <c r="L685" s="119"/>
      <c r="M685" s="119"/>
      <c r="N685" s="119"/>
      <c r="O685" s="119"/>
      <c r="P685" s="119"/>
      <c r="Q685" s="119"/>
      <c r="R685" s="119"/>
      <c r="S685" s="119"/>
      <c r="T685" s="119"/>
      <c r="U685" s="119"/>
      <c r="V685" s="119"/>
      <c r="W685" s="119"/>
      <c r="X685" s="119"/>
      <c r="Y685" s="119"/>
      <c r="Z685" s="119"/>
      <c r="AA685" s="119"/>
    </row>
    <row r="686" spans="1:27" ht="15.75" customHeight="1" x14ac:dyDescent="0.2">
      <c r="A686" s="119"/>
      <c r="B686" s="185"/>
      <c r="C686" s="119"/>
      <c r="D686" s="119"/>
      <c r="E686" s="119"/>
      <c r="F686" s="119"/>
      <c r="G686" s="119"/>
      <c r="I686" s="119"/>
      <c r="J686" s="119"/>
      <c r="K686" s="119"/>
      <c r="L686" s="119"/>
      <c r="M686" s="119"/>
      <c r="N686" s="119"/>
      <c r="O686" s="119"/>
      <c r="P686" s="119"/>
      <c r="Q686" s="119"/>
      <c r="R686" s="119"/>
      <c r="S686" s="119"/>
      <c r="T686" s="119"/>
      <c r="U686" s="119"/>
      <c r="V686" s="119"/>
      <c r="W686" s="119"/>
      <c r="X686" s="119"/>
      <c r="Y686" s="119"/>
      <c r="Z686" s="119"/>
      <c r="AA686" s="119"/>
    </row>
    <row r="687" spans="1:27" ht="15.75" customHeight="1" x14ac:dyDescent="0.2">
      <c r="A687" s="119"/>
      <c r="B687" s="185"/>
      <c r="C687" s="119"/>
      <c r="D687" s="119"/>
      <c r="E687" s="119"/>
      <c r="F687" s="119"/>
      <c r="G687" s="119"/>
      <c r="I687" s="119"/>
      <c r="J687" s="119"/>
      <c r="K687" s="119"/>
      <c r="L687" s="119"/>
      <c r="M687" s="119"/>
      <c r="N687" s="119"/>
      <c r="O687" s="119"/>
      <c r="P687" s="119"/>
      <c r="Q687" s="119"/>
      <c r="R687" s="119"/>
      <c r="S687" s="119"/>
      <c r="T687" s="119"/>
      <c r="U687" s="119"/>
      <c r="V687" s="119"/>
      <c r="W687" s="119"/>
      <c r="X687" s="119"/>
      <c r="Y687" s="119"/>
      <c r="Z687" s="119"/>
      <c r="AA687" s="119"/>
    </row>
    <row r="688" spans="1:27" ht="15.75" customHeight="1" x14ac:dyDescent="0.2">
      <c r="A688" s="119"/>
      <c r="B688" s="185"/>
      <c r="C688" s="119"/>
      <c r="D688" s="119"/>
      <c r="E688" s="119"/>
      <c r="F688" s="119"/>
      <c r="G688" s="119"/>
      <c r="I688" s="119"/>
      <c r="J688" s="119"/>
      <c r="K688" s="119"/>
      <c r="L688" s="119"/>
      <c r="M688" s="119"/>
      <c r="N688" s="119"/>
      <c r="O688" s="119"/>
      <c r="P688" s="119"/>
      <c r="Q688" s="119"/>
      <c r="R688" s="119"/>
      <c r="S688" s="119"/>
      <c r="T688" s="119"/>
      <c r="U688" s="119"/>
      <c r="V688" s="119"/>
      <c r="W688" s="119"/>
      <c r="X688" s="119"/>
      <c r="Y688" s="119"/>
      <c r="Z688" s="119"/>
      <c r="AA688" s="119"/>
    </row>
    <row r="689" spans="1:27" ht="15.75" customHeight="1" x14ac:dyDescent="0.2">
      <c r="A689" s="119"/>
      <c r="B689" s="185"/>
      <c r="C689" s="119"/>
      <c r="D689" s="119"/>
      <c r="E689" s="119"/>
      <c r="F689" s="119"/>
      <c r="G689" s="119"/>
      <c r="I689" s="119"/>
      <c r="J689" s="119"/>
      <c r="K689" s="119"/>
      <c r="L689" s="119"/>
      <c r="M689" s="119"/>
      <c r="N689" s="119"/>
      <c r="O689" s="119"/>
      <c r="P689" s="119"/>
      <c r="Q689" s="119"/>
      <c r="R689" s="119"/>
      <c r="S689" s="119"/>
      <c r="T689" s="119"/>
      <c r="U689" s="119"/>
      <c r="V689" s="119"/>
      <c r="W689" s="119"/>
      <c r="X689" s="119"/>
      <c r="Y689" s="119"/>
      <c r="Z689" s="119"/>
      <c r="AA689" s="119"/>
    </row>
    <row r="690" spans="1:27" ht="15.75" customHeight="1" x14ac:dyDescent="0.2">
      <c r="A690" s="119"/>
      <c r="B690" s="185"/>
      <c r="C690" s="119"/>
      <c r="D690" s="119"/>
      <c r="E690" s="119"/>
      <c r="F690" s="119"/>
      <c r="G690" s="119"/>
      <c r="I690" s="119"/>
      <c r="J690" s="119"/>
      <c r="K690" s="119"/>
      <c r="L690" s="119"/>
      <c r="M690" s="119"/>
      <c r="N690" s="119"/>
      <c r="O690" s="119"/>
      <c r="P690" s="119"/>
      <c r="Q690" s="119"/>
      <c r="R690" s="119"/>
      <c r="S690" s="119"/>
      <c r="T690" s="119"/>
      <c r="U690" s="119"/>
      <c r="V690" s="119"/>
      <c r="W690" s="119"/>
      <c r="X690" s="119"/>
      <c r="Y690" s="119"/>
      <c r="Z690" s="119"/>
      <c r="AA690" s="119"/>
    </row>
    <row r="691" spans="1:27" ht="15.75" customHeight="1" x14ac:dyDescent="0.2">
      <c r="A691" s="119"/>
      <c r="B691" s="185"/>
      <c r="C691" s="119"/>
      <c r="D691" s="119"/>
      <c r="E691" s="119"/>
      <c r="F691" s="119"/>
      <c r="G691" s="119"/>
      <c r="I691" s="119"/>
      <c r="J691" s="119"/>
      <c r="K691" s="119"/>
      <c r="L691" s="119"/>
      <c r="M691" s="119"/>
      <c r="N691" s="119"/>
      <c r="O691" s="119"/>
      <c r="P691" s="119"/>
      <c r="Q691" s="119"/>
      <c r="R691" s="119"/>
      <c r="S691" s="119"/>
      <c r="T691" s="119"/>
      <c r="U691" s="119"/>
      <c r="V691" s="119"/>
      <c r="W691" s="119"/>
      <c r="X691" s="119"/>
      <c r="Y691" s="119"/>
      <c r="Z691" s="119"/>
      <c r="AA691" s="119"/>
    </row>
    <row r="692" spans="1:27" ht="15.75" customHeight="1" x14ac:dyDescent="0.2">
      <c r="A692" s="119"/>
      <c r="B692" s="185"/>
      <c r="C692" s="119"/>
      <c r="D692" s="119"/>
      <c r="E692" s="119"/>
      <c r="F692" s="119"/>
      <c r="G692" s="119"/>
      <c r="I692" s="119"/>
      <c r="J692" s="119"/>
      <c r="K692" s="119"/>
      <c r="L692" s="119"/>
      <c r="M692" s="119"/>
      <c r="N692" s="119"/>
      <c r="O692" s="119"/>
      <c r="P692" s="119"/>
      <c r="Q692" s="119"/>
      <c r="R692" s="119"/>
      <c r="S692" s="119"/>
      <c r="T692" s="119"/>
      <c r="U692" s="119"/>
      <c r="V692" s="119"/>
      <c r="W692" s="119"/>
      <c r="X692" s="119"/>
      <c r="Y692" s="119"/>
      <c r="Z692" s="119"/>
      <c r="AA692" s="119"/>
    </row>
    <row r="693" spans="1:27" ht="15.75" customHeight="1" x14ac:dyDescent="0.2">
      <c r="A693" s="119"/>
      <c r="B693" s="185"/>
      <c r="C693" s="119"/>
      <c r="D693" s="119"/>
      <c r="E693" s="119"/>
      <c r="F693" s="119"/>
      <c r="G693" s="119"/>
      <c r="I693" s="119"/>
      <c r="J693" s="119"/>
      <c r="K693" s="119"/>
      <c r="L693" s="119"/>
      <c r="M693" s="119"/>
      <c r="N693" s="119"/>
      <c r="O693" s="119"/>
      <c r="P693" s="119"/>
      <c r="Q693" s="119"/>
      <c r="R693" s="119"/>
      <c r="S693" s="119"/>
      <c r="T693" s="119"/>
      <c r="U693" s="119"/>
      <c r="V693" s="119"/>
      <c r="W693" s="119"/>
      <c r="X693" s="119"/>
      <c r="Y693" s="119"/>
      <c r="Z693" s="119"/>
      <c r="AA693" s="119"/>
    </row>
    <row r="694" spans="1:27" ht="15.75" customHeight="1" x14ac:dyDescent="0.2">
      <c r="A694" s="119"/>
      <c r="B694" s="185"/>
      <c r="C694" s="119"/>
      <c r="D694" s="119"/>
      <c r="E694" s="119"/>
      <c r="F694" s="119"/>
      <c r="G694" s="119"/>
      <c r="I694" s="119"/>
      <c r="J694" s="119"/>
      <c r="K694" s="119"/>
      <c r="L694" s="119"/>
      <c r="M694" s="119"/>
      <c r="N694" s="119"/>
      <c r="O694" s="119"/>
      <c r="P694" s="119"/>
      <c r="Q694" s="119"/>
      <c r="R694" s="119"/>
      <c r="S694" s="119"/>
      <c r="T694" s="119"/>
      <c r="U694" s="119"/>
      <c r="V694" s="119"/>
      <c r="W694" s="119"/>
      <c r="X694" s="119"/>
      <c r="Y694" s="119"/>
      <c r="Z694" s="119"/>
      <c r="AA694" s="119"/>
    </row>
    <row r="695" spans="1:27" ht="15.75" customHeight="1" x14ac:dyDescent="0.2">
      <c r="A695" s="119"/>
      <c r="B695" s="185"/>
      <c r="C695" s="119"/>
      <c r="D695" s="119"/>
      <c r="E695" s="119"/>
      <c r="F695" s="119"/>
      <c r="G695" s="119"/>
      <c r="I695" s="119"/>
      <c r="J695" s="119"/>
      <c r="K695" s="119"/>
      <c r="L695" s="119"/>
      <c r="M695" s="119"/>
      <c r="N695" s="119"/>
      <c r="O695" s="119"/>
      <c r="P695" s="119"/>
      <c r="Q695" s="119"/>
      <c r="R695" s="119"/>
      <c r="S695" s="119"/>
      <c r="T695" s="119"/>
      <c r="U695" s="119"/>
      <c r="V695" s="119"/>
      <c r="W695" s="119"/>
      <c r="X695" s="119"/>
      <c r="Y695" s="119"/>
      <c r="Z695" s="119"/>
      <c r="AA695" s="119"/>
    </row>
    <row r="696" spans="1:27" ht="15.75" customHeight="1" x14ac:dyDescent="0.2">
      <c r="A696" s="119"/>
      <c r="B696" s="185"/>
      <c r="C696" s="119"/>
      <c r="D696" s="119"/>
      <c r="E696" s="119"/>
      <c r="F696" s="119"/>
      <c r="G696" s="119"/>
      <c r="I696" s="119"/>
      <c r="J696" s="119"/>
      <c r="K696" s="119"/>
      <c r="L696" s="119"/>
      <c r="M696" s="119"/>
      <c r="N696" s="119"/>
      <c r="O696" s="119"/>
      <c r="P696" s="119"/>
      <c r="Q696" s="119"/>
      <c r="R696" s="119"/>
      <c r="S696" s="119"/>
      <c r="T696" s="119"/>
      <c r="U696" s="119"/>
      <c r="V696" s="119"/>
      <c r="W696" s="119"/>
      <c r="X696" s="119"/>
      <c r="Y696" s="119"/>
      <c r="Z696" s="119"/>
      <c r="AA696" s="119"/>
    </row>
    <row r="697" spans="1:27" ht="15.75" customHeight="1" x14ac:dyDescent="0.2">
      <c r="A697" s="119"/>
      <c r="B697" s="185"/>
      <c r="C697" s="119"/>
      <c r="D697" s="119"/>
      <c r="E697" s="119"/>
      <c r="F697" s="119"/>
      <c r="G697" s="119"/>
      <c r="I697" s="119"/>
      <c r="J697" s="119"/>
      <c r="K697" s="119"/>
      <c r="L697" s="119"/>
      <c r="M697" s="119"/>
      <c r="N697" s="119"/>
      <c r="O697" s="119"/>
      <c r="P697" s="119"/>
      <c r="Q697" s="119"/>
      <c r="R697" s="119"/>
      <c r="S697" s="119"/>
      <c r="T697" s="119"/>
      <c r="U697" s="119"/>
      <c r="V697" s="119"/>
      <c r="W697" s="119"/>
      <c r="X697" s="119"/>
      <c r="Y697" s="119"/>
      <c r="Z697" s="119"/>
      <c r="AA697" s="119"/>
    </row>
    <row r="698" spans="1:27" ht="15.75" customHeight="1" x14ac:dyDescent="0.2">
      <c r="A698" s="119"/>
      <c r="B698" s="185"/>
      <c r="C698" s="119"/>
      <c r="D698" s="119"/>
      <c r="E698" s="119"/>
      <c r="F698" s="119"/>
      <c r="G698" s="119"/>
      <c r="I698" s="119"/>
      <c r="J698" s="119"/>
      <c r="K698" s="119"/>
      <c r="L698" s="119"/>
      <c r="M698" s="119"/>
      <c r="N698" s="119"/>
      <c r="O698" s="119"/>
      <c r="P698" s="119"/>
      <c r="Q698" s="119"/>
      <c r="R698" s="119"/>
      <c r="S698" s="119"/>
      <c r="T698" s="119"/>
      <c r="U698" s="119"/>
      <c r="V698" s="119"/>
      <c r="W698" s="119"/>
      <c r="X698" s="119"/>
      <c r="Y698" s="119"/>
      <c r="Z698" s="119"/>
      <c r="AA698" s="119"/>
    </row>
    <row r="699" spans="1:27" ht="15.75" customHeight="1" x14ac:dyDescent="0.2">
      <c r="A699" s="119"/>
      <c r="B699" s="185"/>
      <c r="C699" s="119"/>
      <c r="D699" s="119"/>
      <c r="E699" s="119"/>
      <c r="F699" s="119"/>
      <c r="G699" s="119"/>
      <c r="I699" s="119"/>
      <c r="J699" s="119"/>
      <c r="K699" s="119"/>
      <c r="L699" s="119"/>
      <c r="M699" s="119"/>
      <c r="N699" s="119"/>
      <c r="O699" s="119"/>
      <c r="P699" s="119"/>
      <c r="Q699" s="119"/>
      <c r="R699" s="119"/>
      <c r="S699" s="119"/>
      <c r="T699" s="119"/>
      <c r="U699" s="119"/>
      <c r="V699" s="119"/>
      <c r="W699" s="119"/>
      <c r="X699" s="119"/>
      <c r="Y699" s="119"/>
      <c r="Z699" s="119"/>
      <c r="AA699" s="119"/>
    </row>
    <row r="700" spans="1:27" ht="15.75" customHeight="1" x14ac:dyDescent="0.2">
      <c r="A700" s="119"/>
      <c r="B700" s="185"/>
      <c r="C700" s="119"/>
      <c r="D700" s="119"/>
      <c r="E700" s="119"/>
      <c r="F700" s="119"/>
      <c r="G700" s="119"/>
      <c r="I700" s="119"/>
      <c r="J700" s="119"/>
      <c r="K700" s="119"/>
      <c r="L700" s="119"/>
      <c r="M700" s="119"/>
      <c r="N700" s="119"/>
      <c r="O700" s="119"/>
      <c r="P700" s="119"/>
      <c r="Q700" s="119"/>
      <c r="R700" s="119"/>
      <c r="S700" s="119"/>
      <c r="T700" s="119"/>
      <c r="U700" s="119"/>
      <c r="V700" s="119"/>
      <c r="W700" s="119"/>
      <c r="X700" s="119"/>
      <c r="Y700" s="119"/>
      <c r="Z700" s="119"/>
      <c r="AA700" s="119"/>
    </row>
    <row r="701" spans="1:27" ht="15.75" customHeight="1" x14ac:dyDescent="0.2">
      <c r="A701" s="119"/>
      <c r="B701" s="185"/>
      <c r="C701" s="119"/>
      <c r="D701" s="119"/>
      <c r="E701" s="119"/>
      <c r="F701" s="119"/>
      <c r="G701" s="119"/>
      <c r="I701" s="119"/>
      <c r="J701" s="119"/>
      <c r="K701" s="119"/>
      <c r="L701" s="119"/>
      <c r="M701" s="119"/>
      <c r="N701" s="119"/>
      <c r="O701" s="119"/>
      <c r="P701" s="119"/>
      <c r="Q701" s="119"/>
      <c r="R701" s="119"/>
      <c r="S701" s="119"/>
      <c r="T701" s="119"/>
      <c r="U701" s="119"/>
      <c r="V701" s="119"/>
      <c r="W701" s="119"/>
      <c r="X701" s="119"/>
      <c r="Y701" s="119"/>
      <c r="Z701" s="119"/>
      <c r="AA701" s="119"/>
    </row>
    <row r="702" spans="1:27" ht="15.75" customHeight="1" x14ac:dyDescent="0.2">
      <c r="A702" s="119"/>
      <c r="B702" s="185"/>
      <c r="C702" s="119"/>
      <c r="D702" s="119"/>
      <c r="E702" s="119"/>
      <c r="F702" s="119"/>
      <c r="G702" s="119"/>
      <c r="I702" s="119"/>
      <c r="J702" s="119"/>
      <c r="K702" s="119"/>
      <c r="L702" s="119"/>
      <c r="M702" s="119"/>
      <c r="N702" s="119"/>
      <c r="O702" s="119"/>
      <c r="P702" s="119"/>
      <c r="Q702" s="119"/>
      <c r="R702" s="119"/>
      <c r="S702" s="119"/>
      <c r="T702" s="119"/>
      <c r="U702" s="119"/>
      <c r="V702" s="119"/>
      <c r="W702" s="119"/>
      <c r="X702" s="119"/>
      <c r="Y702" s="119"/>
      <c r="Z702" s="119"/>
      <c r="AA702" s="119"/>
    </row>
    <row r="703" spans="1:27" ht="15.75" customHeight="1" x14ac:dyDescent="0.2">
      <c r="A703" s="119"/>
      <c r="B703" s="185"/>
      <c r="C703" s="119"/>
      <c r="D703" s="119"/>
      <c r="E703" s="119"/>
      <c r="F703" s="119"/>
      <c r="G703" s="119"/>
      <c r="I703" s="119"/>
      <c r="J703" s="119"/>
      <c r="K703" s="119"/>
      <c r="L703" s="119"/>
      <c r="M703" s="119"/>
      <c r="N703" s="119"/>
      <c r="O703" s="119"/>
      <c r="P703" s="119"/>
      <c r="Q703" s="119"/>
      <c r="R703" s="119"/>
      <c r="S703" s="119"/>
      <c r="T703" s="119"/>
      <c r="U703" s="119"/>
      <c r="V703" s="119"/>
      <c r="W703" s="119"/>
      <c r="X703" s="119"/>
      <c r="Y703" s="119"/>
      <c r="Z703" s="119"/>
      <c r="AA703" s="119"/>
    </row>
    <row r="704" spans="1:27" ht="15.75" customHeight="1" x14ac:dyDescent="0.2">
      <c r="A704" s="119"/>
      <c r="B704" s="185"/>
      <c r="C704" s="119"/>
      <c r="D704" s="119"/>
      <c r="E704" s="119"/>
      <c r="F704" s="119"/>
      <c r="G704" s="119"/>
      <c r="I704" s="119"/>
      <c r="J704" s="119"/>
      <c r="K704" s="119"/>
      <c r="L704" s="119"/>
      <c r="M704" s="119"/>
      <c r="N704" s="119"/>
      <c r="O704" s="119"/>
      <c r="P704" s="119"/>
      <c r="Q704" s="119"/>
      <c r="R704" s="119"/>
      <c r="S704" s="119"/>
      <c r="T704" s="119"/>
      <c r="U704" s="119"/>
      <c r="V704" s="119"/>
      <c r="W704" s="119"/>
      <c r="X704" s="119"/>
      <c r="Y704" s="119"/>
      <c r="Z704" s="119"/>
      <c r="AA704" s="119"/>
    </row>
    <row r="705" spans="1:27" ht="15.75" customHeight="1" x14ac:dyDescent="0.2">
      <c r="A705" s="119"/>
      <c r="B705" s="185"/>
      <c r="C705" s="119"/>
      <c r="D705" s="119"/>
      <c r="E705" s="119"/>
      <c r="F705" s="119"/>
      <c r="G705" s="119"/>
      <c r="I705" s="119"/>
      <c r="J705" s="119"/>
      <c r="K705" s="119"/>
      <c r="L705" s="119"/>
      <c r="M705" s="119"/>
      <c r="N705" s="119"/>
      <c r="O705" s="119"/>
      <c r="P705" s="119"/>
      <c r="Q705" s="119"/>
      <c r="R705" s="119"/>
      <c r="S705" s="119"/>
      <c r="T705" s="119"/>
      <c r="U705" s="119"/>
      <c r="V705" s="119"/>
      <c r="W705" s="119"/>
      <c r="X705" s="119"/>
      <c r="Y705" s="119"/>
      <c r="Z705" s="119"/>
      <c r="AA705" s="119"/>
    </row>
    <row r="706" spans="1:27" ht="15.75" customHeight="1" x14ac:dyDescent="0.2">
      <c r="A706" s="119"/>
      <c r="B706" s="185"/>
      <c r="C706" s="119"/>
      <c r="D706" s="119"/>
      <c r="E706" s="119"/>
      <c r="F706" s="119"/>
      <c r="G706" s="119"/>
      <c r="I706" s="119"/>
      <c r="J706" s="119"/>
      <c r="K706" s="119"/>
      <c r="L706" s="119"/>
      <c r="M706" s="119"/>
      <c r="N706" s="119"/>
      <c r="O706" s="119"/>
      <c r="P706" s="119"/>
      <c r="Q706" s="119"/>
      <c r="R706" s="119"/>
      <c r="S706" s="119"/>
      <c r="T706" s="119"/>
      <c r="U706" s="119"/>
      <c r="V706" s="119"/>
      <c r="W706" s="119"/>
      <c r="X706" s="119"/>
      <c r="Y706" s="119"/>
      <c r="Z706" s="119"/>
      <c r="AA706" s="119"/>
    </row>
    <row r="707" spans="1:27" ht="15.75" customHeight="1" x14ac:dyDescent="0.2">
      <c r="A707" s="119"/>
      <c r="B707" s="185"/>
      <c r="C707" s="119"/>
      <c r="D707" s="119"/>
      <c r="E707" s="119"/>
      <c r="F707" s="119"/>
      <c r="G707" s="119"/>
      <c r="I707" s="119"/>
      <c r="J707" s="119"/>
      <c r="K707" s="119"/>
      <c r="L707" s="119"/>
      <c r="M707" s="119"/>
      <c r="N707" s="119"/>
      <c r="O707" s="119"/>
      <c r="P707" s="119"/>
      <c r="Q707" s="119"/>
      <c r="R707" s="119"/>
      <c r="S707" s="119"/>
      <c r="T707" s="119"/>
      <c r="U707" s="119"/>
      <c r="V707" s="119"/>
      <c r="W707" s="119"/>
      <c r="X707" s="119"/>
      <c r="Y707" s="119"/>
      <c r="Z707" s="119"/>
      <c r="AA707" s="119"/>
    </row>
    <row r="708" spans="1:27" ht="15.75" customHeight="1" x14ac:dyDescent="0.2">
      <c r="A708" s="119"/>
      <c r="B708" s="185"/>
      <c r="C708" s="119"/>
      <c r="D708" s="119"/>
      <c r="E708" s="119"/>
      <c r="F708" s="119"/>
      <c r="G708" s="119"/>
      <c r="I708" s="119"/>
      <c r="J708" s="119"/>
      <c r="K708" s="119"/>
      <c r="L708" s="119"/>
      <c r="M708" s="119"/>
      <c r="N708" s="119"/>
      <c r="O708" s="119"/>
      <c r="P708" s="119"/>
      <c r="Q708" s="119"/>
      <c r="R708" s="119"/>
      <c r="S708" s="119"/>
      <c r="T708" s="119"/>
      <c r="U708" s="119"/>
      <c r="V708" s="119"/>
      <c r="W708" s="119"/>
      <c r="X708" s="119"/>
      <c r="Y708" s="119"/>
      <c r="Z708" s="119"/>
      <c r="AA708" s="119"/>
    </row>
    <row r="709" spans="1:27" ht="15.75" customHeight="1" x14ac:dyDescent="0.2">
      <c r="A709" s="119"/>
      <c r="B709" s="185"/>
      <c r="C709" s="119"/>
      <c r="D709" s="119"/>
      <c r="E709" s="119"/>
      <c r="F709" s="119"/>
      <c r="G709" s="119"/>
      <c r="I709" s="119"/>
      <c r="J709" s="119"/>
      <c r="K709" s="119"/>
      <c r="L709" s="119"/>
      <c r="M709" s="119"/>
      <c r="N709" s="119"/>
      <c r="O709" s="119"/>
      <c r="P709" s="119"/>
      <c r="Q709" s="119"/>
      <c r="R709" s="119"/>
      <c r="S709" s="119"/>
      <c r="T709" s="119"/>
      <c r="U709" s="119"/>
      <c r="V709" s="119"/>
      <c r="W709" s="119"/>
      <c r="X709" s="119"/>
      <c r="Y709" s="119"/>
      <c r="Z709" s="119"/>
      <c r="AA709" s="119"/>
    </row>
    <row r="710" spans="1:27" ht="15.75" customHeight="1" x14ac:dyDescent="0.2">
      <c r="A710" s="119"/>
      <c r="B710" s="185"/>
      <c r="C710" s="119"/>
      <c r="D710" s="119"/>
      <c r="E710" s="119"/>
      <c r="F710" s="119"/>
      <c r="G710" s="119"/>
      <c r="I710" s="119"/>
      <c r="J710" s="119"/>
      <c r="K710" s="119"/>
      <c r="L710" s="119"/>
      <c r="M710" s="119"/>
      <c r="N710" s="119"/>
      <c r="O710" s="119"/>
      <c r="P710" s="119"/>
      <c r="Q710" s="119"/>
      <c r="R710" s="119"/>
      <c r="S710" s="119"/>
      <c r="T710" s="119"/>
      <c r="U710" s="119"/>
      <c r="V710" s="119"/>
      <c r="W710" s="119"/>
      <c r="X710" s="119"/>
      <c r="Y710" s="119"/>
      <c r="Z710" s="119"/>
      <c r="AA710" s="119"/>
    </row>
    <row r="711" spans="1:27" ht="15.75" customHeight="1" x14ac:dyDescent="0.2">
      <c r="A711" s="119"/>
      <c r="B711" s="185"/>
      <c r="C711" s="119"/>
      <c r="D711" s="119"/>
      <c r="E711" s="119"/>
      <c r="F711" s="119"/>
      <c r="G711" s="119"/>
      <c r="I711" s="119"/>
      <c r="J711" s="119"/>
      <c r="K711" s="119"/>
      <c r="L711" s="119"/>
      <c r="M711" s="119"/>
      <c r="N711" s="119"/>
      <c r="O711" s="119"/>
      <c r="P711" s="119"/>
      <c r="Q711" s="119"/>
      <c r="R711" s="119"/>
      <c r="S711" s="119"/>
      <c r="T711" s="119"/>
      <c r="U711" s="119"/>
      <c r="V711" s="119"/>
      <c r="W711" s="119"/>
      <c r="X711" s="119"/>
      <c r="Y711" s="119"/>
      <c r="Z711" s="119"/>
      <c r="AA711" s="119"/>
    </row>
    <row r="712" spans="1:27" ht="15.75" customHeight="1" x14ac:dyDescent="0.2">
      <c r="A712" s="119"/>
      <c r="B712" s="185"/>
      <c r="C712" s="119"/>
      <c r="D712" s="119"/>
      <c r="E712" s="119"/>
      <c r="F712" s="119"/>
      <c r="G712" s="119"/>
      <c r="I712" s="119"/>
      <c r="J712" s="119"/>
      <c r="K712" s="119"/>
      <c r="L712" s="119"/>
      <c r="M712" s="119"/>
      <c r="N712" s="119"/>
      <c r="O712" s="119"/>
      <c r="P712" s="119"/>
      <c r="Q712" s="119"/>
      <c r="R712" s="119"/>
      <c r="S712" s="119"/>
      <c r="T712" s="119"/>
      <c r="U712" s="119"/>
      <c r="V712" s="119"/>
      <c r="W712" s="119"/>
      <c r="X712" s="119"/>
      <c r="Y712" s="119"/>
      <c r="Z712" s="119"/>
      <c r="AA712" s="119"/>
    </row>
    <row r="713" spans="1:27" ht="15.75" customHeight="1" x14ac:dyDescent="0.2">
      <c r="A713" s="119"/>
      <c r="B713" s="185"/>
      <c r="C713" s="119"/>
      <c r="D713" s="119"/>
      <c r="E713" s="119"/>
      <c r="F713" s="119"/>
      <c r="G713" s="119"/>
      <c r="I713" s="119"/>
      <c r="J713" s="119"/>
      <c r="K713" s="119"/>
      <c r="L713" s="119"/>
      <c r="M713" s="119"/>
      <c r="N713" s="119"/>
      <c r="O713" s="119"/>
      <c r="P713" s="119"/>
      <c r="Q713" s="119"/>
      <c r="R713" s="119"/>
      <c r="S713" s="119"/>
      <c r="T713" s="119"/>
      <c r="U713" s="119"/>
      <c r="V713" s="119"/>
      <c r="W713" s="119"/>
      <c r="X713" s="119"/>
      <c r="Y713" s="119"/>
      <c r="Z713" s="119"/>
      <c r="AA713" s="119"/>
    </row>
    <row r="714" spans="1:27" ht="15.75" customHeight="1" x14ac:dyDescent="0.2">
      <c r="A714" s="119"/>
      <c r="B714" s="185"/>
      <c r="C714" s="119"/>
      <c r="D714" s="119"/>
      <c r="E714" s="119"/>
      <c r="F714" s="119"/>
      <c r="G714" s="119"/>
      <c r="I714" s="119"/>
      <c r="J714" s="119"/>
      <c r="K714" s="119"/>
      <c r="L714" s="119"/>
      <c r="M714" s="119"/>
      <c r="N714" s="119"/>
      <c r="O714" s="119"/>
      <c r="P714" s="119"/>
      <c r="Q714" s="119"/>
      <c r="R714" s="119"/>
      <c r="S714" s="119"/>
      <c r="T714" s="119"/>
      <c r="U714" s="119"/>
      <c r="V714" s="119"/>
      <c r="W714" s="119"/>
      <c r="X714" s="119"/>
      <c r="Y714" s="119"/>
      <c r="Z714" s="119"/>
      <c r="AA714" s="119"/>
    </row>
    <row r="715" spans="1:27" ht="15.75" customHeight="1" x14ac:dyDescent="0.2">
      <c r="A715" s="119"/>
      <c r="B715" s="185"/>
      <c r="C715" s="119"/>
      <c r="D715" s="119"/>
      <c r="E715" s="119"/>
      <c r="F715" s="119"/>
      <c r="G715" s="119"/>
      <c r="I715" s="119"/>
      <c r="J715" s="119"/>
      <c r="K715" s="119"/>
      <c r="L715" s="119"/>
      <c r="M715" s="119"/>
      <c r="N715" s="119"/>
      <c r="O715" s="119"/>
      <c r="P715" s="119"/>
      <c r="Q715" s="119"/>
      <c r="R715" s="119"/>
      <c r="S715" s="119"/>
      <c r="T715" s="119"/>
      <c r="U715" s="119"/>
      <c r="V715" s="119"/>
      <c r="W715" s="119"/>
      <c r="X715" s="119"/>
      <c r="Y715" s="119"/>
      <c r="Z715" s="119"/>
      <c r="AA715" s="119"/>
    </row>
    <row r="716" spans="1:27" ht="15.75" customHeight="1" x14ac:dyDescent="0.2">
      <c r="A716" s="119"/>
      <c r="B716" s="185"/>
      <c r="C716" s="119"/>
      <c r="D716" s="119"/>
      <c r="E716" s="119"/>
      <c r="F716" s="119"/>
      <c r="G716" s="119"/>
      <c r="I716" s="119"/>
      <c r="J716" s="119"/>
      <c r="K716" s="119"/>
      <c r="L716" s="119"/>
      <c r="M716" s="119"/>
      <c r="N716" s="119"/>
      <c r="O716" s="119"/>
      <c r="P716" s="119"/>
      <c r="Q716" s="119"/>
      <c r="R716" s="119"/>
      <c r="S716" s="119"/>
      <c r="T716" s="119"/>
      <c r="U716" s="119"/>
      <c r="V716" s="119"/>
      <c r="W716" s="119"/>
      <c r="X716" s="119"/>
      <c r="Y716" s="119"/>
      <c r="Z716" s="119"/>
      <c r="AA716" s="119"/>
    </row>
    <row r="717" spans="1:27" ht="15.75" customHeight="1" x14ac:dyDescent="0.2">
      <c r="A717" s="119"/>
      <c r="B717" s="185"/>
      <c r="C717" s="119"/>
      <c r="D717" s="119"/>
      <c r="E717" s="119"/>
      <c r="F717" s="119"/>
      <c r="G717" s="119"/>
      <c r="I717" s="119"/>
      <c r="J717" s="119"/>
      <c r="K717" s="119"/>
      <c r="L717" s="119"/>
      <c r="M717" s="119"/>
      <c r="N717" s="119"/>
      <c r="O717" s="119"/>
      <c r="P717" s="119"/>
      <c r="Q717" s="119"/>
      <c r="R717" s="119"/>
      <c r="S717" s="119"/>
      <c r="T717" s="119"/>
      <c r="U717" s="119"/>
      <c r="V717" s="119"/>
      <c r="W717" s="119"/>
      <c r="X717" s="119"/>
      <c r="Y717" s="119"/>
      <c r="Z717" s="119"/>
      <c r="AA717" s="119"/>
    </row>
    <row r="718" spans="1:27" ht="15.75" customHeight="1" x14ac:dyDescent="0.2">
      <c r="A718" s="119"/>
      <c r="B718" s="185"/>
      <c r="C718" s="119"/>
      <c r="D718" s="119"/>
      <c r="E718" s="119"/>
      <c r="F718" s="119"/>
      <c r="G718" s="119"/>
      <c r="I718" s="119"/>
      <c r="J718" s="119"/>
      <c r="K718" s="119"/>
      <c r="L718" s="119"/>
      <c r="M718" s="119"/>
      <c r="N718" s="119"/>
      <c r="O718" s="119"/>
      <c r="P718" s="119"/>
      <c r="Q718" s="119"/>
      <c r="R718" s="119"/>
      <c r="S718" s="119"/>
      <c r="T718" s="119"/>
      <c r="U718" s="119"/>
      <c r="V718" s="119"/>
      <c r="W718" s="119"/>
      <c r="X718" s="119"/>
      <c r="Y718" s="119"/>
      <c r="Z718" s="119"/>
      <c r="AA718" s="119"/>
    </row>
    <row r="719" spans="1:27" ht="15.75" customHeight="1" x14ac:dyDescent="0.2">
      <c r="A719" s="119"/>
      <c r="B719" s="185"/>
      <c r="C719" s="119"/>
      <c r="D719" s="119"/>
      <c r="E719" s="119"/>
      <c r="F719" s="119"/>
      <c r="G719" s="119"/>
      <c r="I719" s="119"/>
      <c r="J719" s="119"/>
      <c r="K719" s="119"/>
      <c r="L719" s="119"/>
      <c r="M719" s="119"/>
      <c r="N719" s="119"/>
      <c r="O719" s="119"/>
      <c r="P719" s="119"/>
      <c r="Q719" s="119"/>
      <c r="R719" s="119"/>
      <c r="S719" s="119"/>
      <c r="T719" s="119"/>
      <c r="U719" s="119"/>
      <c r="V719" s="119"/>
      <c r="W719" s="119"/>
      <c r="X719" s="119"/>
      <c r="Y719" s="119"/>
      <c r="Z719" s="119"/>
      <c r="AA719" s="119"/>
    </row>
    <row r="720" spans="1:27" ht="15.75" customHeight="1" x14ac:dyDescent="0.2">
      <c r="A720" s="119"/>
      <c r="B720" s="185"/>
      <c r="C720" s="119"/>
      <c r="D720" s="119"/>
      <c r="E720" s="119"/>
      <c r="F720" s="119"/>
      <c r="G720" s="119"/>
      <c r="I720" s="119"/>
      <c r="J720" s="119"/>
      <c r="K720" s="119"/>
      <c r="L720" s="119"/>
      <c r="M720" s="119"/>
      <c r="N720" s="119"/>
      <c r="O720" s="119"/>
      <c r="P720" s="119"/>
      <c r="Q720" s="119"/>
      <c r="R720" s="119"/>
      <c r="S720" s="119"/>
      <c r="T720" s="119"/>
      <c r="U720" s="119"/>
      <c r="V720" s="119"/>
      <c r="W720" s="119"/>
      <c r="X720" s="119"/>
      <c r="Y720" s="119"/>
      <c r="Z720" s="119"/>
      <c r="AA720" s="119"/>
    </row>
    <row r="721" spans="1:27" ht="15.75" customHeight="1" x14ac:dyDescent="0.2">
      <c r="A721" s="119"/>
      <c r="B721" s="185"/>
      <c r="C721" s="119"/>
      <c r="D721" s="119"/>
      <c r="E721" s="119"/>
      <c r="F721" s="119"/>
      <c r="G721" s="119"/>
      <c r="I721" s="119"/>
      <c r="J721" s="119"/>
      <c r="K721" s="119"/>
      <c r="L721" s="119"/>
      <c r="M721" s="119"/>
      <c r="N721" s="119"/>
      <c r="O721" s="119"/>
      <c r="P721" s="119"/>
      <c r="Q721" s="119"/>
      <c r="R721" s="119"/>
      <c r="S721" s="119"/>
      <c r="T721" s="119"/>
      <c r="U721" s="119"/>
      <c r="V721" s="119"/>
      <c r="W721" s="119"/>
      <c r="X721" s="119"/>
      <c r="Y721" s="119"/>
      <c r="Z721" s="119"/>
      <c r="AA721" s="119"/>
    </row>
    <row r="722" spans="1:27" ht="15.75" customHeight="1" x14ac:dyDescent="0.2">
      <c r="A722" s="119"/>
      <c r="B722" s="185"/>
      <c r="C722" s="119"/>
      <c r="D722" s="119"/>
      <c r="E722" s="119"/>
      <c r="F722" s="119"/>
      <c r="G722" s="119"/>
      <c r="I722" s="119"/>
      <c r="J722" s="119"/>
      <c r="K722" s="119"/>
      <c r="L722" s="119"/>
      <c r="M722" s="119"/>
      <c r="N722" s="119"/>
      <c r="O722" s="119"/>
      <c r="P722" s="119"/>
      <c r="Q722" s="119"/>
      <c r="R722" s="119"/>
      <c r="S722" s="119"/>
      <c r="T722" s="119"/>
      <c r="U722" s="119"/>
      <c r="V722" s="119"/>
      <c r="W722" s="119"/>
      <c r="X722" s="119"/>
      <c r="Y722" s="119"/>
      <c r="Z722" s="119"/>
      <c r="AA722" s="119"/>
    </row>
    <row r="723" spans="1:27" ht="15.75" customHeight="1" x14ac:dyDescent="0.2">
      <c r="A723" s="119"/>
      <c r="B723" s="185"/>
      <c r="C723" s="119"/>
      <c r="D723" s="119"/>
      <c r="E723" s="119"/>
      <c r="F723" s="119"/>
      <c r="G723" s="119"/>
      <c r="I723" s="119"/>
      <c r="J723" s="119"/>
      <c r="K723" s="119"/>
      <c r="L723" s="119"/>
      <c r="M723" s="119"/>
      <c r="N723" s="119"/>
      <c r="O723" s="119"/>
      <c r="P723" s="119"/>
      <c r="Q723" s="119"/>
      <c r="R723" s="119"/>
      <c r="S723" s="119"/>
      <c r="T723" s="119"/>
      <c r="U723" s="119"/>
      <c r="V723" s="119"/>
      <c r="W723" s="119"/>
      <c r="X723" s="119"/>
      <c r="Y723" s="119"/>
      <c r="Z723" s="119"/>
      <c r="AA723" s="119"/>
    </row>
    <row r="724" spans="1:27" ht="15.75" customHeight="1" x14ac:dyDescent="0.2">
      <c r="A724" s="119"/>
      <c r="B724" s="185"/>
      <c r="C724" s="119"/>
      <c r="D724" s="119"/>
      <c r="E724" s="119"/>
      <c r="F724" s="119"/>
      <c r="G724" s="119"/>
      <c r="I724" s="119"/>
      <c r="J724" s="119"/>
      <c r="K724" s="119"/>
      <c r="L724" s="119"/>
      <c r="M724" s="119"/>
      <c r="N724" s="119"/>
      <c r="O724" s="119"/>
      <c r="P724" s="119"/>
      <c r="Q724" s="119"/>
      <c r="R724" s="119"/>
      <c r="S724" s="119"/>
      <c r="T724" s="119"/>
      <c r="U724" s="119"/>
      <c r="V724" s="119"/>
      <c r="W724" s="119"/>
      <c r="X724" s="119"/>
      <c r="Y724" s="119"/>
      <c r="Z724" s="119"/>
      <c r="AA724" s="119"/>
    </row>
    <row r="725" spans="1:27" ht="15.75" customHeight="1" x14ac:dyDescent="0.2">
      <c r="A725" s="119"/>
      <c r="B725" s="185"/>
      <c r="C725" s="119"/>
      <c r="D725" s="119"/>
      <c r="E725" s="119"/>
      <c r="F725" s="119"/>
      <c r="G725" s="119"/>
      <c r="I725" s="119"/>
      <c r="J725" s="119"/>
      <c r="K725" s="119"/>
      <c r="L725" s="119"/>
      <c r="M725" s="119"/>
      <c r="N725" s="119"/>
      <c r="O725" s="119"/>
      <c r="P725" s="119"/>
      <c r="Q725" s="119"/>
      <c r="R725" s="119"/>
      <c r="S725" s="119"/>
      <c r="T725" s="119"/>
      <c r="U725" s="119"/>
      <c r="V725" s="119"/>
      <c r="W725" s="119"/>
      <c r="X725" s="119"/>
      <c r="Y725" s="119"/>
      <c r="Z725" s="119"/>
      <c r="AA725" s="119"/>
    </row>
    <row r="726" spans="1:27" ht="15.75" customHeight="1" x14ac:dyDescent="0.2">
      <c r="A726" s="119"/>
      <c r="B726" s="185"/>
      <c r="C726" s="119"/>
      <c r="D726" s="119"/>
      <c r="E726" s="119"/>
      <c r="F726" s="119"/>
      <c r="G726" s="119"/>
      <c r="I726" s="119"/>
      <c r="J726" s="119"/>
      <c r="K726" s="119"/>
      <c r="L726" s="119"/>
      <c r="M726" s="119"/>
      <c r="N726" s="119"/>
      <c r="O726" s="119"/>
      <c r="P726" s="119"/>
      <c r="Q726" s="119"/>
      <c r="R726" s="119"/>
      <c r="S726" s="119"/>
      <c r="T726" s="119"/>
      <c r="U726" s="119"/>
      <c r="V726" s="119"/>
      <c r="W726" s="119"/>
      <c r="X726" s="119"/>
      <c r="Y726" s="119"/>
      <c r="Z726" s="119"/>
      <c r="AA726" s="119"/>
    </row>
    <row r="727" spans="1:27" ht="15.75" customHeight="1" x14ac:dyDescent="0.2">
      <c r="A727" s="119"/>
      <c r="B727" s="185"/>
      <c r="C727" s="119"/>
      <c r="D727" s="119"/>
      <c r="E727" s="119"/>
      <c r="F727" s="119"/>
      <c r="G727" s="119"/>
      <c r="I727" s="119"/>
      <c r="J727" s="119"/>
      <c r="K727" s="119"/>
      <c r="L727" s="119"/>
      <c r="M727" s="119"/>
      <c r="N727" s="119"/>
      <c r="O727" s="119"/>
      <c r="P727" s="119"/>
      <c r="Q727" s="119"/>
      <c r="R727" s="119"/>
      <c r="S727" s="119"/>
      <c r="T727" s="119"/>
      <c r="U727" s="119"/>
      <c r="V727" s="119"/>
      <c r="W727" s="119"/>
      <c r="X727" s="119"/>
      <c r="Y727" s="119"/>
      <c r="Z727" s="119"/>
      <c r="AA727" s="119"/>
    </row>
    <row r="728" spans="1:27" ht="15.75" customHeight="1" x14ac:dyDescent="0.2">
      <c r="A728" s="119"/>
      <c r="B728" s="185"/>
      <c r="C728" s="119"/>
      <c r="D728" s="119"/>
      <c r="E728" s="119"/>
      <c r="F728" s="119"/>
      <c r="G728" s="119"/>
      <c r="I728" s="119"/>
      <c r="J728" s="119"/>
      <c r="K728" s="119"/>
      <c r="L728" s="119"/>
      <c r="M728" s="119"/>
      <c r="N728" s="119"/>
      <c r="O728" s="119"/>
      <c r="P728" s="119"/>
      <c r="Q728" s="119"/>
      <c r="R728" s="119"/>
      <c r="S728" s="119"/>
      <c r="T728" s="119"/>
      <c r="U728" s="119"/>
      <c r="V728" s="119"/>
      <c r="W728" s="119"/>
      <c r="X728" s="119"/>
      <c r="Y728" s="119"/>
      <c r="Z728" s="119"/>
      <c r="AA728" s="119"/>
    </row>
    <row r="729" spans="1:27" ht="15.75" customHeight="1" x14ac:dyDescent="0.2">
      <c r="A729" s="119"/>
      <c r="B729" s="185"/>
      <c r="C729" s="119"/>
      <c r="D729" s="119"/>
      <c r="E729" s="119"/>
      <c r="F729" s="119"/>
      <c r="G729" s="119"/>
      <c r="I729" s="119"/>
      <c r="J729" s="119"/>
      <c r="K729" s="119"/>
      <c r="L729" s="119"/>
      <c r="M729" s="119"/>
      <c r="N729" s="119"/>
      <c r="O729" s="119"/>
      <c r="P729" s="119"/>
      <c r="Q729" s="119"/>
      <c r="R729" s="119"/>
      <c r="S729" s="119"/>
      <c r="T729" s="119"/>
      <c r="U729" s="119"/>
      <c r="V729" s="119"/>
      <c r="W729" s="119"/>
      <c r="X729" s="119"/>
      <c r="Y729" s="119"/>
      <c r="Z729" s="119"/>
      <c r="AA729" s="119"/>
    </row>
    <row r="730" spans="1:27" ht="15.75" customHeight="1" x14ac:dyDescent="0.2">
      <c r="A730" s="119"/>
      <c r="B730" s="185"/>
      <c r="C730" s="119"/>
      <c r="D730" s="119"/>
      <c r="E730" s="119"/>
      <c r="F730" s="119"/>
      <c r="G730" s="119"/>
      <c r="I730" s="119"/>
      <c r="J730" s="119"/>
      <c r="K730" s="119"/>
      <c r="L730" s="119"/>
      <c r="M730" s="119"/>
      <c r="N730" s="119"/>
      <c r="O730" s="119"/>
      <c r="P730" s="119"/>
      <c r="Q730" s="119"/>
      <c r="R730" s="119"/>
      <c r="S730" s="119"/>
      <c r="T730" s="119"/>
      <c r="U730" s="119"/>
      <c r="V730" s="119"/>
      <c r="W730" s="119"/>
      <c r="X730" s="119"/>
      <c r="Y730" s="119"/>
      <c r="Z730" s="119"/>
      <c r="AA730" s="119"/>
    </row>
    <row r="731" spans="1:27" ht="15.75" customHeight="1" x14ac:dyDescent="0.2">
      <c r="A731" s="119"/>
      <c r="B731" s="185"/>
      <c r="C731" s="119"/>
      <c r="D731" s="119"/>
      <c r="E731" s="119"/>
      <c r="F731" s="119"/>
      <c r="G731" s="119"/>
      <c r="I731" s="119"/>
      <c r="J731" s="119"/>
      <c r="K731" s="119"/>
      <c r="L731" s="119"/>
      <c r="M731" s="119"/>
      <c r="N731" s="119"/>
      <c r="O731" s="119"/>
      <c r="P731" s="119"/>
      <c r="Q731" s="119"/>
      <c r="R731" s="119"/>
      <c r="S731" s="119"/>
      <c r="T731" s="119"/>
      <c r="U731" s="119"/>
      <c r="V731" s="119"/>
      <c r="W731" s="119"/>
      <c r="X731" s="119"/>
      <c r="Y731" s="119"/>
      <c r="Z731" s="119"/>
      <c r="AA731" s="119"/>
    </row>
    <row r="732" spans="1:27" ht="15.75" customHeight="1" x14ac:dyDescent="0.2">
      <c r="A732" s="119"/>
      <c r="B732" s="185"/>
      <c r="C732" s="119"/>
      <c r="D732" s="119"/>
      <c r="E732" s="119"/>
      <c r="F732" s="119"/>
      <c r="G732" s="119"/>
      <c r="I732" s="119"/>
      <c r="J732" s="119"/>
      <c r="K732" s="119"/>
      <c r="L732" s="119"/>
      <c r="M732" s="119"/>
      <c r="N732" s="119"/>
      <c r="O732" s="119"/>
      <c r="P732" s="119"/>
      <c r="Q732" s="119"/>
      <c r="R732" s="119"/>
      <c r="S732" s="119"/>
      <c r="T732" s="119"/>
      <c r="U732" s="119"/>
      <c r="V732" s="119"/>
      <c r="W732" s="119"/>
      <c r="X732" s="119"/>
      <c r="Y732" s="119"/>
      <c r="Z732" s="119"/>
      <c r="AA732" s="119"/>
    </row>
    <row r="733" spans="1:27" ht="15.75" customHeight="1" x14ac:dyDescent="0.2">
      <c r="A733" s="119"/>
      <c r="B733" s="185"/>
      <c r="C733" s="119"/>
      <c r="D733" s="119"/>
      <c r="E733" s="119"/>
      <c r="F733" s="119"/>
      <c r="G733" s="119"/>
      <c r="I733" s="119"/>
      <c r="J733" s="119"/>
      <c r="K733" s="119"/>
      <c r="L733" s="119"/>
      <c r="M733" s="119"/>
      <c r="N733" s="119"/>
      <c r="O733" s="119"/>
      <c r="P733" s="119"/>
      <c r="Q733" s="119"/>
      <c r="R733" s="119"/>
      <c r="S733" s="119"/>
      <c r="T733" s="119"/>
      <c r="U733" s="119"/>
      <c r="V733" s="119"/>
      <c r="W733" s="119"/>
      <c r="X733" s="119"/>
      <c r="Y733" s="119"/>
      <c r="Z733" s="119"/>
      <c r="AA733" s="119"/>
    </row>
    <row r="734" spans="1:27" ht="15.75" customHeight="1" x14ac:dyDescent="0.2">
      <c r="A734" s="119"/>
      <c r="B734" s="185"/>
      <c r="C734" s="119"/>
      <c r="D734" s="119"/>
      <c r="E734" s="119"/>
      <c r="F734" s="119"/>
      <c r="G734" s="119"/>
      <c r="I734" s="119"/>
      <c r="J734" s="119"/>
      <c r="K734" s="119"/>
      <c r="L734" s="119"/>
      <c r="M734" s="119"/>
      <c r="N734" s="119"/>
      <c r="O734" s="119"/>
      <c r="P734" s="119"/>
      <c r="Q734" s="119"/>
      <c r="R734" s="119"/>
      <c r="S734" s="119"/>
      <c r="T734" s="119"/>
      <c r="U734" s="119"/>
      <c r="V734" s="119"/>
      <c r="W734" s="119"/>
      <c r="X734" s="119"/>
      <c r="Y734" s="119"/>
      <c r="Z734" s="119"/>
      <c r="AA734" s="119"/>
    </row>
    <row r="735" spans="1:27" ht="15.75" customHeight="1" x14ac:dyDescent="0.2">
      <c r="A735" s="119"/>
      <c r="B735" s="185"/>
      <c r="C735" s="119"/>
      <c r="D735" s="119"/>
      <c r="E735" s="119"/>
      <c r="F735" s="119"/>
      <c r="G735" s="119"/>
      <c r="I735" s="119"/>
      <c r="J735" s="119"/>
      <c r="K735" s="119"/>
      <c r="L735" s="119"/>
      <c r="M735" s="119"/>
      <c r="N735" s="119"/>
      <c r="O735" s="119"/>
      <c r="P735" s="119"/>
      <c r="Q735" s="119"/>
      <c r="R735" s="119"/>
      <c r="S735" s="119"/>
      <c r="T735" s="119"/>
      <c r="U735" s="119"/>
      <c r="V735" s="119"/>
      <c r="W735" s="119"/>
      <c r="X735" s="119"/>
      <c r="Y735" s="119"/>
      <c r="Z735" s="119"/>
      <c r="AA735" s="119"/>
    </row>
    <row r="736" spans="1:27" ht="15.75" customHeight="1" x14ac:dyDescent="0.2">
      <c r="A736" s="119"/>
      <c r="B736" s="185"/>
      <c r="C736" s="119"/>
      <c r="D736" s="119"/>
      <c r="E736" s="119"/>
      <c r="F736" s="119"/>
      <c r="G736" s="119"/>
      <c r="I736" s="119"/>
      <c r="J736" s="119"/>
      <c r="K736" s="119"/>
      <c r="L736" s="119"/>
      <c r="M736" s="119"/>
      <c r="N736" s="119"/>
      <c r="O736" s="119"/>
      <c r="P736" s="119"/>
      <c r="Q736" s="119"/>
      <c r="R736" s="119"/>
      <c r="S736" s="119"/>
      <c r="T736" s="119"/>
      <c r="U736" s="119"/>
      <c r="V736" s="119"/>
      <c r="W736" s="119"/>
      <c r="X736" s="119"/>
      <c r="Y736" s="119"/>
      <c r="Z736" s="119"/>
      <c r="AA736" s="119"/>
    </row>
    <row r="737" spans="1:27" ht="15.75" customHeight="1" x14ac:dyDescent="0.2">
      <c r="A737" s="119"/>
      <c r="B737" s="185"/>
      <c r="C737" s="119"/>
      <c r="D737" s="119"/>
      <c r="E737" s="119"/>
      <c r="F737" s="119"/>
      <c r="G737" s="119"/>
      <c r="I737" s="119"/>
      <c r="J737" s="119"/>
      <c r="K737" s="119"/>
      <c r="L737" s="119"/>
      <c r="M737" s="119"/>
      <c r="N737" s="119"/>
      <c r="O737" s="119"/>
      <c r="P737" s="119"/>
      <c r="Q737" s="119"/>
      <c r="R737" s="119"/>
      <c r="S737" s="119"/>
      <c r="T737" s="119"/>
      <c r="U737" s="119"/>
      <c r="V737" s="119"/>
      <c r="W737" s="119"/>
      <c r="X737" s="119"/>
      <c r="Y737" s="119"/>
      <c r="Z737" s="119"/>
      <c r="AA737" s="119"/>
    </row>
    <row r="738" spans="1:27" ht="15.75" customHeight="1" x14ac:dyDescent="0.2">
      <c r="A738" s="119"/>
      <c r="B738" s="185"/>
      <c r="C738" s="119"/>
      <c r="D738" s="119"/>
      <c r="E738" s="119"/>
      <c r="F738" s="119"/>
      <c r="G738" s="119"/>
      <c r="I738" s="119"/>
      <c r="J738" s="119"/>
      <c r="K738" s="119"/>
      <c r="L738" s="119"/>
      <c r="M738" s="119"/>
      <c r="N738" s="119"/>
      <c r="O738" s="119"/>
      <c r="P738" s="119"/>
      <c r="Q738" s="119"/>
      <c r="R738" s="119"/>
      <c r="S738" s="119"/>
      <c r="T738" s="119"/>
      <c r="U738" s="119"/>
      <c r="V738" s="119"/>
      <c r="W738" s="119"/>
      <c r="X738" s="119"/>
      <c r="Y738" s="119"/>
      <c r="Z738" s="119"/>
      <c r="AA738" s="119"/>
    </row>
    <row r="739" spans="1:27" ht="15.75" customHeight="1" x14ac:dyDescent="0.2">
      <c r="A739" s="119"/>
      <c r="B739" s="185"/>
      <c r="C739" s="119"/>
      <c r="D739" s="119"/>
      <c r="E739" s="119"/>
      <c r="F739" s="119"/>
      <c r="G739" s="119"/>
      <c r="I739" s="119"/>
      <c r="J739" s="119"/>
      <c r="K739" s="119"/>
      <c r="L739" s="119"/>
      <c r="M739" s="119"/>
      <c r="N739" s="119"/>
      <c r="O739" s="119"/>
      <c r="P739" s="119"/>
      <c r="Q739" s="119"/>
      <c r="R739" s="119"/>
      <c r="S739" s="119"/>
      <c r="T739" s="119"/>
      <c r="U739" s="119"/>
      <c r="V739" s="119"/>
      <c r="W739" s="119"/>
      <c r="X739" s="119"/>
      <c r="Y739" s="119"/>
      <c r="Z739" s="119"/>
      <c r="AA739" s="119"/>
    </row>
    <row r="740" spans="1:27" ht="15.75" customHeight="1" x14ac:dyDescent="0.2">
      <c r="A740" s="119"/>
      <c r="B740" s="185"/>
      <c r="C740" s="119"/>
      <c r="D740" s="119"/>
      <c r="E740" s="119"/>
      <c r="F740" s="119"/>
      <c r="G740" s="119"/>
      <c r="I740" s="119"/>
      <c r="J740" s="119"/>
      <c r="K740" s="119"/>
      <c r="L740" s="119"/>
      <c r="M740" s="119"/>
      <c r="N740" s="119"/>
      <c r="O740" s="119"/>
      <c r="P740" s="119"/>
      <c r="Q740" s="119"/>
      <c r="R740" s="119"/>
      <c r="S740" s="119"/>
      <c r="T740" s="119"/>
      <c r="U740" s="119"/>
      <c r="V740" s="119"/>
      <c r="W740" s="119"/>
      <c r="X740" s="119"/>
      <c r="Y740" s="119"/>
      <c r="Z740" s="119"/>
      <c r="AA740" s="119"/>
    </row>
    <row r="741" spans="1:27" ht="15.75" customHeight="1" x14ac:dyDescent="0.2">
      <c r="A741" s="119"/>
      <c r="B741" s="185"/>
      <c r="C741" s="119"/>
      <c r="D741" s="119"/>
      <c r="E741" s="119"/>
      <c r="F741" s="119"/>
      <c r="G741" s="119"/>
      <c r="I741" s="119"/>
      <c r="J741" s="119"/>
      <c r="K741" s="119"/>
      <c r="L741" s="119"/>
      <c r="M741" s="119"/>
      <c r="N741" s="119"/>
      <c r="O741" s="119"/>
      <c r="P741" s="119"/>
      <c r="Q741" s="119"/>
      <c r="R741" s="119"/>
      <c r="S741" s="119"/>
      <c r="T741" s="119"/>
      <c r="U741" s="119"/>
      <c r="V741" s="119"/>
      <c r="W741" s="119"/>
      <c r="X741" s="119"/>
      <c r="Y741" s="119"/>
      <c r="Z741" s="119"/>
      <c r="AA741" s="119"/>
    </row>
    <row r="742" spans="1:27" ht="15.75" customHeight="1" x14ac:dyDescent="0.2">
      <c r="A742" s="119"/>
      <c r="B742" s="185"/>
      <c r="C742" s="119"/>
      <c r="D742" s="119"/>
      <c r="E742" s="119"/>
      <c r="F742" s="119"/>
      <c r="G742" s="119"/>
      <c r="I742" s="119"/>
      <c r="J742" s="119"/>
      <c r="K742" s="119"/>
      <c r="L742" s="119"/>
      <c r="M742" s="119"/>
      <c r="N742" s="119"/>
      <c r="O742" s="119"/>
      <c r="P742" s="119"/>
      <c r="Q742" s="119"/>
      <c r="R742" s="119"/>
      <c r="S742" s="119"/>
      <c r="T742" s="119"/>
      <c r="U742" s="119"/>
      <c r="V742" s="119"/>
      <c r="W742" s="119"/>
      <c r="X742" s="119"/>
      <c r="Y742" s="119"/>
      <c r="Z742" s="119"/>
      <c r="AA742" s="119"/>
    </row>
    <row r="743" spans="1:27" ht="15.75" customHeight="1" x14ac:dyDescent="0.2">
      <c r="A743" s="119"/>
      <c r="B743" s="185"/>
      <c r="C743" s="119"/>
      <c r="D743" s="119"/>
      <c r="E743" s="119"/>
      <c r="F743" s="119"/>
      <c r="G743" s="119"/>
      <c r="I743" s="119"/>
      <c r="J743" s="119"/>
      <c r="K743" s="119"/>
      <c r="L743" s="119"/>
      <c r="M743" s="119"/>
      <c r="N743" s="119"/>
      <c r="O743" s="119"/>
      <c r="P743" s="119"/>
      <c r="Q743" s="119"/>
      <c r="R743" s="119"/>
      <c r="S743" s="119"/>
      <c r="T743" s="119"/>
      <c r="U743" s="119"/>
      <c r="V743" s="119"/>
      <c r="W743" s="119"/>
      <c r="X743" s="119"/>
      <c r="Y743" s="119"/>
      <c r="Z743" s="119"/>
      <c r="AA743" s="119"/>
    </row>
    <row r="744" spans="1:27" ht="15.75" customHeight="1" x14ac:dyDescent="0.2">
      <c r="A744" s="119"/>
      <c r="B744" s="185"/>
      <c r="C744" s="119"/>
      <c r="D744" s="119"/>
      <c r="E744" s="119"/>
      <c r="F744" s="119"/>
      <c r="G744" s="119"/>
      <c r="I744" s="119"/>
      <c r="J744" s="119"/>
      <c r="K744" s="119"/>
      <c r="L744" s="119"/>
      <c r="M744" s="119"/>
      <c r="N744" s="119"/>
      <c r="O744" s="119"/>
      <c r="P744" s="119"/>
      <c r="Q744" s="119"/>
      <c r="R744" s="119"/>
      <c r="S744" s="119"/>
      <c r="T744" s="119"/>
      <c r="U744" s="119"/>
      <c r="V744" s="119"/>
      <c r="W744" s="119"/>
      <c r="X744" s="119"/>
      <c r="Y744" s="119"/>
      <c r="Z744" s="119"/>
      <c r="AA744" s="119"/>
    </row>
    <row r="745" spans="1:27" ht="15.75" customHeight="1" x14ac:dyDescent="0.2">
      <c r="A745" s="119"/>
      <c r="B745" s="185"/>
      <c r="C745" s="119"/>
      <c r="D745" s="119"/>
      <c r="E745" s="119"/>
      <c r="F745" s="119"/>
      <c r="G745" s="119"/>
      <c r="I745" s="119"/>
      <c r="J745" s="119"/>
      <c r="K745" s="119"/>
      <c r="L745" s="119"/>
      <c r="M745" s="119"/>
      <c r="N745" s="119"/>
      <c r="O745" s="119"/>
      <c r="P745" s="119"/>
      <c r="Q745" s="119"/>
      <c r="R745" s="119"/>
      <c r="S745" s="119"/>
      <c r="T745" s="119"/>
      <c r="U745" s="119"/>
      <c r="V745" s="119"/>
      <c r="W745" s="119"/>
      <c r="X745" s="119"/>
      <c r="Y745" s="119"/>
      <c r="Z745" s="119"/>
      <c r="AA745" s="119"/>
    </row>
    <row r="746" spans="1:27" ht="15.75" customHeight="1" x14ac:dyDescent="0.2">
      <c r="A746" s="119"/>
      <c r="B746" s="185"/>
      <c r="C746" s="119"/>
      <c r="D746" s="119"/>
      <c r="E746" s="119"/>
      <c r="F746" s="119"/>
      <c r="G746" s="119"/>
      <c r="I746" s="119"/>
      <c r="J746" s="119"/>
      <c r="K746" s="119"/>
      <c r="L746" s="119"/>
      <c r="M746" s="119"/>
      <c r="N746" s="119"/>
      <c r="O746" s="119"/>
      <c r="P746" s="119"/>
      <c r="Q746" s="119"/>
      <c r="R746" s="119"/>
      <c r="S746" s="119"/>
      <c r="T746" s="119"/>
      <c r="U746" s="119"/>
      <c r="V746" s="119"/>
      <c r="W746" s="119"/>
      <c r="X746" s="119"/>
      <c r="Y746" s="119"/>
      <c r="Z746" s="119"/>
      <c r="AA746" s="119"/>
    </row>
    <row r="747" spans="1:27" ht="15.75" customHeight="1" x14ac:dyDescent="0.2">
      <c r="A747" s="119"/>
      <c r="B747" s="185"/>
      <c r="C747" s="119"/>
      <c r="D747" s="119"/>
      <c r="E747" s="119"/>
      <c r="F747" s="119"/>
      <c r="G747" s="119"/>
      <c r="I747" s="119"/>
      <c r="J747" s="119"/>
      <c r="K747" s="119"/>
      <c r="L747" s="119"/>
      <c r="M747" s="119"/>
      <c r="N747" s="119"/>
      <c r="O747" s="119"/>
      <c r="P747" s="119"/>
      <c r="Q747" s="119"/>
      <c r="R747" s="119"/>
      <c r="S747" s="119"/>
      <c r="T747" s="119"/>
      <c r="U747" s="119"/>
      <c r="V747" s="119"/>
      <c r="W747" s="119"/>
      <c r="X747" s="119"/>
      <c r="Y747" s="119"/>
      <c r="Z747" s="119"/>
      <c r="AA747" s="119"/>
    </row>
    <row r="748" spans="1:27" ht="15.75" customHeight="1" x14ac:dyDescent="0.2">
      <c r="A748" s="119"/>
      <c r="B748" s="185"/>
      <c r="C748" s="119"/>
      <c r="D748" s="119"/>
      <c r="E748" s="119"/>
      <c r="F748" s="119"/>
      <c r="G748" s="119"/>
      <c r="I748" s="119"/>
      <c r="J748" s="119"/>
      <c r="K748" s="119"/>
      <c r="L748" s="119"/>
      <c r="M748" s="119"/>
      <c r="N748" s="119"/>
      <c r="O748" s="119"/>
      <c r="P748" s="119"/>
      <c r="Q748" s="119"/>
      <c r="R748" s="119"/>
      <c r="S748" s="119"/>
      <c r="T748" s="119"/>
      <c r="U748" s="119"/>
      <c r="V748" s="119"/>
      <c r="W748" s="119"/>
      <c r="X748" s="119"/>
      <c r="Y748" s="119"/>
      <c r="Z748" s="119"/>
      <c r="AA748" s="119"/>
    </row>
    <row r="749" spans="1:27" ht="15.75" customHeight="1" x14ac:dyDescent="0.2">
      <c r="A749" s="119"/>
      <c r="B749" s="185"/>
      <c r="C749" s="119"/>
      <c r="D749" s="119"/>
      <c r="E749" s="119"/>
      <c r="F749" s="119"/>
      <c r="G749" s="119"/>
      <c r="I749" s="119"/>
      <c r="J749" s="119"/>
      <c r="K749" s="119"/>
      <c r="L749" s="119"/>
      <c r="M749" s="119"/>
      <c r="N749" s="119"/>
      <c r="O749" s="119"/>
      <c r="P749" s="119"/>
      <c r="Q749" s="119"/>
      <c r="R749" s="119"/>
      <c r="S749" s="119"/>
      <c r="T749" s="119"/>
      <c r="U749" s="119"/>
      <c r="V749" s="119"/>
      <c r="W749" s="119"/>
      <c r="X749" s="119"/>
      <c r="Y749" s="119"/>
      <c r="Z749" s="119"/>
      <c r="AA749" s="119"/>
    </row>
    <row r="750" spans="1:27" ht="15.75" customHeight="1" x14ac:dyDescent="0.2">
      <c r="A750" s="119"/>
      <c r="B750" s="185"/>
      <c r="C750" s="119"/>
      <c r="D750" s="119"/>
      <c r="E750" s="119"/>
      <c r="F750" s="119"/>
      <c r="G750" s="119"/>
      <c r="I750" s="119"/>
      <c r="J750" s="119"/>
      <c r="K750" s="119"/>
      <c r="L750" s="119"/>
      <c r="M750" s="119"/>
      <c r="N750" s="119"/>
      <c r="O750" s="119"/>
      <c r="P750" s="119"/>
      <c r="Q750" s="119"/>
      <c r="R750" s="119"/>
      <c r="S750" s="119"/>
      <c r="T750" s="119"/>
      <c r="U750" s="119"/>
      <c r="V750" s="119"/>
      <c r="W750" s="119"/>
      <c r="X750" s="119"/>
      <c r="Y750" s="119"/>
      <c r="Z750" s="119"/>
      <c r="AA750" s="119"/>
    </row>
    <row r="751" spans="1:27" ht="15.75" customHeight="1" x14ac:dyDescent="0.2">
      <c r="A751" s="119"/>
      <c r="B751" s="185"/>
      <c r="C751" s="119"/>
      <c r="D751" s="119"/>
      <c r="E751" s="119"/>
      <c r="F751" s="119"/>
      <c r="G751" s="119"/>
      <c r="I751" s="119"/>
      <c r="J751" s="119"/>
      <c r="K751" s="119"/>
      <c r="L751" s="119"/>
      <c r="M751" s="119"/>
      <c r="N751" s="119"/>
      <c r="O751" s="119"/>
      <c r="P751" s="119"/>
      <c r="Q751" s="119"/>
      <c r="R751" s="119"/>
      <c r="S751" s="119"/>
      <c r="T751" s="119"/>
      <c r="U751" s="119"/>
      <c r="V751" s="119"/>
      <c r="W751" s="119"/>
      <c r="X751" s="119"/>
      <c r="Y751" s="119"/>
      <c r="Z751" s="119"/>
      <c r="AA751" s="119"/>
    </row>
    <row r="752" spans="1:27" ht="15.75" customHeight="1" x14ac:dyDescent="0.2">
      <c r="A752" s="119"/>
      <c r="B752" s="185"/>
      <c r="C752" s="119"/>
      <c r="D752" s="119"/>
      <c r="E752" s="119"/>
      <c r="F752" s="119"/>
      <c r="G752" s="119"/>
      <c r="I752" s="119"/>
      <c r="J752" s="119"/>
      <c r="K752" s="119"/>
      <c r="L752" s="119"/>
      <c r="M752" s="119"/>
      <c r="N752" s="119"/>
      <c r="O752" s="119"/>
      <c r="P752" s="119"/>
      <c r="Q752" s="119"/>
      <c r="R752" s="119"/>
      <c r="S752" s="119"/>
      <c r="T752" s="119"/>
      <c r="U752" s="119"/>
      <c r="V752" s="119"/>
      <c r="W752" s="119"/>
      <c r="X752" s="119"/>
      <c r="Y752" s="119"/>
      <c r="Z752" s="119"/>
      <c r="AA752" s="119"/>
    </row>
    <row r="753" spans="1:27" ht="15.75" customHeight="1" x14ac:dyDescent="0.2">
      <c r="A753" s="119"/>
      <c r="B753" s="185"/>
      <c r="C753" s="119"/>
      <c r="D753" s="119"/>
      <c r="E753" s="119"/>
      <c r="F753" s="119"/>
      <c r="G753" s="119"/>
      <c r="I753" s="119"/>
      <c r="J753" s="119"/>
      <c r="K753" s="119"/>
      <c r="L753" s="119"/>
      <c r="M753" s="119"/>
      <c r="N753" s="119"/>
      <c r="O753" s="119"/>
      <c r="P753" s="119"/>
      <c r="Q753" s="119"/>
      <c r="R753" s="119"/>
      <c r="S753" s="119"/>
      <c r="T753" s="119"/>
      <c r="U753" s="119"/>
      <c r="V753" s="119"/>
      <c r="W753" s="119"/>
      <c r="X753" s="119"/>
      <c r="Y753" s="119"/>
      <c r="Z753" s="119"/>
      <c r="AA753" s="119"/>
    </row>
    <row r="754" spans="1:27" ht="15.75" customHeight="1" x14ac:dyDescent="0.2">
      <c r="A754" s="119"/>
      <c r="B754" s="185"/>
      <c r="C754" s="119"/>
      <c r="D754" s="119"/>
      <c r="E754" s="119"/>
      <c r="F754" s="119"/>
      <c r="G754" s="119"/>
      <c r="I754" s="119"/>
      <c r="J754" s="119"/>
      <c r="K754" s="119"/>
      <c r="L754" s="119"/>
      <c r="M754" s="119"/>
      <c r="N754" s="119"/>
      <c r="O754" s="119"/>
      <c r="P754" s="119"/>
      <c r="Q754" s="119"/>
      <c r="R754" s="119"/>
      <c r="S754" s="119"/>
      <c r="T754" s="119"/>
      <c r="U754" s="119"/>
      <c r="V754" s="119"/>
      <c r="W754" s="119"/>
      <c r="X754" s="119"/>
      <c r="Y754" s="119"/>
      <c r="Z754" s="119"/>
      <c r="AA754" s="119"/>
    </row>
    <row r="755" spans="1:27" ht="15.75" customHeight="1" x14ac:dyDescent="0.2">
      <c r="A755" s="119"/>
      <c r="B755" s="185"/>
      <c r="C755" s="119"/>
      <c r="D755" s="119"/>
      <c r="E755" s="119"/>
      <c r="F755" s="119"/>
      <c r="G755" s="119"/>
      <c r="I755" s="119"/>
      <c r="J755" s="119"/>
      <c r="K755" s="119"/>
      <c r="L755" s="119"/>
      <c r="M755" s="119"/>
      <c r="N755" s="119"/>
      <c r="O755" s="119"/>
      <c r="P755" s="119"/>
      <c r="Q755" s="119"/>
      <c r="R755" s="119"/>
      <c r="S755" s="119"/>
      <c r="T755" s="119"/>
      <c r="U755" s="119"/>
      <c r="V755" s="119"/>
      <c r="W755" s="119"/>
      <c r="X755" s="119"/>
      <c r="Y755" s="119"/>
      <c r="Z755" s="119"/>
      <c r="AA755" s="119"/>
    </row>
    <row r="756" spans="1:27" ht="15.75" customHeight="1" x14ac:dyDescent="0.2">
      <c r="A756" s="119"/>
      <c r="B756" s="185"/>
      <c r="C756" s="119"/>
      <c r="D756" s="119"/>
      <c r="E756" s="119"/>
      <c r="F756" s="119"/>
      <c r="G756" s="119"/>
      <c r="I756" s="119"/>
      <c r="J756" s="119"/>
      <c r="K756" s="119"/>
      <c r="L756" s="119"/>
      <c r="M756" s="119"/>
      <c r="N756" s="119"/>
      <c r="O756" s="119"/>
      <c r="P756" s="119"/>
      <c r="Q756" s="119"/>
      <c r="R756" s="119"/>
      <c r="S756" s="119"/>
      <c r="T756" s="119"/>
      <c r="U756" s="119"/>
      <c r="V756" s="119"/>
      <c r="W756" s="119"/>
      <c r="X756" s="119"/>
      <c r="Y756" s="119"/>
      <c r="Z756" s="119"/>
      <c r="AA756" s="119"/>
    </row>
    <row r="757" spans="1:27" ht="15.75" customHeight="1" x14ac:dyDescent="0.2">
      <c r="A757" s="119"/>
      <c r="B757" s="185"/>
      <c r="C757" s="119"/>
      <c r="D757" s="119"/>
      <c r="E757" s="119"/>
      <c r="F757" s="119"/>
      <c r="G757" s="119"/>
      <c r="I757" s="119"/>
      <c r="J757" s="119"/>
      <c r="K757" s="119"/>
      <c r="L757" s="119"/>
      <c r="M757" s="119"/>
      <c r="N757" s="119"/>
      <c r="O757" s="119"/>
      <c r="P757" s="119"/>
      <c r="Q757" s="119"/>
      <c r="R757" s="119"/>
      <c r="S757" s="119"/>
      <c r="T757" s="119"/>
      <c r="U757" s="119"/>
      <c r="V757" s="119"/>
      <c r="W757" s="119"/>
      <c r="X757" s="119"/>
      <c r="Y757" s="119"/>
      <c r="Z757" s="119"/>
      <c r="AA757" s="119"/>
    </row>
    <row r="758" spans="1:27" ht="15.75" customHeight="1" x14ac:dyDescent="0.2">
      <c r="A758" s="119"/>
      <c r="B758" s="185"/>
      <c r="C758" s="119"/>
      <c r="D758" s="119"/>
      <c r="E758" s="119"/>
      <c r="F758" s="119"/>
      <c r="G758" s="119"/>
      <c r="I758" s="119"/>
      <c r="J758" s="119"/>
      <c r="K758" s="119"/>
      <c r="L758" s="119"/>
      <c r="M758" s="119"/>
      <c r="N758" s="119"/>
      <c r="O758" s="119"/>
      <c r="P758" s="119"/>
      <c r="Q758" s="119"/>
      <c r="R758" s="119"/>
      <c r="S758" s="119"/>
      <c r="T758" s="119"/>
      <c r="U758" s="119"/>
      <c r="V758" s="119"/>
      <c r="W758" s="119"/>
      <c r="X758" s="119"/>
      <c r="Y758" s="119"/>
      <c r="Z758" s="119"/>
      <c r="AA758" s="119"/>
    </row>
    <row r="759" spans="1:27" ht="15.75" customHeight="1" x14ac:dyDescent="0.2">
      <c r="A759" s="119"/>
      <c r="B759" s="185"/>
      <c r="C759" s="119"/>
      <c r="D759" s="119"/>
      <c r="E759" s="119"/>
      <c r="F759" s="119"/>
      <c r="G759" s="119"/>
      <c r="I759" s="119"/>
      <c r="J759" s="119"/>
      <c r="K759" s="119"/>
      <c r="L759" s="119"/>
      <c r="M759" s="119"/>
      <c r="N759" s="119"/>
      <c r="O759" s="119"/>
      <c r="P759" s="119"/>
      <c r="Q759" s="119"/>
      <c r="R759" s="119"/>
      <c r="S759" s="119"/>
      <c r="T759" s="119"/>
      <c r="U759" s="119"/>
      <c r="V759" s="119"/>
      <c r="W759" s="119"/>
      <c r="X759" s="119"/>
      <c r="Y759" s="119"/>
      <c r="Z759" s="119"/>
      <c r="AA759" s="119"/>
    </row>
    <row r="760" spans="1:27" ht="15.75" customHeight="1" x14ac:dyDescent="0.2">
      <c r="A760" s="119"/>
      <c r="B760" s="185"/>
      <c r="C760" s="119"/>
      <c r="D760" s="119"/>
      <c r="E760" s="119"/>
      <c r="F760" s="119"/>
      <c r="G760" s="119"/>
      <c r="I760" s="119"/>
      <c r="J760" s="119"/>
      <c r="K760" s="119"/>
      <c r="L760" s="119"/>
      <c r="M760" s="119"/>
      <c r="N760" s="119"/>
      <c r="O760" s="119"/>
      <c r="P760" s="119"/>
      <c r="Q760" s="119"/>
      <c r="R760" s="119"/>
      <c r="S760" s="119"/>
      <c r="T760" s="119"/>
      <c r="U760" s="119"/>
      <c r="V760" s="119"/>
      <c r="W760" s="119"/>
      <c r="X760" s="119"/>
      <c r="Y760" s="119"/>
      <c r="Z760" s="119"/>
      <c r="AA760" s="119"/>
    </row>
    <row r="761" spans="1:27" ht="15.75" customHeight="1" x14ac:dyDescent="0.2">
      <c r="A761" s="119"/>
      <c r="B761" s="185"/>
      <c r="C761" s="119"/>
      <c r="D761" s="119"/>
      <c r="E761" s="119"/>
      <c r="F761" s="119"/>
      <c r="G761" s="119"/>
      <c r="I761" s="119"/>
      <c r="J761" s="119"/>
      <c r="K761" s="119"/>
      <c r="L761" s="119"/>
      <c r="M761" s="119"/>
      <c r="N761" s="119"/>
      <c r="O761" s="119"/>
      <c r="P761" s="119"/>
      <c r="Q761" s="119"/>
      <c r="R761" s="119"/>
      <c r="S761" s="119"/>
      <c r="T761" s="119"/>
      <c r="U761" s="119"/>
      <c r="V761" s="119"/>
      <c r="W761" s="119"/>
      <c r="X761" s="119"/>
      <c r="Y761" s="119"/>
      <c r="Z761" s="119"/>
      <c r="AA761" s="119"/>
    </row>
    <row r="762" spans="1:27" ht="15.75" customHeight="1" x14ac:dyDescent="0.2">
      <c r="A762" s="119"/>
      <c r="B762" s="185"/>
      <c r="C762" s="119"/>
      <c r="D762" s="119"/>
      <c r="E762" s="119"/>
      <c r="F762" s="119"/>
      <c r="G762" s="119"/>
      <c r="I762" s="119"/>
      <c r="J762" s="119"/>
      <c r="K762" s="119"/>
      <c r="L762" s="119"/>
      <c r="M762" s="119"/>
      <c r="N762" s="119"/>
      <c r="O762" s="119"/>
      <c r="P762" s="119"/>
      <c r="Q762" s="119"/>
      <c r="R762" s="119"/>
      <c r="S762" s="119"/>
      <c r="T762" s="119"/>
      <c r="U762" s="119"/>
      <c r="V762" s="119"/>
      <c r="W762" s="119"/>
      <c r="X762" s="119"/>
      <c r="Y762" s="119"/>
      <c r="Z762" s="119"/>
      <c r="AA762" s="119"/>
    </row>
    <row r="763" spans="1:27" ht="15.75" customHeight="1" x14ac:dyDescent="0.2">
      <c r="A763" s="119"/>
      <c r="B763" s="185"/>
      <c r="C763" s="119"/>
      <c r="D763" s="119"/>
      <c r="E763" s="119"/>
      <c r="F763" s="119"/>
      <c r="G763" s="119"/>
      <c r="I763" s="119"/>
      <c r="J763" s="119"/>
      <c r="K763" s="119"/>
      <c r="L763" s="119"/>
      <c r="M763" s="119"/>
      <c r="N763" s="119"/>
      <c r="O763" s="119"/>
      <c r="P763" s="119"/>
      <c r="Q763" s="119"/>
      <c r="R763" s="119"/>
      <c r="S763" s="119"/>
      <c r="T763" s="119"/>
      <c r="U763" s="119"/>
      <c r="V763" s="119"/>
      <c r="W763" s="119"/>
      <c r="X763" s="119"/>
      <c r="Y763" s="119"/>
      <c r="Z763" s="119"/>
      <c r="AA763" s="119"/>
    </row>
    <row r="764" spans="1:27" ht="15.75" customHeight="1" x14ac:dyDescent="0.2">
      <c r="A764" s="119"/>
      <c r="B764" s="185"/>
      <c r="C764" s="119"/>
      <c r="D764" s="119"/>
      <c r="E764" s="119"/>
      <c r="F764" s="119"/>
      <c r="G764" s="119"/>
      <c r="I764" s="119"/>
      <c r="J764" s="119"/>
      <c r="K764" s="119"/>
      <c r="L764" s="119"/>
      <c r="M764" s="119"/>
      <c r="N764" s="119"/>
      <c r="O764" s="119"/>
      <c r="P764" s="119"/>
      <c r="Q764" s="119"/>
      <c r="R764" s="119"/>
      <c r="S764" s="119"/>
      <c r="T764" s="119"/>
      <c r="U764" s="119"/>
      <c r="V764" s="119"/>
      <c r="W764" s="119"/>
      <c r="X764" s="119"/>
      <c r="Y764" s="119"/>
      <c r="Z764" s="119"/>
      <c r="AA764" s="119"/>
    </row>
    <row r="765" spans="1:27" ht="15.75" customHeight="1" x14ac:dyDescent="0.2">
      <c r="A765" s="119"/>
      <c r="B765" s="185"/>
      <c r="C765" s="119"/>
      <c r="D765" s="119"/>
      <c r="E765" s="119"/>
      <c r="F765" s="119"/>
      <c r="G765" s="119"/>
      <c r="I765" s="119"/>
      <c r="J765" s="119"/>
      <c r="K765" s="119"/>
      <c r="L765" s="119"/>
      <c r="M765" s="119"/>
      <c r="N765" s="119"/>
      <c r="O765" s="119"/>
      <c r="P765" s="119"/>
      <c r="Q765" s="119"/>
      <c r="R765" s="119"/>
      <c r="S765" s="119"/>
      <c r="T765" s="119"/>
      <c r="U765" s="119"/>
      <c r="V765" s="119"/>
      <c r="W765" s="119"/>
      <c r="X765" s="119"/>
      <c r="Y765" s="119"/>
      <c r="Z765" s="119"/>
      <c r="AA765" s="119"/>
    </row>
    <row r="766" spans="1:27" ht="15.75" customHeight="1" x14ac:dyDescent="0.2">
      <c r="A766" s="119"/>
      <c r="B766" s="185"/>
      <c r="C766" s="119"/>
      <c r="D766" s="119"/>
      <c r="E766" s="119"/>
      <c r="F766" s="119"/>
      <c r="G766" s="119"/>
      <c r="I766" s="119"/>
      <c r="J766" s="119"/>
      <c r="K766" s="119"/>
      <c r="L766" s="119"/>
      <c r="M766" s="119"/>
      <c r="N766" s="119"/>
      <c r="O766" s="119"/>
      <c r="P766" s="119"/>
      <c r="Q766" s="119"/>
      <c r="R766" s="119"/>
      <c r="S766" s="119"/>
      <c r="T766" s="119"/>
      <c r="U766" s="119"/>
      <c r="V766" s="119"/>
      <c r="W766" s="119"/>
      <c r="X766" s="119"/>
      <c r="Y766" s="119"/>
      <c r="Z766" s="119"/>
      <c r="AA766" s="119"/>
    </row>
    <row r="767" spans="1:27" ht="15.75" customHeight="1" x14ac:dyDescent="0.2">
      <c r="A767" s="119"/>
      <c r="B767" s="185"/>
      <c r="C767" s="119"/>
      <c r="D767" s="119"/>
      <c r="E767" s="119"/>
      <c r="F767" s="119"/>
      <c r="G767" s="119"/>
      <c r="I767" s="119"/>
      <c r="J767" s="119"/>
      <c r="K767" s="119"/>
      <c r="L767" s="119"/>
      <c r="M767" s="119"/>
      <c r="N767" s="119"/>
      <c r="O767" s="119"/>
      <c r="P767" s="119"/>
      <c r="Q767" s="119"/>
      <c r="R767" s="119"/>
      <c r="S767" s="119"/>
      <c r="T767" s="119"/>
      <c r="U767" s="119"/>
      <c r="V767" s="119"/>
      <c r="W767" s="119"/>
      <c r="X767" s="119"/>
      <c r="Y767" s="119"/>
      <c r="Z767" s="119"/>
      <c r="AA767" s="119"/>
    </row>
    <row r="768" spans="1:27" ht="15.75" customHeight="1" x14ac:dyDescent="0.2">
      <c r="A768" s="119"/>
      <c r="B768" s="185"/>
      <c r="C768" s="119"/>
      <c r="D768" s="119"/>
      <c r="E768" s="119"/>
      <c r="F768" s="119"/>
      <c r="G768" s="119"/>
      <c r="I768" s="119"/>
      <c r="J768" s="119"/>
      <c r="K768" s="119"/>
      <c r="L768" s="119"/>
      <c r="M768" s="119"/>
      <c r="N768" s="119"/>
      <c r="O768" s="119"/>
      <c r="P768" s="119"/>
      <c r="Q768" s="119"/>
      <c r="R768" s="119"/>
      <c r="S768" s="119"/>
      <c r="T768" s="119"/>
      <c r="U768" s="119"/>
      <c r="V768" s="119"/>
      <c r="W768" s="119"/>
      <c r="X768" s="119"/>
      <c r="Y768" s="119"/>
      <c r="Z768" s="119"/>
      <c r="AA768" s="119"/>
    </row>
    <row r="769" spans="1:27" ht="15.75" customHeight="1" x14ac:dyDescent="0.2">
      <c r="A769" s="119"/>
      <c r="B769" s="185"/>
      <c r="C769" s="119"/>
      <c r="D769" s="119"/>
      <c r="E769" s="119"/>
      <c r="F769" s="119"/>
      <c r="G769" s="119"/>
      <c r="I769" s="119"/>
      <c r="J769" s="119"/>
      <c r="K769" s="119"/>
      <c r="L769" s="119"/>
      <c r="M769" s="119"/>
      <c r="N769" s="119"/>
      <c r="O769" s="119"/>
      <c r="P769" s="119"/>
      <c r="Q769" s="119"/>
      <c r="R769" s="119"/>
      <c r="S769" s="119"/>
      <c r="T769" s="119"/>
      <c r="U769" s="119"/>
      <c r="V769" s="119"/>
      <c r="W769" s="119"/>
      <c r="X769" s="119"/>
      <c r="Y769" s="119"/>
      <c r="Z769" s="119"/>
      <c r="AA769" s="119"/>
    </row>
    <row r="770" spans="1:27" ht="15.75" customHeight="1" x14ac:dyDescent="0.2">
      <c r="A770" s="119"/>
      <c r="B770" s="185"/>
      <c r="C770" s="119"/>
      <c r="D770" s="119"/>
      <c r="E770" s="119"/>
      <c r="F770" s="119"/>
      <c r="G770" s="119"/>
      <c r="I770" s="119"/>
      <c r="J770" s="119"/>
      <c r="K770" s="119"/>
      <c r="L770" s="119"/>
      <c r="M770" s="119"/>
      <c r="N770" s="119"/>
      <c r="O770" s="119"/>
      <c r="P770" s="119"/>
      <c r="Q770" s="119"/>
      <c r="R770" s="119"/>
      <c r="S770" s="119"/>
      <c r="T770" s="119"/>
      <c r="U770" s="119"/>
      <c r="V770" s="119"/>
      <c r="W770" s="119"/>
      <c r="X770" s="119"/>
      <c r="Y770" s="119"/>
      <c r="Z770" s="119"/>
      <c r="AA770" s="119"/>
    </row>
    <row r="771" spans="1:27" ht="15.75" customHeight="1" x14ac:dyDescent="0.2">
      <c r="A771" s="119"/>
      <c r="B771" s="185"/>
      <c r="C771" s="119"/>
      <c r="D771" s="119"/>
      <c r="E771" s="119"/>
      <c r="F771" s="119"/>
      <c r="G771" s="119"/>
      <c r="I771" s="119"/>
      <c r="J771" s="119"/>
      <c r="K771" s="119"/>
      <c r="L771" s="119"/>
      <c r="M771" s="119"/>
      <c r="N771" s="119"/>
      <c r="O771" s="119"/>
      <c r="P771" s="119"/>
      <c r="Q771" s="119"/>
      <c r="R771" s="119"/>
      <c r="S771" s="119"/>
      <c r="T771" s="119"/>
      <c r="U771" s="119"/>
      <c r="V771" s="119"/>
      <c r="W771" s="119"/>
      <c r="X771" s="119"/>
      <c r="Y771" s="119"/>
      <c r="Z771" s="119"/>
      <c r="AA771" s="119"/>
    </row>
    <row r="772" spans="1:27" ht="15.75" customHeight="1" x14ac:dyDescent="0.2">
      <c r="A772" s="119"/>
      <c r="B772" s="185"/>
      <c r="C772" s="119"/>
      <c r="D772" s="119"/>
      <c r="E772" s="119"/>
      <c r="F772" s="119"/>
      <c r="G772" s="119"/>
      <c r="I772" s="119"/>
      <c r="J772" s="119"/>
      <c r="K772" s="119"/>
      <c r="L772" s="119"/>
      <c r="M772" s="119"/>
      <c r="N772" s="119"/>
      <c r="O772" s="119"/>
      <c r="P772" s="119"/>
      <c r="Q772" s="119"/>
      <c r="R772" s="119"/>
      <c r="S772" s="119"/>
      <c r="T772" s="119"/>
      <c r="U772" s="119"/>
      <c r="V772" s="119"/>
      <c r="W772" s="119"/>
      <c r="X772" s="119"/>
      <c r="Y772" s="119"/>
      <c r="Z772" s="119"/>
      <c r="AA772" s="119"/>
    </row>
    <row r="773" spans="1:27" ht="15.75" customHeight="1" x14ac:dyDescent="0.2">
      <c r="A773" s="119"/>
      <c r="B773" s="185"/>
      <c r="C773" s="119"/>
      <c r="D773" s="119"/>
      <c r="E773" s="119"/>
      <c r="F773" s="119"/>
      <c r="G773" s="119"/>
      <c r="I773" s="119"/>
      <c r="J773" s="119"/>
      <c r="K773" s="119"/>
      <c r="L773" s="119"/>
      <c r="M773" s="119"/>
      <c r="N773" s="119"/>
      <c r="O773" s="119"/>
      <c r="P773" s="119"/>
      <c r="Q773" s="119"/>
      <c r="R773" s="119"/>
      <c r="S773" s="119"/>
      <c r="T773" s="119"/>
      <c r="U773" s="119"/>
      <c r="V773" s="119"/>
      <c r="W773" s="119"/>
      <c r="X773" s="119"/>
      <c r="Y773" s="119"/>
      <c r="Z773" s="119"/>
      <c r="AA773" s="119"/>
    </row>
    <row r="774" spans="1:27" ht="15.75" customHeight="1" x14ac:dyDescent="0.2">
      <c r="A774" s="119"/>
      <c r="B774" s="185"/>
      <c r="C774" s="119"/>
      <c r="D774" s="119"/>
      <c r="E774" s="119"/>
      <c r="F774" s="119"/>
      <c r="G774" s="119"/>
      <c r="I774" s="119"/>
      <c r="J774" s="119"/>
      <c r="K774" s="119"/>
      <c r="L774" s="119"/>
      <c r="M774" s="119"/>
      <c r="N774" s="119"/>
      <c r="O774" s="119"/>
      <c r="P774" s="119"/>
      <c r="Q774" s="119"/>
      <c r="R774" s="119"/>
      <c r="S774" s="119"/>
      <c r="T774" s="119"/>
      <c r="U774" s="119"/>
      <c r="V774" s="119"/>
      <c r="W774" s="119"/>
      <c r="X774" s="119"/>
      <c r="Y774" s="119"/>
      <c r="Z774" s="119"/>
      <c r="AA774" s="119"/>
    </row>
    <row r="775" spans="1:27" ht="15.75" customHeight="1" x14ac:dyDescent="0.2">
      <c r="A775" s="119"/>
      <c r="B775" s="185"/>
      <c r="C775" s="119"/>
      <c r="D775" s="119"/>
      <c r="E775" s="119"/>
      <c r="F775" s="119"/>
      <c r="G775" s="119"/>
      <c r="I775" s="119"/>
      <c r="J775" s="119"/>
      <c r="K775" s="119"/>
      <c r="L775" s="119"/>
      <c r="M775" s="119"/>
      <c r="N775" s="119"/>
      <c r="O775" s="119"/>
      <c r="P775" s="119"/>
      <c r="Q775" s="119"/>
      <c r="R775" s="119"/>
      <c r="S775" s="119"/>
      <c r="T775" s="119"/>
      <c r="U775" s="119"/>
      <c r="V775" s="119"/>
      <c r="W775" s="119"/>
      <c r="X775" s="119"/>
      <c r="Y775" s="119"/>
      <c r="Z775" s="119"/>
      <c r="AA775" s="119"/>
    </row>
    <row r="776" spans="1:27" ht="15.75" customHeight="1" x14ac:dyDescent="0.2">
      <c r="A776" s="119"/>
      <c r="B776" s="185"/>
      <c r="C776" s="119"/>
      <c r="D776" s="119"/>
      <c r="E776" s="119"/>
      <c r="F776" s="119"/>
      <c r="G776" s="119"/>
      <c r="I776" s="119"/>
      <c r="J776" s="119"/>
      <c r="K776" s="119"/>
      <c r="L776" s="119"/>
      <c r="M776" s="119"/>
      <c r="N776" s="119"/>
      <c r="O776" s="119"/>
      <c r="P776" s="119"/>
      <c r="Q776" s="119"/>
      <c r="R776" s="119"/>
      <c r="S776" s="119"/>
      <c r="T776" s="119"/>
      <c r="U776" s="119"/>
      <c r="V776" s="119"/>
      <c r="W776" s="119"/>
      <c r="X776" s="119"/>
      <c r="Y776" s="119"/>
      <c r="Z776" s="119"/>
      <c r="AA776" s="119"/>
    </row>
    <row r="777" spans="1:27" ht="15.75" customHeight="1" x14ac:dyDescent="0.2">
      <c r="A777" s="119"/>
      <c r="B777" s="185"/>
      <c r="C777" s="119"/>
      <c r="D777" s="119"/>
      <c r="E777" s="119"/>
      <c r="F777" s="119"/>
      <c r="G777" s="119"/>
      <c r="I777" s="119"/>
      <c r="J777" s="119"/>
      <c r="K777" s="119"/>
      <c r="L777" s="119"/>
      <c r="M777" s="119"/>
      <c r="N777" s="119"/>
      <c r="O777" s="119"/>
      <c r="P777" s="119"/>
      <c r="Q777" s="119"/>
      <c r="R777" s="119"/>
      <c r="S777" s="119"/>
      <c r="T777" s="119"/>
      <c r="U777" s="119"/>
      <c r="V777" s="119"/>
      <c r="W777" s="119"/>
      <c r="X777" s="119"/>
      <c r="Y777" s="119"/>
      <c r="Z777" s="119"/>
      <c r="AA777" s="119"/>
    </row>
    <row r="778" spans="1:27" ht="15.75" customHeight="1" x14ac:dyDescent="0.2">
      <c r="A778" s="119"/>
      <c r="B778" s="185"/>
      <c r="C778" s="119"/>
      <c r="D778" s="119"/>
      <c r="E778" s="119"/>
      <c r="F778" s="119"/>
      <c r="G778" s="119"/>
      <c r="I778" s="119"/>
      <c r="J778" s="119"/>
      <c r="K778" s="119"/>
      <c r="L778" s="119"/>
      <c r="M778" s="119"/>
      <c r="N778" s="119"/>
      <c r="O778" s="119"/>
      <c r="P778" s="119"/>
      <c r="Q778" s="119"/>
      <c r="R778" s="119"/>
      <c r="S778" s="119"/>
      <c r="T778" s="119"/>
      <c r="U778" s="119"/>
      <c r="V778" s="119"/>
      <c r="W778" s="119"/>
      <c r="X778" s="119"/>
      <c r="Y778" s="119"/>
      <c r="Z778" s="119"/>
      <c r="AA778" s="119"/>
    </row>
    <row r="779" spans="1:27" ht="15.75" customHeight="1" x14ac:dyDescent="0.2">
      <c r="A779" s="119"/>
      <c r="B779" s="185"/>
      <c r="C779" s="119"/>
      <c r="D779" s="119"/>
      <c r="E779" s="119"/>
      <c r="F779" s="119"/>
      <c r="G779" s="119"/>
      <c r="I779" s="119"/>
      <c r="J779" s="119"/>
      <c r="K779" s="119"/>
      <c r="L779" s="119"/>
      <c r="M779" s="119"/>
      <c r="N779" s="119"/>
      <c r="O779" s="119"/>
      <c r="P779" s="119"/>
      <c r="Q779" s="119"/>
      <c r="R779" s="119"/>
      <c r="S779" s="119"/>
      <c r="T779" s="119"/>
      <c r="U779" s="119"/>
      <c r="V779" s="119"/>
      <c r="W779" s="119"/>
      <c r="X779" s="119"/>
      <c r="Y779" s="119"/>
      <c r="Z779" s="119"/>
      <c r="AA779" s="119"/>
    </row>
    <row r="780" spans="1:27" ht="15.75" customHeight="1" x14ac:dyDescent="0.2">
      <c r="A780" s="119"/>
      <c r="B780" s="185"/>
      <c r="C780" s="119"/>
      <c r="D780" s="119"/>
      <c r="E780" s="119"/>
      <c r="F780" s="119"/>
      <c r="G780" s="119"/>
      <c r="I780" s="119"/>
      <c r="J780" s="119"/>
      <c r="K780" s="119"/>
      <c r="L780" s="119"/>
      <c r="M780" s="119"/>
      <c r="N780" s="119"/>
      <c r="O780" s="119"/>
      <c r="P780" s="119"/>
      <c r="Q780" s="119"/>
      <c r="R780" s="119"/>
      <c r="S780" s="119"/>
      <c r="T780" s="119"/>
      <c r="U780" s="119"/>
      <c r="V780" s="119"/>
      <c r="W780" s="119"/>
      <c r="X780" s="119"/>
      <c r="Y780" s="119"/>
      <c r="Z780" s="119"/>
      <c r="AA780" s="119"/>
    </row>
    <row r="781" spans="1:27" ht="15.75" customHeight="1" x14ac:dyDescent="0.2">
      <c r="A781" s="119"/>
      <c r="B781" s="185"/>
      <c r="C781" s="119"/>
      <c r="D781" s="119"/>
      <c r="E781" s="119"/>
      <c r="F781" s="119"/>
      <c r="G781" s="119"/>
      <c r="I781" s="119"/>
      <c r="J781" s="119"/>
      <c r="K781" s="119"/>
      <c r="L781" s="119"/>
      <c r="M781" s="119"/>
      <c r="N781" s="119"/>
      <c r="O781" s="119"/>
      <c r="P781" s="119"/>
      <c r="Q781" s="119"/>
      <c r="R781" s="119"/>
      <c r="S781" s="119"/>
      <c r="T781" s="119"/>
      <c r="U781" s="119"/>
      <c r="V781" s="119"/>
      <c r="W781" s="119"/>
      <c r="X781" s="119"/>
      <c r="Y781" s="119"/>
      <c r="Z781" s="119"/>
      <c r="AA781" s="119"/>
    </row>
    <row r="782" spans="1:27" ht="15.75" customHeight="1" x14ac:dyDescent="0.2">
      <c r="A782" s="119"/>
      <c r="B782" s="185"/>
      <c r="C782" s="119"/>
      <c r="D782" s="119"/>
      <c r="E782" s="119"/>
      <c r="F782" s="119"/>
      <c r="G782" s="119"/>
      <c r="I782" s="119"/>
      <c r="J782" s="119"/>
      <c r="K782" s="119"/>
      <c r="L782" s="119"/>
      <c r="M782" s="119"/>
      <c r="N782" s="119"/>
      <c r="O782" s="119"/>
      <c r="P782" s="119"/>
      <c r="Q782" s="119"/>
      <c r="R782" s="119"/>
      <c r="S782" s="119"/>
      <c r="T782" s="119"/>
      <c r="U782" s="119"/>
      <c r="V782" s="119"/>
      <c r="W782" s="119"/>
      <c r="X782" s="119"/>
      <c r="Y782" s="119"/>
      <c r="Z782" s="119"/>
      <c r="AA782" s="119"/>
    </row>
    <row r="783" spans="1:27" ht="15.75" customHeight="1" x14ac:dyDescent="0.2">
      <c r="A783" s="119"/>
      <c r="B783" s="185"/>
      <c r="C783" s="119"/>
      <c r="D783" s="119"/>
      <c r="E783" s="119"/>
      <c r="F783" s="119"/>
      <c r="G783" s="119"/>
      <c r="I783" s="119"/>
      <c r="J783" s="119"/>
      <c r="K783" s="119"/>
      <c r="L783" s="119"/>
      <c r="M783" s="119"/>
      <c r="N783" s="119"/>
      <c r="O783" s="119"/>
      <c r="P783" s="119"/>
      <c r="Q783" s="119"/>
      <c r="R783" s="119"/>
      <c r="S783" s="119"/>
      <c r="T783" s="119"/>
      <c r="U783" s="119"/>
      <c r="V783" s="119"/>
      <c r="W783" s="119"/>
      <c r="X783" s="119"/>
      <c r="Y783" s="119"/>
      <c r="Z783" s="119"/>
      <c r="AA783" s="119"/>
    </row>
    <row r="784" spans="1:27" ht="15.75" customHeight="1" x14ac:dyDescent="0.2">
      <c r="A784" s="119"/>
      <c r="B784" s="185"/>
      <c r="C784" s="119"/>
      <c r="D784" s="119"/>
      <c r="E784" s="119"/>
      <c r="F784" s="119"/>
      <c r="G784" s="119"/>
      <c r="I784" s="119"/>
      <c r="J784" s="119"/>
      <c r="K784" s="119"/>
      <c r="L784" s="119"/>
      <c r="M784" s="119"/>
      <c r="N784" s="119"/>
      <c r="O784" s="119"/>
      <c r="P784" s="119"/>
      <c r="Q784" s="119"/>
      <c r="R784" s="119"/>
      <c r="S784" s="119"/>
      <c r="T784" s="119"/>
      <c r="U784" s="119"/>
      <c r="V784" s="119"/>
      <c r="W784" s="119"/>
      <c r="X784" s="119"/>
      <c r="Y784" s="119"/>
      <c r="Z784" s="119"/>
      <c r="AA784" s="119"/>
    </row>
    <row r="785" spans="1:27" ht="15.75" customHeight="1" x14ac:dyDescent="0.2">
      <c r="A785" s="119"/>
      <c r="B785" s="185"/>
      <c r="C785" s="119"/>
      <c r="D785" s="119"/>
      <c r="E785" s="119"/>
      <c r="F785" s="119"/>
      <c r="G785" s="119"/>
      <c r="I785" s="119"/>
      <c r="J785" s="119"/>
      <c r="K785" s="119"/>
      <c r="L785" s="119"/>
      <c r="M785" s="119"/>
      <c r="N785" s="119"/>
      <c r="O785" s="119"/>
      <c r="P785" s="119"/>
      <c r="Q785" s="119"/>
      <c r="R785" s="119"/>
      <c r="S785" s="119"/>
      <c r="T785" s="119"/>
      <c r="U785" s="119"/>
      <c r="V785" s="119"/>
      <c r="W785" s="119"/>
      <c r="X785" s="119"/>
      <c r="Y785" s="119"/>
      <c r="Z785" s="119"/>
      <c r="AA785" s="119"/>
    </row>
    <row r="786" spans="1:27" ht="15.75" customHeight="1" x14ac:dyDescent="0.2">
      <c r="A786" s="119"/>
      <c r="B786" s="185"/>
      <c r="C786" s="119"/>
      <c r="D786" s="119"/>
      <c r="E786" s="119"/>
      <c r="F786" s="119"/>
      <c r="G786" s="119"/>
      <c r="I786" s="119"/>
      <c r="J786" s="119"/>
      <c r="K786" s="119"/>
      <c r="L786" s="119"/>
      <c r="M786" s="119"/>
      <c r="N786" s="119"/>
      <c r="O786" s="119"/>
      <c r="P786" s="119"/>
      <c r="Q786" s="119"/>
      <c r="R786" s="119"/>
      <c r="S786" s="119"/>
      <c r="T786" s="119"/>
      <c r="U786" s="119"/>
      <c r="V786" s="119"/>
      <c r="W786" s="119"/>
      <c r="X786" s="119"/>
      <c r="Y786" s="119"/>
      <c r="Z786" s="119"/>
      <c r="AA786" s="119"/>
    </row>
    <row r="787" spans="1:27" ht="15.75" customHeight="1" x14ac:dyDescent="0.2">
      <c r="A787" s="119"/>
      <c r="B787" s="185"/>
      <c r="C787" s="119"/>
      <c r="D787" s="119"/>
      <c r="E787" s="119"/>
      <c r="F787" s="119"/>
      <c r="G787" s="119"/>
      <c r="I787" s="119"/>
      <c r="J787" s="119"/>
      <c r="K787" s="119"/>
      <c r="L787" s="119"/>
      <c r="M787" s="119"/>
      <c r="N787" s="119"/>
      <c r="O787" s="119"/>
      <c r="P787" s="119"/>
      <c r="Q787" s="119"/>
      <c r="R787" s="119"/>
      <c r="S787" s="119"/>
      <c r="T787" s="119"/>
      <c r="U787" s="119"/>
      <c r="V787" s="119"/>
      <c r="W787" s="119"/>
      <c r="X787" s="119"/>
      <c r="Y787" s="119"/>
      <c r="Z787" s="119"/>
      <c r="AA787" s="119"/>
    </row>
    <row r="788" spans="1:27" ht="15.75" customHeight="1" x14ac:dyDescent="0.2">
      <c r="A788" s="119"/>
      <c r="B788" s="185"/>
      <c r="C788" s="119"/>
      <c r="D788" s="119"/>
      <c r="E788" s="119"/>
      <c r="F788" s="119"/>
      <c r="G788" s="119"/>
      <c r="I788" s="119"/>
      <c r="J788" s="119"/>
      <c r="K788" s="119"/>
      <c r="L788" s="119"/>
      <c r="M788" s="119"/>
      <c r="N788" s="119"/>
      <c r="O788" s="119"/>
      <c r="P788" s="119"/>
      <c r="Q788" s="119"/>
      <c r="R788" s="119"/>
      <c r="S788" s="119"/>
      <c r="T788" s="119"/>
      <c r="U788" s="119"/>
      <c r="V788" s="119"/>
      <c r="W788" s="119"/>
      <c r="X788" s="119"/>
      <c r="Y788" s="119"/>
      <c r="Z788" s="119"/>
      <c r="AA788" s="119"/>
    </row>
    <row r="789" spans="1:27" ht="15.75" customHeight="1" x14ac:dyDescent="0.2">
      <c r="A789" s="119"/>
      <c r="B789" s="185"/>
      <c r="C789" s="119"/>
      <c r="D789" s="119"/>
      <c r="E789" s="119"/>
      <c r="F789" s="119"/>
      <c r="G789" s="119"/>
      <c r="I789" s="119"/>
      <c r="J789" s="119"/>
      <c r="K789" s="119"/>
      <c r="L789" s="119"/>
      <c r="M789" s="119"/>
      <c r="N789" s="119"/>
      <c r="O789" s="119"/>
      <c r="P789" s="119"/>
      <c r="Q789" s="119"/>
      <c r="R789" s="119"/>
      <c r="S789" s="119"/>
      <c r="T789" s="119"/>
      <c r="U789" s="119"/>
      <c r="V789" s="119"/>
      <c r="W789" s="119"/>
      <c r="X789" s="119"/>
      <c r="Y789" s="119"/>
      <c r="Z789" s="119"/>
      <c r="AA789" s="119"/>
    </row>
    <row r="790" spans="1:27" ht="15.75" customHeight="1" x14ac:dyDescent="0.2">
      <c r="A790" s="119"/>
      <c r="B790" s="185"/>
      <c r="C790" s="119"/>
      <c r="D790" s="119"/>
      <c r="E790" s="119"/>
      <c r="F790" s="119"/>
      <c r="G790" s="119"/>
      <c r="I790" s="119"/>
      <c r="J790" s="119"/>
      <c r="K790" s="119"/>
      <c r="L790" s="119"/>
      <c r="M790" s="119"/>
      <c r="N790" s="119"/>
      <c r="O790" s="119"/>
      <c r="P790" s="119"/>
      <c r="Q790" s="119"/>
      <c r="R790" s="119"/>
      <c r="S790" s="119"/>
      <c r="T790" s="119"/>
      <c r="U790" s="119"/>
      <c r="V790" s="119"/>
      <c r="W790" s="119"/>
      <c r="X790" s="119"/>
      <c r="Y790" s="119"/>
      <c r="Z790" s="119"/>
      <c r="AA790" s="119"/>
    </row>
    <row r="791" spans="1:27" ht="15.75" customHeight="1" x14ac:dyDescent="0.2">
      <c r="A791" s="119"/>
      <c r="B791" s="185"/>
      <c r="C791" s="119"/>
      <c r="D791" s="119"/>
      <c r="E791" s="119"/>
      <c r="F791" s="119"/>
      <c r="G791" s="119"/>
      <c r="I791" s="119"/>
      <c r="J791" s="119"/>
      <c r="K791" s="119"/>
      <c r="L791" s="119"/>
      <c r="M791" s="119"/>
      <c r="N791" s="119"/>
      <c r="O791" s="119"/>
      <c r="P791" s="119"/>
      <c r="Q791" s="119"/>
      <c r="R791" s="119"/>
      <c r="S791" s="119"/>
      <c r="T791" s="119"/>
      <c r="U791" s="119"/>
      <c r="V791" s="119"/>
      <c r="W791" s="119"/>
      <c r="X791" s="119"/>
      <c r="Y791" s="119"/>
      <c r="Z791" s="119"/>
      <c r="AA791" s="119"/>
    </row>
    <row r="792" spans="1:27" ht="15.75" customHeight="1" x14ac:dyDescent="0.2">
      <c r="A792" s="119"/>
      <c r="B792" s="185"/>
      <c r="C792" s="119"/>
      <c r="D792" s="119"/>
      <c r="E792" s="119"/>
      <c r="F792" s="119"/>
      <c r="G792" s="119"/>
      <c r="I792" s="119"/>
      <c r="J792" s="119"/>
      <c r="K792" s="119"/>
      <c r="L792" s="119"/>
      <c r="M792" s="119"/>
      <c r="N792" s="119"/>
      <c r="O792" s="119"/>
      <c r="P792" s="119"/>
      <c r="Q792" s="119"/>
      <c r="R792" s="119"/>
      <c r="S792" s="119"/>
      <c r="T792" s="119"/>
      <c r="U792" s="119"/>
      <c r="V792" s="119"/>
      <c r="W792" s="119"/>
      <c r="X792" s="119"/>
      <c r="Y792" s="119"/>
      <c r="Z792" s="119"/>
      <c r="AA792" s="119"/>
    </row>
    <row r="793" spans="1:27" ht="15.75" customHeight="1" x14ac:dyDescent="0.2">
      <c r="A793" s="119"/>
      <c r="B793" s="185"/>
      <c r="C793" s="119"/>
      <c r="D793" s="119"/>
      <c r="E793" s="119"/>
      <c r="F793" s="119"/>
      <c r="G793" s="119"/>
      <c r="I793" s="119"/>
      <c r="J793" s="119"/>
      <c r="K793" s="119"/>
      <c r="L793" s="119"/>
      <c r="M793" s="119"/>
      <c r="N793" s="119"/>
      <c r="O793" s="119"/>
      <c r="P793" s="119"/>
      <c r="Q793" s="119"/>
      <c r="R793" s="119"/>
      <c r="S793" s="119"/>
      <c r="T793" s="119"/>
      <c r="U793" s="119"/>
      <c r="V793" s="119"/>
      <c r="W793" s="119"/>
      <c r="X793" s="119"/>
      <c r="Y793" s="119"/>
      <c r="Z793" s="119"/>
      <c r="AA793" s="119"/>
    </row>
    <row r="794" spans="1:27" ht="15.75" customHeight="1" x14ac:dyDescent="0.2">
      <c r="A794" s="119"/>
      <c r="B794" s="185"/>
      <c r="C794" s="119"/>
      <c r="D794" s="119"/>
      <c r="E794" s="119"/>
      <c r="F794" s="119"/>
      <c r="G794" s="119"/>
      <c r="I794" s="119"/>
      <c r="J794" s="119"/>
      <c r="K794" s="119"/>
      <c r="L794" s="119"/>
      <c r="M794" s="119"/>
      <c r="N794" s="119"/>
      <c r="O794" s="119"/>
      <c r="P794" s="119"/>
      <c r="Q794" s="119"/>
      <c r="R794" s="119"/>
      <c r="S794" s="119"/>
      <c r="T794" s="119"/>
      <c r="U794" s="119"/>
      <c r="V794" s="119"/>
      <c r="W794" s="119"/>
      <c r="X794" s="119"/>
      <c r="Y794" s="119"/>
      <c r="Z794" s="119"/>
      <c r="AA794" s="119"/>
    </row>
    <row r="795" spans="1:27" ht="15.75" customHeight="1" x14ac:dyDescent="0.2">
      <c r="A795" s="119"/>
      <c r="B795" s="185"/>
      <c r="C795" s="119"/>
      <c r="D795" s="119"/>
      <c r="E795" s="119"/>
      <c r="F795" s="119"/>
      <c r="G795" s="119"/>
      <c r="I795" s="119"/>
      <c r="J795" s="119"/>
      <c r="K795" s="119"/>
      <c r="L795" s="119"/>
      <c r="M795" s="119"/>
      <c r="N795" s="119"/>
      <c r="O795" s="119"/>
      <c r="P795" s="119"/>
      <c r="Q795" s="119"/>
      <c r="R795" s="119"/>
      <c r="S795" s="119"/>
      <c r="T795" s="119"/>
      <c r="U795" s="119"/>
      <c r="V795" s="119"/>
      <c r="W795" s="119"/>
      <c r="X795" s="119"/>
      <c r="Y795" s="119"/>
      <c r="Z795" s="119"/>
      <c r="AA795" s="119"/>
    </row>
    <row r="796" spans="1:27" ht="15.75" customHeight="1" x14ac:dyDescent="0.2">
      <c r="A796" s="119"/>
      <c r="B796" s="185"/>
      <c r="C796" s="119"/>
      <c r="D796" s="119"/>
      <c r="E796" s="119"/>
      <c r="F796" s="119"/>
      <c r="G796" s="119"/>
      <c r="I796" s="119"/>
      <c r="J796" s="119"/>
      <c r="K796" s="119"/>
      <c r="L796" s="119"/>
      <c r="M796" s="119"/>
      <c r="N796" s="119"/>
      <c r="O796" s="119"/>
      <c r="P796" s="119"/>
      <c r="Q796" s="119"/>
      <c r="R796" s="119"/>
      <c r="S796" s="119"/>
      <c r="T796" s="119"/>
      <c r="U796" s="119"/>
      <c r="V796" s="119"/>
      <c r="W796" s="119"/>
      <c r="X796" s="119"/>
      <c r="Y796" s="119"/>
      <c r="Z796" s="119"/>
      <c r="AA796" s="119"/>
    </row>
    <row r="797" spans="1:27" ht="15.75" customHeight="1" x14ac:dyDescent="0.2">
      <c r="A797" s="119"/>
      <c r="B797" s="185"/>
      <c r="C797" s="119"/>
      <c r="D797" s="119"/>
      <c r="E797" s="119"/>
      <c r="F797" s="119"/>
      <c r="G797" s="119"/>
      <c r="I797" s="119"/>
      <c r="J797" s="119"/>
      <c r="K797" s="119"/>
      <c r="L797" s="119"/>
      <c r="M797" s="119"/>
      <c r="N797" s="119"/>
      <c r="O797" s="119"/>
      <c r="P797" s="119"/>
      <c r="Q797" s="119"/>
      <c r="R797" s="119"/>
      <c r="S797" s="119"/>
      <c r="T797" s="119"/>
      <c r="U797" s="119"/>
      <c r="V797" s="119"/>
      <c r="W797" s="119"/>
      <c r="X797" s="119"/>
      <c r="Y797" s="119"/>
      <c r="Z797" s="119"/>
      <c r="AA797" s="119"/>
    </row>
    <row r="798" spans="1:27" ht="15.75" customHeight="1" x14ac:dyDescent="0.2">
      <c r="A798" s="119"/>
      <c r="B798" s="185"/>
      <c r="C798" s="119"/>
      <c r="D798" s="119"/>
      <c r="E798" s="119"/>
      <c r="F798" s="119"/>
      <c r="G798" s="119"/>
      <c r="I798" s="119"/>
      <c r="J798" s="119"/>
      <c r="K798" s="119"/>
      <c r="L798" s="119"/>
      <c r="M798" s="119"/>
      <c r="N798" s="119"/>
      <c r="O798" s="119"/>
      <c r="P798" s="119"/>
      <c r="Q798" s="119"/>
      <c r="R798" s="119"/>
      <c r="S798" s="119"/>
      <c r="T798" s="119"/>
      <c r="U798" s="119"/>
      <c r="V798" s="119"/>
      <c r="W798" s="119"/>
      <c r="X798" s="119"/>
      <c r="Y798" s="119"/>
      <c r="Z798" s="119"/>
      <c r="AA798" s="119"/>
    </row>
    <row r="799" spans="1:27" ht="15.75" customHeight="1" x14ac:dyDescent="0.2">
      <c r="A799" s="119"/>
      <c r="B799" s="185"/>
      <c r="C799" s="119"/>
      <c r="D799" s="119"/>
      <c r="E799" s="119"/>
      <c r="F799" s="119"/>
      <c r="G799" s="119"/>
      <c r="I799" s="119"/>
      <c r="J799" s="119"/>
      <c r="K799" s="119"/>
      <c r="L799" s="119"/>
      <c r="M799" s="119"/>
      <c r="N799" s="119"/>
      <c r="O799" s="119"/>
      <c r="P799" s="119"/>
      <c r="Q799" s="119"/>
      <c r="R799" s="119"/>
      <c r="S799" s="119"/>
      <c r="T799" s="119"/>
      <c r="U799" s="119"/>
      <c r="V799" s="119"/>
      <c r="W799" s="119"/>
      <c r="X799" s="119"/>
      <c r="Y799" s="119"/>
      <c r="Z799" s="119"/>
      <c r="AA799" s="119"/>
    </row>
    <row r="800" spans="1:27" ht="15.75" customHeight="1" x14ac:dyDescent="0.2">
      <c r="A800" s="119"/>
      <c r="B800" s="185"/>
      <c r="C800" s="119"/>
      <c r="D800" s="119"/>
      <c r="E800" s="119"/>
      <c r="F800" s="119"/>
      <c r="G800" s="119"/>
      <c r="I800" s="119"/>
      <c r="J800" s="119"/>
      <c r="K800" s="119"/>
      <c r="L800" s="119"/>
      <c r="M800" s="119"/>
      <c r="N800" s="119"/>
      <c r="O800" s="119"/>
      <c r="P800" s="119"/>
      <c r="Q800" s="119"/>
      <c r="R800" s="119"/>
      <c r="S800" s="119"/>
      <c r="T800" s="119"/>
      <c r="U800" s="119"/>
      <c r="V800" s="119"/>
      <c r="W800" s="119"/>
      <c r="X800" s="119"/>
      <c r="Y800" s="119"/>
      <c r="Z800" s="119"/>
      <c r="AA800" s="119"/>
    </row>
    <row r="801" spans="1:27" ht="15.75" customHeight="1" x14ac:dyDescent="0.2">
      <c r="A801" s="119"/>
      <c r="B801" s="185"/>
      <c r="C801" s="119"/>
      <c r="D801" s="119"/>
      <c r="E801" s="119"/>
      <c r="F801" s="119"/>
      <c r="G801" s="119"/>
      <c r="I801" s="119"/>
      <c r="J801" s="119"/>
      <c r="K801" s="119"/>
      <c r="L801" s="119"/>
      <c r="M801" s="119"/>
      <c r="N801" s="119"/>
      <c r="O801" s="119"/>
      <c r="P801" s="119"/>
      <c r="Q801" s="119"/>
      <c r="R801" s="119"/>
      <c r="S801" s="119"/>
      <c r="T801" s="119"/>
      <c r="U801" s="119"/>
      <c r="V801" s="119"/>
      <c r="W801" s="119"/>
      <c r="X801" s="119"/>
      <c r="Y801" s="119"/>
      <c r="Z801" s="119"/>
      <c r="AA801" s="119"/>
    </row>
    <row r="802" spans="1:27" ht="15.75" customHeight="1" x14ac:dyDescent="0.2">
      <c r="A802" s="119"/>
      <c r="B802" s="185"/>
      <c r="C802" s="119"/>
      <c r="D802" s="119"/>
      <c r="E802" s="119"/>
      <c r="F802" s="119"/>
      <c r="G802" s="119"/>
      <c r="I802" s="119"/>
      <c r="J802" s="119"/>
      <c r="K802" s="119"/>
      <c r="L802" s="119"/>
      <c r="M802" s="119"/>
      <c r="N802" s="119"/>
      <c r="O802" s="119"/>
      <c r="P802" s="119"/>
      <c r="Q802" s="119"/>
      <c r="R802" s="119"/>
      <c r="S802" s="119"/>
      <c r="T802" s="119"/>
      <c r="U802" s="119"/>
      <c r="V802" s="119"/>
      <c r="W802" s="119"/>
      <c r="X802" s="119"/>
      <c r="Y802" s="119"/>
      <c r="Z802" s="119"/>
      <c r="AA802" s="119"/>
    </row>
    <row r="803" spans="1:27" ht="15.75" customHeight="1" x14ac:dyDescent="0.2">
      <c r="A803" s="119"/>
      <c r="B803" s="185"/>
      <c r="C803" s="119"/>
      <c r="D803" s="119"/>
      <c r="E803" s="119"/>
      <c r="F803" s="119"/>
      <c r="G803" s="119"/>
      <c r="I803" s="119"/>
      <c r="J803" s="119"/>
      <c r="K803" s="119"/>
      <c r="L803" s="119"/>
      <c r="M803" s="119"/>
      <c r="N803" s="119"/>
      <c r="O803" s="119"/>
      <c r="P803" s="119"/>
      <c r="Q803" s="119"/>
      <c r="R803" s="119"/>
      <c r="S803" s="119"/>
      <c r="T803" s="119"/>
      <c r="U803" s="119"/>
      <c r="V803" s="119"/>
      <c r="W803" s="119"/>
      <c r="X803" s="119"/>
      <c r="Y803" s="119"/>
      <c r="Z803" s="119"/>
      <c r="AA803" s="119"/>
    </row>
    <row r="804" spans="1:27" ht="15.75" customHeight="1" x14ac:dyDescent="0.2">
      <c r="A804" s="119"/>
      <c r="B804" s="185"/>
      <c r="C804" s="119"/>
      <c r="D804" s="119"/>
      <c r="E804" s="119"/>
      <c r="F804" s="119"/>
      <c r="G804" s="119"/>
      <c r="I804" s="119"/>
      <c r="J804" s="119"/>
      <c r="K804" s="119"/>
      <c r="L804" s="119"/>
      <c r="M804" s="119"/>
      <c r="N804" s="119"/>
      <c r="O804" s="119"/>
      <c r="P804" s="119"/>
      <c r="Q804" s="119"/>
      <c r="R804" s="119"/>
      <c r="S804" s="119"/>
      <c r="T804" s="119"/>
      <c r="U804" s="119"/>
      <c r="V804" s="119"/>
      <c r="W804" s="119"/>
      <c r="X804" s="119"/>
      <c r="Y804" s="119"/>
      <c r="Z804" s="119"/>
      <c r="AA804" s="119"/>
    </row>
    <row r="805" spans="1:27" ht="15.75" customHeight="1" x14ac:dyDescent="0.2">
      <c r="A805" s="119"/>
      <c r="B805" s="185"/>
      <c r="C805" s="119"/>
      <c r="D805" s="119"/>
      <c r="E805" s="119"/>
      <c r="F805" s="119"/>
      <c r="G805" s="119"/>
      <c r="I805" s="119"/>
      <c r="J805" s="119"/>
      <c r="K805" s="119"/>
      <c r="L805" s="119"/>
      <c r="M805" s="119"/>
      <c r="N805" s="119"/>
      <c r="O805" s="119"/>
      <c r="P805" s="119"/>
      <c r="Q805" s="119"/>
      <c r="R805" s="119"/>
      <c r="S805" s="119"/>
      <c r="T805" s="119"/>
      <c r="U805" s="119"/>
      <c r="V805" s="119"/>
      <c r="W805" s="119"/>
      <c r="X805" s="119"/>
      <c r="Y805" s="119"/>
      <c r="Z805" s="119"/>
      <c r="AA805" s="119"/>
    </row>
    <row r="806" spans="1:27" ht="15.75" customHeight="1" x14ac:dyDescent="0.2">
      <c r="A806" s="119"/>
      <c r="B806" s="185"/>
      <c r="C806" s="119"/>
      <c r="D806" s="119"/>
      <c r="E806" s="119"/>
      <c r="F806" s="119"/>
      <c r="G806" s="119"/>
      <c r="I806" s="119"/>
      <c r="J806" s="119"/>
      <c r="K806" s="119"/>
      <c r="L806" s="119"/>
      <c r="M806" s="119"/>
      <c r="N806" s="119"/>
      <c r="O806" s="119"/>
      <c r="P806" s="119"/>
      <c r="Q806" s="119"/>
      <c r="R806" s="119"/>
      <c r="S806" s="119"/>
      <c r="T806" s="119"/>
      <c r="U806" s="119"/>
      <c r="V806" s="119"/>
      <c r="W806" s="119"/>
      <c r="X806" s="119"/>
      <c r="Y806" s="119"/>
      <c r="Z806" s="119"/>
      <c r="AA806" s="119"/>
    </row>
    <row r="807" spans="1:27" ht="15.75" customHeight="1" x14ac:dyDescent="0.2">
      <c r="A807" s="119"/>
      <c r="B807" s="185"/>
      <c r="C807" s="119"/>
      <c r="D807" s="119"/>
      <c r="E807" s="119"/>
      <c r="F807" s="119"/>
      <c r="G807" s="119"/>
      <c r="I807" s="119"/>
      <c r="J807" s="119"/>
      <c r="K807" s="119"/>
      <c r="L807" s="119"/>
      <c r="M807" s="119"/>
      <c r="N807" s="119"/>
      <c r="O807" s="119"/>
      <c r="P807" s="119"/>
      <c r="Q807" s="119"/>
      <c r="R807" s="119"/>
      <c r="S807" s="119"/>
      <c r="T807" s="119"/>
      <c r="U807" s="119"/>
      <c r="V807" s="119"/>
      <c r="W807" s="119"/>
      <c r="X807" s="119"/>
      <c r="Y807" s="119"/>
      <c r="Z807" s="119"/>
      <c r="AA807" s="119"/>
    </row>
    <row r="808" spans="1:27" ht="15.75" customHeight="1" x14ac:dyDescent="0.2">
      <c r="A808" s="119"/>
      <c r="B808" s="185"/>
      <c r="C808" s="119"/>
      <c r="D808" s="119"/>
      <c r="E808" s="119"/>
      <c r="F808" s="119"/>
      <c r="G808" s="119"/>
      <c r="I808" s="119"/>
      <c r="J808" s="119"/>
      <c r="K808" s="119"/>
      <c r="L808" s="119"/>
      <c r="M808" s="119"/>
      <c r="N808" s="119"/>
      <c r="O808" s="119"/>
      <c r="P808" s="119"/>
      <c r="Q808" s="119"/>
      <c r="R808" s="119"/>
      <c r="S808" s="119"/>
      <c r="T808" s="119"/>
      <c r="U808" s="119"/>
      <c r="V808" s="119"/>
      <c r="W808" s="119"/>
      <c r="X808" s="119"/>
      <c r="Y808" s="119"/>
      <c r="Z808" s="119"/>
      <c r="AA808" s="119"/>
    </row>
    <row r="809" spans="1:27" ht="15.75" customHeight="1" x14ac:dyDescent="0.2">
      <c r="A809" s="119"/>
      <c r="B809" s="185"/>
      <c r="C809" s="119"/>
      <c r="D809" s="119"/>
      <c r="E809" s="119"/>
      <c r="F809" s="119"/>
      <c r="G809" s="119"/>
      <c r="I809" s="119"/>
      <c r="J809" s="119"/>
      <c r="K809" s="119"/>
      <c r="L809" s="119"/>
      <c r="M809" s="119"/>
      <c r="N809" s="119"/>
      <c r="O809" s="119"/>
      <c r="P809" s="119"/>
      <c r="Q809" s="119"/>
      <c r="R809" s="119"/>
      <c r="S809" s="119"/>
      <c r="T809" s="119"/>
      <c r="U809" s="119"/>
      <c r="V809" s="119"/>
      <c r="W809" s="119"/>
      <c r="X809" s="119"/>
      <c r="Y809" s="119"/>
      <c r="Z809" s="119"/>
      <c r="AA809" s="119"/>
    </row>
    <row r="810" spans="1:27" ht="15.75" customHeight="1" x14ac:dyDescent="0.2">
      <c r="A810" s="119"/>
      <c r="B810" s="185"/>
      <c r="C810" s="119"/>
      <c r="D810" s="119"/>
      <c r="E810" s="119"/>
      <c r="F810" s="119"/>
      <c r="G810" s="119"/>
      <c r="I810" s="119"/>
      <c r="J810" s="119"/>
      <c r="K810" s="119"/>
      <c r="L810" s="119"/>
      <c r="M810" s="119"/>
      <c r="N810" s="119"/>
      <c r="O810" s="119"/>
      <c r="P810" s="119"/>
      <c r="Q810" s="119"/>
      <c r="R810" s="119"/>
      <c r="S810" s="119"/>
      <c r="T810" s="119"/>
      <c r="U810" s="119"/>
      <c r="V810" s="119"/>
      <c r="W810" s="119"/>
      <c r="X810" s="119"/>
      <c r="Y810" s="119"/>
      <c r="Z810" s="119"/>
      <c r="AA810" s="119"/>
    </row>
    <row r="811" spans="1:27" ht="15.75" customHeight="1" x14ac:dyDescent="0.2">
      <c r="A811" s="119"/>
      <c r="B811" s="185"/>
      <c r="C811" s="119"/>
      <c r="D811" s="119"/>
      <c r="E811" s="119"/>
      <c r="F811" s="119"/>
      <c r="G811" s="119"/>
      <c r="I811" s="119"/>
      <c r="J811" s="119"/>
      <c r="K811" s="119"/>
      <c r="L811" s="119"/>
      <c r="M811" s="119"/>
      <c r="N811" s="119"/>
      <c r="O811" s="119"/>
      <c r="P811" s="119"/>
      <c r="Q811" s="119"/>
      <c r="R811" s="119"/>
      <c r="S811" s="119"/>
      <c r="T811" s="119"/>
      <c r="U811" s="119"/>
      <c r="V811" s="119"/>
      <c r="W811" s="119"/>
      <c r="X811" s="119"/>
      <c r="Y811" s="119"/>
      <c r="Z811" s="119"/>
      <c r="AA811" s="119"/>
    </row>
    <row r="812" spans="1:27" ht="15.75" customHeight="1" x14ac:dyDescent="0.2">
      <c r="A812" s="119"/>
      <c r="B812" s="185"/>
      <c r="C812" s="119"/>
      <c r="D812" s="119"/>
      <c r="E812" s="119"/>
      <c r="F812" s="119"/>
      <c r="G812" s="119"/>
      <c r="I812" s="119"/>
      <c r="J812" s="119"/>
      <c r="K812" s="119"/>
      <c r="L812" s="119"/>
      <c r="M812" s="119"/>
      <c r="N812" s="119"/>
      <c r="O812" s="119"/>
      <c r="P812" s="119"/>
      <c r="Q812" s="119"/>
      <c r="R812" s="119"/>
      <c r="S812" s="119"/>
      <c r="T812" s="119"/>
      <c r="U812" s="119"/>
      <c r="V812" s="119"/>
      <c r="W812" s="119"/>
      <c r="X812" s="119"/>
      <c r="Y812" s="119"/>
      <c r="Z812" s="119"/>
      <c r="AA812" s="119"/>
    </row>
    <row r="813" spans="1:27" ht="15.75" customHeight="1" x14ac:dyDescent="0.2">
      <c r="A813" s="119"/>
      <c r="B813" s="185"/>
      <c r="C813" s="119"/>
      <c r="D813" s="119"/>
      <c r="E813" s="119"/>
      <c r="F813" s="119"/>
      <c r="G813" s="119"/>
      <c r="I813" s="119"/>
      <c r="J813" s="119"/>
      <c r="K813" s="119"/>
      <c r="L813" s="119"/>
      <c r="M813" s="119"/>
      <c r="N813" s="119"/>
      <c r="O813" s="119"/>
      <c r="P813" s="119"/>
      <c r="Q813" s="119"/>
      <c r="R813" s="119"/>
      <c r="S813" s="119"/>
      <c r="T813" s="119"/>
      <c r="U813" s="119"/>
      <c r="V813" s="119"/>
      <c r="W813" s="119"/>
      <c r="X813" s="119"/>
      <c r="Y813" s="119"/>
      <c r="Z813" s="119"/>
      <c r="AA813" s="119"/>
    </row>
    <row r="814" spans="1:27" ht="15.75" customHeight="1" x14ac:dyDescent="0.2">
      <c r="A814" s="119"/>
      <c r="B814" s="185"/>
      <c r="C814" s="119"/>
      <c r="D814" s="119"/>
      <c r="E814" s="119"/>
      <c r="F814" s="119"/>
      <c r="G814" s="119"/>
      <c r="I814" s="119"/>
      <c r="J814" s="119"/>
      <c r="K814" s="119"/>
      <c r="L814" s="119"/>
      <c r="M814" s="119"/>
      <c r="N814" s="119"/>
      <c r="O814" s="119"/>
      <c r="P814" s="119"/>
      <c r="Q814" s="119"/>
      <c r="R814" s="119"/>
      <c r="S814" s="119"/>
      <c r="T814" s="119"/>
      <c r="U814" s="119"/>
      <c r="V814" s="119"/>
      <c r="W814" s="119"/>
      <c r="X814" s="119"/>
      <c r="Y814" s="119"/>
      <c r="Z814" s="119"/>
      <c r="AA814" s="119"/>
    </row>
    <row r="815" spans="1:27" ht="15.75" customHeight="1" x14ac:dyDescent="0.2">
      <c r="A815" s="119"/>
      <c r="B815" s="185"/>
      <c r="C815" s="119"/>
      <c r="D815" s="119"/>
      <c r="E815" s="119"/>
      <c r="F815" s="119"/>
      <c r="G815" s="119"/>
      <c r="I815" s="119"/>
      <c r="J815" s="119"/>
      <c r="K815" s="119"/>
      <c r="L815" s="119"/>
      <c r="M815" s="119"/>
      <c r="N815" s="119"/>
      <c r="O815" s="119"/>
      <c r="P815" s="119"/>
      <c r="Q815" s="119"/>
      <c r="R815" s="119"/>
      <c r="S815" s="119"/>
      <c r="T815" s="119"/>
      <c r="U815" s="119"/>
      <c r="V815" s="119"/>
      <c r="W815" s="119"/>
      <c r="X815" s="119"/>
      <c r="Y815" s="119"/>
      <c r="Z815" s="119"/>
      <c r="AA815" s="119"/>
    </row>
    <row r="816" spans="1:27" ht="15.75" customHeight="1" x14ac:dyDescent="0.2">
      <c r="A816" s="119"/>
      <c r="B816" s="185"/>
      <c r="C816" s="119"/>
      <c r="D816" s="119"/>
      <c r="E816" s="119"/>
      <c r="F816" s="119"/>
      <c r="G816" s="119"/>
      <c r="I816" s="119"/>
      <c r="J816" s="119"/>
      <c r="K816" s="119"/>
      <c r="L816" s="119"/>
      <c r="M816" s="119"/>
      <c r="N816" s="119"/>
      <c r="O816" s="119"/>
      <c r="P816" s="119"/>
      <c r="Q816" s="119"/>
      <c r="R816" s="119"/>
      <c r="S816" s="119"/>
      <c r="T816" s="119"/>
      <c r="U816" s="119"/>
      <c r="V816" s="119"/>
      <c r="W816" s="119"/>
      <c r="X816" s="119"/>
      <c r="Y816" s="119"/>
      <c r="Z816" s="119"/>
      <c r="AA816" s="119"/>
    </row>
    <row r="817" spans="1:27" ht="15.75" customHeight="1" x14ac:dyDescent="0.2">
      <c r="A817" s="119"/>
      <c r="B817" s="185"/>
      <c r="C817" s="119"/>
      <c r="D817" s="119"/>
      <c r="E817" s="119"/>
      <c r="F817" s="119"/>
      <c r="G817" s="119"/>
      <c r="I817" s="119"/>
      <c r="J817" s="119"/>
      <c r="K817" s="119"/>
      <c r="L817" s="119"/>
      <c r="M817" s="119"/>
      <c r="N817" s="119"/>
      <c r="O817" s="119"/>
      <c r="P817" s="119"/>
      <c r="Q817" s="119"/>
      <c r="R817" s="119"/>
      <c r="S817" s="119"/>
      <c r="T817" s="119"/>
      <c r="U817" s="119"/>
      <c r="V817" s="119"/>
      <c r="W817" s="119"/>
      <c r="X817" s="119"/>
      <c r="Y817" s="119"/>
      <c r="Z817" s="119"/>
      <c r="AA817" s="119"/>
    </row>
    <row r="818" spans="1:27" ht="15.75" customHeight="1" x14ac:dyDescent="0.2">
      <c r="A818" s="119"/>
      <c r="B818" s="185"/>
      <c r="C818" s="119"/>
      <c r="D818" s="119"/>
      <c r="E818" s="119"/>
      <c r="F818" s="119"/>
      <c r="G818" s="119"/>
      <c r="I818" s="119"/>
      <c r="J818" s="119"/>
      <c r="K818" s="119"/>
      <c r="L818" s="119"/>
      <c r="M818" s="119"/>
      <c r="N818" s="119"/>
      <c r="O818" s="119"/>
      <c r="P818" s="119"/>
      <c r="Q818" s="119"/>
      <c r="R818" s="119"/>
      <c r="S818" s="119"/>
      <c r="T818" s="119"/>
      <c r="U818" s="119"/>
      <c r="V818" s="119"/>
      <c r="W818" s="119"/>
      <c r="X818" s="119"/>
      <c r="Y818" s="119"/>
      <c r="Z818" s="119"/>
      <c r="AA818" s="119"/>
    </row>
    <row r="819" spans="1:27" ht="15.75" customHeight="1" x14ac:dyDescent="0.2">
      <c r="A819" s="119"/>
      <c r="B819" s="185"/>
      <c r="C819" s="119"/>
      <c r="D819" s="119"/>
      <c r="E819" s="119"/>
      <c r="F819" s="119"/>
      <c r="G819" s="119"/>
      <c r="I819" s="119"/>
      <c r="J819" s="119"/>
      <c r="K819" s="119"/>
      <c r="L819" s="119"/>
      <c r="M819" s="119"/>
      <c r="N819" s="119"/>
      <c r="O819" s="119"/>
      <c r="P819" s="119"/>
      <c r="Q819" s="119"/>
      <c r="R819" s="119"/>
      <c r="S819" s="119"/>
      <c r="T819" s="119"/>
      <c r="U819" s="119"/>
      <c r="V819" s="119"/>
      <c r="W819" s="119"/>
      <c r="X819" s="119"/>
      <c r="Y819" s="119"/>
      <c r="Z819" s="119"/>
      <c r="AA819" s="119"/>
    </row>
    <row r="820" spans="1:27" ht="15.75" customHeight="1" x14ac:dyDescent="0.2">
      <c r="A820" s="119"/>
      <c r="B820" s="185"/>
      <c r="C820" s="119"/>
      <c r="D820" s="119"/>
      <c r="E820" s="119"/>
      <c r="F820" s="119"/>
      <c r="G820" s="119"/>
      <c r="I820" s="119"/>
      <c r="J820" s="119"/>
      <c r="K820" s="119"/>
      <c r="L820" s="119"/>
      <c r="M820" s="119"/>
      <c r="N820" s="119"/>
      <c r="O820" s="119"/>
      <c r="P820" s="119"/>
      <c r="Q820" s="119"/>
      <c r="R820" s="119"/>
      <c r="S820" s="119"/>
      <c r="T820" s="119"/>
      <c r="U820" s="119"/>
      <c r="V820" s="119"/>
      <c r="W820" s="119"/>
      <c r="X820" s="119"/>
      <c r="Y820" s="119"/>
      <c r="Z820" s="119"/>
      <c r="AA820" s="119"/>
    </row>
    <row r="821" spans="1:27" ht="15.75" customHeight="1" x14ac:dyDescent="0.2">
      <c r="A821" s="119"/>
      <c r="B821" s="185"/>
      <c r="C821" s="119"/>
      <c r="D821" s="119"/>
      <c r="E821" s="119"/>
      <c r="F821" s="119"/>
      <c r="G821" s="119"/>
      <c r="I821" s="119"/>
      <c r="J821" s="119"/>
      <c r="K821" s="119"/>
      <c r="L821" s="119"/>
      <c r="M821" s="119"/>
      <c r="N821" s="119"/>
      <c r="O821" s="119"/>
      <c r="P821" s="119"/>
      <c r="Q821" s="119"/>
      <c r="R821" s="119"/>
      <c r="S821" s="119"/>
      <c r="T821" s="119"/>
      <c r="U821" s="119"/>
      <c r="V821" s="119"/>
      <c r="W821" s="119"/>
      <c r="X821" s="119"/>
      <c r="Y821" s="119"/>
      <c r="Z821" s="119"/>
      <c r="AA821" s="119"/>
    </row>
    <row r="822" spans="1:27" ht="15.75" customHeight="1" x14ac:dyDescent="0.2">
      <c r="A822" s="119"/>
      <c r="B822" s="185"/>
      <c r="C822" s="119"/>
      <c r="D822" s="119"/>
      <c r="E822" s="119"/>
      <c r="F822" s="119"/>
      <c r="G822" s="119"/>
      <c r="I822" s="119"/>
      <c r="J822" s="119"/>
      <c r="K822" s="119"/>
      <c r="L822" s="119"/>
      <c r="M822" s="119"/>
      <c r="N822" s="119"/>
      <c r="O822" s="119"/>
      <c r="P822" s="119"/>
      <c r="Q822" s="119"/>
      <c r="R822" s="119"/>
      <c r="S822" s="119"/>
      <c r="T822" s="119"/>
      <c r="U822" s="119"/>
      <c r="V822" s="119"/>
      <c r="W822" s="119"/>
      <c r="X822" s="119"/>
      <c r="Y822" s="119"/>
      <c r="Z822" s="119"/>
      <c r="AA822" s="119"/>
    </row>
    <row r="823" spans="1:27" ht="15.75" customHeight="1" x14ac:dyDescent="0.2">
      <c r="A823" s="119"/>
      <c r="B823" s="185"/>
      <c r="C823" s="119"/>
      <c r="D823" s="119"/>
      <c r="E823" s="119"/>
      <c r="F823" s="119"/>
      <c r="G823" s="119"/>
      <c r="I823" s="119"/>
      <c r="J823" s="119"/>
      <c r="K823" s="119"/>
      <c r="L823" s="119"/>
      <c r="M823" s="119"/>
      <c r="N823" s="119"/>
      <c r="O823" s="119"/>
      <c r="P823" s="119"/>
      <c r="Q823" s="119"/>
      <c r="R823" s="119"/>
      <c r="S823" s="119"/>
      <c r="T823" s="119"/>
      <c r="U823" s="119"/>
      <c r="V823" s="119"/>
      <c r="W823" s="119"/>
      <c r="X823" s="119"/>
      <c r="Y823" s="119"/>
      <c r="Z823" s="119"/>
      <c r="AA823" s="119"/>
    </row>
    <row r="824" spans="1:27" ht="15.75" customHeight="1" x14ac:dyDescent="0.2">
      <c r="A824" s="119"/>
      <c r="B824" s="185"/>
      <c r="C824" s="119"/>
      <c r="D824" s="119"/>
      <c r="E824" s="119"/>
      <c r="F824" s="119"/>
      <c r="G824" s="119"/>
      <c r="I824" s="119"/>
      <c r="J824" s="119"/>
      <c r="K824" s="119"/>
      <c r="L824" s="119"/>
      <c r="M824" s="119"/>
      <c r="N824" s="119"/>
      <c r="O824" s="119"/>
      <c r="P824" s="119"/>
      <c r="Q824" s="119"/>
      <c r="R824" s="119"/>
      <c r="S824" s="119"/>
      <c r="T824" s="119"/>
      <c r="U824" s="119"/>
      <c r="V824" s="119"/>
      <c r="W824" s="119"/>
      <c r="X824" s="119"/>
      <c r="Y824" s="119"/>
      <c r="Z824" s="119"/>
      <c r="AA824" s="119"/>
    </row>
    <row r="825" spans="1:27" ht="15.75" customHeight="1" x14ac:dyDescent="0.2">
      <c r="A825" s="119"/>
      <c r="B825" s="185"/>
      <c r="C825" s="119"/>
      <c r="D825" s="119"/>
      <c r="E825" s="119"/>
      <c r="F825" s="119"/>
      <c r="G825" s="119"/>
      <c r="I825" s="119"/>
      <c r="J825" s="119"/>
      <c r="K825" s="119"/>
      <c r="L825" s="119"/>
      <c r="M825" s="119"/>
      <c r="N825" s="119"/>
      <c r="O825" s="119"/>
      <c r="P825" s="119"/>
      <c r="Q825" s="119"/>
      <c r="R825" s="119"/>
      <c r="S825" s="119"/>
      <c r="T825" s="119"/>
      <c r="U825" s="119"/>
      <c r="V825" s="119"/>
      <c r="W825" s="119"/>
      <c r="X825" s="119"/>
      <c r="Y825" s="119"/>
      <c r="Z825" s="119"/>
      <c r="AA825" s="119"/>
    </row>
    <row r="826" spans="1:27" ht="15.75" customHeight="1" x14ac:dyDescent="0.2">
      <c r="A826" s="119"/>
      <c r="B826" s="185"/>
      <c r="C826" s="119"/>
      <c r="D826" s="119"/>
      <c r="E826" s="119"/>
      <c r="F826" s="119"/>
      <c r="G826" s="119"/>
      <c r="I826" s="119"/>
      <c r="J826" s="119"/>
      <c r="K826" s="119"/>
      <c r="L826" s="119"/>
      <c r="M826" s="119"/>
      <c r="N826" s="119"/>
      <c r="O826" s="119"/>
      <c r="P826" s="119"/>
      <c r="Q826" s="119"/>
      <c r="R826" s="119"/>
      <c r="S826" s="119"/>
      <c r="T826" s="119"/>
      <c r="U826" s="119"/>
      <c r="V826" s="119"/>
      <c r="W826" s="119"/>
      <c r="X826" s="119"/>
      <c r="Y826" s="119"/>
      <c r="Z826" s="119"/>
      <c r="AA826" s="119"/>
    </row>
    <row r="827" spans="1:27" ht="15.75" customHeight="1" x14ac:dyDescent="0.2">
      <c r="A827" s="119"/>
      <c r="B827" s="185"/>
      <c r="C827" s="119"/>
      <c r="D827" s="119"/>
      <c r="E827" s="119"/>
      <c r="F827" s="119"/>
      <c r="G827" s="119"/>
      <c r="I827" s="119"/>
      <c r="J827" s="119"/>
      <c r="K827" s="119"/>
      <c r="L827" s="119"/>
      <c r="M827" s="119"/>
      <c r="N827" s="119"/>
      <c r="O827" s="119"/>
      <c r="P827" s="119"/>
      <c r="Q827" s="119"/>
      <c r="R827" s="119"/>
      <c r="S827" s="119"/>
      <c r="T827" s="119"/>
      <c r="U827" s="119"/>
      <c r="V827" s="119"/>
      <c r="W827" s="119"/>
      <c r="X827" s="119"/>
      <c r="Y827" s="119"/>
      <c r="Z827" s="119"/>
      <c r="AA827" s="119"/>
    </row>
    <row r="828" spans="1:27" ht="15.75" customHeight="1" x14ac:dyDescent="0.2">
      <c r="A828" s="119"/>
      <c r="B828" s="185"/>
      <c r="C828" s="119"/>
      <c r="D828" s="119"/>
      <c r="E828" s="119"/>
      <c r="F828" s="119"/>
      <c r="G828" s="119"/>
      <c r="I828" s="119"/>
      <c r="J828" s="119"/>
      <c r="K828" s="119"/>
      <c r="L828" s="119"/>
      <c r="M828" s="119"/>
      <c r="N828" s="119"/>
      <c r="O828" s="119"/>
      <c r="P828" s="119"/>
      <c r="Q828" s="119"/>
      <c r="R828" s="119"/>
      <c r="S828" s="119"/>
      <c r="T828" s="119"/>
      <c r="U828" s="119"/>
      <c r="V828" s="119"/>
      <c r="W828" s="119"/>
      <c r="X828" s="119"/>
      <c r="Y828" s="119"/>
      <c r="Z828" s="119"/>
      <c r="AA828" s="119"/>
    </row>
    <row r="829" spans="1:27" ht="15.75" customHeight="1" x14ac:dyDescent="0.2">
      <c r="A829" s="119"/>
      <c r="B829" s="185"/>
      <c r="C829" s="119"/>
      <c r="D829" s="119"/>
      <c r="E829" s="119"/>
      <c r="F829" s="119"/>
      <c r="G829" s="119"/>
      <c r="I829" s="119"/>
      <c r="J829" s="119"/>
      <c r="K829" s="119"/>
      <c r="L829" s="119"/>
      <c r="M829" s="119"/>
      <c r="N829" s="119"/>
      <c r="O829" s="119"/>
      <c r="P829" s="119"/>
      <c r="Q829" s="119"/>
      <c r="R829" s="119"/>
      <c r="S829" s="119"/>
      <c r="T829" s="119"/>
      <c r="U829" s="119"/>
      <c r="V829" s="119"/>
      <c r="W829" s="119"/>
      <c r="X829" s="119"/>
      <c r="Y829" s="119"/>
      <c r="Z829" s="119"/>
      <c r="AA829" s="119"/>
    </row>
    <row r="830" spans="1:27" ht="15.75" customHeight="1" x14ac:dyDescent="0.2">
      <c r="A830" s="119"/>
      <c r="B830" s="185"/>
      <c r="C830" s="119"/>
      <c r="D830" s="119"/>
      <c r="E830" s="119"/>
      <c r="F830" s="119"/>
      <c r="G830" s="119"/>
      <c r="I830" s="119"/>
      <c r="J830" s="119"/>
      <c r="K830" s="119"/>
      <c r="L830" s="119"/>
      <c r="M830" s="119"/>
      <c r="N830" s="119"/>
      <c r="O830" s="119"/>
      <c r="P830" s="119"/>
      <c r="Q830" s="119"/>
      <c r="R830" s="119"/>
      <c r="S830" s="119"/>
      <c r="T830" s="119"/>
      <c r="U830" s="119"/>
      <c r="V830" s="119"/>
      <c r="W830" s="119"/>
      <c r="X830" s="119"/>
      <c r="Y830" s="119"/>
      <c r="Z830" s="119"/>
      <c r="AA830" s="119"/>
    </row>
    <row r="831" spans="1:27" ht="15.75" customHeight="1" x14ac:dyDescent="0.2">
      <c r="A831" s="119"/>
      <c r="B831" s="185"/>
      <c r="C831" s="119"/>
      <c r="D831" s="119"/>
      <c r="E831" s="119"/>
      <c r="F831" s="119"/>
      <c r="G831" s="119"/>
      <c r="I831" s="119"/>
      <c r="J831" s="119"/>
      <c r="K831" s="119"/>
      <c r="L831" s="119"/>
      <c r="M831" s="119"/>
      <c r="N831" s="119"/>
      <c r="O831" s="119"/>
      <c r="P831" s="119"/>
      <c r="Q831" s="119"/>
      <c r="R831" s="119"/>
      <c r="S831" s="119"/>
      <c r="T831" s="119"/>
      <c r="U831" s="119"/>
      <c r="V831" s="119"/>
      <c r="W831" s="119"/>
      <c r="X831" s="119"/>
      <c r="Y831" s="119"/>
      <c r="Z831" s="119"/>
      <c r="AA831" s="119"/>
    </row>
    <row r="832" spans="1:27" ht="15.75" customHeight="1" x14ac:dyDescent="0.2">
      <c r="A832" s="119"/>
      <c r="B832" s="185"/>
      <c r="C832" s="119"/>
      <c r="D832" s="119"/>
      <c r="E832" s="119"/>
      <c r="F832" s="119"/>
      <c r="G832" s="119"/>
      <c r="I832" s="119"/>
      <c r="J832" s="119"/>
      <c r="K832" s="119"/>
      <c r="L832" s="119"/>
      <c r="M832" s="119"/>
      <c r="N832" s="119"/>
      <c r="O832" s="119"/>
      <c r="P832" s="119"/>
      <c r="Q832" s="119"/>
      <c r="R832" s="119"/>
      <c r="S832" s="119"/>
      <c r="T832" s="119"/>
      <c r="U832" s="119"/>
      <c r="V832" s="119"/>
      <c r="W832" s="119"/>
      <c r="X832" s="119"/>
      <c r="Y832" s="119"/>
      <c r="Z832" s="119"/>
      <c r="AA832" s="119"/>
    </row>
    <row r="833" spans="1:27" ht="15.75" customHeight="1" x14ac:dyDescent="0.2">
      <c r="A833" s="119"/>
      <c r="B833" s="185"/>
      <c r="C833" s="119"/>
      <c r="D833" s="119"/>
      <c r="E833" s="119"/>
      <c r="F833" s="119"/>
      <c r="G833" s="119"/>
      <c r="I833" s="119"/>
      <c r="J833" s="119"/>
      <c r="K833" s="119"/>
      <c r="L833" s="119"/>
      <c r="M833" s="119"/>
      <c r="N833" s="119"/>
      <c r="O833" s="119"/>
      <c r="P833" s="119"/>
      <c r="Q833" s="119"/>
      <c r="R833" s="119"/>
      <c r="S833" s="119"/>
      <c r="T833" s="119"/>
      <c r="U833" s="119"/>
      <c r="V833" s="119"/>
      <c r="W833" s="119"/>
      <c r="X833" s="119"/>
      <c r="Y833" s="119"/>
      <c r="Z833" s="119"/>
      <c r="AA833" s="119"/>
    </row>
    <row r="834" spans="1:27" ht="15.75" customHeight="1" x14ac:dyDescent="0.2">
      <c r="A834" s="119"/>
      <c r="B834" s="185"/>
      <c r="C834" s="119"/>
      <c r="D834" s="119"/>
      <c r="E834" s="119"/>
      <c r="F834" s="119"/>
      <c r="G834" s="119"/>
      <c r="I834" s="119"/>
      <c r="J834" s="119"/>
      <c r="K834" s="119"/>
      <c r="L834" s="119"/>
      <c r="M834" s="119"/>
      <c r="N834" s="119"/>
      <c r="O834" s="119"/>
      <c r="P834" s="119"/>
      <c r="Q834" s="119"/>
      <c r="R834" s="119"/>
      <c r="S834" s="119"/>
      <c r="T834" s="119"/>
      <c r="U834" s="119"/>
      <c r="V834" s="119"/>
      <c r="W834" s="119"/>
      <c r="X834" s="119"/>
      <c r="Y834" s="119"/>
      <c r="Z834" s="119"/>
      <c r="AA834" s="119"/>
    </row>
    <row r="835" spans="1:27" ht="15.75" customHeight="1" x14ac:dyDescent="0.2">
      <c r="A835" s="119"/>
      <c r="B835" s="185"/>
      <c r="C835" s="119"/>
      <c r="D835" s="119"/>
      <c r="E835" s="119"/>
      <c r="F835" s="119"/>
      <c r="G835" s="119"/>
      <c r="I835" s="119"/>
      <c r="J835" s="119"/>
      <c r="K835" s="119"/>
      <c r="L835" s="119"/>
      <c r="M835" s="119"/>
      <c r="N835" s="119"/>
      <c r="O835" s="119"/>
      <c r="P835" s="119"/>
      <c r="Q835" s="119"/>
      <c r="R835" s="119"/>
      <c r="S835" s="119"/>
      <c r="T835" s="119"/>
      <c r="U835" s="119"/>
      <c r="V835" s="119"/>
      <c r="W835" s="119"/>
      <c r="X835" s="119"/>
      <c r="Y835" s="119"/>
      <c r="Z835" s="119"/>
      <c r="AA835" s="119"/>
    </row>
    <row r="836" spans="1:27" ht="15.75" customHeight="1" x14ac:dyDescent="0.2">
      <c r="A836" s="119"/>
      <c r="B836" s="185"/>
      <c r="C836" s="119"/>
      <c r="D836" s="119"/>
      <c r="E836" s="119"/>
      <c r="F836" s="119"/>
      <c r="G836" s="119"/>
      <c r="I836" s="119"/>
      <c r="J836" s="119"/>
      <c r="K836" s="119"/>
      <c r="L836" s="119"/>
      <c r="M836" s="119"/>
      <c r="N836" s="119"/>
      <c r="O836" s="119"/>
      <c r="P836" s="119"/>
      <c r="Q836" s="119"/>
      <c r="R836" s="119"/>
      <c r="S836" s="119"/>
      <c r="T836" s="119"/>
      <c r="U836" s="119"/>
      <c r="V836" s="119"/>
      <c r="W836" s="119"/>
      <c r="X836" s="119"/>
      <c r="Y836" s="119"/>
      <c r="Z836" s="119"/>
      <c r="AA836" s="119"/>
    </row>
    <row r="837" spans="1:27" ht="15.75" customHeight="1" x14ac:dyDescent="0.2">
      <c r="A837" s="119"/>
      <c r="B837" s="185"/>
      <c r="C837" s="119"/>
      <c r="D837" s="119"/>
      <c r="E837" s="119"/>
      <c r="F837" s="119"/>
      <c r="G837" s="119"/>
      <c r="I837" s="119"/>
      <c r="J837" s="119"/>
      <c r="K837" s="119"/>
      <c r="L837" s="119"/>
      <c r="M837" s="119"/>
      <c r="N837" s="119"/>
      <c r="O837" s="119"/>
      <c r="P837" s="119"/>
      <c r="Q837" s="119"/>
      <c r="R837" s="119"/>
      <c r="S837" s="119"/>
      <c r="T837" s="119"/>
      <c r="U837" s="119"/>
      <c r="V837" s="119"/>
      <c r="W837" s="119"/>
      <c r="X837" s="119"/>
      <c r="Y837" s="119"/>
      <c r="Z837" s="119"/>
      <c r="AA837" s="119"/>
    </row>
    <row r="838" spans="1:27" ht="15.75" customHeight="1" x14ac:dyDescent="0.2">
      <c r="A838" s="119"/>
      <c r="B838" s="185"/>
      <c r="C838" s="119"/>
      <c r="D838" s="119"/>
      <c r="E838" s="119"/>
      <c r="F838" s="119"/>
      <c r="G838" s="119"/>
      <c r="I838" s="119"/>
      <c r="J838" s="119"/>
      <c r="K838" s="119"/>
      <c r="L838" s="119"/>
      <c r="M838" s="119"/>
      <c r="N838" s="119"/>
      <c r="O838" s="119"/>
      <c r="P838" s="119"/>
      <c r="Q838" s="119"/>
      <c r="R838" s="119"/>
      <c r="S838" s="119"/>
      <c r="T838" s="119"/>
      <c r="U838" s="119"/>
      <c r="V838" s="119"/>
      <c r="W838" s="119"/>
      <c r="X838" s="119"/>
      <c r="Y838" s="119"/>
      <c r="Z838" s="119"/>
      <c r="AA838" s="119"/>
    </row>
    <row r="839" spans="1:27" ht="15.75" customHeight="1" x14ac:dyDescent="0.2">
      <c r="A839" s="119"/>
      <c r="B839" s="185"/>
      <c r="C839" s="119"/>
      <c r="D839" s="119"/>
      <c r="E839" s="119"/>
      <c r="F839" s="119"/>
      <c r="G839" s="119"/>
      <c r="I839" s="119"/>
      <c r="J839" s="119"/>
      <c r="K839" s="119"/>
      <c r="L839" s="119"/>
      <c r="M839" s="119"/>
      <c r="N839" s="119"/>
      <c r="O839" s="119"/>
      <c r="P839" s="119"/>
      <c r="Q839" s="119"/>
      <c r="R839" s="119"/>
      <c r="S839" s="119"/>
      <c r="T839" s="119"/>
      <c r="U839" s="119"/>
      <c r="V839" s="119"/>
      <c r="W839" s="119"/>
      <c r="X839" s="119"/>
      <c r="Y839" s="119"/>
      <c r="Z839" s="119"/>
      <c r="AA839" s="119"/>
    </row>
    <row r="840" spans="1:27" ht="15.75" customHeight="1" x14ac:dyDescent="0.2">
      <c r="A840" s="119"/>
      <c r="B840" s="185"/>
      <c r="C840" s="119"/>
      <c r="D840" s="119"/>
      <c r="E840" s="119"/>
      <c r="F840" s="119"/>
      <c r="G840" s="119"/>
      <c r="I840" s="119"/>
      <c r="J840" s="119"/>
      <c r="K840" s="119"/>
      <c r="L840" s="119"/>
      <c r="M840" s="119"/>
      <c r="N840" s="119"/>
      <c r="O840" s="119"/>
      <c r="P840" s="119"/>
      <c r="Q840" s="119"/>
      <c r="R840" s="119"/>
      <c r="S840" s="119"/>
      <c r="T840" s="119"/>
      <c r="U840" s="119"/>
      <c r="V840" s="119"/>
      <c r="W840" s="119"/>
      <c r="X840" s="119"/>
      <c r="Y840" s="119"/>
      <c r="Z840" s="119"/>
      <c r="AA840" s="119"/>
    </row>
    <row r="841" spans="1:27" ht="15.75" customHeight="1" x14ac:dyDescent="0.2">
      <c r="A841" s="119"/>
      <c r="B841" s="185"/>
      <c r="C841" s="119"/>
      <c r="D841" s="119"/>
      <c r="E841" s="119"/>
      <c r="F841" s="119"/>
      <c r="G841" s="119"/>
      <c r="I841" s="119"/>
      <c r="J841" s="119"/>
      <c r="K841" s="119"/>
      <c r="L841" s="119"/>
      <c r="M841" s="119"/>
      <c r="N841" s="119"/>
      <c r="O841" s="119"/>
      <c r="P841" s="119"/>
      <c r="Q841" s="119"/>
      <c r="R841" s="119"/>
      <c r="S841" s="119"/>
      <c r="T841" s="119"/>
      <c r="U841" s="119"/>
      <c r="V841" s="119"/>
      <c r="W841" s="119"/>
      <c r="X841" s="119"/>
      <c r="Y841" s="119"/>
      <c r="Z841" s="119"/>
      <c r="AA841" s="119"/>
    </row>
    <row r="842" spans="1:27" ht="15.75" customHeight="1" x14ac:dyDescent="0.2">
      <c r="A842" s="119"/>
      <c r="B842" s="185"/>
      <c r="C842" s="119"/>
      <c r="D842" s="119"/>
      <c r="E842" s="119"/>
      <c r="F842" s="119"/>
      <c r="G842" s="119"/>
      <c r="I842" s="119"/>
      <c r="J842" s="119"/>
      <c r="K842" s="119"/>
      <c r="L842" s="119"/>
      <c r="M842" s="119"/>
      <c r="N842" s="119"/>
      <c r="O842" s="119"/>
      <c r="P842" s="119"/>
      <c r="Q842" s="119"/>
      <c r="R842" s="119"/>
      <c r="S842" s="119"/>
      <c r="T842" s="119"/>
      <c r="U842" s="119"/>
      <c r="V842" s="119"/>
      <c r="W842" s="119"/>
      <c r="X842" s="119"/>
      <c r="Y842" s="119"/>
      <c r="Z842" s="119"/>
      <c r="AA842" s="119"/>
    </row>
    <row r="843" spans="1:27" ht="15.75" customHeight="1" x14ac:dyDescent="0.2">
      <c r="A843" s="119"/>
      <c r="B843" s="185"/>
      <c r="C843" s="119"/>
      <c r="D843" s="119"/>
      <c r="E843" s="119"/>
      <c r="F843" s="119"/>
      <c r="G843" s="119"/>
      <c r="I843" s="119"/>
      <c r="J843" s="119"/>
      <c r="K843" s="119"/>
      <c r="L843" s="119"/>
      <c r="M843" s="119"/>
      <c r="N843" s="119"/>
      <c r="O843" s="119"/>
      <c r="P843" s="119"/>
      <c r="Q843" s="119"/>
      <c r="R843" s="119"/>
      <c r="S843" s="119"/>
      <c r="T843" s="119"/>
      <c r="U843" s="119"/>
      <c r="V843" s="119"/>
      <c r="W843" s="119"/>
      <c r="X843" s="119"/>
      <c r="Y843" s="119"/>
      <c r="Z843" s="119"/>
      <c r="AA843" s="119"/>
    </row>
    <row r="844" spans="1:27" ht="15.75" customHeight="1" x14ac:dyDescent="0.2">
      <c r="A844" s="119"/>
      <c r="B844" s="185"/>
      <c r="C844" s="119"/>
      <c r="D844" s="119"/>
      <c r="E844" s="119"/>
      <c r="F844" s="119"/>
      <c r="G844" s="119"/>
      <c r="I844" s="119"/>
      <c r="J844" s="119"/>
      <c r="K844" s="119"/>
      <c r="L844" s="119"/>
      <c r="M844" s="119"/>
      <c r="N844" s="119"/>
      <c r="O844" s="119"/>
      <c r="P844" s="119"/>
      <c r="Q844" s="119"/>
      <c r="R844" s="119"/>
      <c r="S844" s="119"/>
      <c r="T844" s="119"/>
      <c r="U844" s="119"/>
      <c r="V844" s="119"/>
      <c r="W844" s="119"/>
      <c r="X844" s="119"/>
      <c r="Y844" s="119"/>
      <c r="Z844" s="119"/>
      <c r="AA844" s="119"/>
    </row>
    <row r="845" spans="1:27" ht="15.75" customHeight="1" x14ac:dyDescent="0.2">
      <c r="A845" s="119"/>
      <c r="B845" s="185"/>
      <c r="C845" s="119"/>
      <c r="D845" s="119"/>
      <c r="E845" s="119"/>
      <c r="F845" s="119"/>
      <c r="G845" s="119"/>
      <c r="I845" s="119"/>
      <c r="J845" s="119"/>
      <c r="K845" s="119"/>
      <c r="L845" s="119"/>
      <c r="M845" s="119"/>
      <c r="N845" s="119"/>
      <c r="O845" s="119"/>
      <c r="P845" s="119"/>
      <c r="Q845" s="119"/>
      <c r="R845" s="119"/>
      <c r="S845" s="119"/>
      <c r="T845" s="119"/>
      <c r="U845" s="119"/>
      <c r="V845" s="119"/>
      <c r="W845" s="119"/>
      <c r="X845" s="119"/>
      <c r="Y845" s="119"/>
      <c r="Z845" s="119"/>
      <c r="AA845" s="119"/>
    </row>
    <row r="846" spans="1:27" ht="15.75" customHeight="1" x14ac:dyDescent="0.2">
      <c r="A846" s="119"/>
      <c r="B846" s="185"/>
      <c r="C846" s="119"/>
      <c r="D846" s="119"/>
      <c r="E846" s="119"/>
      <c r="F846" s="119"/>
      <c r="G846" s="119"/>
      <c r="I846" s="119"/>
      <c r="J846" s="119"/>
      <c r="K846" s="119"/>
      <c r="L846" s="119"/>
      <c r="M846" s="119"/>
      <c r="N846" s="119"/>
      <c r="O846" s="119"/>
      <c r="P846" s="119"/>
      <c r="Q846" s="119"/>
      <c r="R846" s="119"/>
      <c r="S846" s="119"/>
      <c r="T846" s="119"/>
      <c r="U846" s="119"/>
      <c r="V846" s="119"/>
      <c r="W846" s="119"/>
      <c r="X846" s="119"/>
      <c r="Y846" s="119"/>
      <c r="Z846" s="119"/>
      <c r="AA846" s="119"/>
    </row>
    <row r="847" spans="1:27" ht="15.75" customHeight="1" x14ac:dyDescent="0.2">
      <c r="A847" s="119"/>
      <c r="B847" s="185"/>
      <c r="C847" s="119"/>
      <c r="D847" s="119"/>
      <c r="E847" s="119"/>
      <c r="F847" s="119"/>
      <c r="G847" s="119"/>
      <c r="I847" s="119"/>
      <c r="J847" s="119"/>
      <c r="K847" s="119"/>
      <c r="L847" s="119"/>
      <c r="M847" s="119"/>
      <c r="N847" s="119"/>
      <c r="O847" s="119"/>
      <c r="P847" s="119"/>
      <c r="Q847" s="119"/>
      <c r="R847" s="119"/>
      <c r="S847" s="119"/>
      <c r="T847" s="119"/>
      <c r="U847" s="119"/>
      <c r="V847" s="119"/>
      <c r="W847" s="119"/>
      <c r="X847" s="119"/>
      <c r="Y847" s="119"/>
      <c r="Z847" s="119"/>
      <c r="AA847" s="119"/>
    </row>
    <row r="848" spans="1:27" ht="15.75" customHeight="1" x14ac:dyDescent="0.2">
      <c r="A848" s="119"/>
      <c r="B848" s="185"/>
      <c r="C848" s="119"/>
      <c r="D848" s="119"/>
      <c r="E848" s="119"/>
      <c r="F848" s="119"/>
      <c r="G848" s="119"/>
      <c r="I848" s="119"/>
      <c r="J848" s="119"/>
      <c r="K848" s="119"/>
      <c r="L848" s="119"/>
      <c r="M848" s="119"/>
      <c r="N848" s="119"/>
      <c r="O848" s="119"/>
      <c r="P848" s="119"/>
      <c r="Q848" s="119"/>
      <c r="R848" s="119"/>
      <c r="S848" s="119"/>
      <c r="T848" s="119"/>
      <c r="U848" s="119"/>
      <c r="V848" s="119"/>
      <c r="W848" s="119"/>
      <c r="X848" s="119"/>
      <c r="Y848" s="119"/>
      <c r="Z848" s="119"/>
      <c r="AA848" s="119"/>
    </row>
    <row r="849" spans="1:27" ht="15.75" customHeight="1" x14ac:dyDescent="0.2">
      <c r="A849" s="119"/>
      <c r="B849" s="185"/>
      <c r="C849" s="119"/>
      <c r="D849" s="119"/>
      <c r="E849" s="119"/>
      <c r="F849" s="119"/>
      <c r="G849" s="119"/>
      <c r="I849" s="119"/>
      <c r="J849" s="119"/>
      <c r="K849" s="119"/>
      <c r="L849" s="119"/>
      <c r="M849" s="119"/>
      <c r="N849" s="119"/>
      <c r="O849" s="119"/>
      <c r="P849" s="119"/>
      <c r="Q849" s="119"/>
      <c r="R849" s="119"/>
      <c r="S849" s="119"/>
      <c r="T849" s="119"/>
      <c r="U849" s="119"/>
      <c r="V849" s="119"/>
      <c r="W849" s="119"/>
      <c r="X849" s="119"/>
      <c r="Y849" s="119"/>
      <c r="Z849" s="119"/>
      <c r="AA849" s="119"/>
    </row>
    <row r="850" spans="1:27" ht="15.75" customHeight="1" x14ac:dyDescent="0.2">
      <c r="A850" s="119"/>
      <c r="B850" s="185"/>
      <c r="C850" s="119"/>
      <c r="D850" s="119"/>
      <c r="E850" s="119"/>
      <c r="F850" s="119"/>
      <c r="G850" s="119"/>
      <c r="I850" s="119"/>
      <c r="J850" s="119"/>
      <c r="K850" s="119"/>
      <c r="L850" s="119"/>
      <c r="M850" s="119"/>
      <c r="N850" s="119"/>
      <c r="O850" s="119"/>
      <c r="P850" s="119"/>
      <c r="Q850" s="119"/>
      <c r="R850" s="119"/>
      <c r="S850" s="119"/>
      <c r="T850" s="119"/>
      <c r="U850" s="119"/>
      <c r="V850" s="119"/>
      <c r="W850" s="119"/>
      <c r="X850" s="119"/>
      <c r="Y850" s="119"/>
      <c r="Z850" s="119"/>
      <c r="AA850" s="119"/>
    </row>
    <row r="851" spans="1:27" ht="15.75" customHeight="1" x14ac:dyDescent="0.2">
      <c r="A851" s="119"/>
      <c r="B851" s="185"/>
      <c r="C851" s="119"/>
      <c r="D851" s="119"/>
      <c r="E851" s="119"/>
      <c r="F851" s="119"/>
      <c r="G851" s="119"/>
      <c r="I851" s="119"/>
      <c r="J851" s="119"/>
      <c r="K851" s="119"/>
      <c r="L851" s="119"/>
      <c r="M851" s="119"/>
      <c r="N851" s="119"/>
      <c r="O851" s="119"/>
      <c r="P851" s="119"/>
      <c r="Q851" s="119"/>
      <c r="R851" s="119"/>
      <c r="S851" s="119"/>
      <c r="T851" s="119"/>
      <c r="U851" s="119"/>
      <c r="V851" s="119"/>
      <c r="W851" s="119"/>
      <c r="X851" s="119"/>
      <c r="Y851" s="119"/>
      <c r="Z851" s="119"/>
      <c r="AA851" s="119"/>
    </row>
    <row r="852" spans="1:27" ht="15.75" customHeight="1" x14ac:dyDescent="0.2">
      <c r="A852" s="119"/>
      <c r="B852" s="185"/>
      <c r="C852" s="119"/>
      <c r="D852" s="119"/>
      <c r="E852" s="119"/>
      <c r="F852" s="119"/>
      <c r="G852" s="119"/>
      <c r="I852" s="119"/>
      <c r="J852" s="119"/>
      <c r="K852" s="119"/>
      <c r="L852" s="119"/>
      <c r="M852" s="119"/>
      <c r="N852" s="119"/>
      <c r="O852" s="119"/>
      <c r="P852" s="119"/>
      <c r="Q852" s="119"/>
      <c r="R852" s="119"/>
      <c r="S852" s="119"/>
      <c r="T852" s="119"/>
      <c r="U852" s="119"/>
      <c r="V852" s="119"/>
      <c r="W852" s="119"/>
      <c r="X852" s="119"/>
      <c r="Y852" s="119"/>
      <c r="Z852" s="119"/>
      <c r="AA852" s="119"/>
    </row>
    <row r="853" spans="1:27" ht="15.75" customHeight="1" x14ac:dyDescent="0.2">
      <c r="A853" s="119"/>
      <c r="B853" s="185"/>
      <c r="C853" s="119"/>
      <c r="D853" s="119"/>
      <c r="E853" s="119"/>
      <c r="F853" s="119"/>
      <c r="G853" s="119"/>
      <c r="I853" s="119"/>
      <c r="J853" s="119"/>
      <c r="K853" s="119"/>
      <c r="L853" s="119"/>
      <c r="M853" s="119"/>
      <c r="N853" s="119"/>
      <c r="O853" s="119"/>
      <c r="P853" s="119"/>
      <c r="Q853" s="119"/>
      <c r="R853" s="119"/>
      <c r="S853" s="119"/>
      <c r="T853" s="119"/>
      <c r="U853" s="119"/>
      <c r="V853" s="119"/>
      <c r="W853" s="119"/>
      <c r="X853" s="119"/>
      <c r="Y853" s="119"/>
      <c r="Z853" s="119"/>
      <c r="AA853" s="119"/>
    </row>
    <row r="854" spans="1:27" ht="15.75" customHeight="1" x14ac:dyDescent="0.2">
      <c r="A854" s="119"/>
      <c r="B854" s="185"/>
      <c r="C854" s="119"/>
      <c r="D854" s="119"/>
      <c r="E854" s="119"/>
      <c r="F854" s="119"/>
      <c r="G854" s="119"/>
      <c r="I854" s="119"/>
      <c r="J854" s="119"/>
      <c r="K854" s="119"/>
      <c r="L854" s="119"/>
      <c r="M854" s="119"/>
      <c r="N854" s="119"/>
      <c r="O854" s="119"/>
      <c r="P854" s="119"/>
      <c r="Q854" s="119"/>
      <c r="R854" s="119"/>
      <c r="S854" s="119"/>
      <c r="T854" s="119"/>
      <c r="U854" s="119"/>
      <c r="V854" s="119"/>
      <c r="W854" s="119"/>
      <c r="X854" s="119"/>
      <c r="Y854" s="119"/>
      <c r="Z854" s="119"/>
      <c r="AA854" s="119"/>
    </row>
    <row r="855" spans="1:27" ht="15.75" customHeight="1" x14ac:dyDescent="0.2">
      <c r="A855" s="119"/>
      <c r="B855" s="185"/>
      <c r="C855" s="119"/>
      <c r="D855" s="119"/>
      <c r="E855" s="119"/>
      <c r="F855" s="119"/>
      <c r="G855" s="119"/>
      <c r="I855" s="119"/>
      <c r="J855" s="119"/>
      <c r="K855" s="119"/>
      <c r="L855" s="119"/>
      <c r="M855" s="119"/>
      <c r="N855" s="119"/>
      <c r="O855" s="119"/>
      <c r="P855" s="119"/>
      <c r="Q855" s="119"/>
      <c r="R855" s="119"/>
      <c r="S855" s="119"/>
      <c r="T855" s="119"/>
      <c r="U855" s="119"/>
      <c r="V855" s="119"/>
      <c r="W855" s="119"/>
      <c r="X855" s="119"/>
      <c r="Y855" s="119"/>
      <c r="Z855" s="119"/>
      <c r="AA855" s="119"/>
    </row>
    <row r="856" spans="1:27" ht="15.75" customHeight="1" x14ac:dyDescent="0.2">
      <c r="A856" s="119"/>
      <c r="B856" s="185"/>
      <c r="C856" s="119"/>
      <c r="D856" s="119"/>
      <c r="E856" s="119"/>
      <c r="F856" s="119"/>
      <c r="G856" s="119"/>
      <c r="I856" s="119"/>
      <c r="J856" s="119"/>
      <c r="K856" s="119"/>
      <c r="L856" s="119"/>
      <c r="M856" s="119"/>
      <c r="N856" s="119"/>
      <c r="O856" s="119"/>
      <c r="P856" s="119"/>
      <c r="Q856" s="119"/>
      <c r="R856" s="119"/>
      <c r="S856" s="119"/>
      <c r="T856" s="119"/>
      <c r="U856" s="119"/>
      <c r="V856" s="119"/>
      <c r="W856" s="119"/>
      <c r="X856" s="119"/>
      <c r="Y856" s="119"/>
      <c r="Z856" s="119"/>
      <c r="AA856" s="119"/>
    </row>
    <row r="857" spans="1:27" ht="15.75" customHeight="1" x14ac:dyDescent="0.2">
      <c r="A857" s="119"/>
      <c r="B857" s="185"/>
      <c r="C857" s="119"/>
      <c r="D857" s="119"/>
      <c r="E857" s="119"/>
      <c r="F857" s="119"/>
      <c r="G857" s="119"/>
      <c r="I857" s="119"/>
      <c r="J857" s="119"/>
      <c r="K857" s="119"/>
      <c r="L857" s="119"/>
      <c r="M857" s="119"/>
      <c r="N857" s="119"/>
      <c r="O857" s="119"/>
      <c r="P857" s="119"/>
      <c r="Q857" s="119"/>
      <c r="R857" s="119"/>
      <c r="S857" s="119"/>
      <c r="T857" s="119"/>
      <c r="U857" s="119"/>
      <c r="V857" s="119"/>
      <c r="W857" s="119"/>
      <c r="X857" s="119"/>
      <c r="Y857" s="119"/>
      <c r="Z857" s="119"/>
      <c r="AA857" s="119"/>
    </row>
    <row r="858" spans="1:27" ht="15.75" customHeight="1" x14ac:dyDescent="0.2">
      <c r="A858" s="119"/>
      <c r="B858" s="185"/>
      <c r="C858" s="119"/>
      <c r="D858" s="119"/>
      <c r="E858" s="119"/>
      <c r="F858" s="119"/>
      <c r="G858" s="119"/>
      <c r="I858" s="119"/>
      <c r="J858" s="119"/>
      <c r="K858" s="119"/>
      <c r="L858" s="119"/>
      <c r="M858" s="119"/>
      <c r="N858" s="119"/>
      <c r="O858" s="119"/>
      <c r="P858" s="119"/>
      <c r="Q858" s="119"/>
      <c r="R858" s="119"/>
      <c r="S858" s="119"/>
      <c r="T858" s="119"/>
      <c r="U858" s="119"/>
      <c r="V858" s="119"/>
      <c r="W858" s="119"/>
      <c r="X858" s="119"/>
      <c r="Y858" s="119"/>
      <c r="Z858" s="119"/>
      <c r="AA858" s="119"/>
    </row>
    <row r="859" spans="1:27" ht="15.75" customHeight="1" x14ac:dyDescent="0.2">
      <c r="A859" s="119"/>
      <c r="B859" s="185"/>
      <c r="C859" s="119"/>
      <c r="D859" s="119"/>
      <c r="E859" s="119"/>
      <c r="F859" s="119"/>
      <c r="G859" s="119"/>
      <c r="I859" s="119"/>
      <c r="J859" s="119"/>
      <c r="K859" s="119"/>
      <c r="L859" s="119"/>
      <c r="M859" s="119"/>
      <c r="N859" s="119"/>
      <c r="O859" s="119"/>
      <c r="P859" s="119"/>
      <c r="Q859" s="119"/>
      <c r="R859" s="119"/>
      <c r="S859" s="119"/>
      <c r="T859" s="119"/>
      <c r="U859" s="119"/>
      <c r="V859" s="119"/>
      <c r="W859" s="119"/>
      <c r="X859" s="119"/>
      <c r="Y859" s="119"/>
      <c r="Z859" s="119"/>
      <c r="AA859" s="119"/>
    </row>
    <row r="860" spans="1:27" ht="15.75" customHeight="1" x14ac:dyDescent="0.2">
      <c r="A860" s="119"/>
      <c r="B860" s="185"/>
      <c r="C860" s="119"/>
      <c r="D860" s="119"/>
      <c r="E860" s="119"/>
      <c r="F860" s="119"/>
      <c r="G860" s="119"/>
      <c r="I860" s="119"/>
      <c r="J860" s="119"/>
      <c r="K860" s="119"/>
      <c r="L860" s="119"/>
      <c r="M860" s="119"/>
      <c r="N860" s="119"/>
      <c r="O860" s="119"/>
      <c r="P860" s="119"/>
      <c r="Q860" s="119"/>
      <c r="R860" s="119"/>
      <c r="S860" s="119"/>
      <c r="T860" s="119"/>
      <c r="U860" s="119"/>
      <c r="V860" s="119"/>
      <c r="W860" s="119"/>
      <c r="X860" s="119"/>
      <c r="Y860" s="119"/>
      <c r="Z860" s="119"/>
      <c r="AA860" s="119"/>
    </row>
    <row r="861" spans="1:27" ht="15.75" customHeight="1" x14ac:dyDescent="0.2">
      <c r="A861" s="119"/>
      <c r="B861" s="185"/>
      <c r="C861" s="119"/>
      <c r="D861" s="119"/>
      <c r="E861" s="119"/>
      <c r="F861" s="119"/>
      <c r="G861" s="119"/>
      <c r="I861" s="119"/>
      <c r="J861" s="119"/>
      <c r="K861" s="119"/>
      <c r="L861" s="119"/>
      <c r="M861" s="119"/>
      <c r="N861" s="119"/>
      <c r="O861" s="119"/>
      <c r="P861" s="119"/>
      <c r="Q861" s="119"/>
      <c r="R861" s="119"/>
      <c r="S861" s="119"/>
      <c r="T861" s="119"/>
      <c r="U861" s="119"/>
      <c r="V861" s="119"/>
      <c r="W861" s="119"/>
      <c r="X861" s="119"/>
      <c r="Y861" s="119"/>
      <c r="Z861" s="119"/>
      <c r="AA861" s="119"/>
    </row>
    <row r="862" spans="1:27" ht="15.75" customHeight="1" x14ac:dyDescent="0.2">
      <c r="A862" s="119"/>
      <c r="B862" s="185"/>
      <c r="C862" s="119"/>
      <c r="D862" s="119"/>
      <c r="E862" s="119"/>
      <c r="F862" s="119"/>
      <c r="G862" s="119"/>
      <c r="I862" s="119"/>
      <c r="J862" s="119"/>
      <c r="K862" s="119"/>
      <c r="L862" s="119"/>
      <c r="M862" s="119"/>
      <c r="N862" s="119"/>
      <c r="O862" s="119"/>
      <c r="P862" s="119"/>
      <c r="Q862" s="119"/>
      <c r="R862" s="119"/>
      <c r="S862" s="119"/>
      <c r="T862" s="119"/>
      <c r="U862" s="119"/>
      <c r="V862" s="119"/>
      <c r="W862" s="119"/>
      <c r="X862" s="119"/>
      <c r="Y862" s="119"/>
      <c r="Z862" s="119"/>
      <c r="AA862" s="119"/>
    </row>
    <row r="863" spans="1:27" ht="15.75" customHeight="1" x14ac:dyDescent="0.2">
      <c r="A863" s="119"/>
      <c r="B863" s="185"/>
      <c r="C863" s="119"/>
      <c r="D863" s="119"/>
      <c r="E863" s="119"/>
      <c r="F863" s="119"/>
      <c r="G863" s="119"/>
      <c r="I863" s="119"/>
      <c r="J863" s="119"/>
      <c r="K863" s="119"/>
      <c r="L863" s="119"/>
      <c r="M863" s="119"/>
      <c r="N863" s="119"/>
      <c r="O863" s="119"/>
      <c r="P863" s="119"/>
      <c r="Q863" s="119"/>
      <c r="R863" s="119"/>
      <c r="S863" s="119"/>
      <c r="T863" s="119"/>
      <c r="U863" s="119"/>
      <c r="V863" s="119"/>
      <c r="W863" s="119"/>
      <c r="X863" s="119"/>
      <c r="Y863" s="119"/>
      <c r="Z863" s="119"/>
      <c r="AA863" s="119"/>
    </row>
    <row r="864" spans="1:27" ht="15.75" customHeight="1" x14ac:dyDescent="0.2">
      <c r="A864" s="119"/>
      <c r="B864" s="185"/>
      <c r="C864" s="119"/>
      <c r="D864" s="119"/>
      <c r="E864" s="119"/>
      <c r="F864" s="119"/>
      <c r="G864" s="119"/>
      <c r="I864" s="119"/>
      <c r="J864" s="119"/>
      <c r="K864" s="119"/>
      <c r="L864" s="119"/>
      <c r="M864" s="119"/>
      <c r="N864" s="119"/>
      <c r="O864" s="119"/>
      <c r="P864" s="119"/>
      <c r="Q864" s="119"/>
      <c r="R864" s="119"/>
      <c r="S864" s="119"/>
      <c r="T864" s="119"/>
      <c r="U864" s="119"/>
      <c r="V864" s="119"/>
      <c r="W864" s="119"/>
      <c r="X864" s="119"/>
      <c r="Y864" s="119"/>
      <c r="Z864" s="119"/>
      <c r="AA864" s="119"/>
    </row>
    <row r="865" spans="1:27" ht="15.75" customHeight="1" x14ac:dyDescent="0.2">
      <c r="A865" s="119"/>
      <c r="B865" s="185"/>
      <c r="C865" s="119"/>
      <c r="D865" s="119"/>
      <c r="E865" s="119"/>
      <c r="F865" s="119"/>
      <c r="G865" s="119"/>
      <c r="I865" s="119"/>
      <c r="J865" s="119"/>
      <c r="K865" s="119"/>
      <c r="L865" s="119"/>
      <c r="M865" s="119"/>
      <c r="N865" s="119"/>
      <c r="O865" s="119"/>
      <c r="P865" s="119"/>
      <c r="Q865" s="119"/>
      <c r="R865" s="119"/>
      <c r="S865" s="119"/>
      <c r="T865" s="119"/>
      <c r="U865" s="119"/>
      <c r="V865" s="119"/>
      <c r="W865" s="119"/>
      <c r="X865" s="119"/>
      <c r="Y865" s="119"/>
      <c r="Z865" s="119"/>
      <c r="AA865" s="119"/>
    </row>
    <row r="866" spans="1:27" ht="15.75" customHeight="1" x14ac:dyDescent="0.2">
      <c r="A866" s="119"/>
      <c r="B866" s="185"/>
      <c r="C866" s="119"/>
      <c r="D866" s="119"/>
      <c r="E866" s="119"/>
      <c r="F866" s="119"/>
      <c r="G866" s="119"/>
      <c r="I866" s="119"/>
      <c r="J866" s="119"/>
      <c r="K866" s="119"/>
      <c r="L866" s="119"/>
      <c r="M866" s="119"/>
      <c r="N866" s="119"/>
      <c r="O866" s="119"/>
      <c r="P866" s="119"/>
      <c r="Q866" s="119"/>
      <c r="R866" s="119"/>
      <c r="S866" s="119"/>
      <c r="T866" s="119"/>
      <c r="U866" s="119"/>
      <c r="V866" s="119"/>
      <c r="W866" s="119"/>
      <c r="X866" s="119"/>
      <c r="Y866" s="119"/>
      <c r="Z866" s="119"/>
      <c r="AA866" s="119"/>
    </row>
    <row r="867" spans="1:27" ht="15.75" customHeight="1" x14ac:dyDescent="0.2">
      <c r="A867" s="119"/>
      <c r="B867" s="185"/>
      <c r="C867" s="119"/>
      <c r="D867" s="119"/>
      <c r="E867" s="119"/>
      <c r="F867" s="119"/>
      <c r="G867" s="119"/>
      <c r="I867" s="119"/>
      <c r="J867" s="119"/>
      <c r="K867" s="119"/>
      <c r="L867" s="119"/>
      <c r="M867" s="119"/>
      <c r="N867" s="119"/>
      <c r="O867" s="119"/>
      <c r="P867" s="119"/>
      <c r="Q867" s="119"/>
      <c r="R867" s="119"/>
      <c r="S867" s="119"/>
      <c r="T867" s="119"/>
      <c r="U867" s="119"/>
      <c r="V867" s="119"/>
      <c r="W867" s="119"/>
      <c r="X867" s="119"/>
      <c r="Y867" s="119"/>
      <c r="Z867" s="119"/>
      <c r="AA867" s="119"/>
    </row>
    <row r="868" spans="1:27" ht="15.75" customHeight="1" x14ac:dyDescent="0.2">
      <c r="A868" s="119"/>
      <c r="B868" s="185"/>
      <c r="C868" s="119"/>
      <c r="D868" s="119"/>
      <c r="E868" s="119"/>
      <c r="F868" s="119"/>
      <c r="G868" s="119"/>
      <c r="I868" s="119"/>
      <c r="J868" s="119"/>
      <c r="K868" s="119"/>
      <c r="L868" s="119"/>
      <c r="M868" s="119"/>
      <c r="N868" s="119"/>
      <c r="O868" s="119"/>
      <c r="P868" s="119"/>
      <c r="Q868" s="119"/>
      <c r="R868" s="119"/>
      <c r="S868" s="119"/>
      <c r="T868" s="119"/>
      <c r="U868" s="119"/>
      <c r="V868" s="119"/>
      <c r="W868" s="119"/>
      <c r="X868" s="119"/>
      <c r="Y868" s="119"/>
      <c r="Z868" s="119"/>
      <c r="AA868" s="119"/>
    </row>
    <row r="869" spans="1:27" ht="15.75" customHeight="1" x14ac:dyDescent="0.2">
      <c r="A869" s="119"/>
      <c r="B869" s="185"/>
      <c r="C869" s="119"/>
      <c r="D869" s="119"/>
      <c r="E869" s="119"/>
      <c r="F869" s="119"/>
      <c r="G869" s="119"/>
      <c r="I869" s="119"/>
      <c r="J869" s="119"/>
      <c r="K869" s="119"/>
      <c r="L869" s="119"/>
      <c r="M869" s="119"/>
      <c r="N869" s="119"/>
      <c r="O869" s="119"/>
      <c r="P869" s="119"/>
      <c r="Q869" s="119"/>
      <c r="R869" s="119"/>
      <c r="S869" s="119"/>
      <c r="T869" s="119"/>
      <c r="U869" s="119"/>
      <c r="V869" s="119"/>
      <c r="W869" s="119"/>
      <c r="X869" s="119"/>
      <c r="Y869" s="119"/>
      <c r="Z869" s="119"/>
      <c r="AA869" s="119"/>
    </row>
    <row r="870" spans="1:27" ht="15.75" customHeight="1" x14ac:dyDescent="0.2">
      <c r="A870" s="119"/>
      <c r="B870" s="185"/>
      <c r="C870" s="119"/>
      <c r="D870" s="119"/>
      <c r="E870" s="119"/>
      <c r="F870" s="119"/>
      <c r="G870" s="119"/>
      <c r="I870" s="119"/>
      <c r="J870" s="119"/>
      <c r="K870" s="119"/>
      <c r="L870" s="119"/>
      <c r="M870" s="119"/>
      <c r="N870" s="119"/>
      <c r="O870" s="119"/>
      <c r="P870" s="119"/>
      <c r="Q870" s="119"/>
      <c r="R870" s="119"/>
      <c r="S870" s="119"/>
      <c r="T870" s="119"/>
      <c r="U870" s="119"/>
      <c r="V870" s="119"/>
      <c r="W870" s="119"/>
      <c r="X870" s="119"/>
      <c r="Y870" s="119"/>
      <c r="Z870" s="119"/>
      <c r="AA870" s="119"/>
    </row>
    <row r="871" spans="1:27" ht="15.75" customHeight="1" x14ac:dyDescent="0.2">
      <c r="A871" s="119"/>
      <c r="B871" s="185"/>
      <c r="C871" s="119"/>
      <c r="D871" s="119"/>
      <c r="E871" s="119"/>
      <c r="F871" s="119"/>
      <c r="G871" s="119"/>
      <c r="I871" s="119"/>
      <c r="J871" s="119"/>
      <c r="K871" s="119"/>
      <c r="L871" s="119"/>
      <c r="M871" s="119"/>
      <c r="N871" s="119"/>
      <c r="O871" s="119"/>
      <c r="P871" s="119"/>
      <c r="Q871" s="119"/>
      <c r="R871" s="119"/>
      <c r="S871" s="119"/>
      <c r="T871" s="119"/>
      <c r="U871" s="119"/>
      <c r="V871" s="119"/>
      <c r="W871" s="119"/>
      <c r="X871" s="119"/>
      <c r="Y871" s="119"/>
      <c r="Z871" s="119"/>
      <c r="AA871" s="119"/>
    </row>
    <row r="872" spans="1:27" ht="15.75" customHeight="1" x14ac:dyDescent="0.2">
      <c r="A872" s="119"/>
      <c r="B872" s="185"/>
      <c r="C872" s="119"/>
      <c r="D872" s="119"/>
      <c r="E872" s="119"/>
      <c r="F872" s="119"/>
      <c r="G872" s="119"/>
      <c r="I872" s="119"/>
      <c r="J872" s="119"/>
      <c r="K872" s="119"/>
      <c r="L872" s="119"/>
      <c r="M872" s="119"/>
      <c r="N872" s="119"/>
      <c r="O872" s="119"/>
      <c r="P872" s="119"/>
      <c r="Q872" s="119"/>
      <c r="R872" s="119"/>
      <c r="S872" s="119"/>
      <c r="T872" s="119"/>
      <c r="U872" s="119"/>
      <c r="V872" s="119"/>
      <c r="W872" s="119"/>
      <c r="X872" s="119"/>
      <c r="Y872" s="119"/>
      <c r="Z872" s="119"/>
      <c r="AA872" s="119"/>
    </row>
    <row r="873" spans="1:27" ht="15.75" customHeight="1" x14ac:dyDescent="0.2">
      <c r="A873" s="119"/>
      <c r="B873" s="185"/>
      <c r="C873" s="119"/>
      <c r="D873" s="119"/>
      <c r="E873" s="119"/>
      <c r="F873" s="119"/>
      <c r="G873" s="119"/>
      <c r="I873" s="119"/>
      <c r="J873" s="119"/>
      <c r="K873" s="119"/>
      <c r="L873" s="119"/>
      <c r="M873" s="119"/>
      <c r="N873" s="119"/>
      <c r="O873" s="119"/>
      <c r="P873" s="119"/>
      <c r="Q873" s="119"/>
      <c r="R873" s="119"/>
      <c r="S873" s="119"/>
      <c r="T873" s="119"/>
      <c r="U873" s="119"/>
      <c r="V873" s="119"/>
      <c r="W873" s="119"/>
      <c r="X873" s="119"/>
      <c r="Y873" s="119"/>
      <c r="Z873" s="119"/>
      <c r="AA873" s="119"/>
    </row>
    <row r="874" spans="1:27" ht="15.75" customHeight="1" x14ac:dyDescent="0.2">
      <c r="A874" s="119"/>
      <c r="B874" s="185"/>
      <c r="C874" s="119"/>
      <c r="D874" s="119"/>
      <c r="E874" s="119"/>
      <c r="F874" s="119"/>
      <c r="G874" s="119"/>
      <c r="I874" s="119"/>
      <c r="J874" s="119"/>
      <c r="K874" s="119"/>
      <c r="L874" s="119"/>
      <c r="M874" s="119"/>
      <c r="N874" s="119"/>
      <c r="O874" s="119"/>
      <c r="P874" s="119"/>
      <c r="Q874" s="119"/>
      <c r="R874" s="119"/>
      <c r="S874" s="119"/>
      <c r="T874" s="119"/>
      <c r="U874" s="119"/>
      <c r="V874" s="119"/>
      <c r="W874" s="119"/>
      <c r="X874" s="119"/>
      <c r="Y874" s="119"/>
      <c r="Z874" s="119"/>
      <c r="AA874" s="119"/>
    </row>
    <row r="875" spans="1:27" ht="15.75" customHeight="1" x14ac:dyDescent="0.2">
      <c r="A875" s="119"/>
      <c r="B875" s="185"/>
      <c r="C875" s="119"/>
      <c r="D875" s="119"/>
      <c r="E875" s="119"/>
      <c r="F875" s="119"/>
      <c r="G875" s="119"/>
      <c r="I875" s="119"/>
      <c r="J875" s="119"/>
      <c r="K875" s="119"/>
      <c r="L875" s="119"/>
      <c r="M875" s="119"/>
      <c r="N875" s="119"/>
      <c r="O875" s="119"/>
      <c r="P875" s="119"/>
      <c r="Q875" s="119"/>
      <c r="R875" s="119"/>
      <c r="S875" s="119"/>
      <c r="T875" s="119"/>
      <c r="U875" s="119"/>
      <c r="V875" s="119"/>
      <c r="W875" s="119"/>
      <c r="X875" s="119"/>
      <c r="Y875" s="119"/>
      <c r="Z875" s="119"/>
      <c r="AA875" s="119"/>
    </row>
    <row r="876" spans="1:27" ht="15.75" customHeight="1" x14ac:dyDescent="0.2">
      <c r="A876" s="119"/>
      <c r="B876" s="185"/>
      <c r="C876" s="119"/>
      <c r="D876" s="119"/>
      <c r="E876" s="119"/>
      <c r="F876" s="119"/>
      <c r="G876" s="119"/>
      <c r="I876" s="119"/>
      <c r="J876" s="119"/>
      <c r="K876" s="119"/>
      <c r="L876" s="119"/>
      <c r="M876" s="119"/>
      <c r="N876" s="119"/>
      <c r="O876" s="119"/>
      <c r="P876" s="119"/>
      <c r="Q876" s="119"/>
      <c r="R876" s="119"/>
      <c r="S876" s="119"/>
      <c r="T876" s="119"/>
      <c r="U876" s="119"/>
      <c r="V876" s="119"/>
      <c r="W876" s="119"/>
      <c r="X876" s="119"/>
      <c r="Y876" s="119"/>
      <c r="Z876" s="119"/>
      <c r="AA876" s="119"/>
    </row>
    <row r="877" spans="1:27" ht="15.75" customHeight="1" x14ac:dyDescent="0.2">
      <c r="A877" s="119"/>
      <c r="B877" s="185"/>
      <c r="C877" s="119"/>
      <c r="D877" s="119"/>
      <c r="E877" s="119"/>
      <c r="F877" s="119"/>
      <c r="G877" s="119"/>
      <c r="I877" s="119"/>
      <c r="J877" s="119"/>
      <c r="K877" s="119"/>
      <c r="L877" s="119"/>
      <c r="M877" s="119"/>
      <c r="N877" s="119"/>
      <c r="O877" s="119"/>
      <c r="P877" s="119"/>
      <c r="Q877" s="119"/>
      <c r="R877" s="119"/>
      <c r="S877" s="119"/>
      <c r="T877" s="119"/>
      <c r="U877" s="119"/>
      <c r="V877" s="119"/>
      <c r="W877" s="119"/>
      <c r="X877" s="119"/>
      <c r="Y877" s="119"/>
      <c r="Z877" s="119"/>
      <c r="AA877" s="119"/>
    </row>
    <row r="878" spans="1:27" ht="15.75" customHeight="1" x14ac:dyDescent="0.2">
      <c r="A878" s="119"/>
      <c r="B878" s="185"/>
      <c r="C878" s="119"/>
      <c r="D878" s="119"/>
      <c r="E878" s="119"/>
      <c r="F878" s="119"/>
      <c r="G878" s="119"/>
      <c r="I878" s="119"/>
      <c r="J878" s="119"/>
      <c r="K878" s="119"/>
      <c r="L878" s="119"/>
      <c r="M878" s="119"/>
      <c r="N878" s="119"/>
      <c r="O878" s="119"/>
      <c r="P878" s="119"/>
      <c r="Q878" s="119"/>
      <c r="R878" s="119"/>
      <c r="S878" s="119"/>
      <c r="T878" s="119"/>
      <c r="U878" s="119"/>
      <c r="V878" s="119"/>
      <c r="W878" s="119"/>
      <c r="X878" s="119"/>
      <c r="Y878" s="119"/>
      <c r="Z878" s="119"/>
      <c r="AA878" s="119"/>
    </row>
    <row r="879" spans="1:27" ht="15.75" customHeight="1" x14ac:dyDescent="0.2">
      <c r="A879" s="119"/>
      <c r="B879" s="185"/>
      <c r="C879" s="119"/>
      <c r="D879" s="119"/>
      <c r="E879" s="119"/>
      <c r="F879" s="119"/>
      <c r="G879" s="119"/>
      <c r="I879" s="119"/>
      <c r="J879" s="119"/>
      <c r="K879" s="119"/>
      <c r="L879" s="119"/>
      <c r="M879" s="119"/>
      <c r="N879" s="119"/>
      <c r="O879" s="119"/>
      <c r="P879" s="119"/>
      <c r="Q879" s="119"/>
      <c r="R879" s="119"/>
      <c r="S879" s="119"/>
      <c r="T879" s="119"/>
      <c r="U879" s="119"/>
      <c r="V879" s="119"/>
      <c r="W879" s="119"/>
      <c r="X879" s="119"/>
      <c r="Y879" s="119"/>
      <c r="Z879" s="119"/>
      <c r="AA879" s="119"/>
    </row>
    <row r="880" spans="1:27" ht="15.75" customHeight="1" x14ac:dyDescent="0.2">
      <c r="A880" s="119"/>
      <c r="B880" s="185"/>
      <c r="C880" s="119"/>
      <c r="D880" s="119"/>
      <c r="E880" s="119"/>
      <c r="F880" s="119"/>
      <c r="G880" s="119"/>
      <c r="I880" s="119"/>
      <c r="J880" s="119"/>
      <c r="K880" s="119"/>
      <c r="L880" s="119"/>
      <c r="M880" s="119"/>
      <c r="N880" s="119"/>
      <c r="O880" s="119"/>
      <c r="P880" s="119"/>
      <c r="Q880" s="119"/>
      <c r="R880" s="119"/>
      <c r="S880" s="119"/>
      <c r="T880" s="119"/>
      <c r="U880" s="119"/>
      <c r="V880" s="119"/>
      <c r="W880" s="119"/>
      <c r="X880" s="119"/>
      <c r="Y880" s="119"/>
      <c r="Z880" s="119"/>
      <c r="AA880" s="119"/>
    </row>
    <row r="881" spans="1:27" ht="15.75" customHeight="1" x14ac:dyDescent="0.2">
      <c r="A881" s="119"/>
      <c r="B881" s="185"/>
      <c r="C881" s="119"/>
      <c r="D881" s="119"/>
      <c r="E881" s="119"/>
      <c r="F881" s="119"/>
      <c r="G881" s="119"/>
      <c r="I881" s="119"/>
      <c r="J881" s="119"/>
      <c r="K881" s="119"/>
      <c r="L881" s="119"/>
      <c r="M881" s="119"/>
      <c r="N881" s="119"/>
      <c r="O881" s="119"/>
      <c r="P881" s="119"/>
      <c r="Q881" s="119"/>
      <c r="R881" s="119"/>
      <c r="S881" s="119"/>
      <c r="T881" s="119"/>
      <c r="U881" s="119"/>
      <c r="V881" s="119"/>
      <c r="W881" s="119"/>
      <c r="X881" s="119"/>
      <c r="Y881" s="119"/>
      <c r="Z881" s="119"/>
      <c r="AA881" s="119"/>
    </row>
    <row r="882" spans="1:27" ht="15.75" customHeight="1" x14ac:dyDescent="0.2">
      <c r="A882" s="119"/>
      <c r="B882" s="185"/>
      <c r="C882" s="119"/>
      <c r="D882" s="119"/>
      <c r="E882" s="119"/>
      <c r="F882" s="119"/>
      <c r="G882" s="119"/>
      <c r="I882" s="119"/>
      <c r="J882" s="119"/>
      <c r="K882" s="119"/>
      <c r="L882" s="119"/>
      <c r="M882" s="119"/>
      <c r="N882" s="119"/>
      <c r="O882" s="119"/>
      <c r="P882" s="119"/>
      <c r="Q882" s="119"/>
      <c r="R882" s="119"/>
      <c r="S882" s="119"/>
      <c r="T882" s="119"/>
      <c r="U882" s="119"/>
      <c r="V882" s="119"/>
      <c r="W882" s="119"/>
      <c r="X882" s="119"/>
      <c r="Y882" s="119"/>
      <c r="Z882" s="119"/>
      <c r="AA882" s="119"/>
    </row>
    <row r="883" spans="1:27" ht="15.75" customHeight="1" x14ac:dyDescent="0.2">
      <c r="A883" s="119"/>
      <c r="B883" s="185"/>
      <c r="C883" s="119"/>
      <c r="D883" s="119"/>
      <c r="E883" s="119"/>
      <c r="F883" s="119"/>
      <c r="G883" s="119"/>
      <c r="I883" s="119"/>
      <c r="J883" s="119"/>
      <c r="K883" s="119"/>
      <c r="L883" s="119"/>
      <c r="M883" s="119"/>
      <c r="N883" s="119"/>
      <c r="O883" s="119"/>
      <c r="P883" s="119"/>
      <c r="Q883" s="119"/>
      <c r="R883" s="119"/>
      <c r="S883" s="119"/>
      <c r="T883" s="119"/>
      <c r="U883" s="119"/>
      <c r="V883" s="119"/>
      <c r="W883" s="119"/>
      <c r="X883" s="119"/>
      <c r="Y883" s="119"/>
      <c r="Z883" s="119"/>
      <c r="AA883" s="119"/>
    </row>
    <row r="884" spans="1:27" ht="15.75" customHeight="1" x14ac:dyDescent="0.2">
      <c r="A884" s="119"/>
      <c r="B884" s="185"/>
      <c r="C884" s="119"/>
      <c r="D884" s="119"/>
      <c r="E884" s="119"/>
      <c r="F884" s="119"/>
      <c r="G884" s="119"/>
      <c r="I884" s="119"/>
      <c r="J884" s="119"/>
      <c r="K884" s="119"/>
      <c r="L884" s="119"/>
      <c r="M884" s="119"/>
      <c r="N884" s="119"/>
      <c r="O884" s="119"/>
      <c r="P884" s="119"/>
      <c r="Q884" s="119"/>
      <c r="R884" s="119"/>
      <c r="S884" s="119"/>
      <c r="T884" s="119"/>
      <c r="U884" s="119"/>
      <c r="V884" s="119"/>
      <c r="W884" s="119"/>
      <c r="X884" s="119"/>
      <c r="Y884" s="119"/>
      <c r="Z884" s="119"/>
      <c r="AA884" s="119"/>
    </row>
    <row r="885" spans="1:27" ht="15.75" customHeight="1" x14ac:dyDescent="0.2">
      <c r="A885" s="119"/>
      <c r="B885" s="185"/>
      <c r="C885" s="119"/>
      <c r="D885" s="119"/>
      <c r="E885" s="119"/>
      <c r="F885" s="119"/>
      <c r="G885" s="119"/>
      <c r="I885" s="119"/>
      <c r="J885" s="119"/>
      <c r="K885" s="119"/>
      <c r="L885" s="119"/>
      <c r="M885" s="119"/>
      <c r="N885" s="119"/>
      <c r="O885" s="119"/>
      <c r="P885" s="119"/>
      <c r="Q885" s="119"/>
      <c r="R885" s="119"/>
      <c r="S885" s="119"/>
      <c r="T885" s="119"/>
      <c r="U885" s="119"/>
      <c r="V885" s="119"/>
      <c r="W885" s="119"/>
      <c r="X885" s="119"/>
      <c r="Y885" s="119"/>
      <c r="Z885" s="119"/>
      <c r="AA885" s="119"/>
    </row>
    <row r="886" spans="1:27" ht="15.75" customHeight="1" x14ac:dyDescent="0.2">
      <c r="A886" s="119"/>
      <c r="B886" s="185"/>
      <c r="C886" s="119"/>
      <c r="D886" s="119"/>
      <c r="E886" s="119"/>
      <c r="F886" s="119"/>
      <c r="G886" s="119"/>
      <c r="I886" s="119"/>
      <c r="J886" s="119"/>
      <c r="K886" s="119"/>
      <c r="L886" s="119"/>
      <c r="M886" s="119"/>
      <c r="N886" s="119"/>
      <c r="O886" s="119"/>
      <c r="P886" s="119"/>
      <c r="Q886" s="119"/>
      <c r="R886" s="119"/>
      <c r="S886" s="119"/>
      <c r="T886" s="119"/>
      <c r="U886" s="119"/>
      <c r="V886" s="119"/>
      <c r="W886" s="119"/>
      <c r="X886" s="119"/>
      <c r="Y886" s="119"/>
      <c r="Z886" s="119"/>
      <c r="AA886" s="119"/>
    </row>
    <row r="887" spans="1:27" ht="15.75" customHeight="1" x14ac:dyDescent="0.2">
      <c r="A887" s="119"/>
      <c r="B887" s="185"/>
      <c r="C887" s="119"/>
      <c r="D887" s="119"/>
      <c r="E887" s="119"/>
      <c r="F887" s="119"/>
      <c r="G887" s="119"/>
      <c r="I887" s="119"/>
      <c r="J887" s="119"/>
      <c r="K887" s="119"/>
      <c r="L887" s="119"/>
      <c r="M887" s="119"/>
      <c r="N887" s="119"/>
      <c r="O887" s="119"/>
      <c r="P887" s="119"/>
      <c r="Q887" s="119"/>
      <c r="R887" s="119"/>
      <c r="S887" s="119"/>
      <c r="T887" s="119"/>
      <c r="U887" s="119"/>
      <c r="V887" s="119"/>
      <c r="W887" s="119"/>
      <c r="X887" s="119"/>
      <c r="Y887" s="119"/>
      <c r="Z887" s="119"/>
      <c r="AA887" s="119"/>
    </row>
    <row r="888" spans="1:27" ht="15.75" customHeight="1" x14ac:dyDescent="0.2">
      <c r="A888" s="119"/>
      <c r="B888" s="185"/>
      <c r="C888" s="119"/>
      <c r="D888" s="119"/>
      <c r="E888" s="119"/>
      <c r="F888" s="119"/>
      <c r="G888" s="119"/>
      <c r="I888" s="119"/>
      <c r="J888" s="119"/>
      <c r="K888" s="119"/>
      <c r="L888" s="119"/>
      <c r="M888" s="119"/>
      <c r="N888" s="119"/>
      <c r="O888" s="119"/>
      <c r="P888" s="119"/>
      <c r="Q888" s="119"/>
      <c r="R888" s="119"/>
      <c r="S888" s="119"/>
      <c r="T888" s="119"/>
      <c r="U888" s="119"/>
      <c r="V888" s="119"/>
      <c r="W888" s="119"/>
      <c r="X888" s="119"/>
      <c r="Y888" s="119"/>
      <c r="Z888" s="119"/>
      <c r="AA888" s="119"/>
    </row>
    <row r="889" spans="1:27" ht="15.75" customHeight="1" x14ac:dyDescent="0.2">
      <c r="A889" s="119"/>
      <c r="B889" s="185"/>
      <c r="C889" s="119"/>
      <c r="D889" s="119"/>
      <c r="E889" s="119"/>
      <c r="F889" s="119"/>
      <c r="G889" s="119"/>
      <c r="I889" s="119"/>
      <c r="J889" s="119"/>
      <c r="K889" s="119"/>
      <c r="L889" s="119"/>
      <c r="M889" s="119"/>
      <c r="N889" s="119"/>
      <c r="O889" s="119"/>
      <c r="P889" s="119"/>
      <c r="Q889" s="119"/>
      <c r="R889" s="119"/>
      <c r="S889" s="119"/>
      <c r="T889" s="119"/>
      <c r="U889" s="119"/>
      <c r="V889" s="119"/>
      <c r="W889" s="119"/>
      <c r="X889" s="119"/>
      <c r="Y889" s="119"/>
      <c r="Z889" s="119"/>
      <c r="AA889" s="119"/>
    </row>
    <row r="890" spans="1:27" ht="15.75" customHeight="1" x14ac:dyDescent="0.2">
      <c r="A890" s="119"/>
      <c r="B890" s="185"/>
      <c r="C890" s="119"/>
      <c r="D890" s="119"/>
      <c r="E890" s="119"/>
      <c r="F890" s="119"/>
      <c r="G890" s="119"/>
      <c r="I890" s="119"/>
      <c r="J890" s="119"/>
      <c r="K890" s="119"/>
      <c r="L890" s="119"/>
      <c r="M890" s="119"/>
      <c r="N890" s="119"/>
      <c r="O890" s="119"/>
      <c r="P890" s="119"/>
      <c r="Q890" s="119"/>
      <c r="R890" s="119"/>
      <c r="S890" s="119"/>
      <c r="T890" s="119"/>
      <c r="U890" s="119"/>
      <c r="V890" s="119"/>
      <c r="W890" s="119"/>
      <c r="X890" s="119"/>
      <c r="Y890" s="119"/>
      <c r="Z890" s="119"/>
      <c r="AA890" s="119"/>
    </row>
    <row r="891" spans="1:27" ht="15.75" customHeight="1" x14ac:dyDescent="0.2">
      <c r="A891" s="119"/>
      <c r="B891" s="185"/>
      <c r="C891" s="119"/>
      <c r="D891" s="119"/>
      <c r="E891" s="119"/>
      <c r="F891" s="119"/>
      <c r="G891" s="119"/>
      <c r="I891" s="119"/>
      <c r="J891" s="119"/>
      <c r="K891" s="119"/>
      <c r="L891" s="119"/>
      <c r="M891" s="119"/>
      <c r="N891" s="119"/>
      <c r="O891" s="119"/>
      <c r="P891" s="119"/>
      <c r="Q891" s="119"/>
      <c r="R891" s="119"/>
      <c r="S891" s="119"/>
      <c r="T891" s="119"/>
      <c r="U891" s="119"/>
      <c r="V891" s="119"/>
      <c r="W891" s="119"/>
      <c r="X891" s="119"/>
      <c r="Y891" s="119"/>
      <c r="Z891" s="119"/>
      <c r="AA891" s="119"/>
    </row>
    <row r="892" spans="1:27" ht="15.75" customHeight="1" x14ac:dyDescent="0.2">
      <c r="A892" s="119"/>
      <c r="B892" s="185"/>
      <c r="C892" s="119"/>
      <c r="D892" s="119"/>
      <c r="E892" s="119"/>
      <c r="F892" s="119"/>
      <c r="G892" s="119"/>
      <c r="I892" s="119"/>
      <c r="J892" s="119"/>
      <c r="K892" s="119"/>
      <c r="L892" s="119"/>
      <c r="M892" s="119"/>
      <c r="N892" s="119"/>
      <c r="O892" s="119"/>
      <c r="P892" s="119"/>
      <c r="Q892" s="119"/>
      <c r="R892" s="119"/>
      <c r="S892" s="119"/>
      <c r="T892" s="119"/>
      <c r="U892" s="119"/>
      <c r="V892" s="119"/>
      <c r="W892" s="119"/>
      <c r="X892" s="119"/>
      <c r="Y892" s="119"/>
      <c r="Z892" s="119"/>
      <c r="AA892" s="119"/>
    </row>
    <row r="893" spans="1:27" ht="15.75" customHeight="1" x14ac:dyDescent="0.2">
      <c r="A893" s="119"/>
      <c r="B893" s="185"/>
      <c r="C893" s="119"/>
      <c r="D893" s="119"/>
      <c r="E893" s="119"/>
      <c r="F893" s="119"/>
      <c r="G893" s="119"/>
      <c r="I893" s="119"/>
      <c r="J893" s="119"/>
      <c r="K893" s="119"/>
      <c r="L893" s="119"/>
      <c r="M893" s="119"/>
      <c r="N893" s="119"/>
      <c r="O893" s="119"/>
      <c r="P893" s="119"/>
      <c r="Q893" s="119"/>
      <c r="R893" s="119"/>
      <c r="S893" s="119"/>
      <c r="T893" s="119"/>
      <c r="U893" s="119"/>
      <c r="V893" s="119"/>
      <c r="W893" s="119"/>
      <c r="X893" s="119"/>
      <c r="Y893" s="119"/>
      <c r="Z893" s="119"/>
      <c r="AA893" s="119"/>
    </row>
    <row r="894" spans="1:27" ht="15.75" customHeight="1" x14ac:dyDescent="0.2">
      <c r="A894" s="119"/>
      <c r="B894" s="185"/>
      <c r="C894" s="119"/>
      <c r="D894" s="119"/>
      <c r="E894" s="119"/>
      <c r="F894" s="119"/>
      <c r="G894" s="119"/>
      <c r="I894" s="119"/>
      <c r="J894" s="119"/>
      <c r="K894" s="119"/>
      <c r="L894" s="119"/>
      <c r="M894" s="119"/>
      <c r="N894" s="119"/>
      <c r="O894" s="119"/>
      <c r="P894" s="119"/>
      <c r="Q894" s="119"/>
      <c r="R894" s="119"/>
      <c r="S894" s="119"/>
      <c r="T894" s="119"/>
      <c r="U894" s="119"/>
      <c r="V894" s="119"/>
      <c r="W894" s="119"/>
      <c r="X894" s="119"/>
      <c r="Y894" s="119"/>
      <c r="Z894" s="119"/>
      <c r="AA894" s="119"/>
    </row>
    <row r="895" spans="1:27" ht="15.75" customHeight="1" x14ac:dyDescent="0.2">
      <c r="A895" s="119"/>
      <c r="B895" s="185"/>
      <c r="C895" s="119"/>
      <c r="D895" s="119"/>
      <c r="E895" s="119"/>
      <c r="F895" s="119"/>
      <c r="G895" s="119"/>
      <c r="I895" s="119"/>
      <c r="J895" s="119"/>
      <c r="K895" s="119"/>
      <c r="L895" s="119"/>
      <c r="M895" s="119"/>
      <c r="N895" s="119"/>
      <c r="O895" s="119"/>
      <c r="P895" s="119"/>
      <c r="Q895" s="119"/>
      <c r="R895" s="119"/>
      <c r="S895" s="119"/>
      <c r="T895" s="119"/>
      <c r="U895" s="119"/>
      <c r="V895" s="119"/>
      <c r="W895" s="119"/>
      <c r="X895" s="119"/>
      <c r="Y895" s="119"/>
      <c r="Z895" s="119"/>
      <c r="AA895" s="119"/>
    </row>
    <row r="896" spans="1:27" ht="15.75" customHeight="1" x14ac:dyDescent="0.2">
      <c r="A896" s="119"/>
      <c r="B896" s="185"/>
      <c r="C896" s="119"/>
      <c r="D896" s="119"/>
      <c r="E896" s="119"/>
      <c r="F896" s="119"/>
      <c r="G896" s="119"/>
      <c r="I896" s="119"/>
      <c r="J896" s="119"/>
      <c r="K896" s="119"/>
      <c r="L896" s="119"/>
      <c r="M896" s="119"/>
      <c r="N896" s="119"/>
      <c r="O896" s="119"/>
      <c r="P896" s="119"/>
      <c r="Q896" s="119"/>
      <c r="R896" s="119"/>
      <c r="S896" s="119"/>
      <c r="T896" s="119"/>
      <c r="U896" s="119"/>
      <c r="V896" s="119"/>
      <c r="W896" s="119"/>
      <c r="X896" s="119"/>
      <c r="Y896" s="119"/>
      <c r="Z896" s="119"/>
      <c r="AA896" s="119"/>
    </row>
    <row r="897" spans="1:27" ht="15.75" customHeight="1" x14ac:dyDescent="0.2">
      <c r="A897" s="119"/>
      <c r="B897" s="185"/>
      <c r="C897" s="119"/>
      <c r="D897" s="119"/>
      <c r="E897" s="119"/>
      <c r="F897" s="119"/>
      <c r="G897" s="119"/>
      <c r="I897" s="119"/>
      <c r="J897" s="119"/>
      <c r="K897" s="119"/>
      <c r="L897" s="119"/>
      <c r="M897" s="119"/>
      <c r="N897" s="119"/>
      <c r="O897" s="119"/>
      <c r="P897" s="119"/>
      <c r="Q897" s="119"/>
      <c r="R897" s="119"/>
      <c r="S897" s="119"/>
      <c r="T897" s="119"/>
      <c r="U897" s="119"/>
      <c r="V897" s="119"/>
      <c r="W897" s="119"/>
      <c r="X897" s="119"/>
      <c r="Y897" s="119"/>
      <c r="Z897" s="119"/>
      <c r="AA897" s="119"/>
    </row>
    <row r="898" spans="1:27" ht="15.75" customHeight="1" x14ac:dyDescent="0.2">
      <c r="A898" s="119"/>
      <c r="B898" s="185"/>
      <c r="C898" s="119"/>
      <c r="D898" s="119"/>
      <c r="E898" s="119"/>
      <c r="F898" s="119"/>
      <c r="G898" s="119"/>
      <c r="I898" s="119"/>
      <c r="J898" s="119"/>
      <c r="K898" s="119"/>
      <c r="L898" s="119"/>
      <c r="M898" s="119"/>
      <c r="N898" s="119"/>
      <c r="O898" s="119"/>
      <c r="P898" s="119"/>
      <c r="Q898" s="119"/>
      <c r="R898" s="119"/>
      <c r="S898" s="119"/>
      <c r="T898" s="119"/>
      <c r="U898" s="119"/>
      <c r="V898" s="119"/>
      <c r="W898" s="119"/>
      <c r="X898" s="119"/>
      <c r="Y898" s="119"/>
      <c r="Z898" s="119"/>
      <c r="AA898" s="119"/>
    </row>
    <row r="899" spans="1:27" ht="15.75" customHeight="1" x14ac:dyDescent="0.2">
      <c r="A899" s="119"/>
      <c r="B899" s="185"/>
      <c r="C899" s="119"/>
      <c r="D899" s="119"/>
      <c r="E899" s="119"/>
      <c r="F899" s="119"/>
      <c r="G899" s="119"/>
      <c r="I899" s="119"/>
      <c r="J899" s="119"/>
      <c r="K899" s="119"/>
      <c r="L899" s="119"/>
      <c r="M899" s="119"/>
      <c r="N899" s="119"/>
      <c r="O899" s="119"/>
      <c r="P899" s="119"/>
      <c r="Q899" s="119"/>
      <c r="R899" s="119"/>
      <c r="S899" s="119"/>
      <c r="T899" s="119"/>
      <c r="U899" s="119"/>
      <c r="V899" s="119"/>
      <c r="W899" s="119"/>
      <c r="X899" s="119"/>
      <c r="Y899" s="119"/>
      <c r="Z899" s="119"/>
      <c r="AA899" s="119"/>
    </row>
    <row r="900" spans="1:27" ht="15.75" customHeight="1" x14ac:dyDescent="0.2">
      <c r="A900" s="119"/>
      <c r="B900" s="185"/>
      <c r="C900" s="119"/>
      <c r="D900" s="119"/>
      <c r="E900" s="119"/>
      <c r="F900" s="119"/>
      <c r="G900" s="119"/>
      <c r="I900" s="119"/>
      <c r="J900" s="119"/>
      <c r="K900" s="119"/>
      <c r="L900" s="119"/>
      <c r="M900" s="119"/>
      <c r="N900" s="119"/>
      <c r="O900" s="119"/>
      <c r="P900" s="119"/>
      <c r="Q900" s="119"/>
      <c r="R900" s="119"/>
      <c r="S900" s="119"/>
      <c r="T900" s="119"/>
      <c r="U900" s="119"/>
      <c r="V900" s="119"/>
      <c r="W900" s="119"/>
      <c r="X900" s="119"/>
      <c r="Y900" s="119"/>
      <c r="Z900" s="119"/>
      <c r="AA900" s="119"/>
    </row>
    <row r="901" spans="1:27" ht="15.75" customHeight="1" x14ac:dyDescent="0.2">
      <c r="A901" s="119"/>
      <c r="B901" s="185"/>
      <c r="C901" s="119"/>
      <c r="D901" s="119"/>
      <c r="E901" s="119"/>
      <c r="F901" s="119"/>
      <c r="G901" s="119"/>
      <c r="I901" s="119"/>
      <c r="J901" s="119"/>
      <c r="K901" s="119"/>
      <c r="L901" s="119"/>
      <c r="M901" s="119"/>
      <c r="N901" s="119"/>
      <c r="O901" s="119"/>
      <c r="P901" s="119"/>
      <c r="Q901" s="119"/>
      <c r="R901" s="119"/>
      <c r="S901" s="119"/>
      <c r="T901" s="119"/>
      <c r="U901" s="119"/>
      <c r="V901" s="119"/>
      <c r="W901" s="119"/>
      <c r="X901" s="119"/>
      <c r="Y901" s="119"/>
      <c r="Z901" s="119"/>
      <c r="AA901" s="119"/>
    </row>
    <row r="902" spans="1:27" ht="15.75" customHeight="1" x14ac:dyDescent="0.2">
      <c r="A902" s="119"/>
      <c r="B902" s="185"/>
      <c r="C902" s="119"/>
      <c r="D902" s="119"/>
      <c r="E902" s="119"/>
      <c r="F902" s="119"/>
      <c r="G902" s="119"/>
      <c r="I902" s="119"/>
      <c r="J902" s="119"/>
      <c r="K902" s="119"/>
      <c r="L902" s="119"/>
      <c r="M902" s="119"/>
      <c r="N902" s="119"/>
      <c r="O902" s="119"/>
      <c r="P902" s="119"/>
      <c r="Q902" s="119"/>
      <c r="R902" s="119"/>
      <c r="S902" s="119"/>
      <c r="T902" s="119"/>
      <c r="U902" s="119"/>
      <c r="V902" s="119"/>
      <c r="W902" s="119"/>
      <c r="X902" s="119"/>
      <c r="Y902" s="119"/>
      <c r="Z902" s="119"/>
      <c r="AA902" s="119"/>
    </row>
    <row r="903" spans="1:27" ht="15.75" customHeight="1" x14ac:dyDescent="0.2">
      <c r="A903" s="119"/>
      <c r="B903" s="185"/>
      <c r="C903" s="119"/>
      <c r="D903" s="119"/>
      <c r="E903" s="119"/>
      <c r="F903" s="119"/>
      <c r="G903" s="119"/>
      <c r="I903" s="119"/>
      <c r="J903" s="119"/>
      <c r="K903" s="119"/>
      <c r="L903" s="119"/>
      <c r="M903" s="119"/>
      <c r="N903" s="119"/>
      <c r="O903" s="119"/>
      <c r="P903" s="119"/>
      <c r="Q903" s="119"/>
      <c r="R903" s="119"/>
      <c r="S903" s="119"/>
      <c r="T903" s="119"/>
      <c r="U903" s="119"/>
      <c r="V903" s="119"/>
      <c r="W903" s="119"/>
      <c r="X903" s="119"/>
      <c r="Y903" s="119"/>
      <c r="Z903" s="119"/>
      <c r="AA903" s="119"/>
    </row>
    <row r="904" spans="1:27" ht="15.75" customHeight="1" x14ac:dyDescent="0.2">
      <c r="A904" s="119"/>
      <c r="B904" s="185"/>
      <c r="C904" s="119"/>
      <c r="D904" s="119"/>
      <c r="E904" s="119"/>
      <c r="F904" s="119"/>
      <c r="G904" s="119"/>
      <c r="I904" s="119"/>
      <c r="J904" s="119"/>
      <c r="K904" s="119"/>
      <c r="L904" s="119"/>
      <c r="M904" s="119"/>
      <c r="N904" s="119"/>
      <c r="O904" s="119"/>
      <c r="P904" s="119"/>
      <c r="Q904" s="119"/>
      <c r="R904" s="119"/>
      <c r="S904" s="119"/>
      <c r="T904" s="119"/>
      <c r="U904" s="119"/>
      <c r="V904" s="119"/>
      <c r="W904" s="119"/>
      <c r="X904" s="119"/>
      <c r="Y904" s="119"/>
      <c r="Z904" s="119"/>
      <c r="AA904" s="119"/>
    </row>
    <row r="905" spans="1:27" ht="15.75" customHeight="1" x14ac:dyDescent="0.2">
      <c r="A905" s="119"/>
      <c r="B905" s="185"/>
      <c r="C905" s="119"/>
      <c r="D905" s="119"/>
      <c r="E905" s="119"/>
      <c r="F905" s="119"/>
      <c r="G905" s="119"/>
      <c r="I905" s="119"/>
      <c r="J905" s="119"/>
      <c r="K905" s="119"/>
      <c r="L905" s="119"/>
      <c r="M905" s="119"/>
      <c r="N905" s="119"/>
      <c r="O905" s="119"/>
      <c r="P905" s="119"/>
      <c r="Q905" s="119"/>
      <c r="R905" s="119"/>
      <c r="S905" s="119"/>
      <c r="T905" s="119"/>
      <c r="U905" s="119"/>
      <c r="V905" s="119"/>
      <c r="W905" s="119"/>
      <c r="X905" s="119"/>
      <c r="Y905" s="119"/>
      <c r="Z905" s="119"/>
      <c r="AA905" s="119"/>
    </row>
    <row r="906" spans="1:27" ht="15.75" customHeight="1" x14ac:dyDescent="0.2">
      <c r="A906" s="119"/>
      <c r="B906" s="185"/>
      <c r="C906" s="119"/>
      <c r="D906" s="119"/>
      <c r="E906" s="119"/>
      <c r="F906" s="119"/>
      <c r="G906" s="119"/>
      <c r="I906" s="119"/>
      <c r="J906" s="119"/>
      <c r="K906" s="119"/>
      <c r="L906" s="119"/>
      <c r="M906" s="119"/>
      <c r="N906" s="119"/>
      <c r="O906" s="119"/>
      <c r="P906" s="119"/>
      <c r="Q906" s="119"/>
      <c r="R906" s="119"/>
      <c r="S906" s="119"/>
      <c r="T906" s="119"/>
      <c r="U906" s="119"/>
      <c r="V906" s="119"/>
      <c r="W906" s="119"/>
      <c r="X906" s="119"/>
      <c r="Y906" s="119"/>
      <c r="Z906" s="119"/>
      <c r="AA906" s="119"/>
    </row>
    <row r="907" spans="1:27" ht="15.75" customHeight="1" x14ac:dyDescent="0.2">
      <c r="A907" s="119"/>
      <c r="B907" s="185"/>
      <c r="C907" s="119"/>
      <c r="D907" s="119"/>
      <c r="E907" s="119"/>
      <c r="F907" s="119"/>
      <c r="G907" s="119"/>
      <c r="I907" s="119"/>
      <c r="J907" s="119"/>
      <c r="K907" s="119"/>
      <c r="L907" s="119"/>
      <c r="M907" s="119"/>
      <c r="N907" s="119"/>
      <c r="O907" s="119"/>
      <c r="P907" s="119"/>
      <c r="Q907" s="119"/>
      <c r="R907" s="119"/>
      <c r="S907" s="119"/>
      <c r="T907" s="119"/>
      <c r="U907" s="119"/>
      <c r="V907" s="119"/>
      <c r="W907" s="119"/>
      <c r="X907" s="119"/>
      <c r="Y907" s="119"/>
      <c r="Z907" s="119"/>
      <c r="AA907" s="119"/>
    </row>
    <row r="908" spans="1:27" ht="15.75" customHeight="1" x14ac:dyDescent="0.2">
      <c r="A908" s="119"/>
      <c r="B908" s="185"/>
      <c r="C908" s="119"/>
      <c r="D908" s="119"/>
      <c r="E908" s="119"/>
      <c r="F908" s="119"/>
      <c r="G908" s="119"/>
      <c r="I908" s="119"/>
      <c r="J908" s="119"/>
      <c r="K908" s="119"/>
      <c r="L908" s="119"/>
      <c r="M908" s="119"/>
      <c r="N908" s="119"/>
      <c r="O908" s="119"/>
      <c r="P908" s="119"/>
      <c r="Q908" s="119"/>
      <c r="R908" s="119"/>
      <c r="S908" s="119"/>
      <c r="T908" s="119"/>
      <c r="U908" s="119"/>
      <c r="V908" s="119"/>
      <c r="W908" s="119"/>
      <c r="X908" s="119"/>
      <c r="Y908" s="119"/>
      <c r="Z908" s="119"/>
      <c r="AA908" s="119"/>
    </row>
    <row r="909" spans="1:27" ht="15.75" customHeight="1" x14ac:dyDescent="0.2">
      <c r="A909" s="119"/>
      <c r="B909" s="185"/>
      <c r="C909" s="119"/>
      <c r="D909" s="119"/>
      <c r="E909" s="119"/>
      <c r="F909" s="119"/>
      <c r="G909" s="119"/>
      <c r="I909" s="119"/>
      <c r="J909" s="119"/>
      <c r="K909" s="119"/>
      <c r="L909" s="119"/>
      <c r="M909" s="119"/>
      <c r="N909" s="119"/>
      <c r="O909" s="119"/>
      <c r="P909" s="119"/>
      <c r="Q909" s="119"/>
      <c r="R909" s="119"/>
      <c r="S909" s="119"/>
      <c r="T909" s="119"/>
      <c r="U909" s="119"/>
      <c r="V909" s="119"/>
      <c r="W909" s="119"/>
      <c r="X909" s="119"/>
      <c r="Y909" s="119"/>
      <c r="Z909" s="119"/>
      <c r="AA909" s="119"/>
    </row>
    <row r="910" spans="1:27" ht="15.75" customHeight="1" x14ac:dyDescent="0.2">
      <c r="A910" s="119"/>
      <c r="B910" s="185"/>
      <c r="C910" s="119"/>
      <c r="D910" s="119"/>
      <c r="E910" s="119"/>
      <c r="F910" s="119"/>
      <c r="G910" s="119"/>
      <c r="I910" s="119"/>
      <c r="J910" s="119"/>
      <c r="K910" s="119"/>
      <c r="L910" s="119"/>
      <c r="M910" s="119"/>
      <c r="N910" s="119"/>
      <c r="O910" s="119"/>
      <c r="P910" s="119"/>
      <c r="Q910" s="119"/>
      <c r="R910" s="119"/>
      <c r="S910" s="119"/>
      <c r="T910" s="119"/>
      <c r="U910" s="119"/>
      <c r="V910" s="119"/>
      <c r="W910" s="119"/>
      <c r="X910" s="119"/>
      <c r="Y910" s="119"/>
      <c r="Z910" s="119"/>
      <c r="AA910" s="119"/>
    </row>
    <row r="911" spans="1:27" ht="15.75" customHeight="1" x14ac:dyDescent="0.2">
      <c r="A911" s="119"/>
      <c r="B911" s="185"/>
      <c r="C911" s="119"/>
      <c r="D911" s="119"/>
      <c r="E911" s="119"/>
      <c r="F911" s="119"/>
      <c r="G911" s="119"/>
      <c r="I911" s="119"/>
      <c r="J911" s="119"/>
      <c r="K911" s="119"/>
      <c r="L911" s="119"/>
      <c r="M911" s="119"/>
      <c r="N911" s="119"/>
      <c r="O911" s="119"/>
      <c r="P911" s="119"/>
      <c r="Q911" s="119"/>
      <c r="R911" s="119"/>
      <c r="S911" s="119"/>
      <c r="T911" s="119"/>
      <c r="U911" s="119"/>
      <c r="V911" s="119"/>
      <c r="W911" s="119"/>
      <c r="X911" s="119"/>
      <c r="Y911" s="119"/>
      <c r="Z911" s="119"/>
      <c r="AA911" s="119"/>
    </row>
    <row r="912" spans="1:27" ht="15.75" customHeight="1" x14ac:dyDescent="0.2">
      <c r="A912" s="119"/>
      <c r="B912" s="185"/>
      <c r="C912" s="119"/>
      <c r="D912" s="119"/>
      <c r="E912" s="119"/>
      <c r="F912" s="119"/>
      <c r="G912" s="119"/>
      <c r="I912" s="119"/>
      <c r="J912" s="119"/>
      <c r="K912" s="119"/>
      <c r="L912" s="119"/>
      <c r="M912" s="119"/>
      <c r="N912" s="119"/>
      <c r="O912" s="119"/>
      <c r="P912" s="119"/>
      <c r="Q912" s="119"/>
      <c r="R912" s="119"/>
      <c r="S912" s="119"/>
      <c r="T912" s="119"/>
      <c r="U912" s="119"/>
      <c r="V912" s="119"/>
      <c r="W912" s="119"/>
      <c r="X912" s="119"/>
      <c r="Y912" s="119"/>
      <c r="Z912" s="119"/>
      <c r="AA912" s="119"/>
    </row>
    <row r="913" spans="1:27" ht="15.75" customHeight="1" x14ac:dyDescent="0.2">
      <c r="A913" s="119"/>
      <c r="B913" s="185"/>
      <c r="C913" s="119"/>
      <c r="D913" s="119"/>
      <c r="E913" s="119"/>
      <c r="F913" s="119"/>
      <c r="G913" s="119"/>
      <c r="I913" s="119"/>
      <c r="J913" s="119"/>
      <c r="K913" s="119"/>
      <c r="L913" s="119"/>
      <c r="M913" s="119"/>
      <c r="N913" s="119"/>
      <c r="O913" s="119"/>
      <c r="P913" s="119"/>
      <c r="Q913" s="119"/>
      <c r="R913" s="119"/>
      <c r="S913" s="119"/>
      <c r="T913" s="119"/>
      <c r="U913" s="119"/>
      <c r="V913" s="119"/>
      <c r="W913" s="119"/>
      <c r="X913" s="119"/>
      <c r="Y913" s="119"/>
      <c r="Z913" s="119"/>
      <c r="AA913" s="119"/>
    </row>
    <row r="914" spans="1:27" ht="15.75" customHeight="1" x14ac:dyDescent="0.2">
      <c r="A914" s="119"/>
      <c r="B914" s="185"/>
      <c r="C914" s="119"/>
      <c r="D914" s="119"/>
      <c r="E914" s="119"/>
      <c r="F914" s="119"/>
      <c r="G914" s="119"/>
      <c r="I914" s="119"/>
      <c r="J914" s="119"/>
      <c r="K914" s="119"/>
      <c r="L914" s="119"/>
      <c r="M914" s="119"/>
      <c r="N914" s="119"/>
      <c r="O914" s="119"/>
      <c r="P914" s="119"/>
      <c r="Q914" s="119"/>
      <c r="R914" s="119"/>
      <c r="S914" s="119"/>
      <c r="T914" s="119"/>
      <c r="U914" s="119"/>
      <c r="V914" s="119"/>
      <c r="W914" s="119"/>
      <c r="X914" s="119"/>
      <c r="Y914" s="119"/>
      <c r="Z914" s="119"/>
      <c r="AA914" s="119"/>
    </row>
    <row r="915" spans="1:27" ht="15.75" customHeight="1" x14ac:dyDescent="0.2">
      <c r="A915" s="119"/>
      <c r="B915" s="185"/>
      <c r="C915" s="119"/>
      <c r="D915" s="119"/>
      <c r="E915" s="119"/>
      <c r="F915" s="119"/>
      <c r="G915" s="119"/>
      <c r="I915" s="119"/>
      <c r="J915" s="119"/>
      <c r="K915" s="119"/>
      <c r="L915" s="119"/>
      <c r="M915" s="119"/>
      <c r="N915" s="119"/>
      <c r="O915" s="119"/>
      <c r="P915" s="119"/>
      <c r="Q915" s="119"/>
      <c r="R915" s="119"/>
      <c r="S915" s="119"/>
      <c r="T915" s="119"/>
      <c r="U915" s="119"/>
      <c r="V915" s="119"/>
      <c r="W915" s="119"/>
      <c r="X915" s="119"/>
      <c r="Y915" s="119"/>
      <c r="Z915" s="119"/>
      <c r="AA915" s="119"/>
    </row>
    <row r="916" spans="1:27" ht="15.75" customHeight="1" x14ac:dyDescent="0.2">
      <c r="A916" s="119"/>
      <c r="B916" s="185"/>
      <c r="C916" s="119"/>
      <c r="D916" s="119"/>
      <c r="E916" s="119"/>
      <c r="F916" s="119"/>
      <c r="G916" s="119"/>
      <c r="I916" s="119"/>
      <c r="J916" s="119"/>
      <c r="K916" s="119"/>
      <c r="L916" s="119"/>
      <c r="M916" s="119"/>
      <c r="N916" s="119"/>
      <c r="O916" s="119"/>
      <c r="P916" s="119"/>
      <c r="Q916" s="119"/>
      <c r="R916" s="119"/>
      <c r="S916" s="119"/>
      <c r="T916" s="119"/>
      <c r="U916" s="119"/>
      <c r="V916" s="119"/>
      <c r="W916" s="119"/>
      <c r="X916" s="119"/>
      <c r="Y916" s="119"/>
      <c r="Z916" s="119"/>
      <c r="AA916" s="119"/>
    </row>
    <row r="917" spans="1:27" ht="15.75" customHeight="1" x14ac:dyDescent="0.2">
      <c r="A917" s="119"/>
      <c r="B917" s="185"/>
      <c r="C917" s="119"/>
      <c r="D917" s="119"/>
      <c r="E917" s="119"/>
      <c r="F917" s="119"/>
      <c r="G917" s="119"/>
      <c r="I917" s="119"/>
      <c r="J917" s="119"/>
      <c r="K917" s="119"/>
      <c r="L917" s="119"/>
      <c r="M917" s="119"/>
      <c r="N917" s="119"/>
      <c r="O917" s="119"/>
      <c r="P917" s="119"/>
      <c r="Q917" s="119"/>
      <c r="R917" s="119"/>
      <c r="S917" s="119"/>
      <c r="T917" s="119"/>
      <c r="U917" s="119"/>
      <c r="V917" s="119"/>
      <c r="W917" s="119"/>
      <c r="X917" s="119"/>
      <c r="Y917" s="119"/>
      <c r="Z917" s="119"/>
      <c r="AA917" s="119"/>
    </row>
    <row r="918" spans="1:27" ht="15.75" customHeight="1" x14ac:dyDescent="0.2">
      <c r="A918" s="119"/>
      <c r="B918" s="185"/>
      <c r="C918" s="119"/>
      <c r="D918" s="119"/>
      <c r="E918" s="119"/>
      <c r="F918" s="119"/>
      <c r="G918" s="119"/>
      <c r="I918" s="119"/>
      <c r="J918" s="119"/>
      <c r="K918" s="119"/>
      <c r="L918" s="119"/>
      <c r="M918" s="119"/>
      <c r="N918" s="119"/>
      <c r="O918" s="119"/>
      <c r="P918" s="119"/>
      <c r="Q918" s="119"/>
      <c r="R918" s="119"/>
      <c r="S918" s="119"/>
      <c r="T918" s="119"/>
      <c r="U918" s="119"/>
      <c r="V918" s="119"/>
      <c r="W918" s="119"/>
      <c r="X918" s="119"/>
      <c r="Y918" s="119"/>
      <c r="Z918" s="119"/>
      <c r="AA918" s="119"/>
    </row>
    <row r="919" spans="1:27" ht="15.75" customHeight="1" x14ac:dyDescent="0.2">
      <c r="A919" s="119"/>
      <c r="B919" s="185"/>
      <c r="C919" s="119"/>
      <c r="D919" s="119"/>
      <c r="E919" s="119"/>
      <c r="F919" s="119"/>
      <c r="G919" s="119"/>
      <c r="I919" s="119"/>
      <c r="J919" s="119"/>
      <c r="K919" s="119"/>
      <c r="L919" s="119"/>
      <c r="M919" s="119"/>
      <c r="N919" s="119"/>
      <c r="O919" s="119"/>
      <c r="P919" s="119"/>
      <c r="Q919" s="119"/>
      <c r="R919" s="119"/>
      <c r="S919" s="119"/>
      <c r="T919" s="119"/>
      <c r="U919" s="119"/>
      <c r="V919" s="119"/>
      <c r="W919" s="119"/>
      <c r="X919" s="119"/>
      <c r="Y919" s="119"/>
      <c r="Z919" s="119"/>
      <c r="AA919" s="119"/>
    </row>
    <row r="920" spans="1:27" ht="15.75" customHeight="1" x14ac:dyDescent="0.2">
      <c r="A920" s="119"/>
      <c r="B920" s="185"/>
      <c r="C920" s="119"/>
      <c r="D920" s="119"/>
      <c r="E920" s="119"/>
      <c r="F920" s="119"/>
      <c r="G920" s="119"/>
      <c r="I920" s="119"/>
      <c r="J920" s="119"/>
      <c r="K920" s="119"/>
      <c r="L920" s="119"/>
      <c r="M920" s="119"/>
      <c r="N920" s="119"/>
      <c r="O920" s="119"/>
      <c r="P920" s="119"/>
      <c r="Q920" s="119"/>
      <c r="R920" s="119"/>
      <c r="S920" s="119"/>
      <c r="T920" s="119"/>
      <c r="U920" s="119"/>
      <c r="V920" s="119"/>
      <c r="W920" s="119"/>
      <c r="X920" s="119"/>
      <c r="Y920" s="119"/>
      <c r="Z920" s="119"/>
      <c r="AA920" s="119"/>
    </row>
    <row r="921" spans="1:27" ht="15.75" customHeight="1" x14ac:dyDescent="0.2">
      <c r="A921" s="119"/>
      <c r="B921" s="185"/>
      <c r="C921" s="119"/>
      <c r="D921" s="119"/>
      <c r="E921" s="119"/>
      <c r="F921" s="119"/>
      <c r="G921" s="119"/>
      <c r="I921" s="119"/>
      <c r="J921" s="119"/>
      <c r="K921" s="119"/>
      <c r="L921" s="119"/>
      <c r="M921" s="119"/>
      <c r="N921" s="119"/>
      <c r="O921" s="119"/>
      <c r="P921" s="119"/>
      <c r="Q921" s="119"/>
      <c r="R921" s="119"/>
      <c r="S921" s="119"/>
      <c r="T921" s="119"/>
      <c r="U921" s="119"/>
      <c r="V921" s="119"/>
      <c r="W921" s="119"/>
      <c r="X921" s="119"/>
      <c r="Y921" s="119"/>
      <c r="Z921" s="119"/>
      <c r="AA921" s="119"/>
    </row>
    <row r="922" spans="1:27" ht="15.75" customHeight="1" x14ac:dyDescent="0.2">
      <c r="A922" s="119"/>
      <c r="B922" s="185"/>
      <c r="C922" s="119"/>
      <c r="D922" s="119"/>
      <c r="E922" s="119"/>
      <c r="F922" s="119"/>
      <c r="G922" s="119"/>
      <c r="I922" s="119"/>
      <c r="J922" s="119"/>
      <c r="K922" s="119"/>
      <c r="L922" s="119"/>
      <c r="M922" s="119"/>
      <c r="N922" s="119"/>
      <c r="O922" s="119"/>
      <c r="P922" s="119"/>
      <c r="Q922" s="119"/>
      <c r="R922" s="119"/>
      <c r="S922" s="119"/>
      <c r="T922" s="119"/>
      <c r="U922" s="119"/>
      <c r="V922" s="119"/>
      <c r="W922" s="119"/>
      <c r="X922" s="119"/>
      <c r="Y922" s="119"/>
      <c r="Z922" s="119"/>
      <c r="AA922" s="119"/>
    </row>
    <row r="923" spans="1:27" ht="15.75" customHeight="1" x14ac:dyDescent="0.2">
      <c r="A923" s="119"/>
      <c r="B923" s="185"/>
      <c r="C923" s="119"/>
      <c r="D923" s="119"/>
      <c r="E923" s="119"/>
      <c r="F923" s="119"/>
      <c r="G923" s="119"/>
      <c r="I923" s="119"/>
      <c r="J923" s="119"/>
      <c r="K923" s="119"/>
      <c r="L923" s="119"/>
      <c r="M923" s="119"/>
      <c r="N923" s="119"/>
      <c r="O923" s="119"/>
      <c r="P923" s="119"/>
      <c r="Q923" s="119"/>
      <c r="R923" s="119"/>
      <c r="S923" s="119"/>
      <c r="T923" s="119"/>
      <c r="U923" s="119"/>
      <c r="V923" s="119"/>
      <c r="W923" s="119"/>
      <c r="X923" s="119"/>
      <c r="Y923" s="119"/>
      <c r="Z923" s="119"/>
      <c r="AA923" s="119"/>
    </row>
    <row r="924" spans="1:27" ht="15.75" customHeight="1" x14ac:dyDescent="0.2">
      <c r="A924" s="119"/>
      <c r="B924" s="185"/>
      <c r="C924" s="119"/>
      <c r="D924" s="119"/>
      <c r="E924" s="119"/>
      <c r="F924" s="119"/>
      <c r="G924" s="119"/>
      <c r="I924" s="119"/>
      <c r="J924" s="119"/>
      <c r="K924" s="119"/>
      <c r="L924" s="119"/>
      <c r="M924" s="119"/>
      <c r="N924" s="119"/>
      <c r="O924" s="119"/>
      <c r="P924" s="119"/>
      <c r="Q924" s="119"/>
      <c r="R924" s="119"/>
      <c r="S924" s="119"/>
      <c r="T924" s="119"/>
      <c r="U924" s="119"/>
      <c r="V924" s="119"/>
      <c r="W924" s="119"/>
      <c r="X924" s="119"/>
      <c r="Y924" s="119"/>
      <c r="Z924" s="119"/>
      <c r="AA924" s="119"/>
    </row>
    <row r="925" spans="1:27" ht="15.75" customHeight="1" x14ac:dyDescent="0.2">
      <c r="A925" s="119"/>
      <c r="B925" s="185"/>
      <c r="C925" s="119"/>
      <c r="D925" s="119"/>
      <c r="E925" s="119"/>
      <c r="F925" s="119"/>
      <c r="G925" s="119"/>
      <c r="I925" s="119"/>
      <c r="J925" s="119"/>
      <c r="K925" s="119"/>
      <c r="L925" s="119"/>
      <c r="M925" s="119"/>
      <c r="N925" s="119"/>
      <c r="O925" s="119"/>
      <c r="P925" s="119"/>
      <c r="Q925" s="119"/>
      <c r="R925" s="119"/>
      <c r="S925" s="119"/>
      <c r="T925" s="119"/>
      <c r="U925" s="119"/>
      <c r="V925" s="119"/>
      <c r="W925" s="119"/>
      <c r="X925" s="119"/>
      <c r="Y925" s="119"/>
      <c r="Z925" s="119"/>
      <c r="AA925" s="119"/>
    </row>
    <row r="926" spans="1:27" ht="15.75" customHeight="1" x14ac:dyDescent="0.2">
      <c r="A926" s="119"/>
      <c r="B926" s="185"/>
      <c r="C926" s="119"/>
      <c r="D926" s="119"/>
      <c r="E926" s="119"/>
      <c r="F926" s="119"/>
      <c r="G926" s="119"/>
      <c r="I926" s="119"/>
      <c r="J926" s="119"/>
      <c r="K926" s="119"/>
      <c r="L926" s="119"/>
      <c r="M926" s="119"/>
      <c r="N926" s="119"/>
      <c r="O926" s="119"/>
      <c r="P926" s="119"/>
      <c r="Q926" s="119"/>
      <c r="R926" s="119"/>
      <c r="S926" s="119"/>
      <c r="T926" s="119"/>
      <c r="U926" s="119"/>
      <c r="V926" s="119"/>
      <c r="W926" s="119"/>
      <c r="X926" s="119"/>
      <c r="Y926" s="119"/>
      <c r="Z926" s="119"/>
      <c r="AA926" s="119"/>
    </row>
    <row r="927" spans="1:27" ht="15.75" customHeight="1" x14ac:dyDescent="0.2">
      <c r="A927" s="119"/>
      <c r="B927" s="185"/>
      <c r="C927" s="119"/>
      <c r="D927" s="119"/>
      <c r="E927" s="119"/>
      <c r="F927" s="119"/>
      <c r="G927" s="119"/>
      <c r="I927" s="119"/>
      <c r="J927" s="119"/>
      <c r="K927" s="119"/>
      <c r="L927" s="119"/>
      <c r="M927" s="119"/>
      <c r="N927" s="119"/>
      <c r="O927" s="119"/>
      <c r="P927" s="119"/>
      <c r="Q927" s="119"/>
      <c r="R927" s="119"/>
      <c r="S927" s="119"/>
      <c r="T927" s="119"/>
      <c r="U927" s="119"/>
      <c r="V927" s="119"/>
      <c r="W927" s="119"/>
      <c r="X927" s="119"/>
      <c r="Y927" s="119"/>
      <c r="Z927" s="119"/>
      <c r="AA927" s="119"/>
    </row>
    <row r="928" spans="1:27" ht="15.75" customHeight="1" x14ac:dyDescent="0.2">
      <c r="A928" s="119"/>
      <c r="B928" s="185"/>
      <c r="C928" s="119"/>
      <c r="D928" s="119"/>
      <c r="E928" s="119"/>
      <c r="F928" s="119"/>
      <c r="G928" s="119"/>
      <c r="I928" s="119"/>
      <c r="J928" s="119"/>
      <c r="K928" s="119"/>
      <c r="L928" s="119"/>
      <c r="M928" s="119"/>
      <c r="N928" s="119"/>
      <c r="O928" s="119"/>
      <c r="P928" s="119"/>
      <c r="Q928" s="119"/>
      <c r="R928" s="119"/>
      <c r="S928" s="119"/>
      <c r="T928" s="119"/>
      <c r="U928" s="119"/>
      <c r="V928" s="119"/>
      <c r="W928" s="119"/>
      <c r="X928" s="119"/>
      <c r="Y928" s="119"/>
      <c r="Z928" s="119"/>
      <c r="AA928" s="119"/>
    </row>
    <row r="929" spans="1:27" ht="15.75" customHeight="1" x14ac:dyDescent="0.2">
      <c r="A929" s="119"/>
      <c r="B929" s="185"/>
      <c r="C929" s="119"/>
      <c r="D929" s="119"/>
      <c r="E929" s="119"/>
      <c r="F929" s="119"/>
      <c r="G929" s="119"/>
      <c r="I929" s="119"/>
      <c r="J929" s="119"/>
      <c r="K929" s="119"/>
      <c r="L929" s="119"/>
      <c r="M929" s="119"/>
      <c r="N929" s="119"/>
      <c r="O929" s="119"/>
      <c r="P929" s="119"/>
      <c r="Q929" s="119"/>
      <c r="R929" s="119"/>
      <c r="S929" s="119"/>
      <c r="T929" s="119"/>
      <c r="U929" s="119"/>
      <c r="V929" s="119"/>
      <c r="W929" s="119"/>
      <c r="X929" s="119"/>
      <c r="Y929" s="119"/>
      <c r="Z929" s="119"/>
      <c r="AA929" s="119"/>
    </row>
    <row r="930" spans="1:27" ht="15.75" customHeight="1" x14ac:dyDescent="0.2">
      <c r="A930" s="119"/>
      <c r="B930" s="185"/>
      <c r="C930" s="119"/>
      <c r="D930" s="119"/>
      <c r="E930" s="119"/>
      <c r="F930" s="119"/>
      <c r="G930" s="119"/>
      <c r="I930" s="119"/>
      <c r="J930" s="119"/>
      <c r="K930" s="119"/>
      <c r="L930" s="119"/>
      <c r="M930" s="119"/>
      <c r="N930" s="119"/>
      <c r="O930" s="119"/>
      <c r="P930" s="119"/>
      <c r="Q930" s="119"/>
      <c r="R930" s="119"/>
      <c r="S930" s="119"/>
      <c r="T930" s="119"/>
      <c r="U930" s="119"/>
      <c r="V930" s="119"/>
      <c r="W930" s="119"/>
      <c r="X930" s="119"/>
      <c r="Y930" s="119"/>
      <c r="Z930" s="119"/>
      <c r="AA930" s="119"/>
    </row>
    <row r="931" spans="1:27" ht="15.75" customHeight="1" x14ac:dyDescent="0.2">
      <c r="A931" s="119"/>
      <c r="B931" s="185"/>
      <c r="C931" s="119"/>
      <c r="D931" s="119"/>
      <c r="E931" s="119"/>
      <c r="F931" s="119"/>
      <c r="G931" s="119"/>
      <c r="I931" s="119"/>
      <c r="J931" s="119"/>
      <c r="K931" s="119"/>
      <c r="L931" s="119"/>
      <c r="M931" s="119"/>
      <c r="N931" s="119"/>
      <c r="O931" s="119"/>
      <c r="P931" s="119"/>
      <c r="Q931" s="119"/>
      <c r="R931" s="119"/>
      <c r="S931" s="119"/>
      <c r="T931" s="119"/>
      <c r="U931" s="119"/>
      <c r="V931" s="119"/>
      <c r="W931" s="119"/>
      <c r="X931" s="119"/>
      <c r="Y931" s="119"/>
      <c r="Z931" s="119"/>
      <c r="AA931" s="119"/>
    </row>
    <row r="932" spans="1:27" ht="15.75" customHeight="1" x14ac:dyDescent="0.2">
      <c r="A932" s="119"/>
      <c r="B932" s="185"/>
      <c r="C932" s="119"/>
      <c r="D932" s="119"/>
      <c r="E932" s="119"/>
      <c r="F932" s="119"/>
      <c r="G932" s="119"/>
      <c r="I932" s="119"/>
      <c r="J932" s="119"/>
      <c r="K932" s="119"/>
      <c r="L932" s="119"/>
      <c r="M932" s="119"/>
      <c r="N932" s="119"/>
      <c r="O932" s="119"/>
      <c r="P932" s="119"/>
      <c r="Q932" s="119"/>
      <c r="R932" s="119"/>
      <c r="S932" s="119"/>
      <c r="T932" s="119"/>
      <c r="U932" s="119"/>
      <c r="V932" s="119"/>
      <c r="W932" s="119"/>
      <c r="X932" s="119"/>
      <c r="Y932" s="119"/>
      <c r="Z932" s="119"/>
      <c r="AA932" s="119"/>
    </row>
    <row r="933" spans="1:27" ht="15.75" customHeight="1" x14ac:dyDescent="0.2">
      <c r="A933" s="119"/>
      <c r="B933" s="185"/>
      <c r="C933" s="119"/>
      <c r="D933" s="119"/>
      <c r="E933" s="119"/>
      <c r="F933" s="119"/>
      <c r="G933" s="119"/>
      <c r="I933" s="119"/>
      <c r="J933" s="119"/>
      <c r="K933" s="119"/>
      <c r="L933" s="119"/>
      <c r="M933" s="119"/>
      <c r="N933" s="119"/>
      <c r="O933" s="119"/>
      <c r="P933" s="119"/>
      <c r="Q933" s="119"/>
      <c r="R933" s="119"/>
      <c r="S933" s="119"/>
      <c r="T933" s="119"/>
      <c r="U933" s="119"/>
      <c r="V933" s="119"/>
      <c r="W933" s="119"/>
      <c r="X933" s="119"/>
      <c r="Y933" s="119"/>
      <c r="Z933" s="119"/>
      <c r="AA933" s="119"/>
    </row>
    <row r="934" spans="1:27" ht="15.75" customHeight="1" x14ac:dyDescent="0.2">
      <c r="A934" s="119"/>
      <c r="B934" s="185"/>
      <c r="C934" s="119"/>
      <c r="D934" s="119"/>
      <c r="E934" s="119"/>
      <c r="F934" s="119"/>
      <c r="G934" s="119"/>
      <c r="I934" s="119"/>
      <c r="J934" s="119"/>
      <c r="K934" s="119"/>
      <c r="L934" s="119"/>
      <c r="M934" s="119"/>
      <c r="N934" s="119"/>
      <c r="O934" s="119"/>
      <c r="P934" s="119"/>
      <c r="Q934" s="119"/>
      <c r="R934" s="119"/>
      <c r="S934" s="119"/>
      <c r="T934" s="119"/>
      <c r="U934" s="119"/>
      <c r="V934" s="119"/>
      <c r="W934" s="119"/>
      <c r="X934" s="119"/>
      <c r="Y934" s="119"/>
      <c r="Z934" s="119"/>
      <c r="AA934" s="119"/>
    </row>
    <row r="935" spans="1:27" ht="15.75" customHeight="1" x14ac:dyDescent="0.2">
      <c r="A935" s="119"/>
      <c r="B935" s="185"/>
      <c r="C935" s="119"/>
      <c r="D935" s="119"/>
      <c r="E935" s="119"/>
      <c r="F935" s="119"/>
      <c r="G935" s="119"/>
      <c r="I935" s="119"/>
      <c r="J935" s="119"/>
      <c r="K935" s="119"/>
      <c r="L935" s="119"/>
      <c r="M935" s="119"/>
      <c r="N935" s="119"/>
      <c r="O935" s="119"/>
      <c r="P935" s="119"/>
      <c r="Q935" s="119"/>
      <c r="R935" s="119"/>
      <c r="S935" s="119"/>
      <c r="T935" s="119"/>
      <c r="U935" s="119"/>
      <c r="V935" s="119"/>
      <c r="W935" s="119"/>
      <c r="X935" s="119"/>
      <c r="Y935" s="119"/>
      <c r="Z935" s="119"/>
      <c r="AA935" s="119"/>
    </row>
    <row r="936" spans="1:27" ht="15.75" customHeight="1" x14ac:dyDescent="0.2">
      <c r="A936" s="119"/>
      <c r="B936" s="185"/>
      <c r="C936" s="119"/>
      <c r="D936" s="119"/>
      <c r="E936" s="119"/>
      <c r="F936" s="119"/>
      <c r="G936" s="119"/>
      <c r="I936" s="119"/>
      <c r="J936" s="119"/>
      <c r="K936" s="119"/>
      <c r="L936" s="119"/>
      <c r="M936" s="119"/>
      <c r="N936" s="119"/>
      <c r="O936" s="119"/>
      <c r="P936" s="119"/>
      <c r="Q936" s="119"/>
      <c r="R936" s="119"/>
      <c r="S936" s="119"/>
      <c r="T936" s="119"/>
      <c r="U936" s="119"/>
      <c r="V936" s="119"/>
      <c r="W936" s="119"/>
      <c r="X936" s="119"/>
      <c r="Y936" s="119"/>
      <c r="Z936" s="119"/>
      <c r="AA936" s="119"/>
    </row>
    <row r="937" spans="1:27" ht="15.75" customHeight="1" x14ac:dyDescent="0.2">
      <c r="A937" s="119"/>
      <c r="B937" s="185"/>
      <c r="C937" s="119"/>
      <c r="D937" s="119"/>
      <c r="E937" s="119"/>
      <c r="F937" s="119"/>
      <c r="G937" s="119"/>
      <c r="I937" s="119"/>
      <c r="J937" s="119"/>
      <c r="K937" s="119"/>
      <c r="L937" s="119"/>
      <c r="M937" s="119"/>
      <c r="N937" s="119"/>
      <c r="O937" s="119"/>
      <c r="P937" s="119"/>
      <c r="Q937" s="119"/>
      <c r="R937" s="119"/>
      <c r="S937" s="119"/>
      <c r="T937" s="119"/>
      <c r="U937" s="119"/>
      <c r="V937" s="119"/>
      <c r="W937" s="119"/>
      <c r="X937" s="119"/>
      <c r="Y937" s="119"/>
      <c r="Z937" s="119"/>
      <c r="AA937" s="119"/>
    </row>
    <row r="938" spans="1:27" ht="15.75" customHeight="1" x14ac:dyDescent="0.2">
      <c r="A938" s="119"/>
      <c r="B938" s="185"/>
      <c r="C938" s="119"/>
      <c r="D938" s="119"/>
      <c r="E938" s="119"/>
      <c r="F938" s="119"/>
      <c r="G938" s="119"/>
      <c r="I938" s="119"/>
      <c r="J938" s="119"/>
      <c r="K938" s="119"/>
      <c r="L938" s="119"/>
      <c r="M938" s="119"/>
      <c r="N938" s="119"/>
      <c r="O938" s="119"/>
      <c r="P938" s="119"/>
      <c r="Q938" s="119"/>
      <c r="R938" s="119"/>
      <c r="S938" s="119"/>
      <c r="T938" s="119"/>
      <c r="U938" s="119"/>
      <c r="V938" s="119"/>
      <c r="W938" s="119"/>
      <c r="X938" s="119"/>
      <c r="Y938" s="119"/>
      <c r="Z938" s="119"/>
      <c r="AA938" s="119"/>
    </row>
    <row r="939" spans="1:27" ht="15.75" customHeight="1" x14ac:dyDescent="0.2">
      <c r="A939" s="119"/>
      <c r="B939" s="185"/>
      <c r="C939" s="119"/>
      <c r="D939" s="119"/>
      <c r="E939" s="119"/>
      <c r="F939" s="119"/>
      <c r="G939" s="119"/>
      <c r="I939" s="119"/>
      <c r="J939" s="119"/>
      <c r="K939" s="119"/>
      <c r="L939" s="119"/>
      <c r="M939" s="119"/>
      <c r="N939" s="119"/>
      <c r="O939" s="119"/>
      <c r="P939" s="119"/>
      <c r="Q939" s="119"/>
      <c r="R939" s="119"/>
      <c r="S939" s="119"/>
      <c r="T939" s="119"/>
      <c r="U939" s="119"/>
      <c r="V939" s="119"/>
      <c r="W939" s="119"/>
      <c r="X939" s="119"/>
      <c r="Y939" s="119"/>
      <c r="Z939" s="119"/>
      <c r="AA939" s="119"/>
    </row>
    <row r="940" spans="1:27" ht="15.75" customHeight="1" x14ac:dyDescent="0.2">
      <c r="A940" s="119"/>
      <c r="B940" s="185"/>
      <c r="C940" s="119"/>
      <c r="D940" s="119"/>
      <c r="E940" s="119"/>
      <c r="F940" s="119"/>
      <c r="G940" s="119"/>
      <c r="I940" s="119"/>
      <c r="J940" s="119"/>
      <c r="K940" s="119"/>
      <c r="L940" s="119"/>
      <c r="M940" s="119"/>
      <c r="N940" s="119"/>
      <c r="O940" s="119"/>
      <c r="P940" s="119"/>
      <c r="Q940" s="119"/>
      <c r="R940" s="119"/>
      <c r="S940" s="119"/>
      <c r="T940" s="119"/>
      <c r="U940" s="119"/>
      <c r="V940" s="119"/>
      <c r="W940" s="119"/>
      <c r="X940" s="119"/>
      <c r="Y940" s="119"/>
      <c r="Z940" s="119"/>
      <c r="AA940" s="119"/>
    </row>
    <row r="941" spans="1:27" ht="15.75" customHeight="1" x14ac:dyDescent="0.2">
      <c r="A941" s="119"/>
      <c r="B941" s="185"/>
      <c r="C941" s="119"/>
      <c r="D941" s="119"/>
      <c r="E941" s="119"/>
      <c r="F941" s="119"/>
      <c r="G941" s="119"/>
      <c r="I941" s="119"/>
      <c r="J941" s="119"/>
      <c r="K941" s="119"/>
      <c r="L941" s="119"/>
      <c r="M941" s="119"/>
      <c r="N941" s="119"/>
      <c r="O941" s="119"/>
      <c r="P941" s="119"/>
      <c r="Q941" s="119"/>
      <c r="R941" s="119"/>
      <c r="S941" s="119"/>
      <c r="T941" s="119"/>
      <c r="U941" s="119"/>
      <c r="V941" s="119"/>
      <c r="W941" s="119"/>
      <c r="X941" s="119"/>
      <c r="Y941" s="119"/>
      <c r="Z941" s="119"/>
      <c r="AA941" s="119"/>
    </row>
    <row r="942" spans="1:27" ht="15.75" customHeight="1" x14ac:dyDescent="0.2">
      <c r="A942" s="119"/>
      <c r="B942" s="185"/>
      <c r="C942" s="119"/>
      <c r="D942" s="119"/>
      <c r="E942" s="119"/>
      <c r="F942" s="119"/>
      <c r="G942" s="119"/>
      <c r="I942" s="119"/>
      <c r="J942" s="119"/>
      <c r="K942" s="119"/>
      <c r="L942" s="119"/>
      <c r="M942" s="119"/>
      <c r="N942" s="119"/>
      <c r="O942" s="119"/>
      <c r="P942" s="119"/>
      <c r="Q942" s="119"/>
      <c r="R942" s="119"/>
      <c r="S942" s="119"/>
      <c r="T942" s="119"/>
      <c r="U942" s="119"/>
      <c r="V942" s="119"/>
      <c r="W942" s="119"/>
      <c r="X942" s="119"/>
      <c r="Y942" s="119"/>
      <c r="Z942" s="119"/>
      <c r="AA942" s="119"/>
    </row>
    <row r="943" spans="1:27" ht="15.75" customHeight="1" x14ac:dyDescent="0.2">
      <c r="A943" s="119"/>
      <c r="B943" s="185"/>
      <c r="C943" s="119"/>
      <c r="D943" s="119"/>
      <c r="E943" s="119"/>
      <c r="F943" s="119"/>
      <c r="G943" s="119"/>
      <c r="I943" s="119"/>
      <c r="J943" s="119"/>
      <c r="K943" s="119"/>
      <c r="L943" s="119"/>
      <c r="M943" s="119"/>
      <c r="N943" s="119"/>
      <c r="O943" s="119"/>
      <c r="P943" s="119"/>
      <c r="Q943" s="119"/>
      <c r="R943" s="119"/>
      <c r="S943" s="119"/>
      <c r="T943" s="119"/>
      <c r="U943" s="119"/>
      <c r="V943" s="119"/>
      <c r="W943" s="119"/>
      <c r="X943" s="119"/>
      <c r="Y943" s="119"/>
      <c r="Z943" s="119"/>
      <c r="AA943" s="119"/>
    </row>
    <row r="944" spans="1:27" ht="15.75" customHeight="1" x14ac:dyDescent="0.2">
      <c r="A944" s="119"/>
      <c r="B944" s="185"/>
      <c r="C944" s="119"/>
      <c r="D944" s="119"/>
      <c r="E944" s="119"/>
      <c r="F944" s="119"/>
      <c r="G944" s="119"/>
      <c r="I944" s="119"/>
      <c r="J944" s="119"/>
      <c r="K944" s="119"/>
      <c r="L944" s="119"/>
      <c r="M944" s="119"/>
      <c r="N944" s="119"/>
      <c r="O944" s="119"/>
      <c r="P944" s="119"/>
      <c r="Q944" s="119"/>
      <c r="R944" s="119"/>
      <c r="S944" s="119"/>
      <c r="T944" s="119"/>
      <c r="U944" s="119"/>
      <c r="V944" s="119"/>
      <c r="W944" s="119"/>
      <c r="X944" s="119"/>
      <c r="Y944" s="119"/>
      <c r="Z944" s="119"/>
      <c r="AA944" s="119"/>
    </row>
    <row r="945" spans="1:27" ht="15.75" customHeight="1" x14ac:dyDescent="0.2">
      <c r="A945" s="119"/>
      <c r="B945" s="185"/>
      <c r="C945" s="119"/>
      <c r="D945" s="119"/>
      <c r="E945" s="119"/>
      <c r="F945" s="119"/>
      <c r="G945" s="119"/>
      <c r="I945" s="119"/>
      <c r="J945" s="119"/>
      <c r="K945" s="119"/>
      <c r="L945" s="119"/>
      <c r="M945" s="119"/>
      <c r="N945" s="119"/>
      <c r="O945" s="119"/>
      <c r="P945" s="119"/>
      <c r="Q945" s="119"/>
      <c r="R945" s="119"/>
      <c r="S945" s="119"/>
      <c r="T945" s="119"/>
      <c r="U945" s="119"/>
      <c r="V945" s="119"/>
      <c r="W945" s="119"/>
      <c r="X945" s="119"/>
      <c r="Y945" s="119"/>
      <c r="Z945" s="119"/>
      <c r="AA945" s="119"/>
    </row>
    <row r="946" spans="1:27" ht="15.75" customHeight="1" x14ac:dyDescent="0.2">
      <c r="A946" s="119"/>
      <c r="B946" s="185"/>
      <c r="C946" s="119"/>
      <c r="D946" s="119"/>
      <c r="E946" s="119"/>
      <c r="F946" s="119"/>
      <c r="G946" s="119"/>
      <c r="I946" s="119"/>
      <c r="J946" s="119"/>
      <c r="K946" s="119"/>
      <c r="L946" s="119"/>
      <c r="M946" s="119"/>
      <c r="N946" s="119"/>
      <c r="O946" s="119"/>
      <c r="P946" s="119"/>
      <c r="Q946" s="119"/>
      <c r="R946" s="119"/>
      <c r="S946" s="119"/>
      <c r="T946" s="119"/>
      <c r="U946" s="119"/>
      <c r="V946" s="119"/>
      <c r="W946" s="119"/>
      <c r="X946" s="119"/>
      <c r="Y946" s="119"/>
      <c r="Z946" s="119"/>
      <c r="AA946" s="119"/>
    </row>
    <row r="947" spans="1:27" ht="15.75" customHeight="1" x14ac:dyDescent="0.2">
      <c r="A947" s="119"/>
      <c r="B947" s="185"/>
      <c r="C947" s="119"/>
      <c r="D947" s="119"/>
      <c r="E947" s="119"/>
      <c r="F947" s="119"/>
      <c r="G947" s="119"/>
      <c r="I947" s="119"/>
      <c r="J947" s="119"/>
      <c r="K947" s="119"/>
      <c r="L947" s="119"/>
      <c r="M947" s="119"/>
      <c r="N947" s="119"/>
      <c r="O947" s="119"/>
      <c r="P947" s="119"/>
      <c r="Q947" s="119"/>
      <c r="R947" s="119"/>
      <c r="S947" s="119"/>
      <c r="T947" s="119"/>
      <c r="U947" s="119"/>
      <c r="V947" s="119"/>
      <c r="W947" s="119"/>
      <c r="X947" s="119"/>
      <c r="Y947" s="119"/>
      <c r="Z947" s="119"/>
      <c r="AA947" s="119"/>
    </row>
    <row r="948" spans="1:27" ht="15.75" customHeight="1" x14ac:dyDescent="0.2">
      <c r="A948" s="119"/>
      <c r="B948" s="185"/>
      <c r="C948" s="119"/>
      <c r="D948" s="119"/>
      <c r="E948" s="119"/>
      <c r="F948" s="119"/>
      <c r="G948" s="119"/>
      <c r="I948" s="119"/>
      <c r="J948" s="119"/>
      <c r="K948" s="119"/>
      <c r="L948" s="119"/>
      <c r="M948" s="119"/>
      <c r="N948" s="119"/>
      <c r="O948" s="119"/>
      <c r="P948" s="119"/>
      <c r="Q948" s="119"/>
      <c r="R948" s="119"/>
      <c r="S948" s="119"/>
      <c r="T948" s="119"/>
      <c r="U948" s="119"/>
      <c r="V948" s="119"/>
      <c r="W948" s="119"/>
      <c r="X948" s="119"/>
      <c r="Y948" s="119"/>
      <c r="Z948" s="119"/>
      <c r="AA948" s="119"/>
    </row>
    <row r="949" spans="1:27" ht="15.75" customHeight="1" x14ac:dyDescent="0.2">
      <c r="A949" s="119"/>
      <c r="B949" s="185"/>
      <c r="C949" s="119"/>
      <c r="D949" s="119"/>
      <c r="E949" s="119"/>
      <c r="F949" s="119"/>
      <c r="G949" s="119"/>
      <c r="I949" s="119"/>
      <c r="J949" s="119"/>
      <c r="K949" s="119"/>
      <c r="L949" s="119"/>
      <c r="M949" s="119"/>
      <c r="N949" s="119"/>
      <c r="O949" s="119"/>
      <c r="P949" s="119"/>
      <c r="Q949" s="119"/>
      <c r="R949" s="119"/>
      <c r="S949" s="119"/>
      <c r="T949" s="119"/>
      <c r="U949" s="119"/>
      <c r="V949" s="119"/>
      <c r="W949" s="119"/>
      <c r="X949" s="119"/>
      <c r="Y949" s="119"/>
      <c r="Z949" s="119"/>
      <c r="AA949" s="119"/>
    </row>
    <row r="950" spans="1:27" ht="15.75" customHeight="1" x14ac:dyDescent="0.2">
      <c r="A950" s="119"/>
      <c r="B950" s="185"/>
      <c r="C950" s="119"/>
      <c r="D950" s="119"/>
      <c r="E950" s="119"/>
      <c r="F950" s="119"/>
      <c r="G950" s="119"/>
      <c r="I950" s="119"/>
      <c r="J950" s="119"/>
      <c r="K950" s="119"/>
      <c r="L950" s="119"/>
      <c r="M950" s="119"/>
      <c r="N950" s="119"/>
      <c r="O950" s="119"/>
      <c r="P950" s="119"/>
      <c r="Q950" s="119"/>
      <c r="R950" s="119"/>
      <c r="S950" s="119"/>
      <c r="T950" s="119"/>
      <c r="U950" s="119"/>
      <c r="V950" s="119"/>
      <c r="W950" s="119"/>
      <c r="X950" s="119"/>
      <c r="Y950" s="119"/>
      <c r="Z950" s="119"/>
      <c r="AA950" s="119"/>
    </row>
    <row r="951" spans="1:27" ht="15.75" customHeight="1" x14ac:dyDescent="0.2">
      <c r="A951" s="119"/>
      <c r="B951" s="185"/>
      <c r="C951" s="119"/>
      <c r="D951" s="119"/>
      <c r="E951" s="119"/>
      <c r="F951" s="119"/>
      <c r="G951" s="119"/>
      <c r="I951" s="119"/>
      <c r="J951" s="119"/>
      <c r="K951" s="119"/>
      <c r="L951" s="119"/>
      <c r="M951" s="119"/>
      <c r="N951" s="119"/>
      <c r="O951" s="119"/>
      <c r="P951" s="119"/>
      <c r="Q951" s="119"/>
      <c r="R951" s="119"/>
      <c r="S951" s="119"/>
      <c r="T951" s="119"/>
      <c r="U951" s="119"/>
      <c r="V951" s="119"/>
      <c r="W951" s="119"/>
      <c r="X951" s="119"/>
      <c r="Y951" s="119"/>
      <c r="Z951" s="119"/>
      <c r="AA951" s="119"/>
    </row>
    <row r="952" spans="1:27" ht="15.75" customHeight="1" x14ac:dyDescent="0.2">
      <c r="A952" s="119"/>
      <c r="B952" s="185"/>
      <c r="C952" s="119"/>
      <c r="D952" s="119"/>
      <c r="E952" s="119"/>
      <c r="F952" s="119"/>
      <c r="G952" s="119"/>
      <c r="I952" s="119"/>
      <c r="J952" s="119"/>
      <c r="K952" s="119"/>
      <c r="L952" s="119"/>
      <c r="M952" s="119"/>
      <c r="N952" s="119"/>
      <c r="O952" s="119"/>
      <c r="P952" s="119"/>
      <c r="Q952" s="119"/>
      <c r="R952" s="119"/>
      <c r="S952" s="119"/>
      <c r="T952" s="119"/>
      <c r="U952" s="119"/>
      <c r="V952" s="119"/>
      <c r="W952" s="119"/>
      <c r="X952" s="119"/>
      <c r="Y952" s="119"/>
      <c r="Z952" s="119"/>
      <c r="AA952" s="119"/>
    </row>
    <row r="953" spans="1:27" ht="15.75" customHeight="1" x14ac:dyDescent="0.2">
      <c r="A953" s="119"/>
      <c r="B953" s="185"/>
      <c r="C953" s="119"/>
      <c r="D953" s="119"/>
      <c r="E953" s="119"/>
      <c r="F953" s="119"/>
      <c r="G953" s="119"/>
      <c r="I953" s="119"/>
      <c r="J953" s="119"/>
      <c r="K953" s="119"/>
      <c r="L953" s="119"/>
      <c r="M953" s="119"/>
      <c r="N953" s="119"/>
      <c r="O953" s="119"/>
      <c r="P953" s="119"/>
      <c r="Q953" s="119"/>
      <c r="R953" s="119"/>
      <c r="S953" s="119"/>
      <c r="T953" s="119"/>
      <c r="U953" s="119"/>
      <c r="V953" s="119"/>
      <c r="W953" s="119"/>
      <c r="X953" s="119"/>
      <c r="Y953" s="119"/>
      <c r="Z953" s="119"/>
      <c r="AA953" s="119"/>
    </row>
    <row r="954" spans="1:27" ht="15.75" customHeight="1" x14ac:dyDescent="0.2">
      <c r="A954" s="119"/>
      <c r="B954" s="185"/>
      <c r="C954" s="119"/>
      <c r="D954" s="119"/>
      <c r="E954" s="119"/>
      <c r="F954" s="119"/>
      <c r="G954" s="119"/>
      <c r="I954" s="119"/>
      <c r="J954" s="119"/>
      <c r="K954" s="119"/>
      <c r="L954" s="119"/>
      <c r="M954" s="119"/>
      <c r="N954" s="119"/>
      <c r="O954" s="119"/>
      <c r="P954" s="119"/>
      <c r="Q954" s="119"/>
      <c r="R954" s="119"/>
      <c r="S954" s="119"/>
      <c r="T954" s="119"/>
      <c r="U954" s="119"/>
      <c r="V954" s="119"/>
      <c r="W954" s="119"/>
      <c r="X954" s="119"/>
      <c r="Y954" s="119"/>
      <c r="Z954" s="119"/>
      <c r="AA954" s="119"/>
    </row>
    <row r="955" spans="1:27" ht="15.75" customHeight="1" x14ac:dyDescent="0.2">
      <c r="A955" s="119"/>
      <c r="B955" s="185"/>
      <c r="C955" s="119"/>
      <c r="D955" s="119"/>
      <c r="E955" s="119"/>
      <c r="F955" s="119"/>
      <c r="G955" s="119"/>
      <c r="I955" s="119"/>
      <c r="J955" s="119"/>
      <c r="K955" s="119"/>
      <c r="L955" s="119"/>
      <c r="M955" s="119"/>
      <c r="N955" s="119"/>
      <c r="O955" s="119"/>
      <c r="P955" s="119"/>
      <c r="Q955" s="119"/>
      <c r="R955" s="119"/>
      <c r="S955" s="119"/>
      <c r="T955" s="119"/>
      <c r="U955" s="119"/>
      <c r="V955" s="119"/>
      <c r="W955" s="119"/>
      <c r="X955" s="119"/>
      <c r="Y955" s="119"/>
      <c r="Z955" s="119"/>
      <c r="AA955" s="119"/>
    </row>
    <row r="956" spans="1:27" ht="15.75" customHeight="1" x14ac:dyDescent="0.2">
      <c r="A956" s="119"/>
      <c r="B956" s="185"/>
      <c r="C956" s="119"/>
      <c r="D956" s="119"/>
      <c r="E956" s="119"/>
      <c r="F956" s="119"/>
      <c r="G956" s="119"/>
      <c r="I956" s="119"/>
      <c r="J956" s="119"/>
      <c r="K956" s="119"/>
      <c r="L956" s="119"/>
      <c r="M956" s="119"/>
      <c r="N956" s="119"/>
      <c r="O956" s="119"/>
      <c r="P956" s="119"/>
      <c r="Q956" s="119"/>
      <c r="R956" s="119"/>
      <c r="S956" s="119"/>
      <c r="T956" s="119"/>
      <c r="U956" s="119"/>
      <c r="V956" s="119"/>
      <c r="W956" s="119"/>
      <c r="X956" s="119"/>
      <c r="Y956" s="119"/>
      <c r="Z956" s="119"/>
      <c r="AA956" s="119"/>
    </row>
    <row r="957" spans="1:27" ht="15.75" customHeight="1" x14ac:dyDescent="0.2">
      <c r="A957" s="119"/>
      <c r="B957" s="185"/>
      <c r="C957" s="119"/>
      <c r="D957" s="119"/>
      <c r="E957" s="119"/>
      <c r="F957" s="119"/>
      <c r="G957" s="119"/>
      <c r="I957" s="119"/>
      <c r="J957" s="119"/>
      <c r="K957" s="119"/>
      <c r="L957" s="119"/>
      <c r="M957" s="119"/>
      <c r="N957" s="119"/>
      <c r="O957" s="119"/>
      <c r="P957" s="119"/>
      <c r="Q957" s="119"/>
      <c r="R957" s="119"/>
      <c r="S957" s="119"/>
      <c r="T957" s="119"/>
      <c r="U957" s="119"/>
      <c r="V957" s="119"/>
      <c r="W957" s="119"/>
      <c r="X957" s="119"/>
      <c r="Y957" s="119"/>
      <c r="Z957" s="119"/>
      <c r="AA957" s="119"/>
    </row>
    <row r="958" spans="1:27" ht="15.75" customHeight="1" x14ac:dyDescent="0.2">
      <c r="A958" s="119"/>
      <c r="B958" s="185"/>
      <c r="C958" s="119"/>
      <c r="D958" s="119"/>
      <c r="E958" s="119"/>
      <c r="F958" s="119"/>
      <c r="G958" s="119"/>
      <c r="I958" s="119"/>
      <c r="J958" s="119"/>
      <c r="K958" s="119"/>
      <c r="L958" s="119"/>
      <c r="M958" s="119"/>
      <c r="N958" s="119"/>
      <c r="O958" s="119"/>
      <c r="P958" s="119"/>
      <c r="Q958" s="119"/>
      <c r="R958" s="119"/>
      <c r="S958" s="119"/>
      <c r="T958" s="119"/>
      <c r="U958" s="119"/>
      <c r="V958" s="119"/>
      <c r="W958" s="119"/>
      <c r="X958" s="119"/>
      <c r="Y958" s="119"/>
      <c r="Z958" s="119"/>
      <c r="AA958" s="119"/>
    </row>
    <row r="959" spans="1:27" ht="15.75" customHeight="1" x14ac:dyDescent="0.2">
      <c r="A959" s="119"/>
      <c r="B959" s="185"/>
      <c r="C959" s="119"/>
      <c r="D959" s="119"/>
      <c r="E959" s="119"/>
      <c r="F959" s="119"/>
      <c r="G959" s="119"/>
      <c r="I959" s="119"/>
      <c r="J959" s="119"/>
      <c r="K959" s="119"/>
      <c r="L959" s="119"/>
      <c r="M959" s="119"/>
      <c r="N959" s="119"/>
      <c r="O959" s="119"/>
      <c r="P959" s="119"/>
      <c r="Q959" s="119"/>
      <c r="R959" s="119"/>
      <c r="S959" s="119"/>
      <c r="T959" s="119"/>
      <c r="U959" s="119"/>
      <c r="V959" s="119"/>
      <c r="W959" s="119"/>
      <c r="X959" s="119"/>
      <c r="Y959" s="119"/>
      <c r="Z959" s="119"/>
      <c r="AA959" s="119"/>
    </row>
    <row r="960" spans="1:27" ht="15.75" customHeight="1" x14ac:dyDescent="0.2">
      <c r="A960" s="119"/>
      <c r="B960" s="185"/>
      <c r="C960" s="119"/>
      <c r="D960" s="119"/>
      <c r="E960" s="119"/>
      <c r="F960" s="119"/>
      <c r="G960" s="119"/>
      <c r="I960" s="119"/>
      <c r="J960" s="119"/>
      <c r="K960" s="119"/>
      <c r="L960" s="119"/>
      <c r="M960" s="119"/>
      <c r="N960" s="119"/>
      <c r="O960" s="119"/>
      <c r="P960" s="119"/>
      <c r="Q960" s="119"/>
      <c r="R960" s="119"/>
      <c r="S960" s="119"/>
      <c r="T960" s="119"/>
      <c r="U960" s="119"/>
      <c r="V960" s="119"/>
      <c r="W960" s="119"/>
      <c r="X960" s="119"/>
      <c r="Y960" s="119"/>
      <c r="Z960" s="119"/>
      <c r="AA960" s="119"/>
    </row>
    <row r="961" spans="1:27" ht="15.75" customHeight="1" x14ac:dyDescent="0.2">
      <c r="A961" s="119"/>
      <c r="B961" s="185"/>
      <c r="C961" s="119"/>
      <c r="D961" s="119"/>
      <c r="E961" s="119"/>
      <c r="F961" s="119"/>
      <c r="G961" s="119"/>
      <c r="I961" s="119"/>
      <c r="J961" s="119"/>
      <c r="K961" s="119"/>
      <c r="L961" s="119"/>
      <c r="M961" s="119"/>
      <c r="N961" s="119"/>
      <c r="O961" s="119"/>
      <c r="P961" s="119"/>
      <c r="Q961" s="119"/>
      <c r="R961" s="119"/>
      <c r="S961" s="119"/>
      <c r="T961" s="119"/>
      <c r="U961" s="119"/>
      <c r="V961" s="119"/>
      <c r="W961" s="119"/>
      <c r="X961" s="119"/>
      <c r="Y961" s="119"/>
      <c r="Z961" s="119"/>
      <c r="AA961" s="119"/>
    </row>
    <row r="962" spans="1:27" ht="15.75" customHeight="1" x14ac:dyDescent="0.2">
      <c r="A962" s="119"/>
      <c r="B962" s="185"/>
      <c r="C962" s="119"/>
      <c r="D962" s="119"/>
      <c r="E962" s="119"/>
      <c r="F962" s="119"/>
      <c r="G962" s="119"/>
      <c r="I962" s="119"/>
      <c r="J962" s="119"/>
      <c r="K962" s="119"/>
      <c r="L962" s="119"/>
      <c r="M962" s="119"/>
      <c r="N962" s="119"/>
      <c r="O962" s="119"/>
      <c r="P962" s="119"/>
      <c r="Q962" s="119"/>
      <c r="R962" s="119"/>
      <c r="S962" s="119"/>
      <c r="T962" s="119"/>
      <c r="U962" s="119"/>
      <c r="V962" s="119"/>
      <c r="W962" s="119"/>
      <c r="X962" s="119"/>
      <c r="Y962" s="119"/>
      <c r="Z962" s="119"/>
      <c r="AA962" s="119"/>
    </row>
    <row r="963" spans="1:27" ht="15.75" customHeight="1" x14ac:dyDescent="0.2">
      <c r="A963" s="119"/>
      <c r="B963" s="185"/>
      <c r="C963" s="119"/>
      <c r="D963" s="119"/>
      <c r="E963" s="119"/>
      <c r="F963" s="119"/>
      <c r="G963" s="119"/>
      <c r="I963" s="119"/>
      <c r="J963" s="119"/>
      <c r="K963" s="119"/>
      <c r="L963" s="119"/>
      <c r="M963" s="119"/>
      <c r="N963" s="119"/>
      <c r="O963" s="119"/>
      <c r="P963" s="119"/>
      <c r="Q963" s="119"/>
      <c r="R963" s="119"/>
      <c r="S963" s="119"/>
      <c r="T963" s="119"/>
      <c r="U963" s="119"/>
      <c r="V963" s="119"/>
      <c r="W963" s="119"/>
      <c r="X963" s="119"/>
      <c r="Y963" s="119"/>
      <c r="Z963" s="119"/>
      <c r="AA963" s="119"/>
    </row>
    <row r="964" spans="1:27" ht="15.75" customHeight="1" x14ac:dyDescent="0.2">
      <c r="A964" s="119"/>
      <c r="B964" s="185"/>
      <c r="C964" s="119"/>
      <c r="D964" s="119"/>
      <c r="E964" s="119"/>
      <c r="F964" s="119"/>
      <c r="G964" s="119"/>
      <c r="I964" s="119"/>
      <c r="J964" s="119"/>
      <c r="K964" s="119"/>
      <c r="L964" s="119"/>
      <c r="M964" s="119"/>
      <c r="N964" s="119"/>
      <c r="O964" s="119"/>
      <c r="P964" s="119"/>
      <c r="Q964" s="119"/>
      <c r="R964" s="119"/>
      <c r="S964" s="119"/>
      <c r="T964" s="119"/>
      <c r="U964" s="119"/>
      <c r="V964" s="119"/>
      <c r="W964" s="119"/>
      <c r="X964" s="119"/>
      <c r="Y964" s="119"/>
      <c r="Z964" s="119"/>
      <c r="AA964" s="119"/>
    </row>
    <row r="965" spans="1:27" ht="15.75" customHeight="1" x14ac:dyDescent="0.2">
      <c r="A965" s="119"/>
      <c r="B965" s="185"/>
      <c r="C965" s="119"/>
      <c r="D965" s="119"/>
      <c r="E965" s="119"/>
      <c r="F965" s="119"/>
      <c r="G965" s="119"/>
      <c r="I965" s="119"/>
      <c r="J965" s="119"/>
      <c r="K965" s="119"/>
      <c r="L965" s="119"/>
      <c r="M965" s="119"/>
      <c r="N965" s="119"/>
      <c r="O965" s="119"/>
      <c r="P965" s="119"/>
      <c r="Q965" s="119"/>
      <c r="R965" s="119"/>
      <c r="S965" s="119"/>
      <c r="T965" s="119"/>
      <c r="U965" s="119"/>
      <c r="V965" s="119"/>
      <c r="W965" s="119"/>
      <c r="X965" s="119"/>
      <c r="Y965" s="119"/>
      <c r="Z965" s="119"/>
      <c r="AA965" s="119"/>
    </row>
    <row r="966" spans="1:27" ht="15.75" customHeight="1" x14ac:dyDescent="0.2">
      <c r="A966" s="119"/>
      <c r="B966" s="185"/>
      <c r="C966" s="119"/>
      <c r="D966" s="119"/>
      <c r="E966" s="119"/>
      <c r="F966" s="119"/>
      <c r="G966" s="119"/>
      <c r="I966" s="119"/>
      <c r="J966" s="119"/>
      <c r="K966" s="119"/>
      <c r="L966" s="119"/>
      <c r="M966" s="119"/>
      <c r="N966" s="119"/>
      <c r="O966" s="119"/>
      <c r="P966" s="119"/>
      <c r="Q966" s="119"/>
      <c r="R966" s="119"/>
      <c r="S966" s="119"/>
      <c r="T966" s="119"/>
      <c r="U966" s="119"/>
      <c r="V966" s="119"/>
      <c r="W966" s="119"/>
      <c r="X966" s="119"/>
      <c r="Y966" s="119"/>
      <c r="Z966" s="119"/>
      <c r="AA966" s="119"/>
    </row>
    <row r="967" spans="1:27" ht="15.75" customHeight="1" x14ac:dyDescent="0.2">
      <c r="A967" s="119"/>
      <c r="B967" s="185"/>
      <c r="C967" s="119"/>
      <c r="D967" s="119"/>
      <c r="E967" s="119"/>
      <c r="F967" s="119"/>
      <c r="G967" s="119"/>
      <c r="I967" s="119"/>
      <c r="J967" s="119"/>
      <c r="K967" s="119"/>
      <c r="L967" s="119"/>
      <c r="M967" s="119"/>
      <c r="N967" s="119"/>
      <c r="O967" s="119"/>
      <c r="P967" s="119"/>
      <c r="Q967" s="119"/>
      <c r="R967" s="119"/>
      <c r="S967" s="119"/>
      <c r="T967" s="119"/>
      <c r="U967" s="119"/>
      <c r="V967" s="119"/>
      <c r="W967" s="119"/>
      <c r="X967" s="119"/>
      <c r="Y967" s="119"/>
      <c r="Z967" s="119"/>
      <c r="AA967" s="119"/>
    </row>
    <row r="968" spans="1:27" ht="15.75" customHeight="1" x14ac:dyDescent="0.2">
      <c r="A968" s="119"/>
      <c r="B968" s="185"/>
      <c r="C968" s="119"/>
      <c r="D968" s="119"/>
      <c r="E968" s="119"/>
      <c r="F968" s="119"/>
      <c r="G968" s="119"/>
      <c r="I968" s="119"/>
      <c r="J968" s="119"/>
      <c r="K968" s="119"/>
      <c r="L968" s="119"/>
      <c r="M968" s="119"/>
      <c r="N968" s="119"/>
      <c r="O968" s="119"/>
      <c r="P968" s="119"/>
      <c r="Q968" s="119"/>
      <c r="R968" s="119"/>
      <c r="S968" s="119"/>
      <c r="T968" s="119"/>
      <c r="U968" s="119"/>
      <c r="V968" s="119"/>
      <c r="W968" s="119"/>
      <c r="X968" s="119"/>
      <c r="Y968" s="119"/>
      <c r="Z968" s="119"/>
      <c r="AA968" s="119"/>
    </row>
    <row r="969" spans="1:27" ht="15.75" customHeight="1" x14ac:dyDescent="0.2">
      <c r="A969" s="119"/>
      <c r="B969" s="185"/>
      <c r="C969" s="119"/>
      <c r="D969" s="119"/>
      <c r="E969" s="119"/>
      <c r="F969" s="119"/>
      <c r="G969" s="119"/>
      <c r="I969" s="119"/>
      <c r="J969" s="119"/>
      <c r="K969" s="119"/>
      <c r="L969" s="119"/>
      <c r="M969" s="119"/>
      <c r="N969" s="119"/>
      <c r="O969" s="119"/>
      <c r="P969" s="119"/>
      <c r="Q969" s="119"/>
      <c r="R969" s="119"/>
      <c r="S969" s="119"/>
      <c r="T969" s="119"/>
      <c r="U969" s="119"/>
      <c r="V969" s="119"/>
      <c r="W969" s="119"/>
      <c r="X969" s="119"/>
      <c r="Y969" s="119"/>
      <c r="Z969" s="119"/>
      <c r="AA969" s="119"/>
    </row>
    <row r="970" spans="1:27" ht="15.75" customHeight="1" x14ac:dyDescent="0.2">
      <c r="A970" s="119"/>
      <c r="B970" s="185"/>
      <c r="C970" s="119"/>
      <c r="D970" s="119"/>
      <c r="E970" s="119"/>
      <c r="F970" s="119"/>
      <c r="G970" s="119"/>
      <c r="I970" s="119"/>
      <c r="J970" s="119"/>
      <c r="K970" s="119"/>
      <c r="L970" s="119"/>
      <c r="M970" s="119"/>
      <c r="N970" s="119"/>
      <c r="O970" s="119"/>
      <c r="P970" s="119"/>
      <c r="Q970" s="119"/>
      <c r="R970" s="119"/>
      <c r="S970" s="119"/>
      <c r="T970" s="119"/>
      <c r="U970" s="119"/>
      <c r="V970" s="119"/>
      <c r="W970" s="119"/>
      <c r="X970" s="119"/>
      <c r="Y970" s="119"/>
      <c r="Z970" s="119"/>
      <c r="AA970" s="119"/>
    </row>
    <row r="971" spans="1:27" ht="15.75" customHeight="1" x14ac:dyDescent="0.2">
      <c r="A971" s="119"/>
      <c r="B971" s="185"/>
      <c r="C971" s="119"/>
      <c r="D971" s="119"/>
      <c r="E971" s="119"/>
      <c r="F971" s="119"/>
      <c r="G971" s="119"/>
      <c r="I971" s="119"/>
      <c r="J971" s="119"/>
      <c r="K971" s="119"/>
      <c r="L971" s="119"/>
      <c r="M971" s="119"/>
      <c r="N971" s="119"/>
      <c r="O971" s="119"/>
      <c r="P971" s="119"/>
      <c r="Q971" s="119"/>
      <c r="R971" s="119"/>
      <c r="S971" s="119"/>
      <c r="T971" s="119"/>
      <c r="U971" s="119"/>
      <c r="V971" s="119"/>
      <c r="W971" s="119"/>
      <c r="X971" s="119"/>
      <c r="Y971" s="119"/>
      <c r="Z971" s="119"/>
      <c r="AA971" s="119"/>
    </row>
    <row r="972" spans="1:27" ht="15.75" customHeight="1" x14ac:dyDescent="0.2">
      <c r="A972" s="119"/>
      <c r="B972" s="185"/>
      <c r="C972" s="119"/>
      <c r="D972" s="119"/>
      <c r="E972" s="119"/>
      <c r="F972" s="119"/>
      <c r="G972" s="119"/>
      <c r="I972" s="119"/>
      <c r="J972" s="119"/>
      <c r="K972" s="119"/>
      <c r="L972" s="119"/>
      <c r="M972" s="119"/>
      <c r="N972" s="119"/>
      <c r="O972" s="119"/>
      <c r="P972" s="119"/>
      <c r="Q972" s="119"/>
      <c r="R972" s="119"/>
      <c r="S972" s="119"/>
      <c r="T972" s="119"/>
      <c r="U972" s="119"/>
      <c r="V972" s="119"/>
      <c r="W972" s="119"/>
      <c r="X972" s="119"/>
      <c r="Y972" s="119"/>
      <c r="Z972" s="119"/>
      <c r="AA972" s="119"/>
    </row>
    <row r="973" spans="1:27" ht="15.75" customHeight="1" x14ac:dyDescent="0.2">
      <c r="A973" s="119"/>
      <c r="B973" s="185"/>
      <c r="C973" s="119"/>
      <c r="D973" s="119"/>
      <c r="E973" s="119"/>
      <c r="F973" s="119"/>
      <c r="G973" s="119"/>
      <c r="I973" s="119"/>
      <c r="J973" s="119"/>
      <c r="K973" s="119"/>
      <c r="L973" s="119"/>
      <c r="M973" s="119"/>
      <c r="N973" s="119"/>
      <c r="O973" s="119"/>
      <c r="P973" s="119"/>
      <c r="Q973" s="119"/>
      <c r="R973" s="119"/>
      <c r="S973" s="119"/>
      <c r="T973" s="119"/>
      <c r="U973" s="119"/>
      <c r="V973" s="119"/>
      <c r="W973" s="119"/>
      <c r="X973" s="119"/>
      <c r="Y973" s="119"/>
      <c r="Z973" s="119"/>
      <c r="AA973" s="119"/>
    </row>
    <row r="974" spans="1:27" ht="15.75" customHeight="1" x14ac:dyDescent="0.2">
      <c r="A974" s="119"/>
      <c r="B974" s="185"/>
      <c r="C974" s="119"/>
      <c r="D974" s="119"/>
      <c r="E974" s="119"/>
      <c r="F974" s="119"/>
      <c r="G974" s="119"/>
      <c r="I974" s="119"/>
      <c r="J974" s="119"/>
      <c r="K974" s="119"/>
      <c r="L974" s="119"/>
      <c r="M974" s="119"/>
      <c r="N974" s="119"/>
      <c r="O974" s="119"/>
      <c r="P974" s="119"/>
      <c r="Q974" s="119"/>
      <c r="R974" s="119"/>
      <c r="S974" s="119"/>
      <c r="T974" s="119"/>
      <c r="U974" s="119"/>
      <c r="V974" s="119"/>
      <c r="W974" s="119"/>
      <c r="X974" s="119"/>
      <c r="Y974" s="119"/>
      <c r="Z974" s="119"/>
      <c r="AA974" s="119"/>
    </row>
    <row r="975" spans="1:27" ht="15.75" customHeight="1" x14ac:dyDescent="0.2">
      <c r="A975" s="119"/>
      <c r="B975" s="185"/>
      <c r="C975" s="119"/>
      <c r="D975" s="119"/>
      <c r="E975" s="119"/>
      <c r="F975" s="119"/>
      <c r="G975" s="119"/>
      <c r="I975" s="119"/>
      <c r="J975" s="119"/>
      <c r="K975" s="119"/>
      <c r="L975" s="119"/>
      <c r="M975" s="119"/>
      <c r="N975" s="119"/>
      <c r="O975" s="119"/>
      <c r="P975" s="119"/>
      <c r="Q975" s="119"/>
      <c r="R975" s="119"/>
      <c r="S975" s="119"/>
      <c r="T975" s="119"/>
      <c r="U975" s="119"/>
      <c r="V975" s="119"/>
      <c r="W975" s="119"/>
      <c r="X975" s="119"/>
      <c r="Y975" s="119"/>
      <c r="Z975" s="119"/>
      <c r="AA975" s="119"/>
    </row>
    <row r="976" spans="1:27" ht="15.75" customHeight="1" x14ac:dyDescent="0.2">
      <c r="A976" s="119"/>
      <c r="B976" s="185"/>
      <c r="C976" s="119"/>
      <c r="D976" s="119"/>
      <c r="E976" s="119"/>
      <c r="F976" s="119"/>
      <c r="G976" s="119"/>
      <c r="I976" s="119"/>
      <c r="J976" s="119"/>
      <c r="K976" s="119"/>
      <c r="L976" s="119"/>
      <c r="M976" s="119"/>
      <c r="N976" s="119"/>
      <c r="O976" s="119"/>
      <c r="P976" s="119"/>
      <c r="Q976" s="119"/>
      <c r="R976" s="119"/>
      <c r="S976" s="119"/>
      <c r="T976" s="119"/>
      <c r="U976" s="119"/>
      <c r="V976" s="119"/>
      <c r="W976" s="119"/>
      <c r="X976" s="119"/>
      <c r="Y976" s="119"/>
      <c r="Z976" s="119"/>
      <c r="AA976" s="119"/>
    </row>
    <row r="977" spans="1:27" ht="15.75" customHeight="1" x14ac:dyDescent="0.2">
      <c r="A977" s="119"/>
      <c r="B977" s="185"/>
      <c r="C977" s="119"/>
      <c r="D977" s="119"/>
      <c r="E977" s="119"/>
      <c r="F977" s="119"/>
      <c r="G977" s="119"/>
      <c r="I977" s="119"/>
      <c r="J977" s="119"/>
      <c r="K977" s="119"/>
      <c r="L977" s="119"/>
      <c r="M977" s="119"/>
      <c r="N977" s="119"/>
      <c r="O977" s="119"/>
      <c r="P977" s="119"/>
      <c r="Q977" s="119"/>
      <c r="R977" s="119"/>
      <c r="S977" s="119"/>
      <c r="T977" s="119"/>
      <c r="U977" s="119"/>
      <c r="V977" s="119"/>
      <c r="W977" s="119"/>
      <c r="X977" s="119"/>
      <c r="Y977" s="119"/>
      <c r="Z977" s="119"/>
      <c r="AA977" s="119"/>
    </row>
    <row r="978" spans="1:27" ht="15.75" customHeight="1" x14ac:dyDescent="0.2">
      <c r="A978" s="119"/>
      <c r="B978" s="185"/>
      <c r="C978" s="119"/>
      <c r="D978" s="119"/>
      <c r="E978" s="119"/>
      <c r="F978" s="119"/>
      <c r="G978" s="119"/>
      <c r="I978" s="119"/>
      <c r="J978" s="119"/>
      <c r="K978" s="119"/>
      <c r="L978" s="119"/>
      <c r="M978" s="119"/>
      <c r="N978" s="119"/>
      <c r="O978" s="119"/>
      <c r="P978" s="119"/>
      <c r="Q978" s="119"/>
      <c r="R978" s="119"/>
      <c r="S978" s="119"/>
      <c r="T978" s="119"/>
      <c r="U978" s="119"/>
      <c r="V978" s="119"/>
      <c r="W978" s="119"/>
      <c r="X978" s="119"/>
      <c r="Y978" s="119"/>
      <c r="Z978" s="119"/>
      <c r="AA978" s="119"/>
    </row>
    <row r="979" spans="1:27" ht="15.75" customHeight="1" x14ac:dyDescent="0.2">
      <c r="A979" s="119"/>
      <c r="B979" s="185"/>
      <c r="C979" s="119"/>
      <c r="D979" s="119"/>
      <c r="E979" s="119"/>
      <c r="F979" s="119"/>
      <c r="G979" s="119"/>
      <c r="I979" s="119"/>
      <c r="J979" s="119"/>
      <c r="K979" s="119"/>
      <c r="L979" s="119"/>
      <c r="M979" s="119"/>
      <c r="N979" s="119"/>
      <c r="O979" s="119"/>
      <c r="P979" s="119"/>
      <c r="Q979" s="119"/>
      <c r="R979" s="119"/>
      <c r="S979" s="119"/>
      <c r="T979" s="119"/>
      <c r="U979" s="119"/>
      <c r="V979" s="119"/>
      <c r="W979" s="119"/>
      <c r="X979" s="119"/>
      <c r="Y979" s="119"/>
      <c r="Z979" s="119"/>
      <c r="AA979" s="119"/>
    </row>
    <row r="980" spans="1:27" ht="15.75" customHeight="1" x14ac:dyDescent="0.2">
      <c r="A980" s="119"/>
      <c r="B980" s="185"/>
      <c r="C980" s="119"/>
      <c r="D980" s="119"/>
      <c r="E980" s="119"/>
      <c r="F980" s="119"/>
      <c r="G980" s="119"/>
      <c r="I980" s="119"/>
      <c r="J980" s="119"/>
      <c r="K980" s="119"/>
      <c r="L980" s="119"/>
      <c r="M980" s="119"/>
      <c r="N980" s="119"/>
      <c r="O980" s="119"/>
      <c r="P980" s="119"/>
      <c r="Q980" s="119"/>
      <c r="R980" s="119"/>
      <c r="S980" s="119"/>
      <c r="T980" s="119"/>
      <c r="U980" s="119"/>
      <c r="V980" s="119"/>
      <c r="W980" s="119"/>
      <c r="X980" s="119"/>
      <c r="Y980" s="119"/>
      <c r="Z980" s="119"/>
      <c r="AA980" s="119"/>
    </row>
    <row r="981" spans="1:27" ht="15.75" customHeight="1" x14ac:dyDescent="0.2">
      <c r="A981" s="119"/>
      <c r="B981" s="185"/>
      <c r="C981" s="119"/>
      <c r="D981" s="119"/>
      <c r="E981" s="119"/>
      <c r="F981" s="119"/>
      <c r="G981" s="119"/>
      <c r="I981" s="119"/>
      <c r="J981" s="119"/>
      <c r="K981" s="119"/>
      <c r="L981" s="119"/>
      <c r="M981" s="119"/>
      <c r="N981" s="119"/>
      <c r="O981" s="119"/>
      <c r="P981" s="119"/>
      <c r="Q981" s="119"/>
      <c r="R981" s="119"/>
      <c r="S981" s="119"/>
      <c r="T981" s="119"/>
      <c r="U981" s="119"/>
      <c r="V981" s="119"/>
      <c r="W981" s="119"/>
      <c r="X981" s="119"/>
      <c r="Y981" s="119"/>
      <c r="Z981" s="119"/>
      <c r="AA981" s="119"/>
    </row>
    <row r="982" spans="1:27" ht="15.75" customHeight="1" x14ac:dyDescent="0.2">
      <c r="A982" s="119"/>
      <c r="B982" s="185"/>
      <c r="C982" s="119"/>
      <c r="D982" s="119"/>
      <c r="E982" s="119"/>
      <c r="F982" s="119"/>
      <c r="G982" s="119"/>
      <c r="I982" s="119"/>
      <c r="J982" s="119"/>
      <c r="K982" s="119"/>
      <c r="L982" s="119"/>
      <c r="M982" s="119"/>
      <c r="N982" s="119"/>
      <c r="O982" s="119"/>
      <c r="P982" s="119"/>
      <c r="Q982" s="119"/>
      <c r="R982" s="119"/>
      <c r="S982" s="119"/>
      <c r="T982" s="119"/>
      <c r="U982" s="119"/>
      <c r="V982" s="119"/>
      <c r="W982" s="119"/>
      <c r="X982" s="119"/>
      <c r="Y982" s="119"/>
      <c r="Z982" s="119"/>
      <c r="AA982" s="119"/>
    </row>
    <row r="983" spans="1:27" ht="15.75" customHeight="1" x14ac:dyDescent="0.2">
      <c r="A983" s="119"/>
      <c r="B983" s="185"/>
      <c r="C983" s="119"/>
      <c r="D983" s="119"/>
      <c r="E983" s="119"/>
      <c r="F983" s="119"/>
      <c r="G983" s="119"/>
      <c r="I983" s="119"/>
      <c r="J983" s="119"/>
      <c r="K983" s="119"/>
      <c r="L983" s="119"/>
      <c r="M983" s="119"/>
      <c r="N983" s="119"/>
      <c r="O983" s="119"/>
      <c r="P983" s="119"/>
      <c r="Q983" s="119"/>
      <c r="R983" s="119"/>
      <c r="S983" s="119"/>
      <c r="T983" s="119"/>
      <c r="U983" s="119"/>
      <c r="V983" s="119"/>
      <c r="W983" s="119"/>
      <c r="X983" s="119"/>
      <c r="Y983" s="119"/>
      <c r="Z983" s="119"/>
      <c r="AA983" s="119"/>
    </row>
    <row r="984" spans="1:27" ht="15.75" customHeight="1" x14ac:dyDescent="0.2">
      <c r="A984" s="119"/>
      <c r="B984" s="185"/>
      <c r="C984" s="119"/>
      <c r="D984" s="119"/>
      <c r="E984" s="119"/>
      <c r="F984" s="119"/>
      <c r="G984" s="119"/>
      <c r="I984" s="119"/>
      <c r="J984" s="119"/>
      <c r="K984" s="119"/>
      <c r="L984" s="119"/>
      <c r="M984" s="119"/>
      <c r="N984" s="119"/>
      <c r="O984" s="119"/>
      <c r="P984" s="119"/>
      <c r="Q984" s="119"/>
      <c r="R984" s="119"/>
      <c r="S984" s="119"/>
      <c r="T984" s="119"/>
      <c r="U984" s="119"/>
      <c r="V984" s="119"/>
      <c r="W984" s="119"/>
      <c r="X984" s="119"/>
      <c r="Y984" s="119"/>
      <c r="Z984" s="119"/>
      <c r="AA984" s="119"/>
    </row>
    <row r="985" spans="1:27" ht="15.75" customHeight="1" x14ac:dyDescent="0.2">
      <c r="A985" s="119"/>
      <c r="B985" s="185"/>
      <c r="C985" s="119"/>
      <c r="D985" s="119"/>
      <c r="E985" s="119"/>
      <c r="F985" s="119"/>
      <c r="G985" s="119"/>
      <c r="I985" s="119"/>
      <c r="J985" s="119"/>
      <c r="K985" s="119"/>
      <c r="L985" s="119"/>
      <c r="M985" s="119"/>
      <c r="N985" s="119"/>
      <c r="O985" s="119"/>
      <c r="P985" s="119"/>
      <c r="Q985" s="119"/>
      <c r="R985" s="119"/>
      <c r="S985" s="119"/>
      <c r="T985" s="119"/>
      <c r="U985" s="119"/>
      <c r="V985" s="119"/>
      <c r="W985" s="119"/>
      <c r="X985" s="119"/>
      <c r="Y985" s="119"/>
      <c r="Z985" s="119"/>
      <c r="AA985" s="119"/>
    </row>
    <row r="986" spans="1:27" ht="15.75" customHeight="1" x14ac:dyDescent="0.2">
      <c r="A986" s="119"/>
      <c r="B986" s="185"/>
      <c r="C986" s="119"/>
      <c r="D986" s="119"/>
      <c r="E986" s="119"/>
      <c r="F986" s="119"/>
      <c r="G986" s="119"/>
      <c r="I986" s="119"/>
      <c r="J986" s="119"/>
      <c r="K986" s="119"/>
      <c r="L986" s="119"/>
      <c r="M986" s="119"/>
      <c r="N986" s="119"/>
      <c r="O986" s="119"/>
      <c r="P986" s="119"/>
      <c r="Q986" s="119"/>
      <c r="R986" s="119"/>
      <c r="S986" s="119"/>
      <c r="T986" s="119"/>
      <c r="U986" s="119"/>
      <c r="V986" s="119"/>
      <c r="W986" s="119"/>
      <c r="X986" s="119"/>
      <c r="Y986" s="119"/>
      <c r="Z986" s="119"/>
      <c r="AA986" s="119"/>
    </row>
    <row r="987" spans="1:27" ht="15.75" customHeight="1" x14ac:dyDescent="0.2">
      <c r="A987" s="119"/>
      <c r="B987" s="185"/>
      <c r="C987" s="119"/>
      <c r="D987" s="119"/>
      <c r="E987" s="119"/>
      <c r="F987" s="119"/>
      <c r="G987" s="119"/>
      <c r="I987" s="119"/>
      <c r="J987" s="119"/>
      <c r="K987" s="119"/>
      <c r="L987" s="119"/>
      <c r="M987" s="119"/>
      <c r="N987" s="119"/>
      <c r="O987" s="119"/>
      <c r="P987" s="119"/>
      <c r="Q987" s="119"/>
      <c r="R987" s="119"/>
      <c r="S987" s="119"/>
      <c r="T987" s="119"/>
      <c r="U987" s="119"/>
      <c r="V987" s="119"/>
      <c r="W987" s="119"/>
      <c r="X987" s="119"/>
      <c r="Y987" s="119"/>
      <c r="Z987" s="119"/>
      <c r="AA987" s="119"/>
    </row>
    <row r="988" spans="1:27" ht="15.75" customHeight="1" x14ac:dyDescent="0.2">
      <c r="A988" s="119"/>
      <c r="B988" s="185"/>
      <c r="C988" s="119"/>
      <c r="D988" s="119"/>
      <c r="E988" s="119"/>
      <c r="F988" s="119"/>
      <c r="G988" s="119"/>
      <c r="I988" s="119"/>
      <c r="J988" s="119"/>
      <c r="K988" s="119"/>
      <c r="L988" s="119"/>
      <c r="M988" s="119"/>
      <c r="N988" s="119"/>
      <c r="O988" s="119"/>
      <c r="P988" s="119"/>
      <c r="Q988" s="119"/>
      <c r="R988" s="119"/>
      <c r="S988" s="119"/>
      <c r="T988" s="119"/>
      <c r="U988" s="119"/>
      <c r="V988" s="119"/>
      <c r="W988" s="119"/>
      <c r="X988" s="119"/>
      <c r="Y988" s="119"/>
      <c r="Z988" s="119"/>
      <c r="AA988" s="119"/>
    </row>
    <row r="989" spans="1:27" ht="15.75" customHeight="1" x14ac:dyDescent="0.2">
      <c r="A989" s="119"/>
      <c r="B989" s="185"/>
      <c r="C989" s="119"/>
      <c r="D989" s="119"/>
      <c r="E989" s="119"/>
      <c r="F989" s="119"/>
      <c r="G989" s="119"/>
      <c r="I989" s="119"/>
      <c r="J989" s="119"/>
      <c r="K989" s="119"/>
      <c r="L989" s="119"/>
      <c r="M989" s="119"/>
      <c r="N989" s="119"/>
      <c r="O989" s="119"/>
      <c r="P989" s="119"/>
      <c r="Q989" s="119"/>
      <c r="R989" s="119"/>
      <c r="S989" s="119"/>
      <c r="T989" s="119"/>
      <c r="U989" s="119"/>
      <c r="V989" s="119"/>
      <c r="W989" s="119"/>
      <c r="X989" s="119"/>
      <c r="Y989" s="119"/>
      <c r="Z989" s="119"/>
      <c r="AA989" s="119"/>
    </row>
  </sheetData>
  <mergeCells count="63">
    <mergeCell ref="C319:D319"/>
    <mergeCell ref="A333:D333"/>
    <mergeCell ref="A325:D325"/>
    <mergeCell ref="C275:D275"/>
    <mergeCell ref="D264:E264"/>
    <mergeCell ref="C266:D266"/>
    <mergeCell ref="A318:C318"/>
    <mergeCell ref="A305:D305"/>
    <mergeCell ref="C307:D307"/>
    <mergeCell ref="C248:D248"/>
    <mergeCell ref="C290:D290"/>
    <mergeCell ref="C295:D295"/>
    <mergeCell ref="C286:D286"/>
    <mergeCell ref="C228:D228"/>
    <mergeCell ref="C253:D253"/>
    <mergeCell ref="C258:D258"/>
    <mergeCell ref="C113:D113"/>
    <mergeCell ref="C121:D121"/>
    <mergeCell ref="C136:D136"/>
    <mergeCell ref="C140:D140"/>
    <mergeCell ref="C126:D126"/>
    <mergeCell ref="C132:D132"/>
    <mergeCell ref="A197:D197"/>
    <mergeCell ref="C80:D80"/>
    <mergeCell ref="C83:D83"/>
    <mergeCell ref="C280:D280"/>
    <mergeCell ref="D283:E283"/>
    <mergeCell ref="A273:D273"/>
    <mergeCell ref="A222:B222"/>
    <mergeCell ref="C183:D183"/>
    <mergeCell ref="C189:D189"/>
    <mergeCell ref="C177:D177"/>
    <mergeCell ref="A147:D147"/>
    <mergeCell ref="C172:D172"/>
    <mergeCell ref="C167:D167"/>
    <mergeCell ref="C149:D149"/>
    <mergeCell ref="C158:D158"/>
    <mergeCell ref="C161:D161"/>
    <mergeCell ref="C241:D241"/>
    <mergeCell ref="C237:D237"/>
    <mergeCell ref="C211:D211"/>
    <mergeCell ref="C199:D199"/>
    <mergeCell ref="C216:D216"/>
    <mergeCell ref="C224:D224"/>
    <mergeCell ref="C77:D77"/>
    <mergeCell ref="A111:D111"/>
    <mergeCell ref="A91:C91"/>
    <mergeCell ref="C35:D35"/>
    <mergeCell ref="C41:D41"/>
    <mergeCell ref="C60:D60"/>
    <mergeCell ref="D71:E71"/>
    <mergeCell ref="C66:D66"/>
    <mergeCell ref="C70:D70"/>
    <mergeCell ref="C68:D68"/>
    <mergeCell ref="C93:D93"/>
    <mergeCell ref="A1:D1"/>
    <mergeCell ref="A12:C12"/>
    <mergeCell ref="G3:I3"/>
    <mergeCell ref="A64:D64"/>
    <mergeCell ref="C48:D48"/>
    <mergeCell ref="C29:D29"/>
    <mergeCell ref="A22:D22"/>
    <mergeCell ref="C24:D24"/>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114"/>
  <sheetViews>
    <sheetView workbookViewId="0">
      <pane ySplit="2" topLeftCell="A3" activePane="bottomLeft" state="frozen"/>
      <selection pane="bottomLeft" activeCell="B4" sqref="B4"/>
    </sheetView>
  </sheetViews>
  <sheetFormatPr baseColWidth="10" defaultColWidth="11.28515625" defaultRowHeight="15" customHeight="1" x14ac:dyDescent="0.2"/>
  <cols>
    <col min="1" max="2" width="10.5703125" customWidth="1"/>
    <col min="3" max="3" width="25.42578125" customWidth="1"/>
    <col min="4" max="4" width="34" customWidth="1"/>
    <col min="5" max="5" width="54" customWidth="1"/>
    <col min="6" max="6" width="46.140625" customWidth="1"/>
    <col min="7" max="7" width="26.28515625" customWidth="1"/>
    <col min="8" max="28" width="10.5703125" customWidth="1"/>
  </cols>
  <sheetData>
    <row r="1" spans="1:28" ht="15.75" customHeight="1" x14ac:dyDescent="0.2"/>
    <row r="2" spans="1:28" ht="15.75" customHeight="1" x14ac:dyDescent="0.2">
      <c r="A2" s="124"/>
      <c r="B2" s="121" t="s">
        <v>345</v>
      </c>
      <c r="C2" s="121" t="s">
        <v>347</v>
      </c>
      <c r="D2" s="121" t="s">
        <v>348</v>
      </c>
      <c r="E2" s="125" t="s">
        <v>2141</v>
      </c>
      <c r="F2" s="125" t="s">
        <v>2142</v>
      </c>
      <c r="G2" s="121" t="s">
        <v>351</v>
      </c>
      <c r="J2" s="124"/>
      <c r="K2" s="124"/>
      <c r="L2" s="124"/>
      <c r="M2" s="124"/>
      <c r="N2" s="124"/>
      <c r="O2" s="124"/>
      <c r="P2" s="124"/>
      <c r="Q2" s="124"/>
      <c r="R2" s="124"/>
      <c r="S2" s="124"/>
      <c r="T2" s="124"/>
      <c r="U2" s="124"/>
      <c r="V2" s="124"/>
      <c r="W2" s="124"/>
      <c r="X2" s="124"/>
      <c r="Y2" s="124"/>
      <c r="Z2" s="124"/>
      <c r="AA2" s="124"/>
      <c r="AB2" s="124"/>
    </row>
    <row r="3" spans="1:28" ht="15.75" customHeight="1" x14ac:dyDescent="0.2">
      <c r="A3" s="558" t="s">
        <v>108</v>
      </c>
      <c r="B3" s="544"/>
      <c r="C3" s="544"/>
      <c r="D3" s="544"/>
      <c r="E3" s="3"/>
    </row>
    <row r="4" spans="1:28" ht="15.75" customHeight="1" x14ac:dyDescent="0.2">
      <c r="A4" s="3"/>
      <c r="B4" s="3"/>
      <c r="C4" s="37"/>
      <c r="D4" s="37"/>
      <c r="E4" s="3"/>
    </row>
    <row r="5" spans="1:28" ht="15.75" customHeight="1" x14ac:dyDescent="0.2">
      <c r="A5" s="3"/>
      <c r="B5" s="5" t="s">
        <v>2055</v>
      </c>
      <c r="C5" s="543" t="s">
        <v>2056</v>
      </c>
      <c r="D5" s="544"/>
      <c r="E5" s="3"/>
    </row>
    <row r="6" spans="1:28" ht="15.75" customHeight="1" x14ac:dyDescent="0.2">
      <c r="A6" s="3"/>
      <c r="B6" s="3"/>
      <c r="C6" s="37"/>
      <c r="D6" s="5" t="s">
        <v>2057</v>
      </c>
      <c r="E6" s="400" t="s">
        <v>2144</v>
      </c>
      <c r="F6" s="400" t="s">
        <v>2145</v>
      </c>
    </row>
    <row r="7" spans="1:28" ht="15.75" customHeight="1" x14ac:dyDescent="0.2">
      <c r="A7" s="3"/>
      <c r="B7" s="3"/>
      <c r="C7" s="3"/>
      <c r="D7" s="5"/>
      <c r="E7" s="400" t="s">
        <v>2146</v>
      </c>
      <c r="F7" s="400" t="s">
        <v>2147</v>
      </c>
    </row>
    <row r="8" spans="1:28" ht="15.75" customHeight="1" x14ac:dyDescent="0.2">
      <c r="A8" s="3"/>
      <c r="B8" s="3"/>
      <c r="C8" s="3"/>
      <c r="D8" s="5"/>
      <c r="E8" s="400" t="s">
        <v>2148</v>
      </c>
      <c r="F8" s="400" t="s">
        <v>2149</v>
      </c>
    </row>
    <row r="9" spans="1:28" ht="15.75" customHeight="1" x14ac:dyDescent="0.2">
      <c r="A9" s="3"/>
      <c r="B9" s="3"/>
      <c r="C9" s="3"/>
      <c r="D9" s="5"/>
      <c r="E9" s="400" t="s">
        <v>2151</v>
      </c>
      <c r="F9" s="400" t="s">
        <v>2152</v>
      </c>
    </row>
    <row r="10" spans="1:28" ht="15.75" customHeight="1" x14ac:dyDescent="0.2">
      <c r="A10" s="3"/>
      <c r="B10" s="3"/>
      <c r="C10" s="3"/>
      <c r="D10" s="5"/>
      <c r="E10" s="400" t="s">
        <v>2153</v>
      </c>
      <c r="F10" s="400" t="s">
        <v>2154</v>
      </c>
    </row>
    <row r="11" spans="1:28" ht="15.75" customHeight="1" x14ac:dyDescent="0.2">
      <c r="A11" s="3"/>
      <c r="B11" s="3"/>
      <c r="C11" s="3"/>
      <c r="D11" s="5"/>
      <c r="E11" s="400" t="s">
        <v>2155</v>
      </c>
      <c r="F11" s="400" t="s">
        <v>2156</v>
      </c>
    </row>
    <row r="12" spans="1:28" ht="15.75" customHeight="1" x14ac:dyDescent="0.2">
      <c r="A12" s="3"/>
      <c r="B12" s="3"/>
      <c r="C12" s="3"/>
      <c r="D12" s="5"/>
      <c r="E12" s="400" t="s">
        <v>2157</v>
      </c>
      <c r="F12" s="400" t="s">
        <v>2158</v>
      </c>
    </row>
    <row r="13" spans="1:28" ht="15.75" customHeight="1" x14ac:dyDescent="0.2">
      <c r="A13" s="3"/>
      <c r="B13" s="3"/>
      <c r="C13" s="3"/>
      <c r="D13" s="5" t="s">
        <v>2058</v>
      </c>
      <c r="E13" s="400" t="s">
        <v>2159</v>
      </c>
      <c r="F13" s="400" t="s">
        <v>2160</v>
      </c>
    </row>
    <row r="14" spans="1:28" ht="15.75" customHeight="1" x14ac:dyDescent="0.2">
      <c r="A14" s="3"/>
      <c r="B14" s="3"/>
      <c r="C14" s="3"/>
      <c r="D14" s="5"/>
      <c r="E14" s="400" t="s">
        <v>2161</v>
      </c>
      <c r="F14" s="400" t="s">
        <v>2162</v>
      </c>
    </row>
    <row r="15" spans="1:28" ht="15.75" customHeight="1" x14ac:dyDescent="0.2">
      <c r="A15" s="3"/>
      <c r="B15" s="3"/>
      <c r="C15" s="3"/>
      <c r="D15" s="5" t="s">
        <v>2059</v>
      </c>
      <c r="E15" s="18" t="s">
        <v>2163</v>
      </c>
      <c r="F15" s="18" t="s">
        <v>2164</v>
      </c>
      <c r="G15" s="18" t="s">
        <v>2059</v>
      </c>
    </row>
    <row r="16" spans="1:28" ht="15.75" customHeight="1" x14ac:dyDescent="0.2">
      <c r="A16" s="3"/>
      <c r="B16" s="3"/>
      <c r="C16" s="3"/>
      <c r="D16" s="5"/>
      <c r="E16" s="401" t="s">
        <v>2165</v>
      </c>
      <c r="F16" s="18" t="s">
        <v>2166</v>
      </c>
    </row>
    <row r="17" spans="1:6" ht="15.75" customHeight="1" x14ac:dyDescent="0.2">
      <c r="A17" s="3"/>
      <c r="B17" s="3"/>
      <c r="C17" s="3"/>
      <c r="D17" s="5"/>
      <c r="E17" s="401" t="s">
        <v>2167</v>
      </c>
      <c r="F17" s="18" t="s">
        <v>2168</v>
      </c>
    </row>
    <row r="18" spans="1:6" ht="15.75" customHeight="1" x14ac:dyDescent="0.2">
      <c r="A18" s="3"/>
      <c r="B18" s="3"/>
      <c r="C18" s="3"/>
      <c r="D18" s="5"/>
      <c r="E18" s="401" t="s">
        <v>2169</v>
      </c>
      <c r="F18" s="18" t="s">
        <v>2170</v>
      </c>
    </row>
    <row r="19" spans="1:6" ht="15.75" customHeight="1" x14ac:dyDescent="0.2">
      <c r="A19" s="3"/>
      <c r="B19" s="3"/>
      <c r="C19" s="3"/>
      <c r="D19" s="5"/>
      <c r="E19" s="401" t="s">
        <v>2171</v>
      </c>
      <c r="F19" s="18" t="s">
        <v>2172</v>
      </c>
    </row>
    <row r="20" spans="1:6" ht="15.75" customHeight="1" x14ac:dyDescent="0.2">
      <c r="A20" s="3"/>
      <c r="B20" s="3"/>
      <c r="C20" s="3"/>
      <c r="D20" s="5" t="s">
        <v>402</v>
      </c>
      <c r="E20" s="18" t="s">
        <v>2173</v>
      </c>
      <c r="F20" s="18" t="s">
        <v>2174</v>
      </c>
    </row>
    <row r="21" spans="1:6" ht="15.75" customHeight="1" x14ac:dyDescent="0.2">
      <c r="A21" s="3"/>
      <c r="B21" s="5" t="s">
        <v>2060</v>
      </c>
      <c r="C21" s="543" t="s">
        <v>2061</v>
      </c>
      <c r="D21" s="544"/>
      <c r="E21" s="3"/>
    </row>
    <row r="22" spans="1:6" ht="15.75" customHeight="1" x14ac:dyDescent="0.2">
      <c r="A22" s="3"/>
      <c r="B22" s="37"/>
      <c r="C22" s="37"/>
      <c r="D22" s="5" t="s">
        <v>383</v>
      </c>
      <c r="E22" s="400" t="s">
        <v>383</v>
      </c>
      <c r="F22" s="400" t="s">
        <v>2177</v>
      </c>
    </row>
    <row r="23" spans="1:6" ht="15.75" customHeight="1" x14ac:dyDescent="0.2">
      <c r="A23" s="3"/>
      <c r="B23" s="37"/>
      <c r="C23" s="37"/>
      <c r="D23" s="5" t="s">
        <v>2062</v>
      </c>
      <c r="E23" s="402" t="s">
        <v>2178</v>
      </c>
      <c r="F23" s="18" t="s">
        <v>2179</v>
      </c>
    </row>
    <row r="24" spans="1:6" ht="15.75" customHeight="1" x14ac:dyDescent="0.2">
      <c r="A24" s="3"/>
      <c r="B24" s="37"/>
      <c r="C24" s="37"/>
      <c r="D24" s="5" t="s">
        <v>425</v>
      </c>
      <c r="E24" s="18" t="s">
        <v>2180</v>
      </c>
      <c r="F24" s="18" t="s">
        <v>2181</v>
      </c>
    </row>
    <row r="25" spans="1:6" ht="15.75" customHeight="1" x14ac:dyDescent="0.2">
      <c r="A25" s="3"/>
      <c r="B25" s="37"/>
      <c r="C25" s="37"/>
      <c r="D25" s="37"/>
      <c r="E25" s="3"/>
    </row>
    <row r="26" spans="1:6" ht="15.75" customHeight="1" x14ac:dyDescent="0.2">
      <c r="A26" s="3"/>
      <c r="B26" s="5" t="s">
        <v>2063</v>
      </c>
      <c r="C26" s="543" t="s">
        <v>2064</v>
      </c>
      <c r="D26" s="544"/>
      <c r="E26" s="3"/>
    </row>
    <row r="27" spans="1:6" ht="15.75" customHeight="1" x14ac:dyDescent="0.2">
      <c r="A27" s="3"/>
      <c r="B27" s="37"/>
      <c r="C27" s="37"/>
      <c r="D27" s="5" t="s">
        <v>2182</v>
      </c>
      <c r="E27" s="400" t="s">
        <v>2183</v>
      </c>
      <c r="F27" s="400" t="s">
        <v>2184</v>
      </c>
    </row>
    <row r="28" spans="1:6" ht="15.75" customHeight="1" x14ac:dyDescent="0.2">
      <c r="A28" s="3"/>
      <c r="B28" s="37"/>
      <c r="C28" s="37"/>
      <c r="D28" s="403" t="s">
        <v>2185</v>
      </c>
      <c r="E28" s="3"/>
    </row>
    <row r="29" spans="1:6" ht="15.75" customHeight="1" x14ac:dyDescent="0.2">
      <c r="A29" s="3"/>
      <c r="B29" s="3"/>
      <c r="C29" s="37"/>
      <c r="D29" s="5" t="s">
        <v>2066</v>
      </c>
      <c r="E29" s="5" t="s">
        <v>2186</v>
      </c>
      <c r="F29" s="18" t="s">
        <v>2187</v>
      </c>
    </row>
    <row r="30" spans="1:6" ht="15.75" customHeight="1" x14ac:dyDescent="0.2">
      <c r="A30" s="3"/>
      <c r="B30" s="3"/>
      <c r="C30" s="37"/>
      <c r="D30" s="5" t="s">
        <v>2067</v>
      </c>
      <c r="E30" s="5" t="s">
        <v>2188</v>
      </c>
      <c r="F30" s="18" t="s">
        <v>2187</v>
      </c>
    </row>
    <row r="31" spans="1:6" ht="15.75" customHeight="1" x14ac:dyDescent="0.2">
      <c r="A31" s="3"/>
      <c r="B31" s="3"/>
      <c r="C31" s="37"/>
      <c r="D31" s="37"/>
      <c r="E31" s="3"/>
    </row>
    <row r="32" spans="1:6" ht="15.75" customHeight="1" x14ac:dyDescent="0.2">
      <c r="A32" s="3"/>
      <c r="B32" s="5" t="s">
        <v>2068</v>
      </c>
      <c r="C32" s="543" t="s">
        <v>2069</v>
      </c>
      <c r="D32" s="544"/>
      <c r="E32" s="3"/>
    </row>
    <row r="33" spans="1:6" ht="15.75" customHeight="1" x14ac:dyDescent="0.2">
      <c r="A33" s="3"/>
      <c r="B33" s="3"/>
      <c r="C33" s="37"/>
      <c r="D33" s="5" t="s">
        <v>2070</v>
      </c>
      <c r="E33" s="402" t="s">
        <v>2189</v>
      </c>
      <c r="F33" s="18" t="s">
        <v>2190</v>
      </c>
    </row>
    <row r="34" spans="1:6" ht="15.75" customHeight="1" x14ac:dyDescent="0.2">
      <c r="A34" s="3"/>
      <c r="B34" s="3"/>
      <c r="C34" s="3"/>
      <c r="D34" s="5"/>
      <c r="E34" s="402" t="s">
        <v>2191</v>
      </c>
      <c r="F34" s="18" t="s">
        <v>2192</v>
      </c>
    </row>
    <row r="35" spans="1:6" ht="15.75" customHeight="1" x14ac:dyDescent="0.2">
      <c r="A35" s="3"/>
      <c r="B35" s="3"/>
      <c r="C35" s="3"/>
      <c r="D35" s="5"/>
      <c r="E35" s="402" t="s">
        <v>2195</v>
      </c>
      <c r="F35" s="18" t="s">
        <v>2196</v>
      </c>
    </row>
    <row r="36" spans="1:6" ht="15.75" customHeight="1" x14ac:dyDescent="0.2">
      <c r="A36" s="3"/>
      <c r="B36" s="3"/>
      <c r="C36" s="3"/>
      <c r="D36" s="5"/>
      <c r="E36" s="402" t="s">
        <v>2197</v>
      </c>
      <c r="F36" s="18" t="s">
        <v>2198</v>
      </c>
    </row>
    <row r="37" spans="1:6" ht="15.75" customHeight="1" x14ac:dyDescent="0.2">
      <c r="A37" s="3"/>
      <c r="B37" s="3"/>
      <c r="C37" s="3"/>
      <c r="D37" s="5"/>
      <c r="E37" s="402" t="s">
        <v>2199</v>
      </c>
      <c r="F37" s="18" t="s">
        <v>2200</v>
      </c>
    </row>
    <row r="38" spans="1:6" ht="15.75" customHeight="1" x14ac:dyDescent="0.2">
      <c r="A38" s="3"/>
      <c r="B38" s="3"/>
      <c r="C38" s="3"/>
      <c r="D38" s="5"/>
      <c r="E38" s="402" t="s">
        <v>2201</v>
      </c>
      <c r="F38" s="18" t="s">
        <v>2203</v>
      </c>
    </row>
    <row r="39" spans="1:6" ht="15.75" customHeight="1" x14ac:dyDescent="0.2">
      <c r="A39" s="3"/>
      <c r="B39" s="3"/>
      <c r="C39" s="3"/>
      <c r="D39" s="5"/>
      <c r="E39" s="402" t="s">
        <v>698</v>
      </c>
      <c r="F39" s="18" t="s">
        <v>2204</v>
      </c>
    </row>
    <row r="40" spans="1:6" ht="15.75" customHeight="1" x14ac:dyDescent="0.2">
      <c r="A40" s="3"/>
      <c r="B40" s="3"/>
      <c r="C40" s="3"/>
      <c r="D40" s="5" t="s">
        <v>699</v>
      </c>
      <c r="E40" s="402" t="s">
        <v>2205</v>
      </c>
      <c r="F40" s="18" t="s">
        <v>2206</v>
      </c>
    </row>
    <row r="41" spans="1:6" ht="15.75" customHeight="1" x14ac:dyDescent="0.2">
      <c r="A41" s="3"/>
      <c r="B41" s="3"/>
      <c r="C41" s="37"/>
      <c r="D41" s="5"/>
      <c r="E41" s="402" t="s">
        <v>2207</v>
      </c>
      <c r="F41" s="18" t="s">
        <v>2208</v>
      </c>
    </row>
    <row r="42" spans="1:6" ht="15.75" customHeight="1" x14ac:dyDescent="0.2">
      <c r="A42" s="3"/>
      <c r="B42" s="3"/>
      <c r="C42" s="37"/>
      <c r="D42" s="5"/>
      <c r="E42" s="402" t="s">
        <v>2210</v>
      </c>
      <c r="F42" s="18" t="s">
        <v>2211</v>
      </c>
    </row>
    <row r="43" spans="1:6" ht="15.75" customHeight="1" x14ac:dyDescent="0.2">
      <c r="A43" s="3"/>
      <c r="B43" s="3"/>
      <c r="C43" s="37"/>
      <c r="D43" s="5"/>
      <c r="E43" s="402" t="s">
        <v>2212</v>
      </c>
      <c r="F43" s="18" t="s">
        <v>2213</v>
      </c>
    </row>
    <row r="44" spans="1:6" ht="15.75" customHeight="1" x14ac:dyDescent="0.2">
      <c r="A44" s="3"/>
      <c r="B44" s="3"/>
      <c r="C44" s="37"/>
      <c r="D44" s="5" t="s">
        <v>700</v>
      </c>
      <c r="E44" s="402" t="s">
        <v>2214</v>
      </c>
      <c r="F44" s="18" t="s">
        <v>2215</v>
      </c>
    </row>
    <row r="45" spans="1:6" ht="15.75" customHeight="1" x14ac:dyDescent="0.2">
      <c r="A45" s="3"/>
      <c r="B45" s="3"/>
      <c r="C45" s="37"/>
      <c r="D45" s="37"/>
      <c r="E45" s="3"/>
    </row>
    <row r="46" spans="1:6" ht="15.75" customHeight="1" x14ac:dyDescent="0.2">
      <c r="A46" s="3"/>
      <c r="B46" s="5" t="s">
        <v>2073</v>
      </c>
      <c r="C46" s="543" t="s">
        <v>2074</v>
      </c>
      <c r="D46" s="544"/>
      <c r="E46" s="3"/>
    </row>
    <row r="47" spans="1:6" ht="15.75" customHeight="1" x14ac:dyDescent="0.2">
      <c r="A47" s="3"/>
      <c r="B47" s="3"/>
      <c r="C47" s="37"/>
      <c r="D47" s="5" t="s">
        <v>658</v>
      </c>
      <c r="E47" s="5" t="s">
        <v>658</v>
      </c>
      <c r="F47" s="18" t="s">
        <v>2216</v>
      </c>
    </row>
    <row r="48" spans="1:6" ht="15.75" customHeight="1" x14ac:dyDescent="0.2">
      <c r="A48" s="3"/>
      <c r="B48" s="3"/>
      <c r="C48" s="37"/>
      <c r="D48" s="5" t="s">
        <v>2217</v>
      </c>
      <c r="E48" s="18" t="s">
        <v>2218</v>
      </c>
      <c r="F48" s="18" t="s">
        <v>2219</v>
      </c>
    </row>
    <row r="49" spans="1:7" ht="15.75" customHeight="1" x14ac:dyDescent="0.2">
      <c r="A49" s="3"/>
      <c r="B49" s="3"/>
      <c r="C49" s="37"/>
      <c r="D49" s="5" t="s">
        <v>660</v>
      </c>
      <c r="E49" s="18" t="s">
        <v>2220</v>
      </c>
      <c r="F49" s="18" t="s">
        <v>2221</v>
      </c>
    </row>
    <row r="50" spans="1:7" ht="15.75" customHeight="1" x14ac:dyDescent="0.2">
      <c r="A50" s="3"/>
      <c r="B50" s="3"/>
      <c r="C50" s="37"/>
      <c r="D50" s="5" t="s">
        <v>661</v>
      </c>
      <c r="E50" s="5" t="s">
        <v>2222</v>
      </c>
      <c r="F50" s="18" t="s">
        <v>2223</v>
      </c>
    </row>
    <row r="51" spans="1:7" ht="15.75" customHeight="1" x14ac:dyDescent="0.2">
      <c r="A51" s="3"/>
      <c r="B51" s="3"/>
      <c r="C51" s="37"/>
      <c r="D51" s="5" t="s">
        <v>662</v>
      </c>
      <c r="E51" s="402" t="s">
        <v>2224</v>
      </c>
      <c r="F51" s="18" t="s">
        <v>2225</v>
      </c>
    </row>
    <row r="52" spans="1:7" ht="15.75" customHeight="1" x14ac:dyDescent="0.2">
      <c r="A52" s="3"/>
      <c r="B52" s="3"/>
      <c r="C52" s="37"/>
      <c r="D52" s="5" t="s">
        <v>664</v>
      </c>
      <c r="E52" s="5" t="s">
        <v>2226</v>
      </c>
      <c r="F52" s="18" t="s">
        <v>2227</v>
      </c>
    </row>
    <row r="53" spans="1:7" ht="15.75" customHeight="1" x14ac:dyDescent="0.2">
      <c r="A53" s="3"/>
      <c r="B53" s="3"/>
      <c r="C53" s="37"/>
      <c r="D53" s="5" t="s">
        <v>665</v>
      </c>
      <c r="E53" s="18" t="s">
        <v>2228</v>
      </c>
      <c r="F53" s="18" t="s">
        <v>2229</v>
      </c>
    </row>
    <row r="54" spans="1:7" ht="15.75" customHeight="1" x14ac:dyDescent="0.2">
      <c r="A54" s="3"/>
      <c r="B54" s="3"/>
      <c r="C54" s="37"/>
      <c r="D54" s="5"/>
      <c r="E54" s="402" t="s">
        <v>2230</v>
      </c>
      <c r="F54" s="18" t="s">
        <v>2232</v>
      </c>
    </row>
    <row r="55" spans="1:7" ht="15.75" customHeight="1" x14ac:dyDescent="0.2">
      <c r="A55" s="3"/>
      <c r="B55" s="3"/>
      <c r="C55" s="37"/>
      <c r="D55" s="5" t="s">
        <v>666</v>
      </c>
      <c r="E55" s="402" t="s">
        <v>2233</v>
      </c>
      <c r="F55" s="18" t="s">
        <v>2234</v>
      </c>
    </row>
    <row r="56" spans="1:7" ht="15.75" customHeight="1" x14ac:dyDescent="0.2">
      <c r="A56" s="3"/>
      <c r="B56" s="3"/>
      <c r="C56" s="37"/>
      <c r="D56" s="5"/>
      <c r="E56" s="402" t="s">
        <v>2235</v>
      </c>
      <c r="F56" s="18" t="s">
        <v>2236</v>
      </c>
    </row>
    <row r="57" spans="1:7" ht="15.75" customHeight="1" x14ac:dyDescent="0.2">
      <c r="A57" s="3"/>
      <c r="B57" s="3"/>
      <c r="C57" s="37"/>
      <c r="D57" s="5"/>
      <c r="E57" s="402" t="s">
        <v>2237</v>
      </c>
      <c r="F57" s="18" t="s">
        <v>2238</v>
      </c>
    </row>
    <row r="58" spans="1:7" ht="15.75" customHeight="1" x14ac:dyDescent="0.2">
      <c r="A58" s="3"/>
      <c r="B58" s="3"/>
      <c r="C58" s="37"/>
      <c r="D58" s="5" t="s">
        <v>667</v>
      </c>
      <c r="E58" s="402" t="s">
        <v>2239</v>
      </c>
      <c r="F58" s="18" t="s">
        <v>2240</v>
      </c>
    </row>
    <row r="59" spans="1:7" ht="15.75" customHeight="1" x14ac:dyDescent="0.2">
      <c r="A59" s="3"/>
      <c r="B59" s="3"/>
      <c r="C59" s="37"/>
      <c r="D59" s="5"/>
      <c r="E59" s="402" t="s">
        <v>2241</v>
      </c>
      <c r="F59" s="18" t="s">
        <v>2242</v>
      </c>
    </row>
    <row r="60" spans="1:7" ht="15.75" customHeight="1" x14ac:dyDescent="0.2">
      <c r="A60" s="3"/>
      <c r="B60" s="3"/>
      <c r="C60" s="37"/>
      <c r="D60" s="5" t="s">
        <v>668</v>
      </c>
      <c r="E60" s="5" t="s">
        <v>2243</v>
      </c>
      <c r="F60" s="18" t="s">
        <v>2240</v>
      </c>
    </row>
    <row r="61" spans="1:7" ht="15.75" customHeight="1" x14ac:dyDescent="0.2">
      <c r="A61" s="3"/>
      <c r="B61" s="3"/>
      <c r="C61" s="37"/>
      <c r="D61" s="3"/>
      <c r="E61" s="3"/>
    </row>
    <row r="62" spans="1:7" ht="15.75" customHeight="1" x14ac:dyDescent="0.2">
      <c r="A62" s="3"/>
      <c r="B62" s="5" t="s">
        <v>2075</v>
      </c>
      <c r="C62" s="543" t="s">
        <v>2076</v>
      </c>
      <c r="D62" s="544"/>
      <c r="E62" s="3"/>
    </row>
    <row r="63" spans="1:7" ht="15.75" customHeight="1" x14ac:dyDescent="0.2">
      <c r="A63" s="3"/>
      <c r="B63" s="3"/>
      <c r="C63" s="3"/>
      <c r="D63" s="5" t="s">
        <v>2077</v>
      </c>
      <c r="E63" s="5" t="s">
        <v>2247</v>
      </c>
      <c r="F63" s="18" t="s">
        <v>2170</v>
      </c>
      <c r="G63" s="18" t="s">
        <v>2248</v>
      </c>
    </row>
    <row r="64" spans="1:7" ht="15.75" customHeight="1" x14ac:dyDescent="0.2">
      <c r="A64" s="3"/>
      <c r="B64" s="3"/>
      <c r="C64" s="37"/>
      <c r="D64" s="5"/>
      <c r="E64" s="3"/>
      <c r="G64" s="18" t="s">
        <v>2249</v>
      </c>
    </row>
    <row r="65" spans="1:7" ht="15.75" customHeight="1" x14ac:dyDescent="0.2">
      <c r="A65" s="3"/>
      <c r="B65" s="3"/>
      <c r="C65" s="37"/>
      <c r="D65" s="5"/>
      <c r="E65" s="3"/>
      <c r="G65" s="18" t="s">
        <v>2251</v>
      </c>
    </row>
    <row r="66" spans="1:7" ht="15.75" customHeight="1" x14ac:dyDescent="0.2">
      <c r="A66" s="3"/>
      <c r="B66" s="3"/>
      <c r="C66" s="37"/>
      <c r="D66" s="5"/>
      <c r="E66" s="3"/>
      <c r="G66" s="18" t="s">
        <v>2252</v>
      </c>
    </row>
    <row r="67" spans="1:7" ht="15.75" customHeight="1" x14ac:dyDescent="0.2">
      <c r="A67" s="3"/>
      <c r="B67" s="3"/>
      <c r="C67" s="37"/>
      <c r="D67" s="5"/>
      <c r="E67" s="3"/>
      <c r="G67" s="18" t="s">
        <v>2253</v>
      </c>
    </row>
    <row r="68" spans="1:7" ht="15.75" customHeight="1" x14ac:dyDescent="0.2">
      <c r="A68" s="3"/>
      <c r="B68" s="3"/>
      <c r="C68" s="37"/>
      <c r="D68" s="5"/>
      <c r="E68" s="3"/>
      <c r="G68" s="18" t="s">
        <v>2254</v>
      </c>
    </row>
    <row r="69" spans="1:7" ht="15.75" customHeight="1" x14ac:dyDescent="0.2">
      <c r="A69" s="3"/>
      <c r="B69" s="3"/>
      <c r="C69" s="37"/>
      <c r="D69" s="5" t="s">
        <v>2078</v>
      </c>
      <c r="E69" s="5" t="s">
        <v>2255</v>
      </c>
    </row>
    <row r="70" spans="1:7" ht="15.75" customHeight="1" x14ac:dyDescent="0.2">
      <c r="A70" s="3"/>
      <c r="B70" s="3"/>
      <c r="C70" s="37"/>
      <c r="D70" s="3"/>
      <c r="E70" s="5" t="s">
        <v>2256</v>
      </c>
    </row>
    <row r="71" spans="1:7" ht="15.75" customHeight="1" x14ac:dyDescent="0.2">
      <c r="A71" s="558" t="s">
        <v>111</v>
      </c>
      <c r="B71" s="544"/>
      <c r="C71" s="544"/>
      <c r="D71" s="544"/>
      <c r="E71" s="3"/>
    </row>
    <row r="72" spans="1:7" ht="15.75" customHeight="1" x14ac:dyDescent="0.2">
      <c r="A72" s="3"/>
      <c r="B72" s="3"/>
      <c r="C72" s="37"/>
      <c r="D72" s="37"/>
      <c r="E72" s="3"/>
    </row>
    <row r="73" spans="1:7" ht="15.75" customHeight="1" x14ac:dyDescent="0.2">
      <c r="A73" s="3"/>
      <c r="B73" s="5" t="s">
        <v>2079</v>
      </c>
      <c r="C73" s="543" t="s">
        <v>2080</v>
      </c>
      <c r="D73" s="544"/>
      <c r="E73" s="3"/>
    </row>
    <row r="74" spans="1:7" ht="15.75" customHeight="1" x14ac:dyDescent="0.2">
      <c r="A74" s="3"/>
      <c r="B74" s="3"/>
      <c r="C74" s="37"/>
      <c r="D74" s="5" t="s">
        <v>2081</v>
      </c>
      <c r="E74" s="5" t="s">
        <v>2259</v>
      </c>
      <c r="F74" s="18" t="s">
        <v>2260</v>
      </c>
    </row>
    <row r="75" spans="1:7" ht="15.75" customHeight="1" x14ac:dyDescent="0.2">
      <c r="A75" s="3"/>
      <c r="B75" s="5" t="s">
        <v>2082</v>
      </c>
      <c r="C75" s="543" t="s">
        <v>628</v>
      </c>
      <c r="D75" s="544"/>
      <c r="E75" s="3"/>
    </row>
    <row r="76" spans="1:7" ht="15.75" customHeight="1" x14ac:dyDescent="0.2">
      <c r="A76" s="3"/>
      <c r="B76" s="3"/>
      <c r="C76" s="37"/>
      <c r="D76" s="5" t="s">
        <v>628</v>
      </c>
      <c r="E76" s="5" t="s">
        <v>2262</v>
      </c>
      <c r="F76" s="18" t="s">
        <v>2263</v>
      </c>
    </row>
    <row r="77" spans="1:7" ht="15.75" customHeight="1" x14ac:dyDescent="0.2">
      <c r="A77" s="3"/>
      <c r="B77" s="5"/>
      <c r="C77" s="5"/>
      <c r="D77" s="5"/>
      <c r="E77" s="5" t="s">
        <v>2264</v>
      </c>
      <c r="F77" s="18" t="s">
        <v>2265</v>
      </c>
    </row>
    <row r="78" spans="1:7" ht="15.75" customHeight="1" x14ac:dyDescent="0.2">
      <c r="A78" s="3"/>
      <c r="B78" s="5" t="s">
        <v>2079</v>
      </c>
      <c r="C78" s="543" t="s">
        <v>2083</v>
      </c>
      <c r="D78" s="544"/>
      <c r="E78" s="3"/>
    </row>
    <row r="79" spans="1:7" ht="15.75" customHeight="1" x14ac:dyDescent="0.2">
      <c r="A79" s="3"/>
      <c r="B79" s="3"/>
      <c r="C79" s="37"/>
      <c r="D79" s="5" t="s">
        <v>622</v>
      </c>
      <c r="E79" s="5" t="s">
        <v>2266</v>
      </c>
      <c r="F79" s="18" t="s">
        <v>2268</v>
      </c>
    </row>
    <row r="80" spans="1:7" ht="15.75" customHeight="1" x14ac:dyDescent="0.2">
      <c r="A80" s="3"/>
      <c r="B80" s="3"/>
      <c r="C80" s="37"/>
      <c r="D80" s="403" t="s">
        <v>623</v>
      </c>
      <c r="E80" s="3"/>
    </row>
    <row r="81" spans="1:6" ht="15.75" customHeight="1" x14ac:dyDescent="0.2">
      <c r="A81" s="3"/>
      <c r="B81" s="3"/>
      <c r="C81" s="37"/>
      <c r="D81" s="5" t="s">
        <v>624</v>
      </c>
      <c r="E81" s="5" t="s">
        <v>2269</v>
      </c>
      <c r="F81" s="18" t="s">
        <v>2270</v>
      </c>
    </row>
    <row r="82" spans="1:6" ht="15.75" customHeight="1" x14ac:dyDescent="0.2">
      <c r="A82" s="3"/>
      <c r="B82" s="3"/>
      <c r="C82" s="37"/>
      <c r="D82" s="5" t="s">
        <v>625</v>
      </c>
      <c r="E82" s="5" t="s">
        <v>2271</v>
      </c>
      <c r="F82" s="18" t="s">
        <v>2268</v>
      </c>
    </row>
    <row r="83" spans="1:6" ht="15.75" customHeight="1" x14ac:dyDescent="0.2">
      <c r="A83" s="3"/>
      <c r="B83" s="3"/>
      <c r="C83" s="37"/>
      <c r="D83" s="5" t="s">
        <v>626</v>
      </c>
      <c r="E83" s="5" t="s">
        <v>2271</v>
      </c>
      <c r="F83" s="18" t="s">
        <v>2268</v>
      </c>
    </row>
    <row r="84" spans="1:6" ht="15.75" customHeight="1" x14ac:dyDescent="0.2">
      <c r="A84" s="3"/>
      <c r="B84" s="37"/>
      <c r="C84" s="3"/>
      <c r="D84" s="3"/>
      <c r="E84" s="3"/>
    </row>
    <row r="85" spans="1:6" ht="15.75" customHeight="1" x14ac:dyDescent="0.2">
      <c r="A85" s="3"/>
      <c r="B85" s="5" t="s">
        <v>2084</v>
      </c>
      <c r="C85" s="543" t="s">
        <v>388</v>
      </c>
      <c r="D85" s="544"/>
      <c r="E85" s="3"/>
    </row>
    <row r="86" spans="1:6" ht="15.75" customHeight="1" x14ac:dyDescent="0.2">
      <c r="A86" s="3"/>
      <c r="B86" s="3"/>
      <c r="C86" s="37"/>
      <c r="D86" s="5" t="s">
        <v>669</v>
      </c>
      <c r="E86" s="401" t="s">
        <v>2273</v>
      </c>
      <c r="F86" s="18" t="s">
        <v>2274</v>
      </c>
    </row>
    <row r="87" spans="1:6" ht="15.75" customHeight="1" x14ac:dyDescent="0.2">
      <c r="A87" s="3"/>
      <c r="B87" s="3"/>
      <c r="C87" s="37"/>
      <c r="D87" s="37"/>
      <c r="E87" s="402" t="s">
        <v>2276</v>
      </c>
      <c r="F87" s="18" t="s">
        <v>2277</v>
      </c>
    </row>
    <row r="88" spans="1:6" ht="15.75" customHeight="1" x14ac:dyDescent="0.2">
      <c r="A88" s="3"/>
      <c r="B88" s="3"/>
      <c r="C88" s="37"/>
      <c r="D88" s="37"/>
      <c r="E88" s="402" t="s">
        <v>2278</v>
      </c>
      <c r="F88" s="18" t="s">
        <v>2279</v>
      </c>
    </row>
    <row r="89" spans="1:6" ht="15.75" customHeight="1" x14ac:dyDescent="0.2">
      <c r="A89" s="3"/>
      <c r="B89" s="3"/>
      <c r="C89" s="37"/>
      <c r="D89" s="37"/>
      <c r="E89" s="402" t="s">
        <v>671</v>
      </c>
      <c r="F89" s="18" t="s">
        <v>2280</v>
      </c>
    </row>
    <row r="90" spans="1:6" ht="15.75" customHeight="1" x14ac:dyDescent="0.2">
      <c r="A90" s="3"/>
      <c r="B90" s="3"/>
      <c r="C90" s="37"/>
      <c r="D90" s="37"/>
      <c r="E90" s="402" t="s">
        <v>2282</v>
      </c>
      <c r="F90" s="18" t="s">
        <v>2283</v>
      </c>
    </row>
    <row r="91" spans="1:6" ht="15.75" customHeight="1" x14ac:dyDescent="0.2">
      <c r="A91" s="3"/>
      <c r="B91" s="3"/>
      <c r="C91" s="37"/>
      <c r="D91" s="37"/>
      <c r="E91" s="402" t="s">
        <v>2284</v>
      </c>
      <c r="F91" s="18" t="s">
        <v>2285</v>
      </c>
    </row>
    <row r="92" spans="1:6" ht="15.75" customHeight="1" x14ac:dyDescent="0.2">
      <c r="A92" s="3"/>
      <c r="B92" s="3"/>
      <c r="C92" s="37"/>
      <c r="D92" s="37"/>
      <c r="E92" s="402" t="s">
        <v>2286</v>
      </c>
      <c r="F92" s="18" t="s">
        <v>2287</v>
      </c>
    </row>
    <row r="93" spans="1:6" ht="15.75" customHeight="1" x14ac:dyDescent="0.2">
      <c r="A93" s="3"/>
      <c r="B93" s="3"/>
      <c r="C93" s="37"/>
      <c r="D93" s="37"/>
      <c r="E93" s="402" t="s">
        <v>2289</v>
      </c>
      <c r="F93" s="18" t="s">
        <v>2290</v>
      </c>
    </row>
    <row r="94" spans="1:6" ht="15.75" customHeight="1" x14ac:dyDescent="0.2">
      <c r="A94" s="3"/>
      <c r="B94" s="3"/>
      <c r="C94" s="37"/>
      <c r="D94" s="37"/>
      <c r="E94" s="402" t="s">
        <v>2291</v>
      </c>
      <c r="F94" s="18" t="s">
        <v>2292</v>
      </c>
    </row>
    <row r="95" spans="1:6" ht="15.75" customHeight="1" x14ac:dyDescent="0.2">
      <c r="A95" s="3"/>
      <c r="B95" s="3"/>
      <c r="C95" s="37"/>
      <c r="D95" s="37"/>
      <c r="E95" s="402" t="s">
        <v>2293</v>
      </c>
      <c r="F95" s="18" t="s">
        <v>2294</v>
      </c>
    </row>
    <row r="96" spans="1:6" ht="15.75" customHeight="1" x14ac:dyDescent="0.2">
      <c r="A96" s="3"/>
      <c r="B96" s="3"/>
      <c r="C96" s="37"/>
      <c r="D96" s="37"/>
      <c r="E96" s="5" t="s">
        <v>2295</v>
      </c>
      <c r="F96" s="18" t="s">
        <v>2297</v>
      </c>
    </row>
    <row r="97" spans="1:7" ht="15.75" customHeight="1" x14ac:dyDescent="0.2">
      <c r="A97" s="3"/>
      <c r="B97" s="3"/>
      <c r="C97" s="37"/>
      <c r="D97" s="37"/>
      <c r="E97" s="3"/>
    </row>
    <row r="98" spans="1:7" ht="15.75" customHeight="1" x14ac:dyDescent="0.2">
      <c r="A98" s="3"/>
      <c r="B98" s="5" t="s">
        <v>96</v>
      </c>
      <c r="C98" s="543" t="s">
        <v>2085</v>
      </c>
      <c r="D98" s="544"/>
      <c r="E98" s="3"/>
    </row>
    <row r="99" spans="1:7" ht="15.75" customHeight="1" x14ac:dyDescent="0.2">
      <c r="A99" s="3"/>
      <c r="B99" s="3"/>
      <c r="C99" s="37"/>
      <c r="D99" s="5" t="s">
        <v>2086</v>
      </c>
      <c r="E99" s="5" t="s">
        <v>2298</v>
      </c>
      <c r="F99" s="18" t="s">
        <v>2299</v>
      </c>
    </row>
    <row r="100" spans="1:7" ht="15.75" customHeight="1" x14ac:dyDescent="0.2">
      <c r="A100" s="3"/>
      <c r="B100" s="3"/>
      <c r="C100" s="37"/>
      <c r="D100" s="37"/>
      <c r="E100" s="3"/>
    </row>
    <row r="101" spans="1:7" ht="15.75" customHeight="1" x14ac:dyDescent="0.2">
      <c r="A101" s="3"/>
      <c r="B101" s="5" t="s">
        <v>2087</v>
      </c>
      <c r="C101" s="543" t="s">
        <v>77</v>
      </c>
      <c r="D101" s="544"/>
      <c r="E101" s="3"/>
    </row>
    <row r="102" spans="1:7" ht="15.75" customHeight="1" x14ac:dyDescent="0.2">
      <c r="A102" s="3"/>
      <c r="B102" s="3"/>
      <c r="C102" s="37"/>
      <c r="D102" s="5" t="s">
        <v>702</v>
      </c>
      <c r="E102" s="5"/>
    </row>
    <row r="103" spans="1:7" ht="15.75" customHeight="1" x14ac:dyDescent="0.2">
      <c r="A103" s="3"/>
      <c r="B103" s="3"/>
      <c r="C103" s="37"/>
      <c r="D103" s="5" t="s">
        <v>703</v>
      </c>
      <c r="E103" s="5" t="s">
        <v>2300</v>
      </c>
      <c r="F103" s="18" t="s">
        <v>2301</v>
      </c>
    </row>
    <row r="104" spans="1:7" ht="15.75" customHeight="1" x14ac:dyDescent="0.2">
      <c r="A104" s="3"/>
      <c r="B104" s="3"/>
      <c r="C104" s="37"/>
      <c r="D104" s="5" t="s">
        <v>705</v>
      </c>
      <c r="E104" s="5" t="s">
        <v>705</v>
      </c>
      <c r="F104" s="18" t="s">
        <v>2304</v>
      </c>
      <c r="G104" s="18" t="s">
        <v>705</v>
      </c>
    </row>
    <row r="105" spans="1:7" ht="15.75" customHeight="1" x14ac:dyDescent="0.2">
      <c r="A105" s="3"/>
      <c r="B105" s="3"/>
      <c r="C105" s="37"/>
      <c r="D105" s="5" t="s">
        <v>707</v>
      </c>
      <c r="E105" s="5" t="s">
        <v>2305</v>
      </c>
      <c r="F105" s="18" t="s">
        <v>2306</v>
      </c>
    </row>
    <row r="106" spans="1:7" ht="15.75" customHeight="1" x14ac:dyDescent="0.2">
      <c r="A106" s="3"/>
      <c r="B106" s="3"/>
      <c r="C106" s="37"/>
      <c r="D106" s="5" t="s">
        <v>708</v>
      </c>
      <c r="E106" s="5" t="s">
        <v>2307</v>
      </c>
      <c r="F106" s="18" t="s">
        <v>2308</v>
      </c>
    </row>
    <row r="107" spans="1:7" ht="15.75" customHeight="1" x14ac:dyDescent="0.2">
      <c r="A107" s="3"/>
      <c r="B107" s="3"/>
      <c r="C107" s="37"/>
      <c r="D107" s="5" t="s">
        <v>2088</v>
      </c>
      <c r="E107" s="5" t="s">
        <v>2310</v>
      </c>
      <c r="F107" s="18" t="s">
        <v>2304</v>
      </c>
    </row>
    <row r="108" spans="1:7" ht="15.75" customHeight="1" x14ac:dyDescent="0.2">
      <c r="A108" s="3"/>
      <c r="B108" s="3"/>
      <c r="C108" s="37"/>
      <c r="D108" s="37"/>
      <c r="E108" s="3"/>
    </row>
    <row r="109" spans="1:7" ht="15.75" customHeight="1" x14ac:dyDescent="0.2">
      <c r="A109" s="558" t="s">
        <v>114</v>
      </c>
      <c r="B109" s="544"/>
      <c r="C109" s="544"/>
      <c r="D109" s="37"/>
      <c r="E109" s="3"/>
    </row>
    <row r="110" spans="1:7" ht="15.75" customHeight="1" x14ac:dyDescent="0.2">
      <c r="A110" s="3"/>
      <c r="B110" s="3"/>
      <c r="C110" s="37"/>
      <c r="D110" s="37"/>
      <c r="E110" s="3"/>
    </row>
    <row r="111" spans="1:7" ht="15.75" customHeight="1" x14ac:dyDescent="0.2">
      <c r="A111" s="3"/>
      <c r="B111" s="5" t="s">
        <v>2089</v>
      </c>
      <c r="C111" s="543" t="s">
        <v>114</v>
      </c>
      <c r="D111" s="544"/>
      <c r="E111" s="3"/>
    </row>
    <row r="112" spans="1:7" ht="15.75" customHeight="1" x14ac:dyDescent="0.2">
      <c r="A112" s="3"/>
      <c r="B112" s="3"/>
      <c r="C112" s="37"/>
      <c r="D112" s="5" t="s">
        <v>2091</v>
      </c>
      <c r="E112" s="221" t="s">
        <v>2312</v>
      </c>
      <c r="F112" s="221" t="s">
        <v>2313</v>
      </c>
    </row>
    <row r="113" spans="1:6" ht="15.75" customHeight="1" x14ac:dyDescent="0.2">
      <c r="A113" s="3"/>
      <c r="B113" s="3"/>
      <c r="C113" s="37"/>
      <c r="D113" s="5"/>
      <c r="E113" s="221" t="s">
        <v>2314</v>
      </c>
      <c r="F113" s="221" t="s">
        <v>2313</v>
      </c>
    </row>
    <row r="114" spans="1:6" ht="15.75" customHeight="1" x14ac:dyDescent="0.2">
      <c r="A114" s="3"/>
      <c r="B114" s="3"/>
      <c r="C114" s="37"/>
      <c r="D114" s="5"/>
      <c r="E114" s="221" t="s">
        <v>2315</v>
      </c>
      <c r="F114" s="221" t="s">
        <v>2313</v>
      </c>
    </row>
    <row r="115" spans="1:6" ht="15.75" customHeight="1" x14ac:dyDescent="0.2">
      <c r="A115" s="3"/>
      <c r="B115" s="3"/>
      <c r="C115" s="37"/>
      <c r="D115" s="5"/>
      <c r="E115" s="223" t="s">
        <v>2316</v>
      </c>
      <c r="F115" s="221" t="s">
        <v>2317</v>
      </c>
    </row>
    <row r="116" spans="1:6" ht="15.75" customHeight="1" x14ac:dyDescent="0.2">
      <c r="A116" s="3"/>
      <c r="B116" s="3"/>
      <c r="C116" s="37"/>
      <c r="D116" s="5" t="s">
        <v>2092</v>
      </c>
      <c r="E116" s="5" t="s">
        <v>2318</v>
      </c>
      <c r="F116" s="18" t="s">
        <v>2317</v>
      </c>
    </row>
    <row r="117" spans="1:6" ht="15.75" customHeight="1" x14ac:dyDescent="0.2">
      <c r="A117" s="3"/>
      <c r="B117" s="3"/>
      <c r="C117" s="37"/>
      <c r="D117" s="403" t="s">
        <v>2320</v>
      </c>
      <c r="E117" s="3"/>
    </row>
    <row r="118" spans="1:6" ht="15.75" customHeight="1" x14ac:dyDescent="0.2">
      <c r="A118" s="3"/>
      <c r="B118" s="3"/>
      <c r="C118" s="37"/>
      <c r="D118" s="5" t="s">
        <v>2098</v>
      </c>
      <c r="E118" s="18" t="s">
        <v>2322</v>
      </c>
      <c r="F118" s="18" t="s">
        <v>2323</v>
      </c>
    </row>
    <row r="119" spans="1:6" ht="15.75" customHeight="1" x14ac:dyDescent="0.2">
      <c r="A119" s="3"/>
      <c r="B119" s="3"/>
      <c r="C119" s="37"/>
      <c r="D119" s="5"/>
      <c r="E119" s="402" t="s">
        <v>2324</v>
      </c>
      <c r="F119" s="18" t="s">
        <v>2325</v>
      </c>
    </row>
    <row r="120" spans="1:6" ht="15.75" customHeight="1" x14ac:dyDescent="0.2">
      <c r="A120" s="3"/>
      <c r="B120" s="3"/>
      <c r="C120" s="37"/>
      <c r="D120" s="5"/>
      <c r="E120" s="402" t="s">
        <v>2326</v>
      </c>
      <c r="F120" s="18" t="s">
        <v>2327</v>
      </c>
    </row>
    <row r="121" spans="1:6" ht="15.75" customHeight="1" x14ac:dyDescent="0.2">
      <c r="A121" s="3"/>
      <c r="B121" s="3"/>
      <c r="C121" s="37"/>
      <c r="D121" s="5"/>
      <c r="E121" s="402" t="s">
        <v>2329</v>
      </c>
      <c r="F121" s="18" t="s">
        <v>2330</v>
      </c>
    </row>
    <row r="122" spans="1:6" ht="15.75" customHeight="1" x14ac:dyDescent="0.2">
      <c r="A122" s="3"/>
      <c r="B122" s="3"/>
      <c r="C122" s="37"/>
      <c r="D122" s="5"/>
      <c r="E122" s="402" t="s">
        <v>2331</v>
      </c>
      <c r="F122" s="18" t="s">
        <v>2332</v>
      </c>
    </row>
    <row r="123" spans="1:6" ht="15.75" customHeight="1" x14ac:dyDescent="0.2">
      <c r="A123" s="3"/>
      <c r="B123" s="3"/>
      <c r="C123" s="37"/>
      <c r="D123" s="5"/>
      <c r="E123" s="402" t="s">
        <v>2333</v>
      </c>
      <c r="F123" s="18" t="s">
        <v>2334</v>
      </c>
    </row>
    <row r="124" spans="1:6" ht="15.75" customHeight="1" x14ac:dyDescent="0.2">
      <c r="A124" s="3"/>
      <c r="B124" s="3"/>
      <c r="C124" s="37"/>
      <c r="D124" s="5"/>
      <c r="E124" s="402" t="s">
        <v>2335</v>
      </c>
      <c r="F124" s="18" t="s">
        <v>2336</v>
      </c>
    </row>
    <row r="125" spans="1:6" ht="15.75" customHeight="1" x14ac:dyDescent="0.2">
      <c r="A125" s="3"/>
      <c r="B125" s="3"/>
      <c r="C125" s="37"/>
      <c r="D125" s="5"/>
      <c r="E125" s="402" t="s">
        <v>2337</v>
      </c>
      <c r="F125" s="18" t="s">
        <v>2338</v>
      </c>
    </row>
    <row r="126" spans="1:6" ht="15.75" customHeight="1" x14ac:dyDescent="0.2">
      <c r="A126" s="3"/>
      <c r="B126" s="3"/>
      <c r="C126" s="37"/>
      <c r="D126" s="5"/>
      <c r="E126" s="3"/>
    </row>
    <row r="127" spans="1:6" ht="15.75" customHeight="1" x14ac:dyDescent="0.2">
      <c r="A127" s="3"/>
      <c r="B127" s="3"/>
      <c r="C127" s="37"/>
      <c r="D127" s="5"/>
      <c r="E127" s="3"/>
    </row>
    <row r="128" spans="1:6" ht="15.75" customHeight="1" x14ac:dyDescent="0.2">
      <c r="A128" s="3"/>
      <c r="B128" s="3"/>
      <c r="C128" s="37"/>
      <c r="D128" s="5"/>
      <c r="E128" s="3"/>
    </row>
    <row r="129" spans="1:6" ht="15.75" customHeight="1" x14ac:dyDescent="0.2">
      <c r="A129" s="3"/>
      <c r="B129" s="3"/>
      <c r="C129" s="37"/>
      <c r="D129" s="5" t="s">
        <v>2339</v>
      </c>
      <c r="E129" s="402" t="s">
        <v>2340</v>
      </c>
      <c r="F129" s="18" t="s">
        <v>2341</v>
      </c>
    </row>
    <row r="130" spans="1:6" ht="15.75" customHeight="1" x14ac:dyDescent="0.2">
      <c r="A130" s="3"/>
      <c r="B130" s="3"/>
      <c r="C130" s="37"/>
      <c r="D130" s="37"/>
      <c r="E130" s="402" t="s">
        <v>2342</v>
      </c>
      <c r="F130" s="18" t="s">
        <v>2343</v>
      </c>
    </row>
    <row r="131" spans="1:6" ht="15.75" customHeight="1" x14ac:dyDescent="0.2">
      <c r="A131" s="3"/>
      <c r="B131" s="3"/>
      <c r="C131" s="37"/>
      <c r="D131" s="37"/>
      <c r="E131" s="402" t="s">
        <v>2344</v>
      </c>
      <c r="F131" s="18" t="s">
        <v>2345</v>
      </c>
    </row>
    <row r="132" spans="1:6" ht="15.75" customHeight="1" x14ac:dyDescent="0.2">
      <c r="A132" s="3"/>
      <c r="B132" s="3"/>
      <c r="C132" s="37"/>
      <c r="D132" s="37"/>
      <c r="E132" s="18" t="s">
        <v>2346</v>
      </c>
      <c r="F132" s="18" t="s">
        <v>2347</v>
      </c>
    </row>
    <row r="133" spans="1:6" ht="15.75" customHeight="1" x14ac:dyDescent="0.2">
      <c r="A133" s="3"/>
      <c r="B133" s="3"/>
      <c r="C133" s="37"/>
      <c r="D133" s="37"/>
      <c r="E133" s="402" t="s">
        <v>2348</v>
      </c>
      <c r="F133" s="18" t="s">
        <v>2349</v>
      </c>
    </row>
    <row r="134" spans="1:6" ht="15.75" customHeight="1" x14ac:dyDescent="0.2">
      <c r="A134" s="3"/>
      <c r="B134" s="3"/>
      <c r="C134" s="37"/>
      <c r="D134" s="37"/>
      <c r="E134" s="3"/>
    </row>
    <row r="135" spans="1:6" ht="15.75" customHeight="1" x14ac:dyDescent="0.2">
      <c r="A135" s="558" t="s">
        <v>115</v>
      </c>
      <c r="B135" s="544"/>
      <c r="C135" s="544"/>
      <c r="D135" s="544"/>
      <c r="E135" s="3"/>
    </row>
    <row r="136" spans="1:6" ht="15.75" customHeight="1" x14ac:dyDescent="0.2">
      <c r="A136" s="3"/>
      <c r="B136" s="3"/>
      <c r="C136" s="3"/>
      <c r="D136" s="37"/>
      <c r="E136" s="3"/>
    </row>
    <row r="137" spans="1:6" ht="15.75" customHeight="1" x14ac:dyDescent="0.2">
      <c r="A137" s="3"/>
      <c r="B137" s="5" t="s">
        <v>2105</v>
      </c>
      <c r="C137" s="543" t="s">
        <v>2106</v>
      </c>
      <c r="D137" s="544"/>
      <c r="E137" s="3"/>
    </row>
    <row r="138" spans="1:6" ht="15.75" customHeight="1" x14ac:dyDescent="0.2">
      <c r="A138" s="3"/>
      <c r="B138" s="37"/>
      <c r="C138" s="37"/>
      <c r="D138" s="5" t="s">
        <v>681</v>
      </c>
      <c r="E138" s="402" t="s">
        <v>2350</v>
      </c>
      <c r="F138" s="18" t="s">
        <v>2351</v>
      </c>
    </row>
    <row r="139" spans="1:6" ht="15.75" customHeight="1" x14ac:dyDescent="0.2">
      <c r="A139" s="3"/>
      <c r="B139" s="3"/>
      <c r="C139" s="37"/>
      <c r="D139" s="5"/>
      <c r="E139" s="402" t="s">
        <v>2352</v>
      </c>
      <c r="F139" s="18" t="s">
        <v>2353</v>
      </c>
    </row>
    <row r="140" spans="1:6" ht="15.75" customHeight="1" x14ac:dyDescent="0.2">
      <c r="A140" s="3"/>
      <c r="B140" s="3"/>
      <c r="C140" s="37"/>
      <c r="D140" s="5"/>
      <c r="E140" s="402" t="s">
        <v>2354</v>
      </c>
      <c r="F140" s="18" t="s">
        <v>2355</v>
      </c>
    </row>
    <row r="141" spans="1:6" ht="15.75" customHeight="1" x14ac:dyDescent="0.2">
      <c r="A141" s="3"/>
      <c r="B141" s="3"/>
      <c r="C141" s="37"/>
      <c r="D141" s="5" t="s">
        <v>679</v>
      </c>
      <c r="E141" s="5" t="s">
        <v>2356</v>
      </c>
      <c r="F141" s="18" t="s">
        <v>2351</v>
      </c>
    </row>
    <row r="142" spans="1:6" ht="15.75" customHeight="1" x14ac:dyDescent="0.2">
      <c r="A142" s="3"/>
      <c r="B142" s="3"/>
      <c r="C142" s="37"/>
      <c r="D142" s="5" t="s">
        <v>684</v>
      </c>
      <c r="E142" s="402" t="s">
        <v>2357</v>
      </c>
      <c r="F142" s="18" t="s">
        <v>2358</v>
      </c>
    </row>
    <row r="143" spans="1:6" ht="15.75" customHeight="1" x14ac:dyDescent="0.2">
      <c r="A143" s="3"/>
      <c r="B143" s="3"/>
      <c r="C143" s="37"/>
      <c r="D143" s="5"/>
      <c r="E143" s="402" t="s">
        <v>2359</v>
      </c>
      <c r="F143" s="18" t="s">
        <v>2361</v>
      </c>
    </row>
    <row r="144" spans="1:6" ht="15.75" customHeight="1" x14ac:dyDescent="0.2">
      <c r="A144" s="3"/>
      <c r="B144" s="3"/>
      <c r="C144" s="37"/>
      <c r="D144" s="5" t="s">
        <v>675</v>
      </c>
      <c r="E144" s="18" t="s">
        <v>2363</v>
      </c>
      <c r="F144" s="18" t="s">
        <v>2364</v>
      </c>
    </row>
    <row r="145" spans="1:6" ht="15.75" customHeight="1" x14ac:dyDescent="0.2">
      <c r="A145" s="3"/>
      <c r="B145" s="3"/>
      <c r="C145" s="37"/>
      <c r="D145" s="5"/>
      <c r="E145" s="402" t="s">
        <v>2365</v>
      </c>
      <c r="F145" s="18" t="s">
        <v>2366</v>
      </c>
    </row>
    <row r="146" spans="1:6" ht="15.75" customHeight="1" x14ac:dyDescent="0.2">
      <c r="A146" s="3"/>
      <c r="B146" s="3"/>
      <c r="C146" s="37"/>
      <c r="D146" s="5" t="s">
        <v>687</v>
      </c>
      <c r="E146" s="5" t="s">
        <v>2367</v>
      </c>
      <c r="F146" s="18" t="s">
        <v>2351</v>
      </c>
    </row>
    <row r="147" spans="1:6" ht="15.75" customHeight="1" x14ac:dyDescent="0.2">
      <c r="A147" s="3"/>
      <c r="B147" s="3"/>
      <c r="C147" s="37"/>
      <c r="D147" s="5" t="s">
        <v>683</v>
      </c>
      <c r="E147" s="5" t="s">
        <v>2369</v>
      </c>
      <c r="F147" s="18" t="s">
        <v>2370</v>
      </c>
    </row>
    <row r="148" spans="1:6" ht="15.75" customHeight="1" x14ac:dyDescent="0.2">
      <c r="A148" s="3"/>
      <c r="B148" s="3"/>
      <c r="C148" s="3"/>
      <c r="D148" s="37"/>
      <c r="E148" s="3"/>
    </row>
    <row r="149" spans="1:6" ht="15.75" customHeight="1" x14ac:dyDescent="0.2">
      <c r="A149" s="3"/>
      <c r="B149" s="5" t="s">
        <v>2107</v>
      </c>
      <c r="C149" s="543" t="s">
        <v>2108</v>
      </c>
      <c r="D149" s="544"/>
      <c r="E149" s="37"/>
    </row>
    <row r="150" spans="1:6" ht="15.75" customHeight="1" x14ac:dyDescent="0.2">
      <c r="A150" s="3"/>
      <c r="B150" s="3"/>
      <c r="C150" s="37"/>
      <c r="D150" s="5" t="s">
        <v>2109</v>
      </c>
      <c r="E150" s="5" t="s">
        <v>2371</v>
      </c>
      <c r="F150" s="18" t="s">
        <v>2372</v>
      </c>
    </row>
    <row r="151" spans="1:6" ht="15.75" customHeight="1" x14ac:dyDescent="0.2">
      <c r="A151" s="3"/>
      <c r="B151" s="3"/>
      <c r="C151" s="37"/>
      <c r="D151" s="5"/>
      <c r="E151" s="5" t="s">
        <v>2373</v>
      </c>
      <c r="F151" s="18" t="s">
        <v>2374</v>
      </c>
    </row>
    <row r="152" spans="1:6" ht="15.75" customHeight="1" x14ac:dyDescent="0.2">
      <c r="A152" s="3"/>
      <c r="B152" s="3"/>
      <c r="C152" s="37"/>
      <c r="D152" s="5"/>
      <c r="E152" s="3"/>
    </row>
    <row r="153" spans="1:6" ht="15.75" customHeight="1" x14ac:dyDescent="0.2">
      <c r="A153" s="3"/>
      <c r="B153" s="3"/>
      <c r="C153" s="37"/>
      <c r="D153" s="5"/>
      <c r="E153" s="3"/>
    </row>
    <row r="154" spans="1:6" ht="15.75" customHeight="1" x14ac:dyDescent="0.2">
      <c r="A154" s="3"/>
      <c r="B154" s="3"/>
      <c r="C154" s="37"/>
      <c r="D154" s="403" t="s">
        <v>688</v>
      </c>
      <c r="E154" s="5"/>
    </row>
    <row r="155" spans="1:6" ht="15.75" customHeight="1" x14ac:dyDescent="0.2">
      <c r="A155" s="3"/>
      <c r="B155" s="3"/>
      <c r="C155" s="3"/>
      <c r="D155" s="5" t="s">
        <v>689</v>
      </c>
      <c r="E155" s="402" t="s">
        <v>2376</v>
      </c>
      <c r="F155" s="18" t="s">
        <v>2377</v>
      </c>
    </row>
    <row r="156" spans="1:6" ht="15.75" customHeight="1" x14ac:dyDescent="0.2">
      <c r="A156" s="3"/>
      <c r="B156" s="3"/>
      <c r="C156" s="3"/>
      <c r="D156" s="37"/>
      <c r="E156" s="402" t="s">
        <v>2378</v>
      </c>
      <c r="F156" s="18" t="s">
        <v>2379</v>
      </c>
    </row>
    <row r="157" spans="1:6" ht="15.75" customHeight="1" x14ac:dyDescent="0.2">
      <c r="A157" s="3"/>
      <c r="B157" s="5" t="s">
        <v>2110</v>
      </c>
      <c r="C157" s="543" t="s">
        <v>680</v>
      </c>
      <c r="D157" s="544"/>
      <c r="E157" s="3"/>
    </row>
    <row r="158" spans="1:6" ht="15.75" customHeight="1" x14ac:dyDescent="0.2">
      <c r="A158" s="3"/>
      <c r="B158" s="3"/>
      <c r="C158" s="37"/>
      <c r="D158" s="5" t="s">
        <v>678</v>
      </c>
      <c r="E158" s="402" t="s">
        <v>2380</v>
      </c>
      <c r="F158" s="18" t="s">
        <v>2381</v>
      </c>
    </row>
    <row r="159" spans="1:6" ht="15.75" customHeight="1" x14ac:dyDescent="0.2">
      <c r="A159" s="3"/>
      <c r="B159" s="3"/>
      <c r="C159" s="37"/>
      <c r="D159" s="5"/>
      <c r="E159" s="402" t="s">
        <v>2382</v>
      </c>
      <c r="F159" s="18" t="s">
        <v>2383</v>
      </c>
    </row>
    <row r="160" spans="1:6" ht="15.75" customHeight="1" x14ac:dyDescent="0.2">
      <c r="A160" s="3"/>
      <c r="B160" s="3"/>
      <c r="C160" s="37"/>
      <c r="D160" s="5" t="s">
        <v>682</v>
      </c>
      <c r="E160" s="5" t="s">
        <v>2385</v>
      </c>
      <c r="F160" s="18" t="s">
        <v>2386</v>
      </c>
    </row>
    <row r="161" spans="1:6" ht="15.75" customHeight="1" x14ac:dyDescent="0.2">
      <c r="A161" s="3"/>
      <c r="B161" s="3"/>
      <c r="C161" s="37"/>
      <c r="D161" s="5" t="s">
        <v>690</v>
      </c>
      <c r="E161" s="5" t="s">
        <v>2387</v>
      </c>
      <c r="F161" s="18" t="s">
        <v>2388</v>
      </c>
    </row>
    <row r="162" spans="1:6" ht="15.75" customHeight="1" x14ac:dyDescent="0.2">
      <c r="A162" s="3"/>
      <c r="B162" s="3"/>
      <c r="C162" s="37"/>
      <c r="D162" s="5"/>
      <c r="E162" s="5" t="s">
        <v>2389</v>
      </c>
      <c r="F162" s="18" t="s">
        <v>2390</v>
      </c>
    </row>
    <row r="163" spans="1:6" ht="15.75" customHeight="1" x14ac:dyDescent="0.2">
      <c r="A163" s="3"/>
      <c r="B163" s="3"/>
      <c r="C163" s="37"/>
      <c r="D163" s="5" t="s">
        <v>691</v>
      </c>
      <c r="E163" s="5" t="s">
        <v>2385</v>
      </c>
      <c r="F163" s="18" t="s">
        <v>2392</v>
      </c>
    </row>
    <row r="164" spans="1:6" ht="15.75" customHeight="1" x14ac:dyDescent="0.2">
      <c r="A164" s="3"/>
      <c r="B164" s="3"/>
      <c r="C164" s="37"/>
      <c r="D164" s="37"/>
      <c r="E164" s="37"/>
    </row>
    <row r="165" spans="1:6" ht="15.75" customHeight="1" x14ac:dyDescent="0.2">
      <c r="A165" s="3"/>
      <c r="B165" s="5" t="s">
        <v>2111</v>
      </c>
      <c r="C165" s="543" t="s">
        <v>685</v>
      </c>
      <c r="D165" s="544"/>
      <c r="E165" s="37"/>
    </row>
    <row r="166" spans="1:6" ht="15.75" customHeight="1" x14ac:dyDescent="0.2">
      <c r="A166" s="3"/>
      <c r="B166" s="3"/>
      <c r="C166" s="3"/>
      <c r="D166" s="5" t="s">
        <v>685</v>
      </c>
      <c r="E166" s="5" t="s">
        <v>2393</v>
      </c>
      <c r="F166" s="18" t="s">
        <v>2394</v>
      </c>
    </row>
    <row r="167" spans="1:6" ht="15.75" customHeight="1" x14ac:dyDescent="0.2">
      <c r="A167" s="3"/>
      <c r="B167" s="3"/>
      <c r="C167" s="37"/>
      <c r="D167" s="5"/>
      <c r="E167" s="5" t="s">
        <v>2395</v>
      </c>
      <c r="F167" s="18" t="s">
        <v>2396</v>
      </c>
    </row>
    <row r="168" spans="1:6" ht="15.75" customHeight="1" x14ac:dyDescent="0.2">
      <c r="A168" s="3"/>
      <c r="B168" s="3"/>
      <c r="C168" s="37"/>
      <c r="D168" s="5" t="s">
        <v>686</v>
      </c>
      <c r="E168" s="5" t="s">
        <v>2397</v>
      </c>
      <c r="F168" s="18" t="s">
        <v>2351</v>
      </c>
    </row>
    <row r="169" spans="1:6" ht="15.75" customHeight="1" x14ac:dyDescent="0.2">
      <c r="A169" s="3"/>
      <c r="B169" s="3"/>
      <c r="C169" s="37"/>
      <c r="D169" s="3"/>
      <c r="E169" s="37"/>
    </row>
    <row r="170" spans="1:6" ht="15.75" customHeight="1" x14ac:dyDescent="0.2">
      <c r="A170" s="3"/>
      <c r="B170" s="5" t="s">
        <v>2112</v>
      </c>
      <c r="C170" s="543" t="s">
        <v>692</v>
      </c>
      <c r="D170" s="544"/>
      <c r="E170" s="37"/>
    </row>
    <row r="171" spans="1:6" ht="15.75" customHeight="1" x14ac:dyDescent="0.2">
      <c r="A171" s="3"/>
      <c r="B171" s="3"/>
      <c r="C171" s="3"/>
      <c r="D171" s="5" t="s">
        <v>692</v>
      </c>
      <c r="E171" s="5" t="s">
        <v>692</v>
      </c>
      <c r="F171" s="18" t="s">
        <v>2398</v>
      </c>
    </row>
    <row r="172" spans="1:6" ht="15.75" customHeight="1" x14ac:dyDescent="0.2">
      <c r="A172" s="3"/>
      <c r="B172" s="3"/>
      <c r="C172" s="3"/>
      <c r="D172" s="5" t="s">
        <v>677</v>
      </c>
      <c r="E172" s="402" t="s">
        <v>2399</v>
      </c>
      <c r="F172" s="18" t="s">
        <v>2400</v>
      </c>
    </row>
    <row r="173" spans="1:6" ht="15.75" customHeight="1" x14ac:dyDescent="0.2">
      <c r="A173" s="3"/>
      <c r="B173" s="3"/>
      <c r="C173" s="3"/>
      <c r="D173" s="5"/>
      <c r="E173" s="402" t="s">
        <v>2401</v>
      </c>
      <c r="F173" s="18" t="s">
        <v>2402</v>
      </c>
    </row>
    <row r="174" spans="1:6" ht="15.75" customHeight="1" x14ac:dyDescent="0.2">
      <c r="A174" s="3"/>
      <c r="B174" s="3"/>
      <c r="C174" s="3"/>
      <c r="D174" s="5" t="s">
        <v>2113</v>
      </c>
      <c r="E174" s="5" t="s">
        <v>2403</v>
      </c>
    </row>
    <row r="175" spans="1:6" ht="15.75" customHeight="1" x14ac:dyDescent="0.2">
      <c r="A175" s="3"/>
      <c r="B175" s="3"/>
      <c r="C175" s="37"/>
      <c r="D175" s="37"/>
      <c r="E175" s="5" t="s">
        <v>2404</v>
      </c>
    </row>
    <row r="176" spans="1:6" ht="15.75" customHeight="1" x14ac:dyDescent="0.2">
      <c r="A176" s="3"/>
      <c r="B176" s="5" t="s">
        <v>2114</v>
      </c>
      <c r="C176" s="543" t="s">
        <v>2115</v>
      </c>
      <c r="D176" s="544"/>
      <c r="E176" s="3"/>
    </row>
    <row r="177" spans="1:6" ht="15.75" customHeight="1" x14ac:dyDescent="0.2">
      <c r="A177" s="3"/>
      <c r="B177" s="387"/>
      <c r="C177" s="37"/>
      <c r="D177" s="403" t="s">
        <v>694</v>
      </c>
      <c r="E177" s="3"/>
    </row>
    <row r="178" spans="1:6" ht="15.75" customHeight="1" x14ac:dyDescent="0.2">
      <c r="A178" s="3"/>
      <c r="B178" s="3"/>
      <c r="C178" s="37"/>
      <c r="D178" s="5" t="s">
        <v>695</v>
      </c>
      <c r="E178" s="402" t="s">
        <v>2407</v>
      </c>
      <c r="F178" s="18" t="s">
        <v>1023</v>
      </c>
    </row>
    <row r="179" spans="1:6" ht="15.75" customHeight="1" x14ac:dyDescent="0.2">
      <c r="A179" s="3"/>
      <c r="B179" s="37"/>
      <c r="C179" s="3"/>
      <c r="D179" s="5" t="s">
        <v>696</v>
      </c>
      <c r="E179" s="402" t="s">
        <v>1024</v>
      </c>
      <c r="F179" s="18" t="s">
        <v>2408</v>
      </c>
    </row>
    <row r="180" spans="1:6" ht="15.75" customHeight="1" x14ac:dyDescent="0.2">
      <c r="A180" s="3"/>
      <c r="B180" s="3"/>
      <c r="C180" s="37"/>
      <c r="D180" s="5"/>
      <c r="E180" s="402" t="s">
        <v>2410</v>
      </c>
      <c r="F180" s="18" t="s">
        <v>2411</v>
      </c>
    </row>
    <row r="181" spans="1:6" ht="15.75" customHeight="1" x14ac:dyDescent="0.2">
      <c r="A181" s="3"/>
      <c r="B181" s="3"/>
      <c r="C181" s="37"/>
      <c r="D181" s="5"/>
      <c r="E181" s="402" t="s">
        <v>987</v>
      </c>
      <c r="F181" s="18" t="s">
        <v>2412</v>
      </c>
    </row>
    <row r="182" spans="1:6" ht="15.75" customHeight="1" x14ac:dyDescent="0.2">
      <c r="A182" s="3"/>
      <c r="B182" s="3"/>
      <c r="C182" s="37"/>
      <c r="D182" s="5"/>
    </row>
    <row r="183" spans="1:6" ht="15.75" customHeight="1" x14ac:dyDescent="0.2">
      <c r="A183" s="3"/>
      <c r="B183" s="3"/>
      <c r="C183" s="37"/>
      <c r="D183" s="5" t="s">
        <v>2116</v>
      </c>
    </row>
    <row r="184" spans="1:6" ht="15.75" customHeight="1" x14ac:dyDescent="0.2">
      <c r="A184" s="3"/>
      <c r="B184" s="3"/>
      <c r="C184" s="37"/>
      <c r="D184" s="37"/>
      <c r="E184" s="37"/>
    </row>
    <row r="185" spans="1:6" ht="15.75" customHeight="1" x14ac:dyDescent="0.2">
      <c r="A185" s="3"/>
      <c r="B185" s="3"/>
      <c r="C185" s="37"/>
      <c r="D185" s="37"/>
      <c r="E185" s="37"/>
    </row>
    <row r="186" spans="1:6" ht="15.75" customHeight="1" x14ac:dyDescent="0.2">
      <c r="A186" s="558" t="s">
        <v>117</v>
      </c>
      <c r="B186" s="544"/>
      <c r="C186" s="544"/>
      <c r="D186" s="544"/>
      <c r="E186" s="37"/>
    </row>
    <row r="187" spans="1:6" ht="15.75" customHeight="1" x14ac:dyDescent="0.2">
      <c r="A187" s="3"/>
      <c r="B187" s="3"/>
      <c r="C187" s="37"/>
      <c r="D187" s="37"/>
      <c r="E187" s="37"/>
    </row>
    <row r="188" spans="1:6" ht="15.75" customHeight="1" x14ac:dyDescent="0.2">
      <c r="A188" s="3"/>
      <c r="B188" s="5" t="s">
        <v>2117</v>
      </c>
      <c r="C188" s="543" t="s">
        <v>2118</v>
      </c>
      <c r="D188" s="544"/>
      <c r="E188" s="37"/>
    </row>
    <row r="189" spans="1:6" ht="15.75" customHeight="1" x14ac:dyDescent="0.2">
      <c r="A189" s="3"/>
      <c r="B189" s="3"/>
      <c r="C189" s="37"/>
      <c r="D189" s="5" t="s">
        <v>2119</v>
      </c>
      <c r="E189" s="18" t="s">
        <v>2414</v>
      </c>
      <c r="F189" s="18" t="s">
        <v>2187</v>
      </c>
    </row>
    <row r="190" spans="1:6" ht="15.75" customHeight="1" x14ac:dyDescent="0.2">
      <c r="A190" s="3"/>
      <c r="B190" s="3"/>
      <c r="C190" s="37"/>
      <c r="D190" s="5"/>
      <c r="E190" s="400" t="s">
        <v>2415</v>
      </c>
      <c r="F190" s="400" t="s">
        <v>2416</v>
      </c>
    </row>
    <row r="191" spans="1:6" ht="15.75" customHeight="1" x14ac:dyDescent="0.2">
      <c r="A191" s="3"/>
      <c r="B191" s="3"/>
      <c r="C191" s="37"/>
      <c r="D191" s="5"/>
      <c r="E191" s="400" t="s">
        <v>2417</v>
      </c>
      <c r="F191" s="400" t="s">
        <v>2418</v>
      </c>
    </row>
    <row r="192" spans="1:6" ht="15.75" customHeight="1" x14ac:dyDescent="0.2">
      <c r="A192" s="3"/>
      <c r="B192" s="3"/>
      <c r="C192" s="37"/>
      <c r="D192" s="5"/>
      <c r="E192" s="400" t="s">
        <v>2420</v>
      </c>
      <c r="F192" s="400" t="s">
        <v>2421</v>
      </c>
    </row>
    <row r="193" spans="1:6" ht="15.75" customHeight="1" x14ac:dyDescent="0.2">
      <c r="A193" s="3"/>
      <c r="B193" s="3"/>
      <c r="C193" s="37"/>
      <c r="D193" s="5"/>
      <c r="E193" s="400" t="s">
        <v>2422</v>
      </c>
      <c r="F193" s="400" t="s">
        <v>2423</v>
      </c>
    </row>
    <row r="194" spans="1:6" ht="15.75" customHeight="1" x14ac:dyDescent="0.2">
      <c r="A194" s="3"/>
      <c r="B194" s="3"/>
      <c r="C194" s="37"/>
      <c r="D194" s="5"/>
      <c r="E194" s="400" t="s">
        <v>2424</v>
      </c>
      <c r="F194" s="400" t="s">
        <v>2425</v>
      </c>
    </row>
    <row r="195" spans="1:6" ht="15.75" customHeight="1" x14ac:dyDescent="0.2">
      <c r="A195" s="3"/>
      <c r="B195" s="3"/>
      <c r="C195" s="37"/>
      <c r="D195" s="5"/>
      <c r="E195" s="400" t="s">
        <v>2427</v>
      </c>
      <c r="F195" s="400" t="s">
        <v>2428</v>
      </c>
    </row>
    <row r="196" spans="1:6" ht="15.75" customHeight="1" x14ac:dyDescent="0.2">
      <c r="A196" s="3"/>
      <c r="B196" s="3"/>
      <c r="C196" s="37"/>
      <c r="D196" s="5"/>
      <c r="E196" s="400" t="s">
        <v>2429</v>
      </c>
      <c r="F196" s="400" t="s">
        <v>2430</v>
      </c>
    </row>
    <row r="197" spans="1:6" ht="15.75" customHeight="1" x14ac:dyDescent="0.2">
      <c r="A197" s="3"/>
      <c r="B197" s="3"/>
      <c r="C197" s="37"/>
      <c r="D197" s="5"/>
      <c r="E197" s="400" t="s">
        <v>449</v>
      </c>
      <c r="F197" s="400" t="s">
        <v>2431</v>
      </c>
    </row>
    <row r="198" spans="1:6" ht="15.75" customHeight="1" x14ac:dyDescent="0.2">
      <c r="A198" s="3"/>
      <c r="B198" s="3"/>
      <c r="C198" s="37"/>
      <c r="D198" s="5"/>
      <c r="E198" s="400" t="s">
        <v>2433</v>
      </c>
      <c r="F198" s="400" t="s">
        <v>2434</v>
      </c>
    </row>
    <row r="199" spans="1:6" ht="15.75" customHeight="1" x14ac:dyDescent="0.2">
      <c r="A199" s="3"/>
      <c r="B199" s="3"/>
      <c r="C199" s="37"/>
      <c r="D199" s="5" t="s">
        <v>2120</v>
      </c>
      <c r="E199" s="5" t="s">
        <v>2435</v>
      </c>
      <c r="F199" s="400" t="s">
        <v>2428</v>
      </c>
    </row>
    <row r="200" spans="1:6" ht="15.75" customHeight="1" x14ac:dyDescent="0.2">
      <c r="A200" s="3"/>
      <c r="B200" s="3"/>
      <c r="C200" s="3"/>
      <c r="D200" s="5" t="s">
        <v>2121</v>
      </c>
      <c r="E200" s="37"/>
    </row>
    <row r="201" spans="1:6" ht="15.75" customHeight="1" x14ac:dyDescent="0.2">
      <c r="A201" s="3"/>
      <c r="B201" s="3"/>
      <c r="C201" s="3"/>
      <c r="D201" s="5" t="s">
        <v>2122</v>
      </c>
      <c r="E201" s="37"/>
    </row>
    <row r="202" spans="1:6" ht="15.75" customHeight="1" x14ac:dyDescent="0.2">
      <c r="A202" s="3"/>
      <c r="B202" s="37"/>
      <c r="C202" s="3"/>
      <c r="D202" s="5" t="s">
        <v>475</v>
      </c>
      <c r="E202" s="18" t="s">
        <v>2436</v>
      </c>
      <c r="F202" s="18" t="s">
        <v>2437</v>
      </c>
    </row>
    <row r="203" spans="1:6" ht="15.75" customHeight="1" x14ac:dyDescent="0.2">
      <c r="A203" s="3"/>
      <c r="B203" s="3"/>
      <c r="C203" s="37"/>
      <c r="D203" s="5" t="s">
        <v>473</v>
      </c>
      <c r="E203" s="402" t="s">
        <v>2438</v>
      </c>
      <c r="F203" s="18" t="s">
        <v>2439</v>
      </c>
    </row>
    <row r="204" spans="1:6" ht="15.75" customHeight="1" x14ac:dyDescent="0.2">
      <c r="A204" s="3"/>
      <c r="B204" s="3"/>
      <c r="C204" s="37"/>
      <c r="D204" s="5"/>
      <c r="E204" s="402" t="s">
        <v>2440</v>
      </c>
      <c r="F204" s="18" t="s">
        <v>2441</v>
      </c>
    </row>
    <row r="205" spans="1:6" ht="15.75" customHeight="1" x14ac:dyDescent="0.2">
      <c r="A205" s="3"/>
      <c r="B205" s="3"/>
      <c r="C205" s="37"/>
      <c r="D205" s="5" t="s">
        <v>469</v>
      </c>
      <c r="E205" s="402" t="s">
        <v>2444</v>
      </c>
      <c r="F205" s="18" t="s">
        <v>2445</v>
      </c>
    </row>
    <row r="206" spans="1:6" ht="15.75" customHeight="1" x14ac:dyDescent="0.2">
      <c r="A206" s="3"/>
      <c r="B206" s="3"/>
      <c r="C206" s="37"/>
      <c r="D206" s="37"/>
      <c r="E206" s="3"/>
    </row>
    <row r="207" spans="1:6" ht="15.75" customHeight="1" x14ac:dyDescent="0.2">
      <c r="A207" s="3"/>
      <c r="B207" s="5" t="s">
        <v>2063</v>
      </c>
      <c r="C207" s="543" t="s">
        <v>2123</v>
      </c>
      <c r="D207" s="544"/>
      <c r="E207" s="3"/>
    </row>
    <row r="208" spans="1:6" ht="15.75" customHeight="1" x14ac:dyDescent="0.2">
      <c r="A208" s="3"/>
      <c r="B208" s="3"/>
      <c r="C208" s="37"/>
      <c r="D208" s="5" t="s">
        <v>2123</v>
      </c>
      <c r="E208" s="5" t="s">
        <v>2446</v>
      </c>
    </row>
    <row r="209" spans="1:7" ht="15.75" customHeight="1" x14ac:dyDescent="0.2">
      <c r="A209" s="3"/>
      <c r="B209" s="3"/>
      <c r="C209" s="37"/>
      <c r="D209" s="37"/>
      <c r="E209" s="37"/>
    </row>
    <row r="210" spans="1:7" ht="15.75" customHeight="1" x14ac:dyDescent="0.2">
      <c r="A210" s="3"/>
      <c r="B210" s="5" t="s">
        <v>1523</v>
      </c>
      <c r="C210" s="543" t="s">
        <v>484</v>
      </c>
      <c r="D210" s="544"/>
      <c r="E210" s="37"/>
    </row>
    <row r="211" spans="1:7" ht="15.75" customHeight="1" x14ac:dyDescent="0.2">
      <c r="A211" s="3"/>
      <c r="B211" s="3"/>
      <c r="C211" s="37"/>
      <c r="D211" s="5" t="s">
        <v>485</v>
      </c>
      <c r="E211" s="404" t="s">
        <v>2448</v>
      </c>
      <c r="F211" s="221" t="s">
        <v>2450</v>
      </c>
    </row>
    <row r="212" spans="1:7" ht="15.75" customHeight="1" x14ac:dyDescent="0.2">
      <c r="A212" s="3"/>
      <c r="B212" s="3"/>
      <c r="C212" s="37"/>
      <c r="D212" s="5"/>
      <c r="E212" s="223" t="s">
        <v>2452</v>
      </c>
      <c r="F212" s="221" t="s">
        <v>2416</v>
      </c>
    </row>
    <row r="213" spans="1:7" ht="15.75" customHeight="1" x14ac:dyDescent="0.2">
      <c r="A213" s="3"/>
      <c r="B213" s="3"/>
      <c r="C213" s="37"/>
      <c r="D213" s="5" t="s">
        <v>489</v>
      </c>
      <c r="E213" s="5" t="s">
        <v>2453</v>
      </c>
      <c r="F213" s="18" t="s">
        <v>2454</v>
      </c>
    </row>
    <row r="214" spans="1:7" ht="15.75" customHeight="1" x14ac:dyDescent="0.2">
      <c r="A214" s="3"/>
      <c r="B214" s="3"/>
      <c r="C214" s="37"/>
      <c r="D214" s="5" t="s">
        <v>2124</v>
      </c>
      <c r="E214" s="5" t="s">
        <v>2124</v>
      </c>
      <c r="F214" s="18" t="s">
        <v>2416</v>
      </c>
    </row>
    <row r="215" spans="1:7" ht="15.75" customHeight="1" x14ac:dyDescent="0.2">
      <c r="A215" s="3"/>
      <c r="B215" s="3"/>
      <c r="C215" s="37"/>
      <c r="D215" s="5" t="s">
        <v>497</v>
      </c>
      <c r="E215" s="5" t="s">
        <v>2456</v>
      </c>
    </row>
    <row r="216" spans="1:7" ht="15.75" customHeight="1" x14ac:dyDescent="0.2">
      <c r="A216" s="3"/>
      <c r="B216" s="3"/>
      <c r="C216" s="37"/>
      <c r="D216" s="37"/>
      <c r="E216" s="3"/>
    </row>
    <row r="217" spans="1:7" ht="15.75" customHeight="1" x14ac:dyDescent="0.2">
      <c r="A217" s="3"/>
      <c r="B217" s="5" t="s">
        <v>2125</v>
      </c>
      <c r="C217" s="543" t="s">
        <v>2457</v>
      </c>
      <c r="D217" s="544"/>
      <c r="E217" s="37"/>
    </row>
    <row r="218" spans="1:7" ht="15.75" customHeight="1" x14ac:dyDescent="0.2">
      <c r="A218" s="3"/>
      <c r="B218" s="3"/>
      <c r="C218" s="37"/>
      <c r="D218" s="5" t="s">
        <v>521</v>
      </c>
      <c r="E218" s="5" t="s">
        <v>2458</v>
      </c>
      <c r="F218" s="18" t="s">
        <v>2459</v>
      </c>
      <c r="G218" s="18" t="s">
        <v>2460</v>
      </c>
    </row>
    <row r="219" spans="1:7" ht="15.75" customHeight="1" x14ac:dyDescent="0.2">
      <c r="A219" s="3"/>
      <c r="B219" s="3"/>
      <c r="C219" s="37"/>
      <c r="D219" s="5"/>
      <c r="E219" s="5" t="s">
        <v>2461</v>
      </c>
      <c r="F219" s="18" t="s">
        <v>2462</v>
      </c>
    </row>
    <row r="220" spans="1:7" ht="15.75" customHeight="1" x14ac:dyDescent="0.2">
      <c r="A220" s="3"/>
      <c r="B220" s="3"/>
      <c r="C220" s="37"/>
      <c r="D220" s="5" t="s">
        <v>522</v>
      </c>
      <c r="E220" s="5" t="s">
        <v>2463</v>
      </c>
      <c r="F220" s="18" t="s">
        <v>2464</v>
      </c>
    </row>
    <row r="221" spans="1:7" ht="15.75" customHeight="1" x14ac:dyDescent="0.2">
      <c r="A221" s="3"/>
      <c r="B221" s="3"/>
      <c r="C221" s="37"/>
      <c r="D221" s="5" t="s">
        <v>523</v>
      </c>
      <c r="E221" s="5" t="s">
        <v>2465</v>
      </c>
      <c r="F221" s="18" t="s">
        <v>2464</v>
      </c>
    </row>
    <row r="222" spans="1:7" ht="15.75" customHeight="1" x14ac:dyDescent="0.2">
      <c r="A222" s="3"/>
      <c r="B222" s="3"/>
      <c r="C222" s="37"/>
      <c r="D222" s="37"/>
      <c r="E222" s="3"/>
    </row>
    <row r="223" spans="1:7" ht="15.75" customHeight="1" x14ac:dyDescent="0.2">
      <c r="A223" s="3"/>
      <c r="B223" s="5" t="s">
        <v>2126</v>
      </c>
      <c r="C223" s="543" t="s">
        <v>508</v>
      </c>
      <c r="D223" s="544"/>
      <c r="E223" s="37"/>
    </row>
    <row r="224" spans="1:7" ht="15.75" customHeight="1" x14ac:dyDescent="0.2">
      <c r="A224" s="3"/>
      <c r="B224" s="3"/>
      <c r="C224" s="37"/>
      <c r="D224" s="5" t="s">
        <v>508</v>
      </c>
      <c r="E224" s="402" t="s">
        <v>2466</v>
      </c>
      <c r="F224" s="18" t="s">
        <v>2467</v>
      </c>
    </row>
    <row r="225" spans="1:6" ht="15.75" customHeight="1" x14ac:dyDescent="0.2">
      <c r="A225" s="3"/>
      <c r="B225" s="3"/>
      <c r="C225" s="37"/>
      <c r="D225" s="5" t="s">
        <v>2127</v>
      </c>
      <c r="E225" s="402" t="s">
        <v>2468</v>
      </c>
      <c r="F225" s="18" t="s">
        <v>2467</v>
      </c>
    </row>
    <row r="226" spans="1:6" ht="15.75" customHeight="1" x14ac:dyDescent="0.2">
      <c r="A226" s="3"/>
      <c r="B226" s="3"/>
      <c r="C226" s="37"/>
      <c r="D226" s="5" t="s">
        <v>2128</v>
      </c>
      <c r="E226" s="5" t="s">
        <v>2469</v>
      </c>
      <c r="F226" s="18" t="s">
        <v>2470</v>
      </c>
    </row>
    <row r="227" spans="1:6" ht="15.75" customHeight="1" x14ac:dyDescent="0.2">
      <c r="A227" s="3"/>
      <c r="B227" s="3"/>
      <c r="C227" s="37"/>
      <c r="D227" s="37"/>
      <c r="E227" s="37"/>
    </row>
    <row r="228" spans="1:6" ht="15.75" customHeight="1" x14ac:dyDescent="0.2">
      <c r="A228" s="3"/>
      <c r="B228" s="5" t="s">
        <v>2129</v>
      </c>
      <c r="C228" s="543" t="s">
        <v>445</v>
      </c>
      <c r="D228" s="544"/>
      <c r="E228" s="3"/>
    </row>
    <row r="229" spans="1:6" ht="15.75" customHeight="1" x14ac:dyDescent="0.2">
      <c r="A229" s="3"/>
      <c r="B229" s="3"/>
      <c r="C229" s="37"/>
      <c r="D229" s="5" t="s">
        <v>2130</v>
      </c>
      <c r="E229" s="5" t="s">
        <v>2471</v>
      </c>
      <c r="F229" s="18" t="s">
        <v>2467</v>
      </c>
    </row>
    <row r="230" spans="1:6" ht="15.75" customHeight="1" x14ac:dyDescent="0.2">
      <c r="A230" s="3"/>
      <c r="B230" s="3"/>
      <c r="C230" s="37"/>
      <c r="D230" s="5" t="s">
        <v>464</v>
      </c>
      <c r="E230" s="5" t="s">
        <v>2472</v>
      </c>
      <c r="F230" s="18" t="s">
        <v>2473</v>
      </c>
    </row>
    <row r="231" spans="1:6" ht="15.75" customHeight="1" x14ac:dyDescent="0.2">
      <c r="A231" s="3"/>
      <c r="B231" s="3"/>
      <c r="C231" s="37"/>
      <c r="E231" s="37"/>
    </row>
    <row r="232" spans="1:6" ht="15.75" customHeight="1" x14ac:dyDescent="0.2">
      <c r="A232" s="3"/>
      <c r="B232" s="3"/>
      <c r="C232" s="37"/>
      <c r="D232" s="5" t="s">
        <v>467</v>
      </c>
      <c r="E232" s="5" t="s">
        <v>2476</v>
      </c>
      <c r="F232" s="18" t="s">
        <v>2467</v>
      </c>
    </row>
    <row r="233" spans="1:6" ht="15.75" customHeight="1" x14ac:dyDescent="0.2">
      <c r="A233" s="3"/>
      <c r="B233" s="3"/>
      <c r="C233" s="37"/>
      <c r="D233" s="5" t="s">
        <v>2131</v>
      </c>
      <c r="E233" s="5" t="s">
        <v>2477</v>
      </c>
      <c r="F233" s="18" t="s">
        <v>2478</v>
      </c>
    </row>
    <row r="234" spans="1:6" ht="15.75" customHeight="1" x14ac:dyDescent="0.2">
      <c r="A234" s="3"/>
      <c r="B234" s="3"/>
      <c r="C234" s="37"/>
      <c r="D234" s="37"/>
      <c r="E234" s="3"/>
    </row>
    <row r="235" spans="1:6" ht="15.75" customHeight="1" x14ac:dyDescent="0.2">
      <c r="A235" s="3"/>
      <c r="B235" s="5" t="s">
        <v>2132</v>
      </c>
      <c r="C235" s="543" t="s">
        <v>526</v>
      </c>
      <c r="D235" s="544"/>
      <c r="E235" s="3"/>
    </row>
    <row r="236" spans="1:6" ht="15.75" customHeight="1" x14ac:dyDescent="0.2">
      <c r="A236" s="3"/>
      <c r="B236" s="3"/>
      <c r="C236" s="37"/>
      <c r="D236" s="5" t="s">
        <v>2133</v>
      </c>
      <c r="E236" s="402" t="s">
        <v>2479</v>
      </c>
      <c r="F236" s="18" t="s">
        <v>2480</v>
      </c>
    </row>
    <row r="237" spans="1:6" ht="15.75" customHeight="1" x14ac:dyDescent="0.2">
      <c r="A237" s="3"/>
      <c r="B237" s="3"/>
      <c r="C237" s="37"/>
      <c r="D237" s="5"/>
      <c r="E237" s="402" t="s">
        <v>2481</v>
      </c>
      <c r="F237" s="18" t="s">
        <v>2482</v>
      </c>
    </row>
    <row r="238" spans="1:6" ht="15.75" customHeight="1" x14ac:dyDescent="0.2">
      <c r="A238" s="3"/>
      <c r="B238" s="3"/>
      <c r="C238" s="37"/>
      <c r="D238" s="5"/>
      <c r="E238" s="402" t="s">
        <v>2483</v>
      </c>
      <c r="F238" s="18" t="s">
        <v>2484</v>
      </c>
    </row>
    <row r="239" spans="1:6" ht="15.75" customHeight="1" x14ac:dyDescent="0.2">
      <c r="A239" s="3"/>
      <c r="B239" s="3"/>
      <c r="C239" s="37"/>
      <c r="D239" s="5"/>
      <c r="E239" s="402" t="s">
        <v>2485</v>
      </c>
      <c r="F239" s="18" t="s">
        <v>2486</v>
      </c>
    </row>
    <row r="240" spans="1:6" ht="15.75" customHeight="1" x14ac:dyDescent="0.2">
      <c r="A240" s="3"/>
      <c r="B240" s="3"/>
      <c r="C240" s="37"/>
      <c r="D240" s="5" t="s">
        <v>535</v>
      </c>
      <c r="E240" s="5" t="s">
        <v>2487</v>
      </c>
    </row>
    <row r="241" spans="1:6" ht="15.75" customHeight="1" x14ac:dyDescent="0.2">
      <c r="A241" s="3"/>
      <c r="B241" s="3"/>
      <c r="C241" s="3"/>
      <c r="D241" s="5" t="s">
        <v>536</v>
      </c>
      <c r="E241" s="5" t="s">
        <v>2488</v>
      </c>
      <c r="F241" s="18" t="s">
        <v>2467</v>
      </c>
    </row>
    <row r="242" spans="1:6" ht="15.75" customHeight="1" x14ac:dyDescent="0.2">
      <c r="A242" s="3"/>
      <c r="B242" s="3"/>
      <c r="C242" s="3"/>
      <c r="D242" s="5" t="s">
        <v>531</v>
      </c>
      <c r="E242" s="5" t="s">
        <v>2489</v>
      </c>
      <c r="F242" s="18" t="s">
        <v>2482</v>
      </c>
    </row>
    <row r="243" spans="1:6" ht="15.75" customHeight="1" x14ac:dyDescent="0.2">
      <c r="A243" s="3"/>
      <c r="B243" s="3"/>
      <c r="C243" s="3"/>
      <c r="D243" s="37"/>
      <c r="E243" s="3"/>
    </row>
    <row r="244" spans="1:6" ht="15.75" customHeight="1" x14ac:dyDescent="0.2">
      <c r="A244" s="3"/>
      <c r="B244" s="5" t="s">
        <v>338</v>
      </c>
      <c r="C244" s="543" t="s">
        <v>2134</v>
      </c>
      <c r="D244" s="544"/>
      <c r="E244" s="3"/>
    </row>
    <row r="245" spans="1:6" ht="15.75" customHeight="1" x14ac:dyDescent="0.2">
      <c r="A245" s="3"/>
      <c r="B245" s="3"/>
      <c r="C245" s="3"/>
      <c r="D245" s="5" t="s">
        <v>532</v>
      </c>
      <c r="E245" s="402" t="s">
        <v>2490</v>
      </c>
      <c r="F245" s="18" t="s">
        <v>2491</v>
      </c>
    </row>
    <row r="246" spans="1:6" ht="15.75" customHeight="1" x14ac:dyDescent="0.2">
      <c r="A246" s="3"/>
      <c r="B246" s="37"/>
      <c r="C246" s="3"/>
      <c r="D246" s="5"/>
      <c r="E246" s="402" t="s">
        <v>2492</v>
      </c>
      <c r="F246" s="18" t="s">
        <v>2493</v>
      </c>
    </row>
    <row r="247" spans="1:6" ht="15.75" customHeight="1" x14ac:dyDescent="0.2">
      <c r="A247" s="3"/>
      <c r="B247" s="37"/>
      <c r="C247" s="3"/>
      <c r="D247" s="5" t="s">
        <v>533</v>
      </c>
      <c r="E247" s="5" t="s">
        <v>2496</v>
      </c>
      <c r="F247" s="18" t="s">
        <v>2491</v>
      </c>
    </row>
    <row r="248" spans="1:6" ht="15.75" customHeight="1" x14ac:dyDescent="0.2">
      <c r="A248" s="3"/>
      <c r="B248" s="37"/>
      <c r="C248" s="3"/>
      <c r="D248" s="5" t="s">
        <v>537</v>
      </c>
      <c r="E248" s="5" t="s">
        <v>2497</v>
      </c>
    </row>
    <row r="249" spans="1:6" ht="15.75" customHeight="1" x14ac:dyDescent="0.2">
      <c r="A249" s="3"/>
      <c r="B249" s="37"/>
      <c r="C249" s="3"/>
      <c r="D249" s="5" t="s">
        <v>538</v>
      </c>
      <c r="E249" s="5" t="s">
        <v>2497</v>
      </c>
    </row>
    <row r="250" spans="1:6" ht="15.75" customHeight="1" x14ac:dyDescent="0.2">
      <c r="A250" s="3"/>
      <c r="B250" s="3"/>
      <c r="C250" s="37"/>
      <c r="D250" s="5" t="s">
        <v>539</v>
      </c>
      <c r="E250" s="5" t="s">
        <v>2498</v>
      </c>
    </row>
    <row r="251" spans="1:6" ht="15.75" customHeight="1" x14ac:dyDescent="0.2">
      <c r="A251" s="3"/>
      <c r="B251" s="3"/>
      <c r="C251" s="37"/>
      <c r="D251" s="5" t="s">
        <v>540</v>
      </c>
      <c r="E251" s="5" t="s">
        <v>2497</v>
      </c>
    </row>
    <row r="252" spans="1:6" ht="15.75" customHeight="1" x14ac:dyDescent="0.2">
      <c r="A252" s="3"/>
      <c r="B252" s="3"/>
      <c r="C252" s="37"/>
      <c r="D252" s="37"/>
      <c r="E252" s="3"/>
    </row>
    <row r="253" spans="1:6" ht="15.75" customHeight="1" x14ac:dyDescent="0.2">
      <c r="A253" s="558" t="s">
        <v>118</v>
      </c>
      <c r="B253" s="544"/>
      <c r="C253" s="544"/>
      <c r="D253" s="544"/>
      <c r="E253" s="3"/>
    </row>
    <row r="254" spans="1:6" ht="15.75" customHeight="1" x14ac:dyDescent="0.2">
      <c r="A254" s="3"/>
      <c r="B254" s="3"/>
      <c r="C254" s="37"/>
      <c r="D254" s="37"/>
      <c r="E254" s="3"/>
    </row>
    <row r="255" spans="1:6" ht="15.75" customHeight="1" x14ac:dyDescent="0.2">
      <c r="A255" s="3"/>
      <c r="B255" s="5" t="s">
        <v>2135</v>
      </c>
      <c r="C255" s="543" t="s">
        <v>2136</v>
      </c>
      <c r="D255" s="544"/>
      <c r="E255" s="3"/>
    </row>
    <row r="256" spans="1:6" ht="15.75" customHeight="1" x14ac:dyDescent="0.2">
      <c r="A256" s="3"/>
      <c r="B256" s="3"/>
      <c r="C256" s="37"/>
      <c r="D256" s="5" t="s">
        <v>2137</v>
      </c>
      <c r="E256" s="402" t="s">
        <v>2500</v>
      </c>
      <c r="F256" s="18" t="s">
        <v>2501</v>
      </c>
    </row>
    <row r="257" spans="1:6" ht="15.75" customHeight="1" x14ac:dyDescent="0.2">
      <c r="A257" s="3"/>
      <c r="B257" s="3"/>
      <c r="C257" s="37"/>
      <c r="D257" s="5"/>
      <c r="E257" s="402" t="s">
        <v>2502</v>
      </c>
      <c r="F257" s="18" t="s">
        <v>2503</v>
      </c>
    </row>
    <row r="258" spans="1:6" ht="15.75" customHeight="1" x14ac:dyDescent="0.2">
      <c r="A258" s="3"/>
      <c r="B258" s="3"/>
      <c r="C258" s="37"/>
      <c r="D258" s="5" t="s">
        <v>2138</v>
      </c>
      <c r="E258" s="402" t="s">
        <v>2504</v>
      </c>
      <c r="F258" s="18" t="s">
        <v>2505</v>
      </c>
    </row>
    <row r="259" spans="1:6" ht="15.75" customHeight="1" x14ac:dyDescent="0.2">
      <c r="A259" s="3"/>
      <c r="B259" s="3"/>
      <c r="C259" s="37"/>
      <c r="D259" s="5"/>
      <c r="E259" s="402" t="s">
        <v>2506</v>
      </c>
      <c r="F259" s="18" t="s">
        <v>2507</v>
      </c>
    </row>
    <row r="260" spans="1:6" ht="15.75" customHeight="1" x14ac:dyDescent="0.2">
      <c r="A260" s="3"/>
      <c r="B260" s="3"/>
      <c r="C260" s="37"/>
      <c r="D260" s="5"/>
      <c r="E260" s="402" t="s">
        <v>2508</v>
      </c>
      <c r="F260" s="18" t="s">
        <v>2509</v>
      </c>
    </row>
    <row r="261" spans="1:6" ht="15.75" customHeight="1" x14ac:dyDescent="0.2">
      <c r="A261" s="3"/>
      <c r="B261" s="3"/>
      <c r="C261" s="37"/>
      <c r="D261" s="5"/>
      <c r="E261" s="402" t="s">
        <v>2511</v>
      </c>
      <c r="F261" s="18" t="s">
        <v>2512</v>
      </c>
    </row>
    <row r="262" spans="1:6" ht="15.75" customHeight="1" x14ac:dyDescent="0.2">
      <c r="A262" s="3"/>
      <c r="B262" s="3"/>
      <c r="C262" s="37"/>
      <c r="D262" s="5"/>
      <c r="E262" s="402" t="s">
        <v>2513</v>
      </c>
      <c r="F262" s="18" t="s">
        <v>2514</v>
      </c>
    </row>
    <row r="263" spans="1:6" ht="15.75" customHeight="1" x14ac:dyDescent="0.2">
      <c r="A263" s="3"/>
      <c r="B263" s="3"/>
      <c r="C263" s="37"/>
      <c r="D263" s="5"/>
      <c r="E263" s="402" t="s">
        <v>2516</v>
      </c>
      <c r="F263" s="18" t="s">
        <v>2517</v>
      </c>
    </row>
    <row r="264" spans="1:6" ht="15.75" customHeight="1" x14ac:dyDescent="0.2">
      <c r="A264" s="3"/>
      <c r="B264" s="3"/>
      <c r="C264" s="37"/>
      <c r="D264" s="5"/>
      <c r="E264" s="402" t="s">
        <v>2518</v>
      </c>
      <c r="F264" s="18" t="s">
        <v>2519</v>
      </c>
    </row>
    <row r="265" spans="1:6" ht="15.75" customHeight="1" x14ac:dyDescent="0.2">
      <c r="A265" s="3"/>
      <c r="B265" s="3"/>
      <c r="C265" s="37"/>
      <c r="D265" s="5" t="s">
        <v>2139</v>
      </c>
      <c r="E265" s="5" t="s">
        <v>2139</v>
      </c>
      <c r="F265" s="18" t="s">
        <v>2521</v>
      </c>
    </row>
    <row r="266" spans="1:6" ht="15.75" customHeight="1" x14ac:dyDescent="0.2">
      <c r="A266" s="3"/>
      <c r="B266" s="3"/>
      <c r="C266" s="37"/>
      <c r="D266" s="5" t="s">
        <v>2140</v>
      </c>
      <c r="E266" s="402" t="s">
        <v>2522</v>
      </c>
      <c r="F266" s="18" t="s">
        <v>2523</v>
      </c>
    </row>
    <row r="267" spans="1:6" ht="15.75" customHeight="1" x14ac:dyDescent="0.2">
      <c r="A267" s="3"/>
      <c r="B267" s="3"/>
      <c r="C267" s="37"/>
      <c r="D267" s="5"/>
      <c r="E267" s="402" t="s">
        <v>2524</v>
      </c>
      <c r="F267" s="18" t="s">
        <v>2525</v>
      </c>
    </row>
    <row r="268" spans="1:6" ht="15.75" customHeight="1" x14ac:dyDescent="0.2">
      <c r="A268" s="3"/>
      <c r="B268" s="3"/>
      <c r="C268" s="37"/>
      <c r="D268" s="5" t="s">
        <v>552</v>
      </c>
      <c r="E268" s="5" t="s">
        <v>2526</v>
      </c>
    </row>
    <row r="269" spans="1:6" ht="15.75" customHeight="1" x14ac:dyDescent="0.2">
      <c r="A269" s="3"/>
      <c r="B269" s="3"/>
      <c r="C269" s="3"/>
      <c r="D269" s="5" t="s">
        <v>2143</v>
      </c>
      <c r="E269" s="5" t="s">
        <v>2527</v>
      </c>
    </row>
    <row r="270" spans="1:6" ht="15.75" customHeight="1" x14ac:dyDescent="0.2">
      <c r="A270" s="3"/>
      <c r="B270" s="3"/>
      <c r="C270" s="3"/>
      <c r="D270" s="5" t="s">
        <v>550</v>
      </c>
      <c r="E270" s="5" t="s">
        <v>2528</v>
      </c>
      <c r="F270" s="18" t="s">
        <v>2529</v>
      </c>
    </row>
    <row r="271" spans="1:6" ht="15.75" customHeight="1" x14ac:dyDescent="0.2">
      <c r="A271" s="3"/>
      <c r="B271" s="3"/>
      <c r="C271" s="3"/>
      <c r="D271" s="5" t="s">
        <v>2150</v>
      </c>
      <c r="E271" s="5" t="s">
        <v>2528</v>
      </c>
    </row>
    <row r="272" spans="1:6" ht="15.75" customHeight="1" x14ac:dyDescent="0.2">
      <c r="A272" s="3"/>
      <c r="B272" s="37"/>
      <c r="C272" s="3"/>
      <c r="D272" s="5" t="s">
        <v>573</v>
      </c>
      <c r="E272" s="18" t="s">
        <v>2531</v>
      </c>
    </row>
    <row r="273" spans="1:6" ht="15.75" customHeight="1" x14ac:dyDescent="0.2">
      <c r="A273" s="3"/>
      <c r="B273" s="3"/>
      <c r="C273" s="37"/>
      <c r="D273" s="5" t="s">
        <v>574</v>
      </c>
      <c r="E273" s="5" t="s">
        <v>2532</v>
      </c>
      <c r="F273" s="18" t="s">
        <v>2533</v>
      </c>
    </row>
    <row r="274" spans="1:6" ht="15.75" customHeight="1" x14ac:dyDescent="0.2">
      <c r="A274" s="3"/>
      <c r="B274" s="3"/>
      <c r="C274" s="37"/>
      <c r="D274" s="37"/>
      <c r="E274" s="3"/>
    </row>
    <row r="275" spans="1:6" ht="15.75" customHeight="1" x14ac:dyDescent="0.2">
      <c r="A275" s="3"/>
      <c r="B275" s="5" t="s">
        <v>2175</v>
      </c>
      <c r="C275" s="543" t="s">
        <v>2176</v>
      </c>
      <c r="D275" s="544"/>
      <c r="E275" s="3"/>
    </row>
    <row r="276" spans="1:6" ht="15.75" customHeight="1" x14ac:dyDescent="0.2">
      <c r="A276" s="3"/>
      <c r="B276" s="3"/>
      <c r="C276" s="37"/>
      <c r="D276" s="5" t="s">
        <v>561</v>
      </c>
      <c r="E276" s="5" t="s">
        <v>2534</v>
      </c>
    </row>
    <row r="277" spans="1:6" ht="15.75" customHeight="1" x14ac:dyDescent="0.2">
      <c r="A277" s="3"/>
      <c r="B277" s="3"/>
      <c r="C277" s="37"/>
      <c r="D277" s="5" t="s">
        <v>563</v>
      </c>
      <c r="E277" s="5" t="s">
        <v>2535</v>
      </c>
      <c r="F277" s="18" t="s">
        <v>2536</v>
      </c>
    </row>
    <row r="278" spans="1:6" ht="15.75" customHeight="1" x14ac:dyDescent="0.2">
      <c r="A278" s="3"/>
      <c r="B278" s="3"/>
      <c r="C278" s="3"/>
      <c r="D278" s="5" t="s">
        <v>564</v>
      </c>
      <c r="E278" s="5" t="s">
        <v>2538</v>
      </c>
      <c r="F278" s="18" t="s">
        <v>2539</v>
      </c>
    </row>
    <row r="279" spans="1:6" ht="15.75" customHeight="1" x14ac:dyDescent="0.2">
      <c r="A279" s="3"/>
      <c r="B279" s="3"/>
      <c r="C279" s="3"/>
      <c r="D279" s="3"/>
      <c r="E279" s="3"/>
    </row>
    <row r="280" spans="1:6" ht="15.75" customHeight="1" x14ac:dyDescent="0.2">
      <c r="A280" s="3"/>
      <c r="B280" s="5" t="s">
        <v>2193</v>
      </c>
      <c r="C280" s="543" t="s">
        <v>2194</v>
      </c>
      <c r="D280" s="544"/>
      <c r="E280" s="3"/>
    </row>
    <row r="281" spans="1:6" ht="15.75" customHeight="1" x14ac:dyDescent="0.2">
      <c r="A281" s="3"/>
      <c r="B281" s="3"/>
      <c r="C281" s="3"/>
      <c r="D281" s="5" t="s">
        <v>2540</v>
      </c>
      <c r="E281" s="5" t="s">
        <v>2541</v>
      </c>
      <c r="F281" s="18" t="s">
        <v>2542</v>
      </c>
    </row>
    <row r="282" spans="1:6" ht="15.75" customHeight="1" x14ac:dyDescent="0.2">
      <c r="A282" s="3"/>
      <c r="B282" s="37"/>
      <c r="C282" s="3"/>
      <c r="D282" s="5" t="s">
        <v>2209</v>
      </c>
      <c r="E282" s="3"/>
    </row>
    <row r="283" spans="1:6" ht="15.75" customHeight="1" x14ac:dyDescent="0.2">
      <c r="A283" s="3"/>
      <c r="B283" s="3"/>
      <c r="C283" s="37"/>
      <c r="D283" s="5" t="s">
        <v>567</v>
      </c>
      <c r="E283" s="5" t="s">
        <v>2543</v>
      </c>
    </row>
    <row r="284" spans="1:6" ht="15.75" customHeight="1" x14ac:dyDescent="0.2">
      <c r="A284" s="3"/>
      <c r="B284" s="3"/>
      <c r="C284" s="37"/>
      <c r="D284" s="5" t="s">
        <v>568</v>
      </c>
      <c r="E284" s="5" t="s">
        <v>2544</v>
      </c>
      <c r="F284" s="18" t="s">
        <v>2525</v>
      </c>
    </row>
    <row r="285" spans="1:6" ht="15.75" customHeight="1" x14ac:dyDescent="0.2">
      <c r="A285" s="3"/>
      <c r="B285" s="3"/>
      <c r="C285" s="37"/>
      <c r="D285" s="37"/>
      <c r="E285" s="3"/>
    </row>
    <row r="286" spans="1:6" ht="15.75" customHeight="1" x14ac:dyDescent="0.2">
      <c r="A286" s="558" t="s">
        <v>2231</v>
      </c>
      <c r="B286" s="544"/>
      <c r="C286" s="37"/>
      <c r="D286" s="37"/>
      <c r="E286" s="3"/>
    </row>
    <row r="287" spans="1:6" ht="15.75" customHeight="1" x14ac:dyDescent="0.2">
      <c r="A287" s="3"/>
      <c r="B287" s="3"/>
      <c r="C287" s="37"/>
      <c r="D287" s="37"/>
      <c r="E287" s="3"/>
    </row>
    <row r="288" spans="1:6" ht="15.75" customHeight="1" x14ac:dyDescent="0.2">
      <c r="A288" s="3"/>
      <c r="B288" s="5" t="s">
        <v>2244</v>
      </c>
      <c r="C288" s="543" t="s">
        <v>2245</v>
      </c>
      <c r="D288" s="544"/>
      <c r="E288" s="3"/>
    </row>
    <row r="289" spans="1:6" ht="15.75" customHeight="1" x14ac:dyDescent="0.2">
      <c r="A289" s="3"/>
      <c r="B289" s="3"/>
      <c r="C289" s="37"/>
      <c r="D289" s="5" t="s">
        <v>2246</v>
      </c>
      <c r="E289" s="402" t="s">
        <v>2545</v>
      </c>
      <c r="F289" s="18" t="s">
        <v>2546</v>
      </c>
    </row>
    <row r="290" spans="1:6" ht="15.75" customHeight="1" x14ac:dyDescent="0.2">
      <c r="A290" s="3"/>
      <c r="B290" s="3"/>
      <c r="C290" s="37"/>
      <c r="D290" s="5"/>
      <c r="E290" s="402" t="s">
        <v>2547</v>
      </c>
      <c r="F290" s="18" t="s">
        <v>2548</v>
      </c>
    </row>
    <row r="291" spans="1:6" ht="15.75" customHeight="1" x14ac:dyDescent="0.2">
      <c r="A291" s="3"/>
      <c r="B291" s="3"/>
      <c r="C291" s="37"/>
      <c r="D291" s="5"/>
      <c r="E291" s="402" t="s">
        <v>2549</v>
      </c>
      <c r="F291" s="18" t="s">
        <v>2550</v>
      </c>
    </row>
    <row r="292" spans="1:6" ht="15.75" customHeight="1" x14ac:dyDescent="0.2">
      <c r="A292" s="3"/>
      <c r="B292" s="3"/>
      <c r="C292" s="37"/>
      <c r="D292" s="5"/>
      <c r="E292" s="402" t="s">
        <v>2551</v>
      </c>
      <c r="F292" s="18" t="s">
        <v>2552</v>
      </c>
    </row>
    <row r="293" spans="1:6" ht="15.75" customHeight="1" x14ac:dyDescent="0.2">
      <c r="A293" s="3"/>
      <c r="B293" s="3"/>
      <c r="C293" s="37"/>
      <c r="D293" s="5"/>
      <c r="E293" s="402" t="s">
        <v>2554</v>
      </c>
      <c r="F293" s="18" t="s">
        <v>2556</v>
      </c>
    </row>
    <row r="294" spans="1:6" ht="15.75" customHeight="1" x14ac:dyDescent="0.2">
      <c r="A294" s="3"/>
      <c r="B294" s="3"/>
      <c r="C294" s="37"/>
      <c r="D294" s="5"/>
      <c r="E294" s="402" t="s">
        <v>2557</v>
      </c>
      <c r="F294" s="18" t="s">
        <v>2558</v>
      </c>
    </row>
    <row r="295" spans="1:6" ht="15.75" customHeight="1" x14ac:dyDescent="0.2">
      <c r="A295" s="3"/>
      <c r="B295" s="3"/>
      <c r="C295" s="37"/>
      <c r="D295" s="5" t="s">
        <v>2250</v>
      </c>
      <c r="E295" s="5" t="s">
        <v>2559</v>
      </c>
    </row>
    <row r="296" spans="1:6" ht="15.75" customHeight="1" x14ac:dyDescent="0.2">
      <c r="A296" s="3"/>
      <c r="B296" s="3"/>
      <c r="C296" s="37"/>
      <c r="D296" s="37"/>
      <c r="E296" s="3"/>
    </row>
    <row r="297" spans="1:6" ht="15.75" customHeight="1" x14ac:dyDescent="0.2">
      <c r="A297" s="3"/>
      <c r="B297" s="5" t="s">
        <v>2257</v>
      </c>
      <c r="C297" s="543" t="s">
        <v>2258</v>
      </c>
      <c r="D297" s="544"/>
      <c r="E297" s="3"/>
    </row>
    <row r="298" spans="1:6" ht="15.75" customHeight="1" x14ac:dyDescent="0.2">
      <c r="A298" s="3"/>
      <c r="B298" s="3"/>
      <c r="C298" s="37"/>
      <c r="D298" s="5" t="s">
        <v>2261</v>
      </c>
      <c r="E298" s="5" t="s">
        <v>2560</v>
      </c>
      <c r="F298" s="18" t="s">
        <v>2561</v>
      </c>
    </row>
    <row r="299" spans="1:6" ht="15.75" customHeight="1" x14ac:dyDescent="0.2">
      <c r="A299" s="3"/>
      <c r="B299" s="3"/>
      <c r="C299" s="37"/>
      <c r="D299" s="5" t="s">
        <v>2267</v>
      </c>
      <c r="E299" s="5" t="s">
        <v>2562</v>
      </c>
      <c r="F299" s="18" t="s">
        <v>2563</v>
      </c>
    </row>
    <row r="300" spans="1:6" ht="15.75" customHeight="1" x14ac:dyDescent="0.2">
      <c r="A300" s="3"/>
      <c r="B300" s="3"/>
      <c r="C300" s="37"/>
      <c r="D300" s="5" t="s">
        <v>2272</v>
      </c>
      <c r="E300" s="5" t="s">
        <v>2564</v>
      </c>
    </row>
    <row r="301" spans="1:6" ht="15.75" customHeight="1" x14ac:dyDescent="0.2">
      <c r="A301" s="3"/>
      <c r="B301" s="3"/>
      <c r="C301" s="37"/>
      <c r="D301" s="5" t="s">
        <v>2275</v>
      </c>
      <c r="E301" s="402" t="s">
        <v>2565</v>
      </c>
      <c r="F301" s="18" t="s">
        <v>2546</v>
      </c>
    </row>
    <row r="302" spans="1:6" ht="15.75" customHeight="1" x14ac:dyDescent="0.2">
      <c r="A302" s="3"/>
      <c r="B302" s="3"/>
      <c r="C302" s="37"/>
      <c r="D302" s="5" t="s">
        <v>2281</v>
      </c>
      <c r="E302" s="5" t="s">
        <v>2566</v>
      </c>
    </row>
    <row r="303" spans="1:6" ht="15.75" customHeight="1" x14ac:dyDescent="0.2">
      <c r="A303" s="3"/>
      <c r="B303" s="3"/>
      <c r="C303" s="37"/>
      <c r="D303" s="5" t="s">
        <v>2288</v>
      </c>
      <c r="E303" s="5" t="s">
        <v>2567</v>
      </c>
    </row>
    <row r="304" spans="1:6" ht="15.75" customHeight="1" x14ac:dyDescent="0.2">
      <c r="A304" s="3"/>
      <c r="B304" s="3"/>
      <c r="C304" s="37"/>
      <c r="D304" s="5" t="s">
        <v>2296</v>
      </c>
      <c r="E304" s="405" t="s">
        <v>2568</v>
      </c>
    </row>
    <row r="305" spans="1:6" ht="15.75" customHeight="1" x14ac:dyDescent="0.2">
      <c r="A305" s="3"/>
      <c r="B305" s="3"/>
      <c r="C305" s="37"/>
      <c r="D305" s="37"/>
      <c r="E305" s="3"/>
    </row>
    <row r="306" spans="1:6" ht="15.75" customHeight="1" x14ac:dyDescent="0.2">
      <c r="A306" s="3"/>
      <c r="B306" s="5" t="s">
        <v>2302</v>
      </c>
      <c r="C306" s="543" t="s">
        <v>2303</v>
      </c>
      <c r="D306" s="544"/>
      <c r="E306" s="3"/>
    </row>
    <row r="307" spans="1:6" ht="15.75" customHeight="1" x14ac:dyDescent="0.2">
      <c r="A307" s="3"/>
      <c r="B307" s="37"/>
      <c r="C307" s="3"/>
      <c r="D307" s="5" t="s">
        <v>2309</v>
      </c>
      <c r="E307" s="5" t="s">
        <v>2569</v>
      </c>
      <c r="F307" s="18" t="s">
        <v>2570</v>
      </c>
    </row>
    <row r="308" spans="1:6" ht="15.75" customHeight="1" x14ac:dyDescent="0.2">
      <c r="A308" s="3"/>
      <c r="B308" s="3"/>
      <c r="C308" s="37"/>
      <c r="D308" s="5" t="s">
        <v>2311</v>
      </c>
      <c r="E308" s="5" t="s">
        <v>2571</v>
      </c>
      <c r="F308" s="18" t="s">
        <v>2572</v>
      </c>
    </row>
    <row r="309" spans="1:6" ht="15.75" customHeight="1" x14ac:dyDescent="0.2">
      <c r="A309" s="3"/>
      <c r="B309" s="3"/>
      <c r="C309" s="37"/>
      <c r="D309" s="37"/>
      <c r="E309" s="3"/>
    </row>
    <row r="310" spans="1:6" ht="15.75" customHeight="1" x14ac:dyDescent="0.2">
      <c r="A310" s="3"/>
      <c r="B310" s="5" t="s">
        <v>2319</v>
      </c>
      <c r="C310" s="543" t="s">
        <v>2321</v>
      </c>
      <c r="D310" s="544"/>
      <c r="E310" s="3"/>
    </row>
    <row r="311" spans="1:6" ht="15.75" customHeight="1" x14ac:dyDescent="0.2">
      <c r="A311" s="3"/>
      <c r="B311" s="37"/>
      <c r="C311" s="3"/>
      <c r="D311" s="5" t="s">
        <v>2328</v>
      </c>
      <c r="E311" s="5" t="s">
        <v>2573</v>
      </c>
    </row>
    <row r="312" spans="1:6" ht="15.75" customHeight="1" x14ac:dyDescent="0.2">
      <c r="A312" s="3"/>
      <c r="B312" s="3"/>
      <c r="C312" s="3"/>
      <c r="D312" s="5" t="s">
        <v>598</v>
      </c>
      <c r="E312" s="5" t="s">
        <v>2574</v>
      </c>
    </row>
    <row r="313" spans="1:6" ht="15.75" customHeight="1" x14ac:dyDescent="0.2">
      <c r="A313" s="3"/>
      <c r="B313" s="3"/>
      <c r="C313" s="3"/>
      <c r="D313" s="5" t="s">
        <v>600</v>
      </c>
      <c r="E313" s="5" t="s">
        <v>2575</v>
      </c>
    </row>
    <row r="314" spans="1:6" ht="15.75" customHeight="1" x14ac:dyDescent="0.2">
      <c r="A314" s="3"/>
      <c r="B314" s="37"/>
      <c r="C314" s="3"/>
      <c r="D314" s="5" t="s">
        <v>601</v>
      </c>
      <c r="E314" s="402" t="s">
        <v>2576</v>
      </c>
      <c r="F314" s="18" t="s">
        <v>2577</v>
      </c>
    </row>
    <row r="315" spans="1:6" ht="15.75" customHeight="1" x14ac:dyDescent="0.2">
      <c r="A315" s="3"/>
      <c r="B315" s="37"/>
      <c r="C315" s="3"/>
      <c r="D315" s="5"/>
      <c r="E315" s="402" t="s">
        <v>2578</v>
      </c>
      <c r="F315" s="18" t="s">
        <v>2579</v>
      </c>
    </row>
    <row r="316" spans="1:6" ht="15.75" customHeight="1" x14ac:dyDescent="0.2">
      <c r="A316" s="3"/>
      <c r="B316" s="37"/>
      <c r="C316" s="3"/>
      <c r="D316" s="5" t="s">
        <v>602</v>
      </c>
      <c r="E316" s="5" t="s">
        <v>2580</v>
      </c>
      <c r="F316" s="18" t="s">
        <v>2581</v>
      </c>
    </row>
    <row r="317" spans="1:6" ht="15.75" customHeight="1" x14ac:dyDescent="0.2">
      <c r="A317" s="3"/>
      <c r="B317" s="3"/>
      <c r="C317" s="37"/>
      <c r="D317" s="37"/>
      <c r="E317" s="3"/>
    </row>
    <row r="318" spans="1:6" ht="15.75" customHeight="1" x14ac:dyDescent="0.2">
      <c r="A318" s="3"/>
      <c r="B318" s="5" t="s">
        <v>2360</v>
      </c>
      <c r="C318" s="543" t="s">
        <v>2362</v>
      </c>
      <c r="D318" s="544"/>
      <c r="E318" s="3"/>
    </row>
    <row r="319" spans="1:6" ht="15.75" customHeight="1" x14ac:dyDescent="0.2">
      <c r="A319" s="3"/>
      <c r="B319" s="3"/>
      <c r="C319" s="37"/>
      <c r="D319" s="5" t="s">
        <v>2368</v>
      </c>
      <c r="E319" s="5" t="s">
        <v>2582</v>
      </c>
      <c r="F319" s="18" t="s">
        <v>2583</v>
      </c>
    </row>
    <row r="320" spans="1:6" ht="15.75" customHeight="1" x14ac:dyDescent="0.2">
      <c r="A320" s="3"/>
      <c r="B320" s="3"/>
      <c r="C320" s="37"/>
      <c r="D320" s="5"/>
      <c r="E320" s="5" t="s">
        <v>2584</v>
      </c>
      <c r="F320" s="18" t="s">
        <v>2585</v>
      </c>
    </row>
    <row r="321" spans="1:6" ht="15.75" customHeight="1" x14ac:dyDescent="0.2">
      <c r="A321" s="3"/>
      <c r="B321" s="3"/>
      <c r="C321" s="37"/>
      <c r="D321" s="5" t="s">
        <v>2281</v>
      </c>
      <c r="E321" s="5" t="s">
        <v>2586</v>
      </c>
      <c r="F321" s="18" t="s">
        <v>2587</v>
      </c>
    </row>
    <row r="322" spans="1:6" ht="15.75" customHeight="1" x14ac:dyDescent="0.2">
      <c r="A322" s="3"/>
      <c r="B322" s="3"/>
      <c r="C322" s="37"/>
      <c r="D322" s="37"/>
      <c r="E322" s="3"/>
      <c r="F322" s="18">
        <v>1</v>
      </c>
    </row>
    <row r="323" spans="1:6" ht="15.75" customHeight="1" x14ac:dyDescent="0.2">
      <c r="A323" s="3"/>
      <c r="B323" s="5" t="s">
        <v>2384</v>
      </c>
      <c r="C323" s="543" t="s">
        <v>585</v>
      </c>
      <c r="D323" s="544"/>
      <c r="E323" s="3"/>
    </row>
    <row r="324" spans="1:6" ht="15.75" customHeight="1" x14ac:dyDescent="0.2">
      <c r="A324" s="3"/>
      <c r="B324" s="3"/>
      <c r="C324" s="37"/>
      <c r="D324" s="5" t="s">
        <v>2391</v>
      </c>
      <c r="E324" s="5" t="s">
        <v>2588</v>
      </c>
      <c r="F324" s="18" t="s">
        <v>2589</v>
      </c>
    </row>
    <row r="325" spans="1:6" ht="15.75" customHeight="1" x14ac:dyDescent="0.2">
      <c r="A325" s="3"/>
      <c r="B325" s="3"/>
      <c r="C325" s="37"/>
      <c r="D325" s="5" t="s">
        <v>587</v>
      </c>
      <c r="E325" s="5" t="s">
        <v>2590</v>
      </c>
    </row>
    <row r="326" spans="1:6" ht="15.75" customHeight="1" x14ac:dyDescent="0.2">
      <c r="A326" s="3"/>
      <c r="B326" s="3"/>
      <c r="C326" s="37"/>
      <c r="E326" s="5" t="s">
        <v>2591</v>
      </c>
    </row>
    <row r="327" spans="1:6" ht="15.75" customHeight="1" x14ac:dyDescent="0.2">
      <c r="A327" s="3"/>
      <c r="B327" s="3"/>
      <c r="C327" s="37"/>
      <c r="D327" s="5" t="s">
        <v>586</v>
      </c>
      <c r="E327" s="402" t="s">
        <v>2593</v>
      </c>
      <c r="F327" s="18" t="s">
        <v>2594</v>
      </c>
    </row>
    <row r="328" spans="1:6" ht="15.75" customHeight="1" x14ac:dyDescent="0.2">
      <c r="A328" s="3"/>
      <c r="B328" s="3"/>
      <c r="C328" s="37"/>
      <c r="D328" s="37"/>
      <c r="E328" s="402" t="s">
        <v>2595</v>
      </c>
      <c r="F328" s="18" t="s">
        <v>2596</v>
      </c>
    </row>
    <row r="329" spans="1:6" ht="15.75" customHeight="1" x14ac:dyDescent="0.2">
      <c r="A329" s="3"/>
      <c r="B329" s="3"/>
      <c r="C329" s="37"/>
      <c r="D329" s="37"/>
      <c r="E329" s="402" t="s">
        <v>2597</v>
      </c>
      <c r="F329" s="18" t="s">
        <v>2598</v>
      </c>
    </row>
    <row r="330" spans="1:6" ht="15.75" customHeight="1" x14ac:dyDescent="0.2">
      <c r="A330" s="3"/>
      <c r="B330" s="3"/>
      <c r="C330" s="37"/>
      <c r="D330" s="37"/>
      <c r="E330" s="3"/>
    </row>
    <row r="331" spans="1:6" ht="15.75" customHeight="1" x14ac:dyDescent="0.2">
      <c r="A331" s="3"/>
      <c r="B331" s="5" t="s">
        <v>2405</v>
      </c>
      <c r="C331" s="543" t="s">
        <v>2406</v>
      </c>
      <c r="D331" s="544"/>
      <c r="E331" s="3"/>
    </row>
    <row r="332" spans="1:6" ht="15.75" customHeight="1" x14ac:dyDescent="0.2">
      <c r="A332" s="3"/>
      <c r="B332" s="3"/>
      <c r="C332" s="3"/>
      <c r="D332" s="5" t="s">
        <v>2600</v>
      </c>
      <c r="E332" s="18" t="s">
        <v>2601</v>
      </c>
      <c r="F332" s="18" t="s">
        <v>2602</v>
      </c>
    </row>
    <row r="333" spans="1:6" ht="15.75" customHeight="1" x14ac:dyDescent="0.2">
      <c r="A333" s="3"/>
      <c r="B333" s="3"/>
      <c r="C333" s="3"/>
      <c r="D333" s="5"/>
      <c r="E333" s="402" t="s">
        <v>2603</v>
      </c>
      <c r="F333" s="18" t="s">
        <v>2604</v>
      </c>
    </row>
    <row r="334" spans="1:6" ht="15.75" customHeight="1" x14ac:dyDescent="0.2">
      <c r="A334" s="3"/>
      <c r="B334" s="3"/>
      <c r="C334" s="3"/>
      <c r="D334" s="5" t="s">
        <v>2413</v>
      </c>
      <c r="E334" s="5" t="s">
        <v>2605</v>
      </c>
      <c r="F334" s="18" t="s">
        <v>2606</v>
      </c>
    </row>
    <row r="335" spans="1:6" ht="15.75" customHeight="1" x14ac:dyDescent="0.2">
      <c r="A335" s="3"/>
      <c r="B335" s="3"/>
      <c r="C335" s="3"/>
      <c r="D335" s="5" t="s">
        <v>595</v>
      </c>
      <c r="E335" s="3"/>
    </row>
    <row r="336" spans="1:6" ht="15.75" customHeight="1" x14ac:dyDescent="0.2">
      <c r="A336" s="3"/>
      <c r="B336" s="3"/>
      <c r="C336" s="3"/>
      <c r="D336" s="5" t="s">
        <v>2419</v>
      </c>
      <c r="E336" s="3"/>
    </row>
    <row r="337" spans="1:6" ht="15.75" customHeight="1" x14ac:dyDescent="0.2">
      <c r="A337" s="3"/>
      <c r="B337" s="3"/>
      <c r="C337" s="3"/>
      <c r="D337" s="5" t="s">
        <v>2426</v>
      </c>
      <c r="E337" s="5" t="s">
        <v>2608</v>
      </c>
      <c r="F337" s="18" t="s">
        <v>2609</v>
      </c>
    </row>
    <row r="338" spans="1:6" ht="15.75" customHeight="1" x14ac:dyDescent="0.2">
      <c r="A338" s="3"/>
      <c r="B338" s="3"/>
      <c r="C338" s="3"/>
      <c r="D338" s="543" t="s">
        <v>2432</v>
      </c>
      <c r="E338" s="544"/>
    </row>
    <row r="339" spans="1:6" ht="15.75" customHeight="1" x14ac:dyDescent="0.2">
      <c r="A339" s="3"/>
      <c r="B339" s="3"/>
      <c r="C339" s="3"/>
      <c r="D339" s="3"/>
      <c r="E339" s="3"/>
    </row>
    <row r="340" spans="1:6" ht="15.75" customHeight="1" x14ac:dyDescent="0.2">
      <c r="A340" s="3"/>
      <c r="B340" s="5" t="s">
        <v>2442</v>
      </c>
      <c r="C340" s="543" t="s">
        <v>2443</v>
      </c>
      <c r="D340" s="544"/>
      <c r="E340" s="3"/>
    </row>
    <row r="341" spans="1:6" ht="15.75" customHeight="1" x14ac:dyDescent="0.2">
      <c r="A341" s="3"/>
      <c r="B341" s="3"/>
      <c r="C341" s="3"/>
      <c r="D341" s="5" t="s">
        <v>2447</v>
      </c>
      <c r="E341" s="18" t="s">
        <v>2610</v>
      </c>
      <c r="F341" s="18" t="s">
        <v>2611</v>
      </c>
    </row>
    <row r="342" spans="1:6" ht="15.75" customHeight="1" x14ac:dyDescent="0.2">
      <c r="A342" s="3"/>
      <c r="B342" s="3"/>
      <c r="C342" s="3"/>
      <c r="D342" s="5"/>
      <c r="E342" s="402" t="s">
        <v>2612</v>
      </c>
      <c r="F342" s="18" t="s">
        <v>2613</v>
      </c>
    </row>
    <row r="343" spans="1:6" ht="15.75" customHeight="1" x14ac:dyDescent="0.2">
      <c r="A343" s="3"/>
      <c r="B343" s="3"/>
      <c r="C343" s="3"/>
      <c r="D343" s="5" t="s">
        <v>2449</v>
      </c>
      <c r="E343" s="402" t="s">
        <v>2614</v>
      </c>
      <c r="F343" s="18" t="s">
        <v>2615</v>
      </c>
    </row>
    <row r="344" spans="1:6" ht="15.75" customHeight="1" x14ac:dyDescent="0.2">
      <c r="A344" s="3"/>
      <c r="B344" s="3"/>
      <c r="C344" s="3"/>
      <c r="E344" s="402" t="s">
        <v>2616</v>
      </c>
      <c r="F344" s="18" t="s">
        <v>2617</v>
      </c>
    </row>
    <row r="345" spans="1:6" ht="15.75" customHeight="1" x14ac:dyDescent="0.2">
      <c r="A345" s="3"/>
      <c r="B345" s="3"/>
      <c r="C345" s="3"/>
      <c r="D345" s="5" t="s">
        <v>2455</v>
      </c>
      <c r="E345" s="402" t="s">
        <v>2618</v>
      </c>
      <c r="F345" s="18" t="s">
        <v>2619</v>
      </c>
    </row>
    <row r="346" spans="1:6" ht="15.75" customHeight="1" x14ac:dyDescent="0.2">
      <c r="A346" s="3"/>
      <c r="B346" s="3"/>
      <c r="C346" s="3"/>
      <c r="D346" s="3"/>
      <c r="E346" s="402" t="s">
        <v>2620</v>
      </c>
      <c r="F346" s="18" t="s">
        <v>2585</v>
      </c>
    </row>
    <row r="347" spans="1:6" ht="15.75" customHeight="1" x14ac:dyDescent="0.2">
      <c r="A347" s="3"/>
      <c r="B347" s="3"/>
      <c r="C347" s="3"/>
      <c r="D347" s="3"/>
      <c r="E347" s="402" t="s">
        <v>2621</v>
      </c>
      <c r="F347" s="18" t="s">
        <v>2622</v>
      </c>
    </row>
    <row r="348" spans="1:6" ht="15.75" customHeight="1" x14ac:dyDescent="0.2">
      <c r="E348" s="18" t="s">
        <v>2623</v>
      </c>
      <c r="F348" s="18" t="s">
        <v>2624</v>
      </c>
    </row>
    <row r="349" spans="1:6" ht="15.75" customHeight="1" x14ac:dyDescent="0.2">
      <c r="A349" s="390"/>
      <c r="B349" s="390"/>
      <c r="C349" s="390"/>
      <c r="D349" s="5" t="s">
        <v>2451</v>
      </c>
      <c r="E349" s="5" t="s">
        <v>2625</v>
      </c>
      <c r="F349" s="18" t="s">
        <v>2626</v>
      </c>
    </row>
    <row r="350" spans="1:6" ht="15.75" customHeight="1" x14ac:dyDescent="0.2">
      <c r="A350" s="558" t="s">
        <v>124</v>
      </c>
      <c r="B350" s="544"/>
      <c r="C350" s="544"/>
      <c r="D350" s="544"/>
      <c r="E350" s="3"/>
    </row>
    <row r="351" spans="1:6" ht="15.75" customHeight="1" x14ac:dyDescent="0.2">
      <c r="A351" s="3"/>
      <c r="B351" s="3"/>
      <c r="C351" s="3"/>
      <c r="D351" s="3"/>
      <c r="E351" s="3"/>
    </row>
    <row r="352" spans="1:6" ht="15.75" customHeight="1" x14ac:dyDescent="0.2">
      <c r="A352" s="3"/>
      <c r="B352" s="5" t="s">
        <v>2474</v>
      </c>
      <c r="C352" s="543" t="s">
        <v>2475</v>
      </c>
      <c r="D352" s="544"/>
      <c r="E352" s="3"/>
    </row>
    <row r="353" spans="1:6" ht="15.75" customHeight="1" x14ac:dyDescent="0.2">
      <c r="A353" s="3"/>
      <c r="B353" s="3"/>
      <c r="C353" s="3"/>
      <c r="D353" s="5" t="s">
        <v>589</v>
      </c>
      <c r="E353" s="402" t="s">
        <v>2627</v>
      </c>
      <c r="F353" s="18" t="s">
        <v>2628</v>
      </c>
    </row>
    <row r="354" spans="1:6" ht="15.75" customHeight="1" x14ac:dyDescent="0.2">
      <c r="A354" s="3"/>
      <c r="B354" s="3"/>
      <c r="C354" s="3"/>
      <c r="D354" s="5"/>
      <c r="E354" s="402" t="s">
        <v>2629</v>
      </c>
      <c r="F354" s="18" t="s">
        <v>2630</v>
      </c>
    </row>
    <row r="355" spans="1:6" ht="15.75" customHeight="1" x14ac:dyDescent="0.2">
      <c r="A355" s="3"/>
      <c r="B355" s="3"/>
      <c r="C355" s="3"/>
      <c r="D355" s="5" t="s">
        <v>590</v>
      </c>
      <c r="E355" s="18" t="s">
        <v>2631</v>
      </c>
      <c r="F355" s="18" t="s">
        <v>2632</v>
      </c>
    </row>
    <row r="356" spans="1:6" ht="15.75" customHeight="1" x14ac:dyDescent="0.2">
      <c r="A356" s="3"/>
      <c r="B356" s="3"/>
      <c r="C356" s="3"/>
      <c r="D356" s="5"/>
      <c r="E356" s="18" t="s">
        <v>2633</v>
      </c>
      <c r="F356" s="18" t="s">
        <v>2634</v>
      </c>
    </row>
    <row r="357" spans="1:6" ht="15.75" customHeight="1" x14ac:dyDescent="0.2">
      <c r="A357" s="3"/>
      <c r="B357" s="3"/>
      <c r="C357" s="3"/>
      <c r="D357" s="5"/>
      <c r="E357" s="18" t="s">
        <v>2635</v>
      </c>
      <c r="F357" s="18" t="s">
        <v>2636</v>
      </c>
    </row>
    <row r="358" spans="1:6" ht="15.75" customHeight="1" x14ac:dyDescent="0.2">
      <c r="A358" s="3"/>
      <c r="B358" s="3"/>
      <c r="C358" s="3"/>
      <c r="D358" s="5" t="s">
        <v>591</v>
      </c>
      <c r="E358" s="18" t="s">
        <v>591</v>
      </c>
      <c r="F358" s="18" t="s">
        <v>2637</v>
      </c>
    </row>
    <row r="359" spans="1:6" ht="15.75" customHeight="1" x14ac:dyDescent="0.2">
      <c r="A359" s="3"/>
      <c r="B359" s="3"/>
      <c r="C359" s="3"/>
      <c r="D359" s="3"/>
    </row>
    <row r="360" spans="1:6" ht="15.75" customHeight="1" x14ac:dyDescent="0.2">
      <c r="A360" s="3"/>
      <c r="B360" s="5" t="s">
        <v>2494</v>
      </c>
      <c r="C360" s="5" t="s">
        <v>2495</v>
      </c>
      <c r="D360" s="5"/>
    </row>
    <row r="361" spans="1:6" ht="15.75" customHeight="1" x14ac:dyDescent="0.2">
      <c r="A361" s="3"/>
      <c r="B361" s="3"/>
      <c r="C361" s="3"/>
      <c r="D361" s="5" t="s">
        <v>608</v>
      </c>
      <c r="E361" s="18" t="s">
        <v>2638</v>
      </c>
      <c r="F361" s="18" t="s">
        <v>2639</v>
      </c>
    </row>
    <row r="362" spans="1:6" ht="15.75" customHeight="1" x14ac:dyDescent="0.2">
      <c r="A362" s="3"/>
      <c r="B362" s="387"/>
      <c r="C362" s="3"/>
      <c r="D362" s="5" t="s">
        <v>2499</v>
      </c>
      <c r="E362" s="402" t="s">
        <v>2627</v>
      </c>
      <c r="F362" s="18" t="s">
        <v>2628</v>
      </c>
    </row>
    <row r="363" spans="1:6" ht="15.75" customHeight="1" x14ac:dyDescent="0.2">
      <c r="A363" s="3"/>
      <c r="B363" s="3"/>
      <c r="C363" s="3"/>
      <c r="D363" s="5"/>
      <c r="E363" s="402" t="s">
        <v>2629</v>
      </c>
      <c r="F363" s="18" t="s">
        <v>2630</v>
      </c>
    </row>
    <row r="364" spans="1:6" ht="15.75" customHeight="1" x14ac:dyDescent="0.2">
      <c r="A364" s="3"/>
      <c r="B364" s="3"/>
      <c r="C364" s="3"/>
      <c r="D364" s="5" t="s">
        <v>612</v>
      </c>
      <c r="E364" s="18" t="s">
        <v>2640</v>
      </c>
    </row>
    <row r="365" spans="1:6" ht="15.75" customHeight="1" x14ac:dyDescent="0.2">
      <c r="A365" s="3"/>
      <c r="B365" s="3"/>
      <c r="C365" s="3"/>
      <c r="D365" s="5" t="s">
        <v>2510</v>
      </c>
      <c r="E365" s="18" t="s">
        <v>2641</v>
      </c>
      <c r="F365" s="18" t="s">
        <v>2642</v>
      </c>
    </row>
    <row r="366" spans="1:6" ht="15.75" customHeight="1" x14ac:dyDescent="0.2">
      <c r="A366" s="3"/>
      <c r="B366" s="3"/>
      <c r="C366" s="3"/>
      <c r="D366" s="3"/>
    </row>
    <row r="367" spans="1:6" ht="15.75" customHeight="1" x14ac:dyDescent="0.2">
      <c r="A367" s="3"/>
      <c r="B367" s="5" t="s">
        <v>2520</v>
      </c>
      <c r="C367" s="543" t="s">
        <v>614</v>
      </c>
      <c r="D367" s="544"/>
    </row>
    <row r="368" spans="1:6" ht="15.75" customHeight="1" x14ac:dyDescent="0.2">
      <c r="A368" s="3"/>
      <c r="B368" s="3"/>
      <c r="C368" s="3"/>
      <c r="D368" s="5" t="s">
        <v>615</v>
      </c>
      <c r="E368" s="402" t="s">
        <v>2644</v>
      </c>
      <c r="F368" s="18" t="s">
        <v>2645</v>
      </c>
    </row>
    <row r="369" spans="1:6" ht="15.75" customHeight="1" x14ac:dyDescent="0.2">
      <c r="A369" s="3"/>
      <c r="B369" s="3"/>
      <c r="C369" s="3"/>
      <c r="D369" s="5" t="s">
        <v>2530</v>
      </c>
      <c r="E369" s="402" t="s">
        <v>2646</v>
      </c>
      <c r="F369" s="18" t="s">
        <v>2647</v>
      </c>
    </row>
    <row r="370" spans="1:6" ht="15.75" customHeight="1" x14ac:dyDescent="0.2">
      <c r="A370" s="3"/>
      <c r="B370" s="3"/>
      <c r="C370" s="3"/>
      <c r="D370" s="3"/>
      <c r="E370" s="402" t="s">
        <v>2649</v>
      </c>
      <c r="F370" s="18" t="s">
        <v>2650</v>
      </c>
    </row>
    <row r="371" spans="1:6" ht="15.75" customHeight="1" x14ac:dyDescent="0.2">
      <c r="A371" s="3"/>
      <c r="B371" s="5" t="s">
        <v>2537</v>
      </c>
      <c r="C371" s="543" t="s">
        <v>616</v>
      </c>
      <c r="D371" s="544"/>
      <c r="E371" s="18" t="s">
        <v>2651</v>
      </c>
      <c r="F371" s="18" t="s">
        <v>2652</v>
      </c>
    </row>
    <row r="372" spans="1:6" ht="15.75" customHeight="1" x14ac:dyDescent="0.2">
      <c r="A372" s="3"/>
      <c r="B372" s="3"/>
      <c r="C372" s="3"/>
      <c r="D372" s="5" t="s">
        <v>617</v>
      </c>
      <c r="E372" s="402" t="s">
        <v>2653</v>
      </c>
      <c r="F372" s="18" t="s">
        <v>2654</v>
      </c>
    </row>
    <row r="373" spans="1:6" ht="15.75" customHeight="1" x14ac:dyDescent="0.2">
      <c r="A373" s="3"/>
      <c r="B373" s="3"/>
      <c r="C373" s="3"/>
      <c r="D373" s="5" t="s">
        <v>618</v>
      </c>
      <c r="E373" s="402" t="s">
        <v>2655</v>
      </c>
      <c r="F373" s="18" t="s">
        <v>2639</v>
      </c>
    </row>
    <row r="374" spans="1:6" ht="15.75" customHeight="1" x14ac:dyDescent="0.2">
      <c r="A374" s="3"/>
      <c r="B374" s="3"/>
      <c r="C374" s="3"/>
      <c r="D374" s="5" t="s">
        <v>619</v>
      </c>
      <c r="E374" s="402" t="s">
        <v>2656</v>
      </c>
      <c r="F374" s="18" t="s">
        <v>2639</v>
      </c>
    </row>
    <row r="375" spans="1:6" ht="15.75" customHeight="1" x14ac:dyDescent="0.2">
      <c r="A375" s="3"/>
      <c r="B375" s="3"/>
      <c r="C375" s="3"/>
      <c r="D375" s="3"/>
      <c r="E375" s="402" t="s">
        <v>2656</v>
      </c>
      <c r="F375" s="18" t="s">
        <v>2639</v>
      </c>
    </row>
    <row r="376" spans="1:6" ht="15.75" customHeight="1" x14ac:dyDescent="0.2">
      <c r="A376" s="3"/>
      <c r="B376" s="5" t="s">
        <v>2553</v>
      </c>
      <c r="C376" s="543" t="s">
        <v>2555</v>
      </c>
      <c r="D376" s="544"/>
      <c r="E376" s="3"/>
    </row>
    <row r="377" spans="1:6" ht="15.75" customHeight="1" x14ac:dyDescent="0.2">
      <c r="A377" s="3"/>
      <c r="B377" s="3"/>
      <c r="C377" s="3"/>
      <c r="D377" s="5" t="s">
        <v>613</v>
      </c>
      <c r="E377" s="5" t="s">
        <v>2658</v>
      </c>
      <c r="F377" s="18" t="s">
        <v>2639</v>
      </c>
    </row>
    <row r="378" spans="1:6" ht="15.75" customHeight="1" x14ac:dyDescent="0.2">
      <c r="A378" s="3"/>
      <c r="B378" s="3"/>
      <c r="C378" s="3"/>
      <c r="D378" s="5" t="s">
        <v>2510</v>
      </c>
      <c r="E378" s="5" t="s">
        <v>2659</v>
      </c>
      <c r="F378" s="18" t="s">
        <v>2204</v>
      </c>
    </row>
    <row r="379" spans="1:6" ht="15.75" customHeight="1" x14ac:dyDescent="0.2">
      <c r="A379" s="3"/>
      <c r="B379" s="3"/>
      <c r="C379" s="3"/>
      <c r="D379" s="3"/>
      <c r="E379" s="3"/>
    </row>
    <row r="380" spans="1:6" ht="15.75" customHeight="1" x14ac:dyDescent="0.2">
      <c r="A380" s="3"/>
      <c r="B380" s="3"/>
      <c r="C380" s="3"/>
      <c r="D380" s="3"/>
      <c r="E380" s="3"/>
    </row>
    <row r="381" spans="1:6" ht="15.75" customHeight="1" x14ac:dyDescent="0.2">
      <c r="A381" s="3"/>
      <c r="B381" s="3"/>
      <c r="C381" s="3"/>
      <c r="D381" s="5" t="s">
        <v>582</v>
      </c>
      <c r="E381" s="5" t="s">
        <v>2298</v>
      </c>
      <c r="F381" s="18" t="s">
        <v>2299</v>
      </c>
    </row>
    <row r="382" spans="1:6" ht="15.75" customHeight="1" x14ac:dyDescent="0.2">
      <c r="A382" s="3"/>
      <c r="B382" s="3"/>
      <c r="C382" s="3"/>
      <c r="D382" s="3"/>
      <c r="E382" s="3"/>
    </row>
    <row r="383" spans="1:6" ht="15.75" customHeight="1" x14ac:dyDescent="0.2">
      <c r="A383" s="3"/>
      <c r="B383" s="3"/>
      <c r="C383" s="3"/>
      <c r="D383" s="3"/>
      <c r="E383" s="3"/>
    </row>
    <row r="384" spans="1:6" ht="15.75" customHeight="1" x14ac:dyDescent="0.2">
      <c r="A384" s="3"/>
      <c r="B384" s="3"/>
      <c r="C384" s="3"/>
      <c r="D384" s="3"/>
      <c r="E384" s="3"/>
    </row>
    <row r="385" spans="1:6" ht="15.75" customHeight="1" x14ac:dyDescent="0.2">
      <c r="A385" s="3"/>
      <c r="B385" s="3"/>
      <c r="C385" s="3"/>
      <c r="D385" s="3"/>
      <c r="E385" s="3"/>
    </row>
    <row r="386" spans="1:6" ht="15.75" customHeight="1" x14ac:dyDescent="0.2">
      <c r="A386" s="558" t="s">
        <v>427</v>
      </c>
      <c r="B386" s="544"/>
      <c r="C386" s="544"/>
      <c r="D386" s="544"/>
      <c r="E386" s="3"/>
    </row>
    <row r="387" spans="1:6" ht="15.75" customHeight="1" x14ac:dyDescent="0.2">
      <c r="A387" s="3"/>
      <c r="B387" s="3"/>
      <c r="C387" s="3"/>
      <c r="D387" s="3"/>
      <c r="E387" s="3"/>
    </row>
    <row r="388" spans="1:6" ht="15.75" customHeight="1" x14ac:dyDescent="0.2">
      <c r="A388" s="3"/>
      <c r="B388" s="5" t="s">
        <v>2592</v>
      </c>
      <c r="C388" s="543" t="s">
        <v>427</v>
      </c>
      <c r="D388" s="544"/>
      <c r="E388" s="3"/>
    </row>
    <row r="389" spans="1:6" ht="15.75" customHeight="1" x14ac:dyDescent="0.2">
      <c r="A389" s="3"/>
      <c r="B389" s="3"/>
      <c r="C389" s="3"/>
      <c r="D389" s="5" t="s">
        <v>2599</v>
      </c>
      <c r="E389" s="5" t="s">
        <v>2662</v>
      </c>
      <c r="F389" s="18" t="s">
        <v>2663</v>
      </c>
    </row>
    <row r="390" spans="1:6" ht="15.75" customHeight="1" x14ac:dyDescent="0.2">
      <c r="A390" s="3"/>
      <c r="B390" s="3"/>
      <c r="C390" s="3"/>
      <c r="D390" s="5" t="s">
        <v>2607</v>
      </c>
      <c r="E390" s="402" t="s">
        <v>430</v>
      </c>
      <c r="F390" s="18" t="s">
        <v>2664</v>
      </c>
    </row>
    <row r="391" spans="1:6" ht="15.75" customHeight="1" x14ac:dyDescent="0.2">
      <c r="A391" s="3"/>
      <c r="B391" s="3"/>
      <c r="C391" s="3"/>
      <c r="D391" s="5" t="s">
        <v>434</v>
      </c>
      <c r="E391" s="5" t="s">
        <v>2528</v>
      </c>
      <c r="F391" s="18" t="s">
        <v>2529</v>
      </c>
    </row>
    <row r="392" spans="1:6" ht="15.75" customHeight="1" x14ac:dyDescent="0.2">
      <c r="A392" s="3"/>
      <c r="B392" s="3"/>
      <c r="C392" s="3"/>
      <c r="D392" s="5" t="s">
        <v>431</v>
      </c>
      <c r="E392" s="5" t="s">
        <v>2667</v>
      </c>
      <c r="F392" s="18" t="s">
        <v>2668</v>
      </c>
    </row>
    <row r="393" spans="1:6" ht="15.75" customHeight="1" x14ac:dyDescent="0.2">
      <c r="A393" s="3"/>
      <c r="B393" s="3"/>
      <c r="C393" s="3"/>
      <c r="D393" s="5" t="s">
        <v>432</v>
      </c>
      <c r="E393" s="405" t="s">
        <v>2669</v>
      </c>
    </row>
    <row r="394" spans="1:6" ht="15.75" customHeight="1" x14ac:dyDescent="0.2">
      <c r="A394" s="3"/>
      <c r="B394" s="3"/>
      <c r="C394" s="3"/>
      <c r="D394" s="3"/>
      <c r="E394" s="405" t="s">
        <v>2670</v>
      </c>
    </row>
    <row r="395" spans="1:6" ht="15.75" customHeight="1" x14ac:dyDescent="0.2">
      <c r="A395" s="3"/>
      <c r="B395" s="3"/>
      <c r="C395" s="3"/>
      <c r="D395" s="3"/>
      <c r="E395" s="405" t="s">
        <v>2568</v>
      </c>
    </row>
    <row r="396" spans="1:6" ht="15.75" customHeight="1" x14ac:dyDescent="0.2">
      <c r="A396" s="3"/>
      <c r="B396" s="3"/>
      <c r="C396" s="3"/>
      <c r="D396" s="3"/>
      <c r="E396" s="405" t="s">
        <v>2672</v>
      </c>
    </row>
    <row r="397" spans="1:6" ht="15.75" customHeight="1" x14ac:dyDescent="0.2">
      <c r="A397" s="3"/>
      <c r="B397" s="3"/>
      <c r="C397" s="3"/>
      <c r="D397" s="3"/>
      <c r="E397" s="3"/>
    </row>
    <row r="398" spans="1:6" ht="15.75" customHeight="1" x14ac:dyDescent="0.2">
      <c r="A398" s="3"/>
      <c r="B398" s="3"/>
      <c r="C398" s="3"/>
      <c r="D398" s="3"/>
      <c r="E398" s="3"/>
    </row>
    <row r="399" spans="1:6" ht="15.75" customHeight="1" x14ac:dyDescent="0.2">
      <c r="A399" s="558" t="s">
        <v>130</v>
      </c>
      <c r="B399" s="544"/>
      <c r="C399" s="544"/>
      <c r="D399" s="3"/>
      <c r="E399" s="3"/>
    </row>
    <row r="400" spans="1:6" ht="15.75" customHeight="1" x14ac:dyDescent="0.2">
      <c r="A400" s="3"/>
      <c r="B400" s="5" t="s">
        <v>2643</v>
      </c>
      <c r="C400" s="543" t="s">
        <v>130</v>
      </c>
      <c r="D400" s="544"/>
      <c r="E400" s="3"/>
    </row>
    <row r="401" spans="1:6" ht="15.75" customHeight="1" x14ac:dyDescent="0.2">
      <c r="A401" s="3"/>
      <c r="B401" s="3"/>
      <c r="C401" s="3"/>
      <c r="D401" s="5" t="s">
        <v>2648</v>
      </c>
      <c r="E401" s="5" t="s">
        <v>2674</v>
      </c>
    </row>
    <row r="402" spans="1:6" ht="15.75" customHeight="1" x14ac:dyDescent="0.2">
      <c r="A402" s="3"/>
      <c r="B402" s="3"/>
      <c r="C402" s="3"/>
      <c r="D402" s="3"/>
      <c r="E402" s="3"/>
    </row>
    <row r="403" spans="1:6" ht="15.75" customHeight="1" x14ac:dyDescent="0.2">
      <c r="A403" s="558" t="s">
        <v>2661</v>
      </c>
      <c r="B403" s="544"/>
      <c r="C403" s="544"/>
      <c r="D403" s="544"/>
      <c r="E403" s="3"/>
    </row>
    <row r="404" spans="1:6" ht="15.75" customHeight="1" x14ac:dyDescent="0.2">
      <c r="A404" s="3"/>
      <c r="B404" s="5" t="s">
        <v>327</v>
      </c>
      <c r="C404" s="5" t="s">
        <v>2665</v>
      </c>
      <c r="D404" s="5" t="s">
        <v>2666</v>
      </c>
      <c r="E404" s="5" t="s">
        <v>2676</v>
      </c>
    </row>
    <row r="405" spans="1:6" ht="15.75" customHeight="1" x14ac:dyDescent="0.2">
      <c r="A405" s="3"/>
      <c r="B405" s="3"/>
      <c r="C405" s="3"/>
      <c r="D405" s="403" t="s">
        <v>2671</v>
      </c>
      <c r="E405" s="3"/>
    </row>
    <row r="406" spans="1:6" ht="15.75" customHeight="1" x14ac:dyDescent="0.2">
      <c r="A406" s="3"/>
      <c r="B406" s="3"/>
      <c r="C406" s="3"/>
      <c r="D406" s="5" t="s">
        <v>2673</v>
      </c>
      <c r="E406" s="402" t="s">
        <v>2438</v>
      </c>
      <c r="F406" s="18" t="s">
        <v>2439</v>
      </c>
    </row>
    <row r="407" spans="1:6" ht="15.75" customHeight="1" x14ac:dyDescent="0.2">
      <c r="A407" s="3"/>
      <c r="B407" s="3"/>
      <c r="C407" s="3"/>
      <c r="D407" s="5"/>
      <c r="E407" s="402" t="s">
        <v>2440</v>
      </c>
      <c r="F407" s="18" t="s">
        <v>2441</v>
      </c>
    </row>
    <row r="408" spans="1:6" ht="15.75" customHeight="1" x14ac:dyDescent="0.2">
      <c r="A408" s="3"/>
      <c r="B408" s="3"/>
      <c r="C408" s="3"/>
      <c r="D408" s="5" t="s">
        <v>2675</v>
      </c>
      <c r="E408" s="5" t="s">
        <v>2528</v>
      </c>
      <c r="F408" s="18" t="s">
        <v>2525</v>
      </c>
    </row>
    <row r="409" spans="1:6" ht="15.75" customHeight="1" x14ac:dyDescent="0.2">
      <c r="A409" s="3"/>
      <c r="B409" s="3"/>
      <c r="C409" s="3"/>
      <c r="D409" s="3"/>
      <c r="E409" s="3"/>
    </row>
    <row r="410" spans="1:6" ht="15.75" customHeight="1" x14ac:dyDescent="0.2">
      <c r="A410" s="3"/>
      <c r="B410" s="3"/>
      <c r="C410" s="3"/>
      <c r="D410" s="3"/>
      <c r="E410" s="3"/>
    </row>
    <row r="411" spans="1:6" ht="15.75" customHeight="1" x14ac:dyDescent="0.2">
      <c r="A411" s="3"/>
      <c r="B411" s="3"/>
      <c r="C411" s="3"/>
      <c r="D411" s="3"/>
      <c r="E411" s="3"/>
    </row>
    <row r="412" spans="1:6" ht="15.75" customHeight="1" x14ac:dyDescent="0.2">
      <c r="A412" s="558" t="s">
        <v>132</v>
      </c>
      <c r="B412" s="544"/>
      <c r="C412" s="544"/>
      <c r="D412" s="544"/>
      <c r="E412" s="3"/>
    </row>
    <row r="413" spans="1:6" ht="15.75" customHeight="1" x14ac:dyDescent="0.2">
      <c r="A413" s="3"/>
      <c r="B413" s="5" t="s">
        <v>2677</v>
      </c>
      <c r="C413" s="5" t="s">
        <v>2678</v>
      </c>
      <c r="D413" s="403" t="s">
        <v>2679</v>
      </c>
      <c r="E413" s="3"/>
    </row>
    <row r="414" spans="1:6" ht="15.75" customHeight="1" x14ac:dyDescent="0.2">
      <c r="A414" s="3"/>
      <c r="B414" s="3"/>
      <c r="C414" s="3"/>
      <c r="D414" s="403" t="s">
        <v>2680</v>
      </c>
      <c r="E414" s="3"/>
    </row>
    <row r="415" spans="1:6" ht="15.75" customHeight="1" x14ac:dyDescent="0.2">
      <c r="A415" s="3"/>
      <c r="B415" s="3"/>
      <c r="C415" s="3"/>
      <c r="D415" s="403" t="s">
        <v>2681</v>
      </c>
      <c r="E415" s="3"/>
    </row>
    <row r="416" spans="1:6" ht="15.75" customHeight="1" x14ac:dyDescent="0.2">
      <c r="A416" s="3"/>
      <c r="B416" s="3"/>
      <c r="C416" s="3"/>
      <c r="D416" s="403" t="s">
        <v>2682</v>
      </c>
      <c r="E416" s="3"/>
    </row>
    <row r="417" spans="1:5" ht="15.75" customHeight="1" x14ac:dyDescent="0.2">
      <c r="A417" s="3"/>
      <c r="B417" s="3"/>
      <c r="C417" s="3"/>
      <c r="D417" s="403" t="s">
        <v>2683</v>
      </c>
      <c r="E417" s="3"/>
    </row>
    <row r="418" spans="1:5" ht="15.75" customHeight="1" x14ac:dyDescent="0.2">
      <c r="A418" s="3"/>
      <c r="B418" s="3"/>
      <c r="C418" s="3"/>
      <c r="D418" s="403" t="s">
        <v>2684</v>
      </c>
      <c r="E418" s="3"/>
    </row>
    <row r="419" spans="1:5" ht="15.75" customHeight="1" x14ac:dyDescent="0.2">
      <c r="A419" s="3"/>
      <c r="B419" s="3"/>
      <c r="C419" s="3"/>
      <c r="D419" s="403" t="s">
        <v>2685</v>
      </c>
      <c r="E419" s="3"/>
    </row>
    <row r="420" spans="1:5" ht="15.75" customHeight="1" x14ac:dyDescent="0.2"/>
    <row r="421" spans="1:5" ht="15.75" customHeight="1" x14ac:dyDescent="0.2"/>
    <row r="422" spans="1:5" ht="15.75" customHeight="1" x14ac:dyDescent="0.2"/>
    <row r="423" spans="1:5" ht="15.75" customHeight="1" x14ac:dyDescent="0.2"/>
    <row r="424" spans="1:5" ht="15.75" customHeight="1" x14ac:dyDescent="0.2"/>
    <row r="425" spans="1:5" ht="15.75" customHeight="1" x14ac:dyDescent="0.2"/>
    <row r="426" spans="1:5" ht="15.75" customHeight="1" x14ac:dyDescent="0.2"/>
    <row r="427" spans="1:5" ht="15.75" customHeight="1" x14ac:dyDescent="0.2"/>
    <row r="428" spans="1:5" ht="15.75" customHeight="1" x14ac:dyDescent="0.2"/>
    <row r="429" spans="1:5" ht="15.75" customHeight="1" x14ac:dyDescent="0.2"/>
    <row r="430" spans="1:5" ht="15.75" customHeight="1" x14ac:dyDescent="0.2"/>
    <row r="431" spans="1:5" ht="15.75" customHeight="1" x14ac:dyDescent="0.2"/>
    <row r="432" spans="1:5"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row r="1064" ht="15.75" customHeight="1" x14ac:dyDescent="0.2"/>
    <row r="1065" ht="15.75" customHeight="1" x14ac:dyDescent="0.2"/>
    <row r="1066" ht="15.75" customHeight="1" x14ac:dyDescent="0.2"/>
    <row r="1067" ht="15.75" customHeight="1" x14ac:dyDescent="0.2"/>
    <row r="1068" ht="15.75" customHeight="1" x14ac:dyDescent="0.2"/>
    <row r="1069" ht="15.75" customHeight="1" x14ac:dyDescent="0.2"/>
    <row r="1070" ht="15.75" customHeight="1" x14ac:dyDescent="0.2"/>
    <row r="1071" ht="15.75" customHeight="1" x14ac:dyDescent="0.2"/>
    <row r="1072" ht="15.75" customHeight="1" x14ac:dyDescent="0.2"/>
    <row r="1073" ht="15.75" customHeight="1" x14ac:dyDescent="0.2"/>
    <row r="1074" ht="15.75" customHeight="1" x14ac:dyDescent="0.2"/>
    <row r="1075" ht="15.75" customHeight="1" x14ac:dyDescent="0.2"/>
    <row r="1076" ht="15.75" customHeight="1" x14ac:dyDescent="0.2"/>
    <row r="1077" ht="15.75" customHeight="1" x14ac:dyDescent="0.2"/>
    <row r="1078" ht="15.75" customHeight="1" x14ac:dyDescent="0.2"/>
    <row r="1079" ht="15.75" customHeight="1" x14ac:dyDescent="0.2"/>
    <row r="1080" ht="15.75" customHeight="1" x14ac:dyDescent="0.2"/>
    <row r="1081" ht="15.75" customHeight="1" x14ac:dyDescent="0.2"/>
    <row r="1082" ht="15.75" customHeight="1" x14ac:dyDescent="0.2"/>
    <row r="1083" ht="15.75" customHeight="1" x14ac:dyDescent="0.2"/>
    <row r="1084" ht="15.75" customHeight="1" x14ac:dyDescent="0.2"/>
    <row r="1085" ht="15.75" customHeight="1" x14ac:dyDescent="0.2"/>
    <row r="1086" ht="15.75" customHeight="1" x14ac:dyDescent="0.2"/>
    <row r="1087" ht="15.75" customHeight="1" x14ac:dyDescent="0.2"/>
    <row r="1088" ht="15.75" customHeight="1" x14ac:dyDescent="0.2"/>
    <row r="1089" ht="15.75" customHeight="1" x14ac:dyDescent="0.2"/>
    <row r="1090" ht="15.75" customHeight="1" x14ac:dyDescent="0.2"/>
    <row r="1091" ht="15.75" customHeight="1" x14ac:dyDescent="0.2"/>
    <row r="1092" ht="15.75" customHeight="1" x14ac:dyDescent="0.2"/>
    <row r="1093" ht="15.75" customHeight="1" x14ac:dyDescent="0.2"/>
    <row r="1094" ht="15.75" customHeight="1" x14ac:dyDescent="0.2"/>
    <row r="1095" ht="15.75" customHeight="1" x14ac:dyDescent="0.2"/>
    <row r="1096" ht="15.75" customHeight="1" x14ac:dyDescent="0.2"/>
    <row r="1097" ht="15.75" customHeight="1" x14ac:dyDescent="0.2"/>
    <row r="1098" ht="15.75" customHeight="1" x14ac:dyDescent="0.2"/>
    <row r="1099" ht="15.75" customHeight="1" x14ac:dyDescent="0.2"/>
    <row r="1100" ht="15.75" customHeight="1" x14ac:dyDescent="0.2"/>
    <row r="1101" ht="15.75" customHeight="1" x14ac:dyDescent="0.2"/>
    <row r="1102" ht="15.75" customHeight="1" x14ac:dyDescent="0.2"/>
    <row r="1103" ht="15.75" customHeight="1" x14ac:dyDescent="0.2"/>
    <row r="1104" ht="15.75" customHeight="1" x14ac:dyDescent="0.2"/>
    <row r="1105" ht="15.75" customHeight="1" x14ac:dyDescent="0.2"/>
    <row r="1106" ht="15.75" customHeight="1" x14ac:dyDescent="0.2"/>
    <row r="1107" ht="15.75" customHeight="1" x14ac:dyDescent="0.2"/>
    <row r="1108" ht="15.75" customHeight="1" x14ac:dyDescent="0.2"/>
    <row r="1109" ht="15.75" customHeight="1" x14ac:dyDescent="0.2"/>
    <row r="1110" ht="15.75" customHeight="1" x14ac:dyDescent="0.2"/>
    <row r="1111" ht="15.75" customHeight="1" x14ac:dyDescent="0.2"/>
    <row r="1112" ht="15.75" customHeight="1" x14ac:dyDescent="0.2"/>
    <row r="1113" ht="15.75" customHeight="1" x14ac:dyDescent="0.2"/>
    <row r="1114" ht="15.75" customHeight="1" x14ac:dyDescent="0.2"/>
  </sheetData>
  <mergeCells count="57">
    <mergeCell ref="C244:D244"/>
    <mergeCell ref="C275:D275"/>
    <mergeCell ref="C280:D280"/>
    <mergeCell ref="C170:D170"/>
    <mergeCell ref="C149:D149"/>
    <mergeCell ref="C157:D157"/>
    <mergeCell ref="C165:D165"/>
    <mergeCell ref="C176:D176"/>
    <mergeCell ref="C210:D210"/>
    <mergeCell ref="C228:D228"/>
    <mergeCell ref="C223:D223"/>
    <mergeCell ref="C217:D217"/>
    <mergeCell ref="C235:D235"/>
    <mergeCell ref="C98:D98"/>
    <mergeCell ref="C255:D255"/>
    <mergeCell ref="C207:D207"/>
    <mergeCell ref="C371:D371"/>
    <mergeCell ref="C367:D367"/>
    <mergeCell ref="C352:D352"/>
    <mergeCell ref="D338:E338"/>
    <mergeCell ref="A109:C109"/>
    <mergeCell ref="C340:D340"/>
    <mergeCell ref="C318:D318"/>
    <mergeCell ref="C331:D331"/>
    <mergeCell ref="C323:D323"/>
    <mergeCell ref="C101:D101"/>
    <mergeCell ref="C188:D188"/>
    <mergeCell ref="C310:D310"/>
    <mergeCell ref="C288:D288"/>
    <mergeCell ref="A412:D412"/>
    <mergeCell ref="A350:D350"/>
    <mergeCell ref="C111:D111"/>
    <mergeCell ref="C137:D137"/>
    <mergeCell ref="A135:D135"/>
    <mergeCell ref="A186:D186"/>
    <mergeCell ref="C306:D306"/>
    <mergeCell ref="C297:D297"/>
    <mergeCell ref="A253:D253"/>
    <mergeCell ref="A286:B286"/>
    <mergeCell ref="C388:D388"/>
    <mergeCell ref="C376:D376"/>
    <mergeCell ref="A403:D403"/>
    <mergeCell ref="A399:C399"/>
    <mergeCell ref="C400:D400"/>
    <mergeCell ref="A386:D386"/>
    <mergeCell ref="C26:D26"/>
    <mergeCell ref="C32:D32"/>
    <mergeCell ref="C21:D21"/>
    <mergeCell ref="C46:D46"/>
    <mergeCell ref="A3:D3"/>
    <mergeCell ref="C5:D5"/>
    <mergeCell ref="C78:D78"/>
    <mergeCell ref="C62:D62"/>
    <mergeCell ref="A71:D71"/>
    <mergeCell ref="C85:D85"/>
    <mergeCell ref="C75:D75"/>
    <mergeCell ref="C73:D73"/>
  </mergeCells>
  <pageMargins left="0.7" right="0.7" top="0.75" bottom="0.75" header="0" footer="0"/>
  <pageSetup orientation="landscape"/>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0000"/>
    <outlinePr summaryBelow="0" summaryRight="0"/>
  </sheetPr>
  <dimension ref="A1:I1237"/>
  <sheetViews>
    <sheetView workbookViewId="0">
      <pane ySplit="1" topLeftCell="A2" activePane="bottomLeft" state="frozen"/>
      <selection pane="bottomLeft" activeCell="B3" sqref="B3"/>
    </sheetView>
  </sheetViews>
  <sheetFormatPr baseColWidth="10" defaultColWidth="11.28515625" defaultRowHeight="15" customHeight="1" x14ac:dyDescent="0.2"/>
  <cols>
    <col min="1" max="1" width="12.5703125" customWidth="1"/>
    <col min="2" max="2" width="22.140625" customWidth="1"/>
    <col min="3" max="3" width="30.5703125" customWidth="1"/>
    <col min="4" max="4" width="5.42578125" customWidth="1"/>
    <col min="5" max="5" width="9.28515625" customWidth="1"/>
    <col min="6" max="6" width="33.28515625" customWidth="1"/>
    <col min="7" max="7" width="39.7109375" customWidth="1"/>
    <col min="8" max="8" width="56.28515625" customWidth="1"/>
  </cols>
  <sheetData>
    <row r="1" spans="1:9" ht="32" x14ac:dyDescent="0.2">
      <c r="A1" s="191" t="s">
        <v>712</v>
      </c>
      <c r="B1" s="191" t="s">
        <v>713</v>
      </c>
      <c r="C1" s="191" t="s">
        <v>1583</v>
      </c>
      <c r="D1" s="191" t="s">
        <v>715</v>
      </c>
      <c r="E1" s="406" t="s">
        <v>351</v>
      </c>
      <c r="F1" s="191" t="s">
        <v>1140</v>
      </c>
      <c r="G1" s="407" t="s">
        <v>717</v>
      </c>
      <c r="H1" s="191" t="s">
        <v>718</v>
      </c>
      <c r="I1" s="191" t="s">
        <v>1585</v>
      </c>
    </row>
    <row r="2" spans="1:9" ht="16" x14ac:dyDescent="0.2">
      <c r="A2" s="82" t="s">
        <v>2686</v>
      </c>
      <c r="B2" s="127" t="s">
        <v>108</v>
      </c>
      <c r="C2" s="408"/>
      <c r="G2" s="402"/>
    </row>
    <row r="3" spans="1:9" ht="16" x14ac:dyDescent="0.2">
      <c r="A3" s="129"/>
      <c r="B3" s="82" t="s">
        <v>2055</v>
      </c>
      <c r="C3" s="82" t="s">
        <v>2056</v>
      </c>
      <c r="D3" s="237"/>
      <c r="E3" s="371"/>
      <c r="F3" s="133" t="s">
        <v>367</v>
      </c>
      <c r="G3" s="402" t="s">
        <v>2687</v>
      </c>
      <c r="H3" s="18" t="s">
        <v>2688</v>
      </c>
    </row>
    <row r="4" spans="1:9" ht="16" x14ac:dyDescent="0.2">
      <c r="A4" s="129"/>
      <c r="D4" s="198"/>
      <c r="F4" s="133"/>
      <c r="G4" s="401" t="s">
        <v>2689</v>
      </c>
      <c r="H4" s="18" t="s">
        <v>2690</v>
      </c>
    </row>
    <row r="5" spans="1:9" ht="16" x14ac:dyDescent="0.2">
      <c r="A5" s="129"/>
      <c r="D5" s="198"/>
      <c r="F5" s="133"/>
      <c r="G5" s="401" t="s">
        <v>2691</v>
      </c>
      <c r="H5" s="18" t="s">
        <v>2692</v>
      </c>
    </row>
    <row r="6" spans="1:9" ht="16" x14ac:dyDescent="0.2">
      <c r="A6" s="129"/>
      <c r="D6" s="198"/>
      <c r="F6" s="133"/>
      <c r="G6" s="401" t="s">
        <v>2693</v>
      </c>
      <c r="H6" s="18" t="s">
        <v>2694</v>
      </c>
    </row>
    <row r="7" spans="1:9" ht="16" x14ac:dyDescent="0.2">
      <c r="A7" s="129"/>
      <c r="D7" s="198"/>
      <c r="F7" s="133" t="s">
        <v>2695</v>
      </c>
      <c r="G7" s="401" t="s">
        <v>2696</v>
      </c>
      <c r="H7" s="18" t="s">
        <v>954</v>
      </c>
    </row>
    <row r="8" spans="1:9" ht="16" x14ac:dyDescent="0.2">
      <c r="A8" s="129"/>
      <c r="D8" s="198"/>
      <c r="F8" s="133"/>
      <c r="G8" s="401" t="s">
        <v>2697</v>
      </c>
      <c r="H8" s="18" t="s">
        <v>2698</v>
      </c>
    </row>
    <row r="9" spans="1:9" ht="16" x14ac:dyDescent="0.2">
      <c r="A9" s="129"/>
      <c r="D9" s="198"/>
      <c r="F9" s="133" t="s">
        <v>2699</v>
      </c>
      <c r="G9" s="401" t="s">
        <v>2144</v>
      </c>
      <c r="H9" s="18" t="s">
        <v>2145</v>
      </c>
    </row>
    <row r="10" spans="1:9" ht="16" x14ac:dyDescent="0.2">
      <c r="A10" s="129"/>
      <c r="D10" s="198"/>
      <c r="F10" s="133"/>
      <c r="G10" s="401" t="s">
        <v>2700</v>
      </c>
      <c r="H10" s="18" t="s">
        <v>2147</v>
      </c>
    </row>
    <row r="11" spans="1:9" ht="16" x14ac:dyDescent="0.2">
      <c r="A11" s="129"/>
      <c r="D11" s="198"/>
      <c r="F11" s="133" t="s">
        <v>2701</v>
      </c>
      <c r="G11" s="401" t="s">
        <v>2702</v>
      </c>
      <c r="H11" s="18" t="s">
        <v>2149</v>
      </c>
    </row>
    <row r="12" spans="1:9" ht="16" x14ac:dyDescent="0.2">
      <c r="A12" s="129"/>
      <c r="D12" s="198"/>
      <c r="F12" s="133" t="s">
        <v>2703</v>
      </c>
      <c r="G12" s="401" t="s">
        <v>2151</v>
      </c>
      <c r="H12" s="18" t="s">
        <v>2152</v>
      </c>
    </row>
    <row r="13" spans="1:9" ht="16" x14ac:dyDescent="0.2">
      <c r="A13" s="129"/>
      <c r="D13" s="198"/>
      <c r="F13" s="133"/>
      <c r="G13" s="401" t="s">
        <v>2153</v>
      </c>
      <c r="H13" s="18" t="s">
        <v>2154</v>
      </c>
    </row>
    <row r="14" spans="1:9" ht="16" x14ac:dyDescent="0.2">
      <c r="A14" s="129"/>
      <c r="D14" s="198"/>
      <c r="F14" s="133"/>
      <c r="G14" s="401" t="s">
        <v>2155</v>
      </c>
      <c r="H14" s="18" t="s">
        <v>2156</v>
      </c>
    </row>
    <row r="15" spans="1:9" ht="16" x14ac:dyDescent="0.2">
      <c r="A15" s="129"/>
      <c r="D15" s="198"/>
      <c r="F15" s="133"/>
      <c r="G15" s="401" t="s">
        <v>2157</v>
      </c>
      <c r="H15" s="18" t="s">
        <v>2158</v>
      </c>
    </row>
    <row r="16" spans="1:9" ht="16" x14ac:dyDescent="0.2">
      <c r="A16" s="129"/>
      <c r="D16" s="198"/>
      <c r="F16" s="133" t="s">
        <v>2704</v>
      </c>
      <c r="G16" s="401" t="s">
        <v>2159</v>
      </c>
      <c r="H16" s="18" t="s">
        <v>2160</v>
      </c>
    </row>
    <row r="17" spans="1:8" ht="16" x14ac:dyDescent="0.2">
      <c r="A17" s="129"/>
      <c r="D17" s="198"/>
      <c r="F17" s="133"/>
      <c r="G17" s="401" t="s">
        <v>2161</v>
      </c>
      <c r="H17" s="18" t="s">
        <v>2162</v>
      </c>
    </row>
    <row r="18" spans="1:8" ht="16" x14ac:dyDescent="0.2">
      <c r="A18" s="129"/>
      <c r="D18" s="198"/>
      <c r="F18" s="133"/>
    </row>
    <row r="19" spans="1:8" ht="16" x14ac:dyDescent="0.2">
      <c r="A19" s="129"/>
      <c r="D19" s="198"/>
      <c r="F19" s="133"/>
    </row>
    <row r="20" spans="1:8" ht="16" x14ac:dyDescent="0.2">
      <c r="A20" s="129"/>
      <c r="D20" s="198"/>
      <c r="F20" s="133" t="s">
        <v>2705</v>
      </c>
      <c r="G20" s="401" t="s">
        <v>2706</v>
      </c>
      <c r="H20" s="18" t="s">
        <v>2707</v>
      </c>
    </row>
    <row r="21" spans="1:8" ht="16" x14ac:dyDescent="0.2">
      <c r="A21" s="129"/>
      <c r="D21" s="198"/>
      <c r="F21" s="133"/>
      <c r="G21" s="401" t="s">
        <v>2708</v>
      </c>
      <c r="H21" s="18" t="s">
        <v>2709</v>
      </c>
    </row>
    <row r="22" spans="1:8" ht="16" x14ac:dyDescent="0.2">
      <c r="A22" s="129"/>
      <c r="D22" s="198"/>
      <c r="F22" s="133" t="s">
        <v>2710</v>
      </c>
      <c r="G22" s="401" t="s">
        <v>2711</v>
      </c>
      <c r="H22" s="18" t="s">
        <v>2712</v>
      </c>
    </row>
    <row r="23" spans="1:8" ht="16" x14ac:dyDescent="0.2">
      <c r="A23" s="129"/>
      <c r="D23" s="198"/>
      <c r="F23" s="133"/>
      <c r="G23" s="401" t="s">
        <v>2713</v>
      </c>
      <c r="H23" s="18" t="s">
        <v>2714</v>
      </c>
    </row>
    <row r="24" spans="1:8" ht="16" x14ac:dyDescent="0.2">
      <c r="A24" s="129"/>
      <c r="D24" s="198"/>
      <c r="F24" s="133"/>
      <c r="G24" s="401"/>
    </row>
    <row r="25" spans="1:8" ht="16" x14ac:dyDescent="0.2">
      <c r="A25" s="129"/>
      <c r="D25" s="198"/>
      <c r="F25" s="133"/>
      <c r="G25" s="401"/>
    </row>
    <row r="26" spans="1:8" ht="16" x14ac:dyDescent="0.2">
      <c r="A26" s="129"/>
      <c r="D26" s="198"/>
      <c r="F26" s="133"/>
      <c r="G26" s="401"/>
    </row>
    <row r="27" spans="1:8" ht="16" x14ac:dyDescent="0.2">
      <c r="A27" s="129"/>
      <c r="D27" s="198"/>
      <c r="F27" s="133" t="s">
        <v>362</v>
      </c>
      <c r="G27" s="18" t="s">
        <v>2163</v>
      </c>
      <c r="H27" s="18" t="s">
        <v>2164</v>
      </c>
    </row>
    <row r="28" spans="1:8" ht="16" x14ac:dyDescent="0.2">
      <c r="B28" s="82"/>
      <c r="C28" s="82"/>
      <c r="D28" s="237"/>
      <c r="E28" s="371"/>
      <c r="F28" s="401"/>
      <c r="G28" s="401" t="s">
        <v>2165</v>
      </c>
      <c r="H28" s="18" t="s">
        <v>2166</v>
      </c>
    </row>
    <row r="29" spans="1:8" ht="16" x14ac:dyDescent="0.2">
      <c r="B29" s="82"/>
      <c r="C29" s="82"/>
      <c r="D29" s="237"/>
      <c r="E29" s="371"/>
      <c r="F29" s="133"/>
      <c r="G29" s="401" t="s">
        <v>2167</v>
      </c>
      <c r="H29" s="18" t="s">
        <v>2168</v>
      </c>
    </row>
    <row r="30" spans="1:8" ht="16" x14ac:dyDescent="0.2">
      <c r="B30" s="82"/>
      <c r="C30" s="82"/>
      <c r="D30" s="237"/>
      <c r="E30" s="371" t="s">
        <v>2715</v>
      </c>
      <c r="F30" s="133"/>
      <c r="G30" s="401" t="s">
        <v>2169</v>
      </c>
      <c r="H30" s="18" t="s">
        <v>2170</v>
      </c>
    </row>
    <row r="31" spans="1:8" ht="16" x14ac:dyDescent="0.2">
      <c r="B31" s="82"/>
      <c r="C31" s="82"/>
      <c r="D31" s="237"/>
      <c r="E31" s="371"/>
      <c r="F31" s="133"/>
      <c r="G31" s="401" t="s">
        <v>2171</v>
      </c>
      <c r="H31" s="18" t="s">
        <v>2172</v>
      </c>
    </row>
    <row r="32" spans="1:8" ht="16" x14ac:dyDescent="0.2">
      <c r="B32" s="82"/>
      <c r="C32" s="82"/>
      <c r="D32" s="237"/>
      <c r="E32" s="371"/>
      <c r="F32" s="133" t="s">
        <v>379</v>
      </c>
      <c r="G32" s="401" t="s">
        <v>2183</v>
      </c>
      <c r="H32" s="18" t="s">
        <v>2184</v>
      </c>
    </row>
    <row r="33" spans="1:8" ht="16" x14ac:dyDescent="0.2">
      <c r="B33" s="82"/>
      <c r="C33" s="82"/>
      <c r="D33" s="237"/>
      <c r="F33" s="133" t="s">
        <v>383</v>
      </c>
      <c r="G33" s="401" t="s">
        <v>383</v>
      </c>
      <c r="H33" s="18" t="s">
        <v>2177</v>
      </c>
    </row>
    <row r="34" spans="1:8" ht="16" x14ac:dyDescent="0.2">
      <c r="B34" s="82" t="s">
        <v>2592</v>
      </c>
      <c r="C34" s="82" t="s">
        <v>427</v>
      </c>
      <c r="D34" s="237"/>
      <c r="E34" s="371"/>
      <c r="F34" s="371" t="s">
        <v>427</v>
      </c>
      <c r="G34" s="401" t="s">
        <v>2716</v>
      </c>
      <c r="H34" s="18" t="s">
        <v>2717</v>
      </c>
    </row>
    <row r="35" spans="1:8" ht="16" x14ac:dyDescent="0.2">
      <c r="B35" s="82"/>
      <c r="C35" s="82"/>
      <c r="F35" s="133"/>
      <c r="G35" s="401" t="s">
        <v>2718</v>
      </c>
      <c r="H35" s="18" t="s">
        <v>2719</v>
      </c>
    </row>
    <row r="36" spans="1:8" ht="16" x14ac:dyDescent="0.2">
      <c r="B36" s="82" t="s">
        <v>2720</v>
      </c>
      <c r="C36" s="82" t="s">
        <v>2721</v>
      </c>
      <c r="F36" s="133" t="s">
        <v>388</v>
      </c>
      <c r="G36" s="401" t="s">
        <v>2273</v>
      </c>
      <c r="H36" s="18" t="s">
        <v>2274</v>
      </c>
    </row>
    <row r="37" spans="1:8" ht="16" x14ac:dyDescent="0.2">
      <c r="B37" s="82"/>
      <c r="C37" s="82"/>
      <c r="F37" s="133" t="s">
        <v>2722</v>
      </c>
      <c r="G37" s="402" t="s">
        <v>2276</v>
      </c>
      <c r="H37" s="18" t="s">
        <v>2277</v>
      </c>
    </row>
    <row r="38" spans="1:8" ht="16" x14ac:dyDescent="0.2">
      <c r="B38" s="82"/>
      <c r="C38" s="82"/>
      <c r="F38" s="133"/>
      <c r="G38" s="402" t="s">
        <v>2278</v>
      </c>
      <c r="H38" s="18" t="s">
        <v>2279</v>
      </c>
    </row>
    <row r="39" spans="1:8" ht="16" x14ac:dyDescent="0.2">
      <c r="B39" s="82"/>
      <c r="C39" s="82"/>
      <c r="F39" s="133"/>
      <c r="G39" s="402" t="s">
        <v>671</v>
      </c>
      <c r="H39" s="18" t="s">
        <v>2280</v>
      </c>
    </row>
    <row r="40" spans="1:8" ht="16" x14ac:dyDescent="0.2">
      <c r="B40" s="82"/>
      <c r="C40" s="82"/>
      <c r="F40" s="133" t="s">
        <v>2723</v>
      </c>
      <c r="G40" s="402" t="s">
        <v>2282</v>
      </c>
      <c r="H40" s="18" t="s">
        <v>2283</v>
      </c>
    </row>
    <row r="41" spans="1:8" ht="16" x14ac:dyDescent="0.2">
      <c r="B41" s="82"/>
      <c r="C41" s="82"/>
      <c r="F41" s="133"/>
      <c r="G41" s="402" t="s">
        <v>2284</v>
      </c>
      <c r="H41" s="18" t="s">
        <v>2285</v>
      </c>
    </row>
    <row r="42" spans="1:8" ht="16" x14ac:dyDescent="0.2">
      <c r="B42" s="82"/>
      <c r="C42" s="82"/>
      <c r="F42" s="133" t="s">
        <v>2724</v>
      </c>
      <c r="G42" s="402" t="s">
        <v>2286</v>
      </c>
      <c r="H42" s="18" t="s">
        <v>2287</v>
      </c>
    </row>
    <row r="43" spans="1:8" ht="16" x14ac:dyDescent="0.2">
      <c r="B43" s="82"/>
      <c r="C43" s="82"/>
      <c r="F43" s="133"/>
      <c r="G43" s="402" t="s">
        <v>2289</v>
      </c>
      <c r="H43" s="18" t="s">
        <v>2290</v>
      </c>
    </row>
    <row r="44" spans="1:8" ht="16" x14ac:dyDescent="0.2">
      <c r="B44" s="82"/>
      <c r="C44" s="82"/>
      <c r="F44" s="133" t="s">
        <v>2725</v>
      </c>
      <c r="G44" s="402" t="s">
        <v>2291</v>
      </c>
      <c r="H44" s="18" t="s">
        <v>2292</v>
      </c>
    </row>
    <row r="45" spans="1:8" ht="16" x14ac:dyDescent="0.2">
      <c r="B45" s="82"/>
      <c r="C45" s="82"/>
      <c r="F45" s="133"/>
      <c r="G45" s="402" t="s">
        <v>2293</v>
      </c>
      <c r="H45" s="18" t="s">
        <v>2294</v>
      </c>
    </row>
    <row r="46" spans="1:8" ht="16" x14ac:dyDescent="0.2">
      <c r="B46" s="82" t="s">
        <v>2726</v>
      </c>
      <c r="C46" s="82" t="s">
        <v>2727</v>
      </c>
      <c r="F46" s="133" t="s">
        <v>392</v>
      </c>
      <c r="G46" s="402" t="s">
        <v>2178</v>
      </c>
      <c r="H46" s="18" t="s">
        <v>2179</v>
      </c>
    </row>
    <row r="47" spans="1:8" ht="16" x14ac:dyDescent="0.2">
      <c r="B47" s="82"/>
      <c r="C47" s="82"/>
      <c r="G47" s="409"/>
    </row>
    <row r="48" spans="1:8" ht="16" x14ac:dyDescent="0.2">
      <c r="A48" s="82" t="s">
        <v>2728</v>
      </c>
      <c r="B48" s="127" t="s">
        <v>444</v>
      </c>
      <c r="C48" s="410"/>
      <c r="G48" s="409"/>
    </row>
    <row r="49" spans="1:8" ht="16" x14ac:dyDescent="0.2">
      <c r="A49" s="129"/>
      <c r="C49" s="411" t="s">
        <v>2729</v>
      </c>
      <c r="E49" s="18"/>
      <c r="F49" s="412" t="s">
        <v>445</v>
      </c>
      <c r="G49" s="402" t="s">
        <v>2471</v>
      </c>
      <c r="H49" s="18" t="s">
        <v>2467</v>
      </c>
    </row>
    <row r="50" spans="1:8" ht="16" x14ac:dyDescent="0.2">
      <c r="C50" s="411"/>
      <c r="G50" s="402" t="s">
        <v>2472</v>
      </c>
      <c r="H50" s="18" t="s">
        <v>2730</v>
      </c>
    </row>
    <row r="51" spans="1:8" ht="16" x14ac:dyDescent="0.2">
      <c r="C51" s="411"/>
      <c r="G51" s="18" t="s">
        <v>2731</v>
      </c>
      <c r="H51" s="18" t="s">
        <v>2732</v>
      </c>
    </row>
    <row r="52" spans="1:8" ht="16" x14ac:dyDescent="0.2">
      <c r="C52" s="411"/>
      <c r="G52" s="402" t="s">
        <v>2733</v>
      </c>
      <c r="H52" s="18" t="s">
        <v>2734</v>
      </c>
    </row>
    <row r="53" spans="1:8" ht="16" x14ac:dyDescent="0.2">
      <c r="C53" s="411"/>
      <c r="G53" s="402" t="s">
        <v>2438</v>
      </c>
      <c r="H53" s="18" t="s">
        <v>2439</v>
      </c>
    </row>
    <row r="54" spans="1:8" ht="16" x14ac:dyDescent="0.2">
      <c r="C54" s="411"/>
      <c r="G54" s="402" t="s">
        <v>2440</v>
      </c>
      <c r="H54" s="18" t="s">
        <v>2441</v>
      </c>
    </row>
    <row r="55" spans="1:8" ht="16" x14ac:dyDescent="0.2">
      <c r="C55" s="411"/>
      <c r="G55" s="402" t="s">
        <v>2735</v>
      </c>
      <c r="H55" s="18" t="s">
        <v>2454</v>
      </c>
    </row>
    <row r="56" spans="1:8" ht="16" x14ac:dyDescent="0.2">
      <c r="C56" s="411"/>
      <c r="G56" s="18" t="s">
        <v>2436</v>
      </c>
      <c r="H56" s="18" t="s">
        <v>2437</v>
      </c>
    </row>
    <row r="57" spans="1:8" ht="16" x14ac:dyDescent="0.2">
      <c r="C57" s="411"/>
      <c r="G57" s="402" t="s">
        <v>2448</v>
      </c>
      <c r="H57" s="18" t="s">
        <v>2450</v>
      </c>
    </row>
    <row r="58" spans="1:8" ht="16" x14ac:dyDescent="0.2">
      <c r="C58" s="411"/>
      <c r="G58" s="402" t="s">
        <v>2736</v>
      </c>
      <c r="H58" s="18" t="s">
        <v>2737</v>
      </c>
    </row>
    <row r="59" spans="1:8" ht="16" x14ac:dyDescent="0.2">
      <c r="C59" s="411"/>
      <c r="G59" s="402" t="s">
        <v>2415</v>
      </c>
      <c r="H59" s="18" t="s">
        <v>2416</v>
      </c>
    </row>
    <row r="60" spans="1:8" ht="16" x14ac:dyDescent="0.2">
      <c r="C60" s="411"/>
      <c r="G60" s="402" t="s">
        <v>2417</v>
      </c>
      <c r="H60" s="18" t="s">
        <v>2418</v>
      </c>
    </row>
    <row r="61" spans="1:8" ht="16" x14ac:dyDescent="0.2">
      <c r="C61" s="411"/>
      <c r="G61" s="402" t="s">
        <v>2420</v>
      </c>
      <c r="H61" s="18" t="s">
        <v>2421</v>
      </c>
    </row>
    <row r="62" spans="1:8" ht="16" x14ac:dyDescent="0.2">
      <c r="C62" s="411"/>
      <c r="G62" s="402" t="s">
        <v>2422</v>
      </c>
      <c r="H62" s="18" t="s">
        <v>2423</v>
      </c>
    </row>
    <row r="63" spans="1:8" ht="16" x14ac:dyDescent="0.2">
      <c r="C63" s="411"/>
      <c r="G63" s="402" t="s">
        <v>2424</v>
      </c>
      <c r="H63" s="18" t="s">
        <v>2425</v>
      </c>
    </row>
    <row r="64" spans="1:8" ht="16" x14ac:dyDescent="0.2">
      <c r="C64" s="411"/>
      <c r="G64" s="402" t="s">
        <v>2427</v>
      </c>
      <c r="H64" s="18" t="s">
        <v>2428</v>
      </c>
    </row>
    <row r="65" spans="2:8" ht="16" x14ac:dyDescent="0.2">
      <c r="C65" s="411"/>
      <c r="E65" s="402" t="s">
        <v>2424</v>
      </c>
      <c r="G65" s="402" t="s">
        <v>2429</v>
      </c>
      <c r="H65" s="18" t="s">
        <v>2430</v>
      </c>
    </row>
    <row r="66" spans="2:8" ht="16" x14ac:dyDescent="0.2">
      <c r="C66" s="411"/>
      <c r="E66" s="402" t="s">
        <v>2427</v>
      </c>
      <c r="G66" s="402" t="s">
        <v>449</v>
      </c>
      <c r="H66" s="18" t="s">
        <v>2431</v>
      </c>
    </row>
    <row r="67" spans="2:8" ht="16" x14ac:dyDescent="0.2">
      <c r="C67" s="411"/>
      <c r="E67" s="402" t="s">
        <v>2429</v>
      </c>
      <c r="G67" s="402" t="s">
        <v>2433</v>
      </c>
      <c r="H67" s="18" t="s">
        <v>2434</v>
      </c>
    </row>
    <row r="68" spans="2:8" ht="16" x14ac:dyDescent="0.2">
      <c r="C68" s="411"/>
      <c r="E68" s="402" t="s">
        <v>449</v>
      </c>
      <c r="G68" s="402" t="s">
        <v>2738</v>
      </c>
      <c r="H68" s="18" t="s">
        <v>2467</v>
      </c>
    </row>
    <row r="69" spans="2:8" ht="16" x14ac:dyDescent="0.2">
      <c r="C69" s="411"/>
      <c r="G69" s="402" t="s">
        <v>2466</v>
      </c>
      <c r="H69" s="18" t="s">
        <v>2467</v>
      </c>
    </row>
    <row r="70" spans="2:8" ht="16" x14ac:dyDescent="0.2">
      <c r="C70" s="411" t="s">
        <v>2457</v>
      </c>
      <c r="G70" s="402" t="s">
        <v>2504</v>
      </c>
      <c r="H70" s="18" t="s">
        <v>2505</v>
      </c>
    </row>
    <row r="71" spans="2:8" ht="16" x14ac:dyDescent="0.2">
      <c r="C71" s="411" t="s">
        <v>508</v>
      </c>
      <c r="F71" s="133" t="s">
        <v>508</v>
      </c>
      <c r="G71" s="402" t="s">
        <v>2506</v>
      </c>
      <c r="H71" s="18" t="s">
        <v>2507</v>
      </c>
    </row>
    <row r="72" spans="2:8" ht="16" x14ac:dyDescent="0.2">
      <c r="B72" s="82"/>
      <c r="C72" s="411" t="s">
        <v>2138</v>
      </c>
      <c r="E72" s="18"/>
      <c r="F72" s="133" t="s">
        <v>2739</v>
      </c>
      <c r="G72" s="402" t="s">
        <v>2508</v>
      </c>
      <c r="H72" s="18" t="s">
        <v>2509</v>
      </c>
    </row>
    <row r="73" spans="2:8" ht="16" x14ac:dyDescent="0.2">
      <c r="B73" s="82"/>
      <c r="C73" s="82"/>
      <c r="E73" s="18"/>
      <c r="F73" s="18" t="s">
        <v>2740</v>
      </c>
      <c r="G73" s="402" t="s">
        <v>2511</v>
      </c>
      <c r="H73" s="18" t="s">
        <v>2512</v>
      </c>
    </row>
    <row r="74" spans="2:8" ht="16" x14ac:dyDescent="0.2">
      <c r="B74" s="82"/>
      <c r="C74" s="82"/>
      <c r="E74" s="18"/>
      <c r="G74" s="402" t="s">
        <v>2513</v>
      </c>
      <c r="H74" s="18" t="s">
        <v>2514</v>
      </c>
    </row>
    <row r="75" spans="2:8" ht="16" x14ac:dyDescent="0.2">
      <c r="B75" s="82"/>
      <c r="C75" s="82"/>
      <c r="E75" s="18"/>
      <c r="F75" s="18" t="s">
        <v>2741</v>
      </c>
      <c r="G75" s="402" t="s">
        <v>2516</v>
      </c>
      <c r="H75" s="18" t="s">
        <v>2517</v>
      </c>
    </row>
    <row r="76" spans="2:8" ht="16" x14ac:dyDescent="0.2">
      <c r="B76" s="82"/>
      <c r="C76" s="82"/>
      <c r="E76" s="18"/>
      <c r="G76" s="402" t="s">
        <v>2518</v>
      </c>
      <c r="H76" s="18" t="s">
        <v>2519</v>
      </c>
    </row>
    <row r="77" spans="2:8" ht="16" x14ac:dyDescent="0.2">
      <c r="B77" s="82"/>
      <c r="C77" s="82"/>
      <c r="E77" s="18"/>
    </row>
    <row r="78" spans="2:8" ht="16" x14ac:dyDescent="0.2">
      <c r="B78" s="82"/>
      <c r="C78" s="82"/>
      <c r="E78" s="18"/>
    </row>
    <row r="79" spans="2:8" ht="16" x14ac:dyDescent="0.2">
      <c r="B79" s="82" t="s">
        <v>2129</v>
      </c>
      <c r="C79" s="82" t="s">
        <v>2742</v>
      </c>
      <c r="E79" s="18"/>
      <c r="G79" s="402" t="s">
        <v>2743</v>
      </c>
      <c r="H79" s="18" t="s">
        <v>2467</v>
      </c>
    </row>
    <row r="80" spans="2:8" ht="16" x14ac:dyDescent="0.2">
      <c r="B80" s="82" t="s">
        <v>2744</v>
      </c>
      <c r="C80" s="82" t="s">
        <v>2745</v>
      </c>
      <c r="E80" s="18"/>
      <c r="F80" s="18" t="s">
        <v>2746</v>
      </c>
      <c r="G80" s="18" t="s">
        <v>2747</v>
      </c>
      <c r="H80" s="18" t="s">
        <v>2748</v>
      </c>
    </row>
    <row r="81" spans="1:8" ht="16" x14ac:dyDescent="0.2">
      <c r="B81" s="82"/>
      <c r="C81" s="82"/>
      <c r="E81" s="18"/>
      <c r="G81" s="402" t="s">
        <v>2749</v>
      </c>
      <c r="H81" s="18" t="s">
        <v>2750</v>
      </c>
    </row>
    <row r="82" spans="1:8" ht="16" x14ac:dyDescent="0.2">
      <c r="B82" s="82" t="s">
        <v>98</v>
      </c>
      <c r="C82" s="82" t="s">
        <v>2444</v>
      </c>
      <c r="E82" s="18"/>
      <c r="G82" s="402" t="s">
        <v>2444</v>
      </c>
      <c r="H82" s="18" t="s">
        <v>2445</v>
      </c>
    </row>
    <row r="83" spans="1:8" ht="16" x14ac:dyDescent="0.2">
      <c r="B83" s="82" t="s">
        <v>2751</v>
      </c>
      <c r="C83" s="82" t="s">
        <v>2752</v>
      </c>
      <c r="E83" s="133"/>
      <c r="G83" s="402" t="s">
        <v>2753</v>
      </c>
      <c r="H83" s="18" t="s">
        <v>2754</v>
      </c>
    </row>
    <row r="84" spans="1:8" ht="16" x14ac:dyDescent="0.2">
      <c r="A84" s="127"/>
      <c r="B84" s="82"/>
      <c r="C84" s="82"/>
      <c r="E84" s="133"/>
      <c r="G84" s="402" t="s">
        <v>2755</v>
      </c>
      <c r="H84" s="18" t="s">
        <v>2756</v>
      </c>
    </row>
    <row r="85" spans="1:8" ht="16" x14ac:dyDescent="0.2">
      <c r="A85" s="127"/>
      <c r="B85" s="82"/>
      <c r="C85" s="82"/>
      <c r="E85" s="133"/>
      <c r="G85" s="402" t="s">
        <v>2757</v>
      </c>
      <c r="H85" s="18" t="s">
        <v>2758</v>
      </c>
    </row>
    <row r="86" spans="1:8" ht="16" x14ac:dyDescent="0.2">
      <c r="A86" s="127"/>
      <c r="B86" s="82"/>
      <c r="C86" s="82"/>
      <c r="E86" s="18"/>
      <c r="G86" s="402"/>
    </row>
    <row r="87" spans="1:8" ht="16" x14ac:dyDescent="0.2">
      <c r="A87" s="127"/>
      <c r="B87" s="82"/>
      <c r="C87" s="82"/>
      <c r="E87" s="18"/>
      <c r="G87" s="402"/>
    </row>
    <row r="88" spans="1:8" ht="16" x14ac:dyDescent="0.2">
      <c r="A88" s="127"/>
      <c r="B88" s="82"/>
      <c r="C88" s="82"/>
      <c r="E88" s="18"/>
      <c r="G88" s="402"/>
    </row>
    <row r="89" spans="1:8" ht="16" x14ac:dyDescent="0.2">
      <c r="A89" s="127"/>
      <c r="B89" s="82" t="s">
        <v>2132</v>
      </c>
      <c r="C89" s="82" t="s">
        <v>2759</v>
      </c>
      <c r="E89" s="18"/>
      <c r="F89" s="18" t="s">
        <v>2760</v>
      </c>
      <c r="G89" s="402" t="s">
        <v>2761</v>
      </c>
      <c r="H89" s="18" t="s">
        <v>2762</v>
      </c>
    </row>
    <row r="90" spans="1:8" ht="16" x14ac:dyDescent="0.2">
      <c r="A90" s="82"/>
      <c r="B90" s="127"/>
      <c r="C90" s="410"/>
      <c r="F90" s="18" t="s">
        <v>2763</v>
      </c>
      <c r="G90" s="402" t="s">
        <v>2479</v>
      </c>
      <c r="H90" s="18" t="s">
        <v>2480</v>
      </c>
    </row>
    <row r="91" spans="1:8" ht="16" x14ac:dyDescent="0.2">
      <c r="A91" s="82"/>
      <c r="B91" s="127"/>
      <c r="C91" s="410"/>
      <c r="G91" s="402" t="s">
        <v>2481</v>
      </c>
      <c r="H91" s="18" t="s">
        <v>2482</v>
      </c>
    </row>
    <row r="92" spans="1:8" ht="16" x14ac:dyDescent="0.2">
      <c r="A92" s="82"/>
      <c r="B92" s="127"/>
      <c r="C92" s="410"/>
      <c r="G92" s="402" t="s">
        <v>2483</v>
      </c>
      <c r="H92" s="18" t="s">
        <v>2484</v>
      </c>
    </row>
    <row r="93" spans="1:8" ht="16" x14ac:dyDescent="0.2">
      <c r="A93" s="82"/>
      <c r="B93" s="127"/>
      <c r="C93" s="410"/>
      <c r="G93" s="402" t="s">
        <v>2485</v>
      </c>
      <c r="H93" s="18" t="s">
        <v>2486</v>
      </c>
    </row>
    <row r="94" spans="1:8" ht="16" x14ac:dyDescent="0.2">
      <c r="A94" s="82"/>
      <c r="B94" s="127"/>
      <c r="C94" s="410"/>
      <c r="F94" s="18" t="s">
        <v>2764</v>
      </c>
      <c r="G94" s="402" t="s">
        <v>2490</v>
      </c>
      <c r="H94" s="18" t="s">
        <v>2491</v>
      </c>
    </row>
    <row r="95" spans="1:8" ht="16" x14ac:dyDescent="0.2">
      <c r="A95" s="82"/>
      <c r="B95" s="127"/>
      <c r="C95" s="410"/>
      <c r="G95" s="402" t="s">
        <v>2492</v>
      </c>
      <c r="H95" s="18" t="s">
        <v>2493</v>
      </c>
    </row>
    <row r="96" spans="1:8" ht="16" x14ac:dyDescent="0.2">
      <c r="A96" s="82" t="s">
        <v>2135</v>
      </c>
      <c r="B96" s="127" t="s">
        <v>118</v>
      </c>
      <c r="C96" s="410"/>
    </row>
    <row r="97" spans="1:8" ht="13.5" customHeight="1" x14ac:dyDescent="0.2">
      <c r="C97" s="408"/>
    </row>
    <row r="98" spans="1:8" ht="16" x14ac:dyDescent="0.2">
      <c r="B98" s="187"/>
      <c r="C98" s="411" t="s">
        <v>544</v>
      </c>
      <c r="F98" s="18" t="s">
        <v>2765</v>
      </c>
      <c r="G98" s="402" t="s">
        <v>2500</v>
      </c>
      <c r="H98" s="18" t="s">
        <v>2501</v>
      </c>
    </row>
    <row r="99" spans="1:8" ht="16" x14ac:dyDescent="0.2">
      <c r="B99" s="187"/>
      <c r="C99" s="411"/>
      <c r="E99" s="18"/>
      <c r="G99" s="402" t="s">
        <v>2502</v>
      </c>
      <c r="H99" s="18" t="s">
        <v>2503</v>
      </c>
    </row>
    <row r="100" spans="1:8" ht="16" x14ac:dyDescent="0.2">
      <c r="B100" s="187"/>
      <c r="C100" s="411"/>
      <c r="E100" s="18"/>
      <c r="F100" s="18" t="s">
        <v>2766</v>
      </c>
      <c r="G100" s="402" t="s">
        <v>2767</v>
      </c>
      <c r="H100" s="18" t="s">
        <v>2768</v>
      </c>
    </row>
    <row r="101" spans="1:8" ht="16" x14ac:dyDescent="0.2">
      <c r="B101" s="187"/>
      <c r="C101" s="411"/>
      <c r="E101" s="18"/>
      <c r="G101" s="402" t="s">
        <v>2769</v>
      </c>
      <c r="H101" s="18" t="s">
        <v>2770</v>
      </c>
    </row>
    <row r="102" spans="1:8" ht="16" x14ac:dyDescent="0.2">
      <c r="B102" s="187"/>
      <c r="C102" s="411"/>
      <c r="E102" s="18"/>
      <c r="G102" s="402" t="s">
        <v>2522</v>
      </c>
      <c r="H102" s="18" t="s">
        <v>2523</v>
      </c>
    </row>
    <row r="103" spans="1:8" ht="16" x14ac:dyDescent="0.2">
      <c r="B103" s="187"/>
      <c r="C103" s="411"/>
      <c r="E103" s="18"/>
      <c r="F103" s="18" t="s">
        <v>549</v>
      </c>
      <c r="G103" s="402" t="s">
        <v>2524</v>
      </c>
      <c r="H103" s="18" t="s">
        <v>2525</v>
      </c>
    </row>
    <row r="104" spans="1:8" ht="16" x14ac:dyDescent="0.2">
      <c r="B104" s="187"/>
      <c r="C104" s="411"/>
      <c r="E104" s="18"/>
    </row>
    <row r="105" spans="1:8" ht="16" x14ac:dyDescent="0.2">
      <c r="B105" s="187"/>
      <c r="C105" s="411" t="s">
        <v>2771</v>
      </c>
      <c r="E105" s="18"/>
      <c r="F105" s="411" t="s">
        <v>2771</v>
      </c>
      <c r="G105" s="402" t="s">
        <v>2772</v>
      </c>
      <c r="H105" s="18" t="s">
        <v>2773</v>
      </c>
    </row>
    <row r="106" spans="1:8" ht="16" x14ac:dyDescent="0.2">
      <c r="B106" s="187"/>
      <c r="C106" s="411" t="s">
        <v>2774</v>
      </c>
      <c r="E106" s="18"/>
      <c r="F106" s="411" t="s">
        <v>2774</v>
      </c>
      <c r="G106" s="402" t="s">
        <v>2775</v>
      </c>
      <c r="H106" s="18" t="s">
        <v>2768</v>
      </c>
    </row>
    <row r="107" spans="1:8" ht="16" x14ac:dyDescent="0.2">
      <c r="B107" s="187"/>
      <c r="C107" s="411" t="s">
        <v>2776</v>
      </c>
      <c r="E107" s="18"/>
      <c r="F107" s="411" t="s">
        <v>2776</v>
      </c>
      <c r="G107" s="402" t="s">
        <v>2777</v>
      </c>
      <c r="H107" s="18" t="s">
        <v>2768</v>
      </c>
    </row>
    <row r="108" spans="1:8" ht="16" x14ac:dyDescent="0.2">
      <c r="B108" s="187"/>
      <c r="C108" s="411" t="s">
        <v>2778</v>
      </c>
      <c r="E108" s="18"/>
      <c r="F108" s="411" t="s">
        <v>2778</v>
      </c>
      <c r="G108" s="402" t="s">
        <v>2779</v>
      </c>
      <c r="H108" s="18" t="s">
        <v>2768</v>
      </c>
    </row>
    <row r="109" spans="1:8" ht="16" x14ac:dyDescent="0.2">
      <c r="A109" s="127"/>
      <c r="B109" s="82" t="s">
        <v>2193</v>
      </c>
      <c r="C109" s="82" t="s">
        <v>2780</v>
      </c>
      <c r="E109" s="18"/>
      <c r="F109" s="82" t="s">
        <v>2780</v>
      </c>
      <c r="G109" s="402" t="s">
        <v>2781</v>
      </c>
      <c r="H109" s="18" t="s">
        <v>2768</v>
      </c>
    </row>
    <row r="110" spans="1:8" ht="16" x14ac:dyDescent="0.2">
      <c r="A110" s="127"/>
      <c r="B110" s="82" t="s">
        <v>2782</v>
      </c>
      <c r="C110" s="82" t="s">
        <v>2783</v>
      </c>
      <c r="E110" s="18"/>
      <c r="F110" s="82" t="s">
        <v>2783</v>
      </c>
      <c r="G110" s="402" t="s">
        <v>2781</v>
      </c>
      <c r="H110" s="18" t="s">
        <v>2768</v>
      </c>
    </row>
    <row r="111" spans="1:8" ht="16" x14ac:dyDescent="0.2">
      <c r="A111" s="127"/>
      <c r="B111" s="82" t="s">
        <v>2319</v>
      </c>
      <c r="C111" s="82" t="s">
        <v>2784</v>
      </c>
      <c r="F111" s="82" t="s">
        <v>2784</v>
      </c>
      <c r="G111" s="402" t="s">
        <v>2785</v>
      </c>
      <c r="H111" s="18" t="s">
        <v>2768</v>
      </c>
    </row>
    <row r="112" spans="1:8" ht="16" x14ac:dyDescent="0.2">
      <c r="A112" s="127"/>
      <c r="B112" s="82" t="s">
        <v>2175</v>
      </c>
      <c r="C112" s="82" t="s">
        <v>2176</v>
      </c>
      <c r="F112" s="82" t="s">
        <v>2176</v>
      </c>
      <c r="G112" s="402" t="s">
        <v>2786</v>
      </c>
      <c r="H112" s="18" t="s">
        <v>2768</v>
      </c>
    </row>
    <row r="113" spans="1:8" ht="16" x14ac:dyDescent="0.2">
      <c r="A113" s="127"/>
      <c r="B113" s="82" t="s">
        <v>2787</v>
      </c>
      <c r="C113" s="82" t="s">
        <v>2607</v>
      </c>
      <c r="F113" s="82" t="s">
        <v>2607</v>
      </c>
      <c r="G113" s="402" t="s">
        <v>430</v>
      </c>
      <c r="H113" s="18" t="s">
        <v>2664</v>
      </c>
    </row>
    <row r="114" spans="1:8" ht="16" x14ac:dyDescent="0.2">
      <c r="A114" s="127"/>
      <c r="B114" s="82" t="s">
        <v>2788</v>
      </c>
      <c r="C114" s="82" t="s">
        <v>2789</v>
      </c>
      <c r="F114" s="82" t="s">
        <v>2789</v>
      </c>
      <c r="G114" s="402" t="s">
        <v>2790</v>
      </c>
      <c r="H114" s="18" t="s">
        <v>2791</v>
      </c>
    </row>
    <row r="115" spans="1:8" ht="16" x14ac:dyDescent="0.2">
      <c r="A115" s="127"/>
      <c r="B115" s="187"/>
      <c r="C115" s="410"/>
      <c r="G115" s="402"/>
    </row>
    <row r="116" spans="1:8" ht="16" x14ac:dyDescent="0.2">
      <c r="A116" s="82" t="s">
        <v>2792</v>
      </c>
      <c r="B116" s="127" t="s">
        <v>122</v>
      </c>
      <c r="C116" s="410"/>
      <c r="G116" s="409"/>
    </row>
    <row r="117" spans="1:8" ht="16" x14ac:dyDescent="0.2">
      <c r="C117" s="411" t="s">
        <v>2245</v>
      </c>
      <c r="E117" s="18"/>
      <c r="F117" s="133" t="s">
        <v>375</v>
      </c>
      <c r="G117" s="402" t="s">
        <v>2545</v>
      </c>
      <c r="H117" s="18" t="s">
        <v>2546</v>
      </c>
    </row>
    <row r="118" spans="1:8" ht="16" x14ac:dyDescent="0.2">
      <c r="B118" s="187"/>
      <c r="C118" s="411"/>
      <c r="E118" s="18"/>
      <c r="F118" s="133" t="s">
        <v>2793</v>
      </c>
      <c r="G118" s="402" t="s">
        <v>2547</v>
      </c>
      <c r="H118" s="18" t="s">
        <v>2548</v>
      </c>
    </row>
    <row r="119" spans="1:8" ht="16" x14ac:dyDescent="0.2">
      <c r="B119" s="187"/>
      <c r="C119" s="411"/>
      <c r="E119" s="18"/>
      <c r="F119" s="133" t="s">
        <v>2794</v>
      </c>
      <c r="G119" s="402" t="s">
        <v>2549</v>
      </c>
      <c r="H119" s="18" t="s">
        <v>2550</v>
      </c>
    </row>
    <row r="120" spans="1:8" ht="16" x14ac:dyDescent="0.2">
      <c r="B120" s="187"/>
      <c r="C120" s="411"/>
      <c r="E120" s="18"/>
      <c r="F120" s="133"/>
      <c r="G120" s="402" t="s">
        <v>2551</v>
      </c>
      <c r="H120" s="18" t="s">
        <v>2552</v>
      </c>
    </row>
    <row r="121" spans="1:8" ht="16" x14ac:dyDescent="0.2">
      <c r="B121" s="187"/>
      <c r="C121" s="411"/>
      <c r="E121" s="18"/>
      <c r="F121" s="133" t="s">
        <v>2795</v>
      </c>
      <c r="G121" s="402" t="s">
        <v>2554</v>
      </c>
      <c r="H121" s="18" t="s">
        <v>2556</v>
      </c>
    </row>
    <row r="122" spans="1:8" ht="16" x14ac:dyDescent="0.2">
      <c r="B122" s="187"/>
      <c r="C122" s="411"/>
      <c r="E122" s="18"/>
      <c r="F122" s="133"/>
      <c r="G122" s="402" t="s">
        <v>2557</v>
      </c>
      <c r="H122" s="18" t="s">
        <v>2558</v>
      </c>
    </row>
    <row r="123" spans="1:8" ht="16" x14ac:dyDescent="0.2">
      <c r="B123" s="187"/>
      <c r="C123" s="411"/>
      <c r="E123" s="18"/>
      <c r="F123" s="133"/>
    </row>
    <row r="124" spans="1:8" ht="16" x14ac:dyDescent="0.2">
      <c r="B124" s="187"/>
      <c r="C124" s="411"/>
      <c r="E124" s="18"/>
      <c r="F124" s="133"/>
    </row>
    <row r="125" spans="1:8" ht="16" x14ac:dyDescent="0.2">
      <c r="B125" s="187"/>
      <c r="C125" s="411"/>
      <c r="E125" s="18"/>
      <c r="F125" s="133"/>
      <c r="G125" s="402"/>
    </row>
    <row r="126" spans="1:8" ht="16" x14ac:dyDescent="0.2">
      <c r="B126" s="187"/>
      <c r="C126" s="411" t="s">
        <v>585</v>
      </c>
      <c r="E126" s="412"/>
      <c r="F126" s="133" t="s">
        <v>374</v>
      </c>
      <c r="G126" s="18" t="s">
        <v>2796</v>
      </c>
      <c r="H126" s="18" t="s">
        <v>2797</v>
      </c>
    </row>
    <row r="127" spans="1:8" ht="16" x14ac:dyDescent="0.2">
      <c r="C127" s="411"/>
      <c r="E127" s="412"/>
      <c r="F127" s="133" t="s">
        <v>2798</v>
      </c>
      <c r="G127" s="18" t="s">
        <v>2799</v>
      </c>
      <c r="H127" s="18" t="s">
        <v>2797</v>
      </c>
    </row>
    <row r="128" spans="1:8" ht="16" x14ac:dyDescent="0.2">
      <c r="C128" s="411"/>
      <c r="E128" s="18"/>
      <c r="F128" s="133"/>
      <c r="G128" s="402" t="s">
        <v>2593</v>
      </c>
      <c r="H128" s="18" t="s">
        <v>2594</v>
      </c>
    </row>
    <row r="129" spans="2:8" ht="16" x14ac:dyDescent="0.2">
      <c r="C129" s="411"/>
      <c r="E129" s="18"/>
      <c r="F129" s="133"/>
      <c r="G129" s="402" t="s">
        <v>2595</v>
      </c>
      <c r="H129" s="18" t="s">
        <v>2596</v>
      </c>
    </row>
    <row r="130" spans="2:8" ht="16" x14ac:dyDescent="0.2">
      <c r="C130" s="411"/>
      <c r="E130" s="18"/>
      <c r="F130" s="133"/>
      <c r="G130" s="402" t="s">
        <v>2597</v>
      </c>
      <c r="H130" s="18" t="s">
        <v>2598</v>
      </c>
    </row>
    <row r="131" spans="2:8" ht="16" x14ac:dyDescent="0.2">
      <c r="C131" s="411"/>
      <c r="E131" s="18"/>
      <c r="F131" s="133"/>
      <c r="G131" s="402" t="s">
        <v>2800</v>
      </c>
      <c r="H131" s="18" t="s">
        <v>2589</v>
      </c>
    </row>
    <row r="132" spans="2:8" ht="16" x14ac:dyDescent="0.2">
      <c r="C132" s="411" t="s">
        <v>2801</v>
      </c>
      <c r="E132" s="18"/>
      <c r="F132" s="133" t="s">
        <v>378</v>
      </c>
      <c r="G132" s="402" t="s">
        <v>2802</v>
      </c>
      <c r="H132" s="18" t="s">
        <v>2561</v>
      </c>
    </row>
    <row r="133" spans="2:8" ht="16" x14ac:dyDescent="0.2">
      <c r="B133" s="187"/>
      <c r="C133" s="411" t="s">
        <v>2803</v>
      </c>
      <c r="E133" s="18"/>
      <c r="F133" s="18" t="s">
        <v>2804</v>
      </c>
      <c r="G133" s="402" t="s">
        <v>2805</v>
      </c>
      <c r="H133" s="18" t="s">
        <v>2806</v>
      </c>
    </row>
    <row r="134" spans="2:8" ht="16" x14ac:dyDescent="0.2">
      <c r="B134" s="82" t="s">
        <v>2807</v>
      </c>
      <c r="C134" s="82" t="s">
        <v>584</v>
      </c>
      <c r="E134" s="402"/>
      <c r="F134" s="18" t="s">
        <v>2808</v>
      </c>
      <c r="G134" s="401" t="s">
        <v>2809</v>
      </c>
      <c r="H134" s="18" t="s">
        <v>2810</v>
      </c>
    </row>
    <row r="135" spans="2:8" ht="16" x14ac:dyDescent="0.2">
      <c r="B135" s="82"/>
      <c r="C135" s="82"/>
      <c r="G135" s="401" t="s">
        <v>2811</v>
      </c>
      <c r="H135" s="18" t="s">
        <v>2812</v>
      </c>
    </row>
    <row r="136" spans="2:8" ht="16" x14ac:dyDescent="0.2">
      <c r="B136" s="82"/>
      <c r="C136" s="82"/>
      <c r="E136" s="18"/>
      <c r="F136" s="18" t="s">
        <v>2813</v>
      </c>
      <c r="G136" s="402" t="s">
        <v>2547</v>
      </c>
      <c r="H136" s="18" t="s">
        <v>2548</v>
      </c>
    </row>
    <row r="137" spans="2:8" ht="16" x14ac:dyDescent="0.2">
      <c r="B137" s="82"/>
      <c r="C137" s="82"/>
      <c r="E137" s="18"/>
      <c r="G137" s="402"/>
    </row>
    <row r="138" spans="2:8" ht="16" x14ac:dyDescent="0.2">
      <c r="B138" s="82" t="s">
        <v>2814</v>
      </c>
      <c r="C138" s="82" t="s">
        <v>2406</v>
      </c>
      <c r="E138" s="18"/>
      <c r="F138" s="402" t="s">
        <v>2815</v>
      </c>
      <c r="G138" s="18" t="s">
        <v>2601</v>
      </c>
      <c r="H138" s="18" t="s">
        <v>2602</v>
      </c>
    </row>
    <row r="139" spans="2:8" ht="16" x14ac:dyDescent="0.2">
      <c r="B139" s="82"/>
      <c r="C139" s="82"/>
      <c r="G139" s="402" t="s">
        <v>2603</v>
      </c>
      <c r="H139" s="18" t="s">
        <v>2604</v>
      </c>
    </row>
    <row r="140" spans="2:8" ht="16" x14ac:dyDescent="0.2">
      <c r="B140" s="82"/>
      <c r="C140" s="82"/>
      <c r="G140" s="402"/>
    </row>
    <row r="141" spans="2:8" ht="16" x14ac:dyDescent="0.2">
      <c r="B141" s="82" t="s">
        <v>2816</v>
      </c>
      <c r="C141" s="82" t="s">
        <v>596</v>
      </c>
      <c r="F141" s="402"/>
      <c r="G141" s="18" t="s">
        <v>2610</v>
      </c>
      <c r="H141" s="18" t="s">
        <v>2611</v>
      </c>
    </row>
    <row r="142" spans="2:8" ht="16" x14ac:dyDescent="0.2">
      <c r="B142" s="82"/>
      <c r="C142" s="82"/>
      <c r="E142" s="18"/>
      <c r="F142" s="18" t="s">
        <v>2817</v>
      </c>
      <c r="G142" s="402" t="s">
        <v>2612</v>
      </c>
      <c r="H142" s="18" t="s">
        <v>2613</v>
      </c>
    </row>
    <row r="143" spans="2:8" ht="16" x14ac:dyDescent="0.2">
      <c r="B143" s="82" t="s">
        <v>2818</v>
      </c>
      <c r="C143" s="82" t="s">
        <v>597</v>
      </c>
      <c r="E143" s="18"/>
      <c r="F143" s="402" t="s">
        <v>597</v>
      </c>
      <c r="G143" s="402" t="s">
        <v>2576</v>
      </c>
      <c r="H143" s="18" t="s">
        <v>2577</v>
      </c>
    </row>
    <row r="144" spans="2:8" ht="16" x14ac:dyDescent="0.2">
      <c r="B144" s="82"/>
      <c r="C144" s="82"/>
      <c r="F144" s="18" t="s">
        <v>2819</v>
      </c>
      <c r="G144" s="402" t="s">
        <v>2578</v>
      </c>
      <c r="H144" s="18" t="s">
        <v>2579</v>
      </c>
    </row>
    <row r="145" spans="1:8" ht="16" x14ac:dyDescent="0.2">
      <c r="B145" s="82"/>
      <c r="C145" s="82"/>
      <c r="F145" s="18" t="s">
        <v>2820</v>
      </c>
      <c r="G145" s="402" t="s">
        <v>2821</v>
      </c>
      <c r="H145" s="18" t="s">
        <v>2822</v>
      </c>
    </row>
    <row r="146" spans="1:8" ht="16" x14ac:dyDescent="0.2">
      <c r="B146" s="82"/>
      <c r="C146" s="82"/>
      <c r="F146" s="18"/>
      <c r="G146" s="402" t="s">
        <v>2823</v>
      </c>
      <c r="H146" s="18" t="s">
        <v>2824</v>
      </c>
    </row>
    <row r="147" spans="1:8" ht="16" x14ac:dyDescent="0.2">
      <c r="B147" s="82"/>
      <c r="C147" s="82"/>
      <c r="G147" s="18" t="s">
        <v>2825</v>
      </c>
      <c r="H147" s="18" t="s">
        <v>2826</v>
      </c>
    </row>
    <row r="148" spans="1:8" ht="16" x14ac:dyDescent="0.2">
      <c r="B148" s="82"/>
      <c r="C148" s="82"/>
      <c r="F148" s="18" t="s">
        <v>2827</v>
      </c>
      <c r="G148" s="402" t="s">
        <v>2827</v>
      </c>
      <c r="H148" s="18" t="s">
        <v>2828</v>
      </c>
    </row>
    <row r="149" spans="1:8" ht="16" x14ac:dyDescent="0.2">
      <c r="B149" s="82"/>
      <c r="C149" s="82"/>
      <c r="F149" s="18" t="s">
        <v>2829</v>
      </c>
      <c r="G149" s="402" t="s">
        <v>2830</v>
      </c>
      <c r="H149" s="18" t="s">
        <v>2831</v>
      </c>
    </row>
    <row r="150" spans="1:8" ht="16" x14ac:dyDescent="0.2">
      <c r="B150" s="82"/>
      <c r="C150" s="82"/>
    </row>
    <row r="151" spans="1:8" ht="16" x14ac:dyDescent="0.2">
      <c r="B151" s="82"/>
      <c r="C151" s="82"/>
    </row>
    <row r="152" spans="1:8" ht="16" x14ac:dyDescent="0.2">
      <c r="B152" s="82"/>
      <c r="C152" s="82"/>
    </row>
    <row r="153" spans="1:8" ht="16" x14ac:dyDescent="0.2">
      <c r="B153" s="82" t="s">
        <v>172</v>
      </c>
      <c r="C153" s="82" t="s">
        <v>2832</v>
      </c>
      <c r="F153" s="18" t="s">
        <v>2833</v>
      </c>
      <c r="G153" s="402" t="s">
        <v>2565</v>
      </c>
      <c r="H153" s="18" t="s">
        <v>2546</v>
      </c>
    </row>
    <row r="154" spans="1:8" ht="16" x14ac:dyDescent="0.2">
      <c r="A154" s="127"/>
      <c r="B154" s="82" t="s">
        <v>2834</v>
      </c>
      <c r="C154" s="82" t="s">
        <v>2835</v>
      </c>
      <c r="F154" s="18" t="s">
        <v>2836</v>
      </c>
      <c r="G154" s="402" t="s">
        <v>2614</v>
      </c>
      <c r="H154" s="18" t="s">
        <v>2615</v>
      </c>
    </row>
    <row r="155" spans="1:8" ht="16" x14ac:dyDescent="0.2">
      <c r="A155" s="82"/>
      <c r="B155" s="127"/>
      <c r="C155" s="410"/>
      <c r="G155" s="402" t="s">
        <v>2616</v>
      </c>
      <c r="H155" s="18" t="s">
        <v>2617</v>
      </c>
    </row>
    <row r="156" spans="1:8" ht="16" x14ac:dyDescent="0.2">
      <c r="A156" s="82"/>
      <c r="B156" s="127"/>
      <c r="C156" s="410"/>
      <c r="G156" s="402" t="s">
        <v>2618</v>
      </c>
      <c r="H156" s="18" t="s">
        <v>2619</v>
      </c>
    </row>
    <row r="157" spans="1:8" ht="16" x14ac:dyDescent="0.2">
      <c r="A157" s="82"/>
      <c r="B157" s="127"/>
      <c r="C157" s="410"/>
      <c r="F157" s="18" t="s">
        <v>2837</v>
      </c>
      <c r="G157" s="402" t="s">
        <v>2620</v>
      </c>
      <c r="H157" s="18" t="s">
        <v>2585</v>
      </c>
    </row>
    <row r="158" spans="1:8" ht="16" x14ac:dyDescent="0.2">
      <c r="A158" s="82"/>
      <c r="B158" s="127"/>
      <c r="C158" s="410"/>
      <c r="F158" s="18" t="s">
        <v>2838</v>
      </c>
      <c r="G158" s="402" t="s">
        <v>2621</v>
      </c>
      <c r="H158" s="18" t="s">
        <v>2622</v>
      </c>
    </row>
    <row r="159" spans="1:8" ht="16" x14ac:dyDescent="0.2">
      <c r="A159" s="82"/>
      <c r="B159" s="127"/>
      <c r="C159" s="410"/>
      <c r="G159" s="18" t="s">
        <v>2623</v>
      </c>
      <c r="H159" s="18" t="s">
        <v>2624</v>
      </c>
    </row>
    <row r="160" spans="1:8" ht="16" x14ac:dyDescent="0.2">
      <c r="A160" s="82" t="s">
        <v>2839</v>
      </c>
      <c r="B160" s="127" t="s">
        <v>2840</v>
      </c>
      <c r="C160" s="410"/>
    </row>
    <row r="161" spans="1:8" ht="16" x14ac:dyDescent="0.2">
      <c r="B161" s="187"/>
      <c r="C161" s="411" t="s">
        <v>2841</v>
      </c>
      <c r="F161" s="402" t="s">
        <v>2842</v>
      </c>
      <c r="G161" s="18" t="s">
        <v>2843</v>
      </c>
      <c r="H161" s="18" t="s">
        <v>2844</v>
      </c>
    </row>
    <row r="162" spans="1:8" ht="16" x14ac:dyDescent="0.2">
      <c r="B162" s="187"/>
      <c r="C162" s="411"/>
      <c r="E162" s="18"/>
      <c r="F162" s="18" t="s">
        <v>2845</v>
      </c>
      <c r="G162" s="402" t="s">
        <v>2627</v>
      </c>
      <c r="H162" s="18" t="s">
        <v>2628</v>
      </c>
    </row>
    <row r="163" spans="1:8" ht="16" x14ac:dyDescent="0.2">
      <c r="B163" s="187"/>
      <c r="C163" s="411"/>
      <c r="E163" s="18"/>
      <c r="G163" s="402" t="s">
        <v>2629</v>
      </c>
      <c r="H163" s="18" t="s">
        <v>2630</v>
      </c>
    </row>
    <row r="164" spans="1:8" ht="16" x14ac:dyDescent="0.2">
      <c r="B164" s="187"/>
      <c r="C164" s="411"/>
      <c r="E164" s="18"/>
      <c r="F164" s="18" t="s">
        <v>2846</v>
      </c>
      <c r="G164" s="402" t="s">
        <v>2644</v>
      </c>
      <c r="H164" s="18" t="s">
        <v>2645</v>
      </c>
    </row>
    <row r="165" spans="1:8" ht="16" x14ac:dyDescent="0.2">
      <c r="B165" s="187"/>
      <c r="C165" s="411"/>
      <c r="E165" s="18"/>
      <c r="G165" s="402" t="s">
        <v>2646</v>
      </c>
      <c r="H165" s="18" t="s">
        <v>2647</v>
      </c>
    </row>
    <row r="166" spans="1:8" ht="16" x14ac:dyDescent="0.2">
      <c r="B166" s="187"/>
      <c r="C166" s="411"/>
      <c r="E166" s="18"/>
      <c r="G166" s="402" t="s">
        <v>2649</v>
      </c>
      <c r="H166" s="18" t="s">
        <v>2650</v>
      </c>
    </row>
    <row r="167" spans="1:8" ht="16" x14ac:dyDescent="0.2">
      <c r="B167" s="187"/>
      <c r="C167" s="411" t="s">
        <v>614</v>
      </c>
      <c r="E167" s="18"/>
      <c r="F167" s="402" t="s">
        <v>2847</v>
      </c>
      <c r="G167" s="18" t="s">
        <v>2651</v>
      </c>
      <c r="H167" s="18" t="s">
        <v>2652</v>
      </c>
    </row>
    <row r="168" spans="1:8" ht="16" x14ac:dyDescent="0.2">
      <c r="B168" s="82"/>
      <c r="C168" s="82"/>
      <c r="E168" s="18"/>
      <c r="G168" s="402" t="s">
        <v>2653</v>
      </c>
      <c r="H168" s="18" t="s">
        <v>2654</v>
      </c>
    </row>
    <row r="169" spans="1:8" ht="16" x14ac:dyDescent="0.2">
      <c r="B169" s="82" t="s">
        <v>2848</v>
      </c>
      <c r="C169" s="82" t="s">
        <v>616</v>
      </c>
      <c r="E169" s="18"/>
      <c r="G169" s="402" t="s">
        <v>2655</v>
      </c>
      <c r="H169" s="18" t="s">
        <v>2639</v>
      </c>
    </row>
    <row r="170" spans="1:8" ht="16" x14ac:dyDescent="0.2">
      <c r="A170" s="127"/>
      <c r="B170" s="82" t="s">
        <v>2849</v>
      </c>
      <c r="C170" s="82" t="s">
        <v>2850</v>
      </c>
      <c r="E170" s="18"/>
      <c r="F170" s="18" t="s">
        <v>2851</v>
      </c>
      <c r="G170" s="402" t="s">
        <v>2656</v>
      </c>
      <c r="H170" s="18" t="s">
        <v>2639</v>
      </c>
    </row>
    <row r="171" spans="1:8" ht="16" x14ac:dyDescent="0.2">
      <c r="A171" s="413"/>
      <c r="B171" s="82" t="s">
        <v>2852</v>
      </c>
      <c r="C171" s="82" t="s">
        <v>2853</v>
      </c>
      <c r="E171" s="18"/>
      <c r="G171" s="402" t="s">
        <v>2656</v>
      </c>
      <c r="H171" s="18" t="s">
        <v>2639</v>
      </c>
    </row>
    <row r="172" spans="1:8" ht="16" x14ac:dyDescent="0.2">
      <c r="A172" s="82" t="s">
        <v>2854</v>
      </c>
      <c r="B172" s="127" t="s">
        <v>620</v>
      </c>
      <c r="C172" s="408"/>
      <c r="E172" s="18"/>
      <c r="G172" s="409"/>
    </row>
    <row r="173" spans="1:8" ht="16" x14ac:dyDescent="0.2">
      <c r="B173" s="187"/>
      <c r="C173" s="411" t="s">
        <v>2855</v>
      </c>
      <c r="E173" s="18"/>
      <c r="F173" s="18" t="s">
        <v>2856</v>
      </c>
      <c r="G173" s="402" t="s">
        <v>2857</v>
      </c>
      <c r="H173" s="18" t="s">
        <v>2268</v>
      </c>
    </row>
    <row r="174" spans="1:8" ht="16" x14ac:dyDescent="0.2">
      <c r="B174" s="187"/>
      <c r="C174" s="411"/>
      <c r="E174" s="18"/>
      <c r="G174" s="402" t="s">
        <v>2858</v>
      </c>
      <c r="H174" s="18" t="s">
        <v>2859</v>
      </c>
    </row>
    <row r="175" spans="1:8" ht="16" x14ac:dyDescent="0.2">
      <c r="B175" s="187"/>
      <c r="C175" s="411"/>
      <c r="G175" s="402" t="s">
        <v>2860</v>
      </c>
      <c r="H175" s="18" t="s">
        <v>2861</v>
      </c>
    </row>
    <row r="176" spans="1:8" ht="16" x14ac:dyDescent="0.2">
      <c r="B176" s="187"/>
      <c r="C176" s="411"/>
      <c r="E176" s="18"/>
      <c r="G176" s="402" t="s">
        <v>2862</v>
      </c>
      <c r="H176" s="18" t="s">
        <v>2863</v>
      </c>
    </row>
    <row r="177" spans="2:8" ht="16" x14ac:dyDescent="0.2">
      <c r="B177" s="187"/>
      <c r="C177" s="411"/>
      <c r="E177" s="18"/>
      <c r="G177" s="402" t="s">
        <v>2864</v>
      </c>
      <c r="H177" s="18" t="s">
        <v>2270</v>
      </c>
    </row>
    <row r="178" spans="2:8" ht="16" x14ac:dyDescent="0.2">
      <c r="B178" s="187"/>
      <c r="C178" s="411"/>
      <c r="E178" s="18"/>
      <c r="F178" s="18" t="s">
        <v>2865</v>
      </c>
      <c r="G178" s="402" t="s">
        <v>2866</v>
      </c>
      <c r="H178" s="18" t="s">
        <v>2867</v>
      </c>
    </row>
    <row r="179" spans="2:8" ht="16" x14ac:dyDescent="0.2">
      <c r="B179" s="187"/>
      <c r="C179" s="411"/>
      <c r="E179" s="18"/>
      <c r="G179" s="18" t="s">
        <v>2868</v>
      </c>
      <c r="H179" s="18" t="s">
        <v>2869</v>
      </c>
    </row>
    <row r="180" spans="2:8" ht="16" x14ac:dyDescent="0.2">
      <c r="B180" s="187"/>
      <c r="C180" s="411" t="s">
        <v>2870</v>
      </c>
      <c r="E180" s="18"/>
      <c r="G180" s="402" t="s">
        <v>2871</v>
      </c>
      <c r="H180" s="18" t="s">
        <v>2341</v>
      </c>
    </row>
    <row r="181" spans="2:8" ht="16" x14ac:dyDescent="0.2">
      <c r="B181" s="187"/>
      <c r="C181" s="411"/>
      <c r="F181" s="18" t="s">
        <v>2872</v>
      </c>
      <c r="G181" s="402" t="s">
        <v>2342</v>
      </c>
      <c r="H181" s="18" t="s">
        <v>2343</v>
      </c>
    </row>
    <row r="182" spans="2:8" ht="16" x14ac:dyDescent="0.2">
      <c r="B182" s="187"/>
      <c r="C182" s="411"/>
      <c r="G182" s="402" t="s">
        <v>2344</v>
      </c>
      <c r="H182" s="18" t="s">
        <v>2345</v>
      </c>
    </row>
    <row r="183" spans="2:8" ht="16" x14ac:dyDescent="0.2">
      <c r="B183" s="187"/>
      <c r="C183" s="411" t="s">
        <v>2873</v>
      </c>
      <c r="F183" s="402"/>
      <c r="G183" s="18" t="s">
        <v>2346</v>
      </c>
      <c r="H183" s="18" t="s">
        <v>2347</v>
      </c>
    </row>
    <row r="184" spans="2:8" ht="16" x14ac:dyDescent="0.2">
      <c r="B184" s="82"/>
      <c r="C184" s="411"/>
      <c r="G184" s="402" t="s">
        <v>2348</v>
      </c>
      <c r="H184" s="18" t="s">
        <v>2349</v>
      </c>
    </row>
    <row r="185" spans="2:8" ht="16" x14ac:dyDescent="0.2">
      <c r="B185" s="82"/>
      <c r="C185" s="411"/>
      <c r="F185" s="18" t="s">
        <v>2874</v>
      </c>
      <c r="G185" s="402" t="s">
        <v>2875</v>
      </c>
      <c r="H185" s="18" t="s">
        <v>917</v>
      </c>
    </row>
    <row r="186" spans="2:8" ht="16" x14ac:dyDescent="0.2">
      <c r="B186" s="82"/>
      <c r="C186" s="411"/>
      <c r="G186" s="402" t="s">
        <v>2876</v>
      </c>
      <c r="H186" s="18" t="s">
        <v>2877</v>
      </c>
    </row>
    <row r="187" spans="2:8" ht="16" x14ac:dyDescent="0.2">
      <c r="B187" s="82"/>
      <c r="C187" s="411" t="s">
        <v>2878</v>
      </c>
      <c r="F187" s="402" t="s">
        <v>2879</v>
      </c>
      <c r="G187" s="18" t="s">
        <v>2880</v>
      </c>
      <c r="H187" s="18" t="s">
        <v>2881</v>
      </c>
    </row>
    <row r="188" spans="2:8" ht="16" x14ac:dyDescent="0.2">
      <c r="B188" s="82"/>
      <c r="C188" s="82"/>
      <c r="E188" s="18"/>
      <c r="G188" s="402" t="s">
        <v>2882</v>
      </c>
      <c r="H188" s="18" t="s">
        <v>2883</v>
      </c>
    </row>
    <row r="189" spans="2:8" ht="16" x14ac:dyDescent="0.2">
      <c r="B189" s="82" t="s">
        <v>2884</v>
      </c>
      <c r="C189" s="82" t="s">
        <v>2885</v>
      </c>
      <c r="E189" s="18"/>
      <c r="F189" s="402" t="s">
        <v>2886</v>
      </c>
      <c r="G189" s="18" t="s">
        <v>2312</v>
      </c>
      <c r="H189" s="18" t="s">
        <v>2313</v>
      </c>
    </row>
    <row r="190" spans="2:8" ht="16" x14ac:dyDescent="0.2">
      <c r="B190" s="82"/>
      <c r="C190" s="82"/>
      <c r="E190" s="18"/>
      <c r="G190" s="402" t="s">
        <v>2314</v>
      </c>
      <c r="H190" s="18" t="s">
        <v>2313</v>
      </c>
    </row>
    <row r="191" spans="2:8" ht="16" x14ac:dyDescent="0.2">
      <c r="B191" s="82"/>
      <c r="C191" s="82"/>
      <c r="E191" s="18"/>
      <c r="G191" s="402" t="s">
        <v>2315</v>
      </c>
      <c r="H191" s="18" t="s">
        <v>2313</v>
      </c>
    </row>
    <row r="192" spans="2:8" ht="16" x14ac:dyDescent="0.2">
      <c r="B192" s="82"/>
      <c r="C192" s="82"/>
      <c r="E192" s="18"/>
      <c r="G192" s="402" t="s">
        <v>2887</v>
      </c>
      <c r="H192" s="18" t="s">
        <v>2888</v>
      </c>
    </row>
    <row r="193" spans="2:8" ht="16" x14ac:dyDescent="0.2">
      <c r="B193" s="82"/>
      <c r="C193" s="82"/>
      <c r="E193" s="18"/>
      <c r="G193" s="402" t="s">
        <v>2889</v>
      </c>
      <c r="H193" s="18" t="s">
        <v>2890</v>
      </c>
    </row>
    <row r="194" spans="2:8" ht="16" x14ac:dyDescent="0.2">
      <c r="B194" s="82"/>
      <c r="C194" s="82"/>
      <c r="E194" s="18"/>
      <c r="G194" s="402" t="s">
        <v>2891</v>
      </c>
      <c r="H194" s="18" t="s">
        <v>2892</v>
      </c>
    </row>
    <row r="195" spans="2:8" ht="16" x14ac:dyDescent="0.2">
      <c r="B195" s="82"/>
      <c r="C195" s="82"/>
      <c r="E195" s="18"/>
      <c r="G195" s="402" t="s">
        <v>2893</v>
      </c>
      <c r="H195" s="18" t="s">
        <v>2894</v>
      </c>
    </row>
    <row r="196" spans="2:8" ht="16" x14ac:dyDescent="0.2">
      <c r="B196" s="82"/>
      <c r="C196" s="82"/>
      <c r="E196" s="18"/>
      <c r="G196" s="402" t="s">
        <v>2895</v>
      </c>
      <c r="H196" s="18" t="s">
        <v>2317</v>
      </c>
    </row>
    <row r="197" spans="2:8" ht="16" x14ac:dyDescent="0.2">
      <c r="B197" s="82"/>
      <c r="C197" s="82"/>
      <c r="E197" s="18"/>
      <c r="G197" s="402" t="s">
        <v>2896</v>
      </c>
      <c r="H197" s="18" t="s">
        <v>2897</v>
      </c>
    </row>
    <row r="198" spans="2:8" ht="16" x14ac:dyDescent="0.2">
      <c r="B198" s="82"/>
      <c r="C198" s="82"/>
      <c r="E198" s="18"/>
      <c r="G198" s="402" t="s">
        <v>2898</v>
      </c>
      <c r="H198" s="18" t="s">
        <v>2899</v>
      </c>
    </row>
    <row r="199" spans="2:8" ht="16" x14ac:dyDescent="0.2">
      <c r="B199" s="82"/>
      <c r="C199" s="82"/>
      <c r="E199" s="18"/>
      <c r="G199" s="402" t="s">
        <v>2900</v>
      </c>
      <c r="H199" s="18" t="s">
        <v>2901</v>
      </c>
    </row>
    <row r="200" spans="2:8" ht="16" x14ac:dyDescent="0.2">
      <c r="B200" s="82"/>
      <c r="C200" s="82"/>
      <c r="E200" s="18"/>
      <c r="G200" s="402" t="s">
        <v>2902</v>
      </c>
      <c r="H200" s="18" t="s">
        <v>2903</v>
      </c>
    </row>
    <row r="201" spans="2:8" ht="16" x14ac:dyDescent="0.2">
      <c r="B201" s="82"/>
      <c r="C201" s="82"/>
      <c r="E201" s="18"/>
      <c r="G201" s="402" t="s">
        <v>2904</v>
      </c>
      <c r="H201" s="18" t="s">
        <v>2905</v>
      </c>
    </row>
    <row r="202" spans="2:8" ht="16" x14ac:dyDescent="0.2">
      <c r="B202" s="82"/>
      <c r="C202" s="82"/>
      <c r="E202" s="18"/>
      <c r="G202" s="402" t="s">
        <v>2906</v>
      </c>
      <c r="H202" s="18" t="s">
        <v>2907</v>
      </c>
    </row>
    <row r="203" spans="2:8" ht="16" x14ac:dyDescent="0.2">
      <c r="B203" s="82"/>
      <c r="C203" s="82"/>
      <c r="E203" s="18"/>
      <c r="G203" s="402" t="s">
        <v>2908</v>
      </c>
      <c r="H203" s="18" t="s">
        <v>2909</v>
      </c>
    </row>
    <row r="204" spans="2:8" ht="16" x14ac:dyDescent="0.2">
      <c r="B204" s="82"/>
      <c r="C204" s="82"/>
      <c r="E204" s="18"/>
      <c r="G204" s="402" t="s">
        <v>2910</v>
      </c>
      <c r="H204" s="18" t="s">
        <v>2911</v>
      </c>
    </row>
    <row r="205" spans="2:8" ht="16" x14ac:dyDescent="0.2">
      <c r="B205" s="82"/>
      <c r="C205" s="82"/>
      <c r="E205" s="18"/>
      <c r="G205" s="402" t="s">
        <v>2912</v>
      </c>
      <c r="H205" s="18" t="s">
        <v>2913</v>
      </c>
    </row>
    <row r="206" spans="2:8" ht="16" x14ac:dyDescent="0.2">
      <c r="B206" s="82"/>
      <c r="C206" s="82"/>
      <c r="E206" s="18"/>
      <c r="G206" s="402" t="s">
        <v>2914</v>
      </c>
      <c r="H206" s="18" t="s">
        <v>2915</v>
      </c>
    </row>
    <row r="207" spans="2:8" ht="16" x14ac:dyDescent="0.2">
      <c r="B207" s="82"/>
      <c r="C207" s="82"/>
      <c r="E207" s="18"/>
      <c r="G207" s="402" t="s">
        <v>2916</v>
      </c>
      <c r="H207" s="18" t="s">
        <v>2917</v>
      </c>
    </row>
    <row r="208" spans="2:8" ht="16" x14ac:dyDescent="0.2">
      <c r="B208" s="82"/>
      <c r="C208" s="82"/>
      <c r="E208" s="18"/>
      <c r="G208" s="402" t="s">
        <v>2918</v>
      </c>
      <c r="H208" s="18" t="s">
        <v>2919</v>
      </c>
    </row>
    <row r="209" spans="1:8" ht="16" x14ac:dyDescent="0.2">
      <c r="B209" s="82"/>
      <c r="C209" s="82"/>
      <c r="E209" s="18"/>
      <c r="G209" s="402" t="s">
        <v>2920</v>
      </c>
      <c r="H209" s="18" t="s">
        <v>2921</v>
      </c>
    </row>
    <row r="210" spans="1:8" ht="16" x14ac:dyDescent="0.2">
      <c r="B210" s="82" t="s">
        <v>2922</v>
      </c>
      <c r="C210" s="82" t="s">
        <v>2923</v>
      </c>
      <c r="E210" s="18"/>
      <c r="F210" s="18" t="s">
        <v>2924</v>
      </c>
      <c r="G210" s="402" t="s">
        <v>2925</v>
      </c>
      <c r="H210" s="18" t="s">
        <v>2791</v>
      </c>
    </row>
    <row r="211" spans="1:8" ht="16" x14ac:dyDescent="0.2">
      <c r="B211" s="82" t="s">
        <v>2926</v>
      </c>
      <c r="C211" s="82" t="s">
        <v>627</v>
      </c>
      <c r="E211" s="18"/>
      <c r="F211" s="402" t="s">
        <v>2927</v>
      </c>
      <c r="G211" s="18" t="s">
        <v>2928</v>
      </c>
      <c r="H211" s="18" t="s">
        <v>2929</v>
      </c>
    </row>
    <row r="212" spans="1:8" ht="16" x14ac:dyDescent="0.2">
      <c r="B212" s="82"/>
      <c r="C212" s="82"/>
      <c r="E212" s="18"/>
      <c r="G212" s="402" t="s">
        <v>2930</v>
      </c>
      <c r="H212" s="18" t="s">
        <v>2265</v>
      </c>
    </row>
    <row r="213" spans="1:8" ht="16" x14ac:dyDescent="0.2">
      <c r="B213" s="82"/>
      <c r="C213" s="82"/>
      <c r="E213" s="18"/>
      <c r="G213" s="402" t="s">
        <v>629</v>
      </c>
      <c r="H213" s="18" t="s">
        <v>2263</v>
      </c>
    </row>
    <row r="214" spans="1:8" ht="16" x14ac:dyDescent="0.2">
      <c r="B214" s="82" t="s">
        <v>2117</v>
      </c>
      <c r="C214" s="82" t="s">
        <v>2931</v>
      </c>
      <c r="E214" s="18"/>
      <c r="F214" s="402" t="s">
        <v>2932</v>
      </c>
      <c r="G214" s="18" t="s">
        <v>2322</v>
      </c>
      <c r="H214" s="18" t="s">
        <v>2323</v>
      </c>
    </row>
    <row r="215" spans="1:8" ht="16" x14ac:dyDescent="0.2">
      <c r="B215" s="82"/>
      <c r="C215" s="82"/>
      <c r="G215" s="402" t="s">
        <v>2324</v>
      </c>
      <c r="H215" s="18" t="s">
        <v>2325</v>
      </c>
    </row>
    <row r="216" spans="1:8" ht="16" x14ac:dyDescent="0.2">
      <c r="B216" s="82"/>
      <c r="C216" s="82"/>
      <c r="F216" s="18" t="s">
        <v>2933</v>
      </c>
      <c r="G216" s="402" t="s">
        <v>2326</v>
      </c>
      <c r="H216" s="18" t="s">
        <v>2327</v>
      </c>
    </row>
    <row r="217" spans="1:8" ht="16" x14ac:dyDescent="0.2">
      <c r="B217" s="82"/>
      <c r="C217" s="82"/>
      <c r="G217" s="402" t="s">
        <v>2329</v>
      </c>
      <c r="H217" s="18" t="s">
        <v>2330</v>
      </c>
    </row>
    <row r="218" spans="1:8" ht="16" x14ac:dyDescent="0.2">
      <c r="B218" s="82"/>
      <c r="C218" s="82"/>
      <c r="F218" s="18" t="s">
        <v>653</v>
      </c>
      <c r="G218" s="402" t="s">
        <v>2331</v>
      </c>
      <c r="H218" s="18" t="s">
        <v>2332</v>
      </c>
    </row>
    <row r="219" spans="1:8" ht="16" x14ac:dyDescent="0.2">
      <c r="B219" s="82"/>
      <c r="C219" s="82"/>
      <c r="G219" s="402" t="s">
        <v>2333</v>
      </c>
      <c r="H219" s="18" t="s">
        <v>2334</v>
      </c>
    </row>
    <row r="220" spans="1:8" ht="16" x14ac:dyDescent="0.2">
      <c r="B220" s="82"/>
      <c r="C220" s="82"/>
      <c r="G220" s="402" t="s">
        <v>2335</v>
      </c>
      <c r="H220" s="18" t="s">
        <v>2336</v>
      </c>
    </row>
    <row r="221" spans="1:8" ht="16" x14ac:dyDescent="0.2">
      <c r="B221" s="82"/>
      <c r="C221" s="82"/>
      <c r="G221" s="402" t="s">
        <v>2337</v>
      </c>
      <c r="H221" s="18" t="s">
        <v>2338</v>
      </c>
    </row>
    <row r="222" spans="1:8" ht="16" x14ac:dyDescent="0.2">
      <c r="B222" s="82" t="s">
        <v>70</v>
      </c>
      <c r="C222" s="82" t="s">
        <v>2934</v>
      </c>
      <c r="F222" s="18" t="s">
        <v>2935</v>
      </c>
      <c r="G222" s="402" t="s">
        <v>2936</v>
      </c>
      <c r="H222" s="18" t="s">
        <v>2317</v>
      </c>
    </row>
    <row r="223" spans="1:8" ht="16" x14ac:dyDescent="0.2">
      <c r="C223" s="410"/>
      <c r="F223" s="187"/>
      <c r="G223" s="402"/>
    </row>
    <row r="224" spans="1:8" ht="16" x14ac:dyDescent="0.2">
      <c r="A224" s="82" t="s">
        <v>2937</v>
      </c>
      <c r="B224" s="127" t="s">
        <v>115</v>
      </c>
      <c r="C224" s="408"/>
      <c r="F224" s="187"/>
      <c r="G224" s="409"/>
    </row>
    <row r="225" spans="1:9" ht="16" x14ac:dyDescent="0.2">
      <c r="A225" s="127"/>
      <c r="B225" s="414"/>
      <c r="C225" s="411"/>
      <c r="F225" s="402" t="s">
        <v>2938</v>
      </c>
      <c r="G225" s="18" t="s">
        <v>2939</v>
      </c>
      <c r="H225" s="18" t="s">
        <v>2940</v>
      </c>
      <c r="I225" s="187"/>
    </row>
    <row r="226" spans="1:9" ht="16" x14ac:dyDescent="0.2">
      <c r="A226" s="127"/>
      <c r="B226" s="414"/>
      <c r="C226" s="411"/>
      <c r="F226" s="402"/>
      <c r="G226" s="18" t="s">
        <v>2941</v>
      </c>
      <c r="H226" s="18" t="s">
        <v>2942</v>
      </c>
      <c r="I226" s="187"/>
    </row>
    <row r="227" spans="1:9" ht="16" x14ac:dyDescent="0.2">
      <c r="A227" s="127"/>
      <c r="B227" s="414"/>
      <c r="C227" s="411" t="s">
        <v>2943</v>
      </c>
      <c r="F227" s="402" t="s">
        <v>2943</v>
      </c>
      <c r="G227" s="18" t="s">
        <v>2371</v>
      </c>
      <c r="H227" s="18" t="s">
        <v>2372</v>
      </c>
      <c r="I227" s="187" t="s">
        <v>2944</v>
      </c>
    </row>
    <row r="228" spans="1:9" ht="16" x14ac:dyDescent="0.2">
      <c r="B228" s="187"/>
      <c r="C228" s="411"/>
      <c r="E228" s="18"/>
      <c r="G228" s="402" t="s">
        <v>2945</v>
      </c>
      <c r="H228" s="18" t="s">
        <v>2946</v>
      </c>
      <c r="I228" s="187"/>
    </row>
    <row r="229" spans="1:9" ht="16" x14ac:dyDescent="0.2">
      <c r="B229" s="187"/>
      <c r="C229" s="411" t="s">
        <v>2947</v>
      </c>
      <c r="E229" s="18"/>
      <c r="F229" s="18" t="s">
        <v>2948</v>
      </c>
      <c r="G229" s="402" t="s">
        <v>2376</v>
      </c>
      <c r="H229" s="18" t="s">
        <v>2377</v>
      </c>
      <c r="I229" s="187"/>
    </row>
    <row r="230" spans="1:9" ht="16" x14ac:dyDescent="0.2">
      <c r="B230" s="187"/>
      <c r="C230" s="411"/>
      <c r="E230" s="18"/>
      <c r="G230" s="402" t="s">
        <v>2378</v>
      </c>
      <c r="H230" s="18" t="s">
        <v>2379</v>
      </c>
    </row>
    <row r="231" spans="1:9" ht="16" x14ac:dyDescent="0.2">
      <c r="B231" s="187"/>
      <c r="C231" s="411" t="s">
        <v>2949</v>
      </c>
      <c r="E231" s="18"/>
      <c r="F231" s="18" t="s">
        <v>2950</v>
      </c>
      <c r="G231" s="402" t="s">
        <v>2399</v>
      </c>
      <c r="H231" s="18" t="s">
        <v>2400</v>
      </c>
    </row>
    <row r="232" spans="1:9" ht="16" x14ac:dyDescent="0.2">
      <c r="B232" s="187"/>
      <c r="C232" s="411"/>
      <c r="E232" s="18"/>
      <c r="G232" s="402" t="s">
        <v>2401</v>
      </c>
      <c r="H232" s="18" t="s">
        <v>2402</v>
      </c>
    </row>
    <row r="233" spans="1:9" ht="16" x14ac:dyDescent="0.2">
      <c r="B233" s="187"/>
      <c r="C233" s="411" t="s">
        <v>2951</v>
      </c>
      <c r="E233" s="18"/>
      <c r="F233" s="402" t="s">
        <v>2952</v>
      </c>
      <c r="G233" s="18" t="s">
        <v>2363</v>
      </c>
      <c r="H233" s="18" t="s">
        <v>2364</v>
      </c>
    </row>
    <row r="234" spans="1:9" ht="16" x14ac:dyDescent="0.2">
      <c r="B234" s="82"/>
      <c r="C234" s="82"/>
      <c r="E234" s="18"/>
      <c r="G234" s="402" t="s">
        <v>2365</v>
      </c>
      <c r="H234" s="18" t="s">
        <v>2366</v>
      </c>
    </row>
    <row r="235" spans="1:9" ht="16" x14ac:dyDescent="0.2">
      <c r="B235" s="82"/>
      <c r="C235" s="82"/>
      <c r="E235" s="18"/>
      <c r="F235" s="18" t="s">
        <v>684</v>
      </c>
      <c r="G235" s="402" t="s">
        <v>2357</v>
      </c>
      <c r="H235" s="18" t="s">
        <v>2358</v>
      </c>
    </row>
    <row r="236" spans="1:9" ht="16" x14ac:dyDescent="0.2">
      <c r="B236" s="82"/>
      <c r="C236" s="82"/>
      <c r="E236" s="18"/>
      <c r="G236" s="402" t="s">
        <v>2359</v>
      </c>
      <c r="H236" s="18" t="s">
        <v>2361</v>
      </c>
    </row>
    <row r="237" spans="1:9" ht="16" x14ac:dyDescent="0.2">
      <c r="B237" s="82" t="s">
        <v>2953</v>
      </c>
      <c r="C237" s="82" t="s">
        <v>681</v>
      </c>
      <c r="E237" s="18"/>
      <c r="F237" s="18" t="s">
        <v>681</v>
      </c>
      <c r="G237" s="402" t="s">
        <v>2350</v>
      </c>
      <c r="H237" s="18" t="s">
        <v>2351</v>
      </c>
    </row>
    <row r="238" spans="1:9" ht="16" x14ac:dyDescent="0.2">
      <c r="B238" s="82"/>
      <c r="C238" s="82"/>
      <c r="E238" s="18"/>
      <c r="G238" s="402" t="s">
        <v>2352</v>
      </c>
      <c r="H238" s="18" t="s">
        <v>2353</v>
      </c>
    </row>
    <row r="239" spans="1:9" ht="16" x14ac:dyDescent="0.2">
      <c r="B239" s="82"/>
      <c r="C239" s="82"/>
      <c r="E239" s="18"/>
      <c r="G239" s="402" t="s">
        <v>2354</v>
      </c>
      <c r="H239" s="18" t="s">
        <v>2355</v>
      </c>
    </row>
    <row r="240" spans="1:9" ht="16" x14ac:dyDescent="0.2">
      <c r="B240" s="82" t="s">
        <v>2954</v>
      </c>
      <c r="C240" s="82" t="s">
        <v>2955</v>
      </c>
      <c r="E240" s="18"/>
      <c r="F240" s="18" t="s">
        <v>678</v>
      </c>
      <c r="G240" s="402" t="s">
        <v>2380</v>
      </c>
      <c r="H240" s="18" t="s">
        <v>2381</v>
      </c>
    </row>
    <row r="241" spans="1:9" ht="16" x14ac:dyDescent="0.2">
      <c r="A241" s="127"/>
      <c r="B241" s="82"/>
      <c r="C241" s="82"/>
      <c r="G241" s="402" t="s">
        <v>2382</v>
      </c>
      <c r="H241" s="18" t="s">
        <v>2383</v>
      </c>
    </row>
    <row r="242" spans="1:9" ht="16" x14ac:dyDescent="0.2">
      <c r="A242" s="82"/>
      <c r="B242" s="127"/>
      <c r="C242" s="408"/>
      <c r="E242" s="18"/>
      <c r="G242" s="409"/>
    </row>
    <row r="243" spans="1:9" ht="16" x14ac:dyDescent="0.2">
      <c r="A243" s="82" t="s">
        <v>2956</v>
      </c>
      <c r="B243" s="127" t="s">
        <v>657</v>
      </c>
      <c r="C243" s="408"/>
      <c r="E243" s="18"/>
      <c r="G243" s="409"/>
    </row>
    <row r="244" spans="1:9" ht="16" x14ac:dyDescent="0.2">
      <c r="B244" s="82"/>
      <c r="C244" s="411" t="s">
        <v>2957</v>
      </c>
      <c r="F244" s="18" t="s">
        <v>2958</v>
      </c>
      <c r="G244" s="18" t="s">
        <v>2218</v>
      </c>
      <c r="H244" s="18" t="s">
        <v>2219</v>
      </c>
    </row>
    <row r="245" spans="1:9" ht="16" x14ac:dyDescent="0.2">
      <c r="B245" s="82"/>
      <c r="C245" s="411"/>
      <c r="G245" s="402" t="s">
        <v>2224</v>
      </c>
      <c r="H245" s="18" t="s">
        <v>2225</v>
      </c>
    </row>
    <row r="246" spans="1:9" ht="16" x14ac:dyDescent="0.2">
      <c r="B246" s="82"/>
      <c r="C246" s="411"/>
      <c r="G246" s="402" t="s">
        <v>2959</v>
      </c>
      <c r="H246" s="18" t="s">
        <v>2960</v>
      </c>
    </row>
    <row r="247" spans="1:9" ht="16" x14ac:dyDescent="0.2">
      <c r="B247" s="82"/>
      <c r="C247" s="411"/>
      <c r="G247" s="402" t="s">
        <v>2961</v>
      </c>
      <c r="H247" s="18" t="s">
        <v>2962</v>
      </c>
    </row>
    <row r="248" spans="1:9" ht="16" x14ac:dyDescent="0.2">
      <c r="B248" s="82"/>
      <c r="C248" s="411"/>
      <c r="G248" s="402" t="s">
        <v>2963</v>
      </c>
      <c r="H248" s="18" t="s">
        <v>2964</v>
      </c>
    </row>
    <row r="249" spans="1:9" ht="16" x14ac:dyDescent="0.2">
      <c r="B249" s="82"/>
      <c r="C249" s="411" t="s">
        <v>2965</v>
      </c>
      <c r="F249" s="18" t="s">
        <v>665</v>
      </c>
      <c r="G249" s="18" t="s">
        <v>2228</v>
      </c>
      <c r="H249" s="18" t="s">
        <v>2229</v>
      </c>
    </row>
    <row r="250" spans="1:9" ht="16" x14ac:dyDescent="0.2">
      <c r="A250" s="127"/>
      <c r="B250" s="82"/>
      <c r="C250" s="82"/>
      <c r="G250" s="402" t="s">
        <v>2230</v>
      </c>
      <c r="H250" s="18" t="s">
        <v>2232</v>
      </c>
    </row>
    <row r="251" spans="1:9" ht="16" x14ac:dyDescent="0.2">
      <c r="A251" s="127"/>
      <c r="B251" s="82"/>
      <c r="C251" s="82"/>
      <c r="F251" s="18" t="s">
        <v>2966</v>
      </c>
      <c r="G251" s="402" t="s">
        <v>2239</v>
      </c>
      <c r="H251" s="18" t="s">
        <v>2240</v>
      </c>
    </row>
    <row r="252" spans="1:9" ht="16" x14ac:dyDescent="0.2">
      <c r="A252" s="127"/>
      <c r="B252" s="82"/>
      <c r="C252" s="82"/>
      <c r="G252" s="402" t="s">
        <v>2241</v>
      </c>
      <c r="H252" s="18" t="s">
        <v>2242</v>
      </c>
    </row>
    <row r="253" spans="1:9" ht="16" x14ac:dyDescent="0.2">
      <c r="A253" s="127"/>
      <c r="B253" s="82"/>
      <c r="C253" s="82"/>
      <c r="F253" s="18" t="s">
        <v>2967</v>
      </c>
      <c r="G253" s="402" t="s">
        <v>2233</v>
      </c>
      <c r="H253" s="18" t="s">
        <v>2234</v>
      </c>
    </row>
    <row r="254" spans="1:9" ht="16" x14ac:dyDescent="0.2">
      <c r="A254" s="127"/>
      <c r="B254" s="82"/>
      <c r="C254" s="82"/>
      <c r="G254" s="402" t="s">
        <v>2235</v>
      </c>
      <c r="H254" s="18" t="s">
        <v>2236</v>
      </c>
    </row>
    <row r="255" spans="1:9" ht="16" x14ac:dyDescent="0.2">
      <c r="A255" s="127"/>
      <c r="B255" s="82" t="s">
        <v>2968</v>
      </c>
      <c r="C255" s="82" t="s">
        <v>2969</v>
      </c>
      <c r="F255" s="402"/>
      <c r="G255" s="18" t="s">
        <v>2970</v>
      </c>
      <c r="H255" s="18" t="s">
        <v>2971</v>
      </c>
    </row>
    <row r="256" spans="1:9" ht="16" x14ac:dyDescent="0.2">
      <c r="A256" s="127"/>
      <c r="B256" s="82" t="s">
        <v>2972</v>
      </c>
      <c r="C256" s="82" t="s">
        <v>2973</v>
      </c>
      <c r="G256" s="402" t="s">
        <v>2974</v>
      </c>
      <c r="H256" s="18" t="s">
        <v>2975</v>
      </c>
      <c r="I256" s="187"/>
    </row>
    <row r="257" spans="1:8" ht="16" x14ac:dyDescent="0.2">
      <c r="A257" s="82" t="s">
        <v>2720</v>
      </c>
      <c r="B257" s="127" t="s">
        <v>2069</v>
      </c>
      <c r="C257" s="408"/>
      <c r="E257" s="18"/>
      <c r="F257" s="187"/>
      <c r="G257" s="409"/>
    </row>
    <row r="258" spans="1:8" ht="16" x14ac:dyDescent="0.2">
      <c r="A258" s="127"/>
      <c r="C258" s="411" t="s">
        <v>2976</v>
      </c>
      <c r="E258" s="18"/>
      <c r="F258" s="402" t="s">
        <v>2977</v>
      </c>
      <c r="G258" s="18" t="s">
        <v>2978</v>
      </c>
      <c r="H258" s="18" t="s">
        <v>2174</v>
      </c>
    </row>
    <row r="259" spans="1:8" ht="16" x14ac:dyDescent="0.2">
      <c r="B259" s="82" t="s">
        <v>2979</v>
      </c>
      <c r="C259" s="82" t="s">
        <v>2980</v>
      </c>
      <c r="F259" s="18" t="s">
        <v>2981</v>
      </c>
      <c r="G259" s="402" t="s">
        <v>2189</v>
      </c>
      <c r="H259" s="18" t="s">
        <v>2190</v>
      </c>
    </row>
    <row r="260" spans="1:8" ht="16" x14ac:dyDescent="0.2">
      <c r="B260" s="82"/>
      <c r="C260" s="82"/>
      <c r="E260" s="18"/>
      <c r="F260" s="18" t="s">
        <v>2982</v>
      </c>
      <c r="G260" s="402" t="s">
        <v>2191</v>
      </c>
      <c r="H260" s="18" t="s">
        <v>2192</v>
      </c>
    </row>
    <row r="261" spans="1:8" ht="16" x14ac:dyDescent="0.2">
      <c r="B261" s="82"/>
      <c r="C261" s="82"/>
      <c r="E261" s="18"/>
      <c r="F261" s="18" t="s">
        <v>2195</v>
      </c>
      <c r="G261" s="402" t="s">
        <v>2195</v>
      </c>
      <c r="H261" s="18" t="s">
        <v>2196</v>
      </c>
    </row>
    <row r="262" spans="1:8" ht="16" x14ac:dyDescent="0.2">
      <c r="B262" s="82"/>
      <c r="C262" s="82"/>
      <c r="E262" s="18"/>
      <c r="F262" s="18" t="s">
        <v>2983</v>
      </c>
      <c r="G262" s="402" t="s">
        <v>2197</v>
      </c>
      <c r="H262" s="18" t="s">
        <v>2198</v>
      </c>
    </row>
    <row r="263" spans="1:8" ht="16" x14ac:dyDescent="0.2">
      <c r="B263" s="82"/>
      <c r="C263" s="82"/>
      <c r="E263" s="18"/>
      <c r="F263" s="18" t="s">
        <v>2199</v>
      </c>
      <c r="G263" s="402" t="s">
        <v>2199</v>
      </c>
      <c r="H263" s="18" t="s">
        <v>2200</v>
      </c>
    </row>
    <row r="264" spans="1:8" ht="16" x14ac:dyDescent="0.2">
      <c r="B264" s="82" t="s">
        <v>2984</v>
      </c>
      <c r="C264" s="82" t="s">
        <v>699</v>
      </c>
      <c r="E264" s="18"/>
      <c r="F264" s="18" t="s">
        <v>2985</v>
      </c>
      <c r="G264" s="402" t="s">
        <v>2205</v>
      </c>
      <c r="H264" s="18" t="s">
        <v>2206</v>
      </c>
    </row>
    <row r="265" spans="1:8" ht="16" x14ac:dyDescent="0.2">
      <c r="B265" s="82"/>
      <c r="C265" s="82"/>
      <c r="G265" s="402" t="s">
        <v>2207</v>
      </c>
      <c r="H265" s="18" t="s">
        <v>2208</v>
      </c>
    </row>
    <row r="266" spans="1:8" ht="16" x14ac:dyDescent="0.2">
      <c r="B266" s="82"/>
      <c r="C266" s="82"/>
      <c r="F266" s="18" t="s">
        <v>699</v>
      </c>
      <c r="G266" s="402" t="s">
        <v>2210</v>
      </c>
      <c r="H266" s="18" t="s">
        <v>2211</v>
      </c>
    </row>
    <row r="267" spans="1:8" ht="16" x14ac:dyDescent="0.2">
      <c r="B267" s="82"/>
      <c r="C267" s="82"/>
      <c r="G267" s="402" t="s">
        <v>2212</v>
      </c>
      <c r="H267" s="18" t="s">
        <v>2213</v>
      </c>
    </row>
    <row r="268" spans="1:8" ht="16" x14ac:dyDescent="0.2">
      <c r="B268" s="82" t="s">
        <v>2986</v>
      </c>
      <c r="C268" s="82" t="s">
        <v>2987</v>
      </c>
      <c r="F268" s="18" t="s">
        <v>2988</v>
      </c>
      <c r="G268" s="402" t="s">
        <v>2201</v>
      </c>
      <c r="H268" s="18" t="s">
        <v>2203</v>
      </c>
    </row>
    <row r="269" spans="1:8" ht="16" x14ac:dyDescent="0.2">
      <c r="B269" s="415"/>
      <c r="C269" s="415"/>
      <c r="G269" s="402" t="s">
        <v>698</v>
      </c>
      <c r="H269" s="18" t="s">
        <v>2204</v>
      </c>
    </row>
    <row r="270" spans="1:8" ht="16" x14ac:dyDescent="0.2">
      <c r="B270" s="415" t="s">
        <v>519</v>
      </c>
      <c r="C270" s="415" t="s">
        <v>700</v>
      </c>
      <c r="F270" s="18" t="s">
        <v>2989</v>
      </c>
      <c r="G270" s="402" t="s">
        <v>2214</v>
      </c>
      <c r="H270" s="18" t="s">
        <v>2215</v>
      </c>
    </row>
    <row r="271" spans="1:8" ht="16" x14ac:dyDescent="0.2">
      <c r="C271" s="410"/>
      <c r="E271" s="18"/>
      <c r="G271" s="409"/>
    </row>
    <row r="272" spans="1:8" ht="16" x14ac:dyDescent="0.2">
      <c r="B272" s="416" t="s">
        <v>2990</v>
      </c>
      <c r="C272" s="417" t="s">
        <v>2991</v>
      </c>
      <c r="E272" s="18"/>
      <c r="F272" s="18" t="s">
        <v>2992</v>
      </c>
      <c r="G272" s="402" t="s">
        <v>2993</v>
      </c>
      <c r="H272" s="18" t="s">
        <v>2994</v>
      </c>
    </row>
    <row r="273" spans="2:8" ht="16" x14ac:dyDescent="0.2">
      <c r="C273" s="417" t="s">
        <v>2995</v>
      </c>
      <c r="E273" s="18"/>
      <c r="F273" s="18" t="s">
        <v>2996</v>
      </c>
      <c r="G273" s="402" t="s">
        <v>2997</v>
      </c>
      <c r="H273" s="18" t="s">
        <v>2998</v>
      </c>
    </row>
    <row r="274" spans="2:8" ht="16" x14ac:dyDescent="0.2">
      <c r="C274" s="417" t="s">
        <v>2999</v>
      </c>
      <c r="G274" s="402" t="s">
        <v>3000</v>
      </c>
      <c r="H274" s="18" t="s">
        <v>3001</v>
      </c>
    </row>
    <row r="275" spans="2:8" ht="16" x14ac:dyDescent="0.2">
      <c r="C275" s="410"/>
      <c r="E275" s="18"/>
      <c r="F275" s="18" t="s">
        <v>3002</v>
      </c>
      <c r="G275" s="402" t="s">
        <v>3003</v>
      </c>
      <c r="H275" s="18" t="s">
        <v>3004</v>
      </c>
    </row>
    <row r="276" spans="2:8" ht="16" x14ac:dyDescent="0.2">
      <c r="B276" s="416"/>
      <c r="C276" s="411"/>
      <c r="E276" s="18"/>
      <c r="F276" s="18" t="s">
        <v>3005</v>
      </c>
      <c r="G276" s="402" t="s">
        <v>3006</v>
      </c>
      <c r="H276" s="18" t="s">
        <v>3007</v>
      </c>
    </row>
    <row r="277" spans="2:8" ht="16" x14ac:dyDescent="0.2">
      <c r="B277" s="416"/>
      <c r="C277" s="411"/>
      <c r="E277" s="18"/>
      <c r="F277" s="18" t="s">
        <v>3008</v>
      </c>
      <c r="G277" s="402" t="s">
        <v>3009</v>
      </c>
      <c r="H277" s="18" t="s">
        <v>3010</v>
      </c>
    </row>
    <row r="278" spans="2:8" ht="16" x14ac:dyDescent="0.2">
      <c r="B278" s="416"/>
      <c r="C278" s="411"/>
      <c r="E278" s="18"/>
      <c r="G278" s="402"/>
    </row>
    <row r="279" spans="2:8" ht="16" x14ac:dyDescent="0.2">
      <c r="B279" s="416" t="s">
        <v>3011</v>
      </c>
      <c r="C279" s="411" t="s">
        <v>2115</v>
      </c>
      <c r="E279" s="18"/>
      <c r="F279" s="18" t="s">
        <v>982</v>
      </c>
      <c r="G279" s="402" t="s">
        <v>2410</v>
      </c>
      <c r="H279" s="18" t="s">
        <v>2411</v>
      </c>
    </row>
    <row r="280" spans="2:8" ht="16" x14ac:dyDescent="0.2">
      <c r="C280" s="411" t="s">
        <v>3012</v>
      </c>
      <c r="E280" s="18"/>
      <c r="F280" s="18" t="s">
        <v>3013</v>
      </c>
      <c r="G280" s="402" t="s">
        <v>987</v>
      </c>
      <c r="H280" s="18" t="s">
        <v>2412</v>
      </c>
    </row>
    <row r="281" spans="2:8" ht="16" x14ac:dyDescent="0.2">
      <c r="C281" s="408"/>
      <c r="F281" s="18" t="s">
        <v>695</v>
      </c>
      <c r="G281" s="402" t="s">
        <v>2407</v>
      </c>
      <c r="H281" s="18" t="s">
        <v>1023</v>
      </c>
    </row>
    <row r="282" spans="2:8" ht="16" x14ac:dyDescent="0.2">
      <c r="G282" s="402" t="s">
        <v>1024</v>
      </c>
      <c r="H282" s="18" t="s">
        <v>2408</v>
      </c>
    </row>
    <row r="283" spans="2:8" ht="16" x14ac:dyDescent="0.2">
      <c r="C283" s="408"/>
      <c r="G283" s="409"/>
    </row>
    <row r="284" spans="2:8" ht="16" x14ac:dyDescent="0.2">
      <c r="C284" s="408"/>
      <c r="G284" s="409"/>
    </row>
    <row r="285" spans="2:8" ht="16" x14ac:dyDescent="0.2">
      <c r="C285" s="408"/>
      <c r="G285" s="409"/>
    </row>
    <row r="286" spans="2:8" ht="16" x14ac:dyDescent="0.2">
      <c r="C286" s="408"/>
      <c r="G286" s="409"/>
    </row>
    <row r="287" spans="2:8" ht="16" x14ac:dyDescent="0.2">
      <c r="C287" s="408"/>
      <c r="G287" s="409"/>
    </row>
    <row r="288" spans="2:8" ht="16" x14ac:dyDescent="0.2">
      <c r="C288" s="408"/>
      <c r="G288" s="409"/>
    </row>
    <row r="289" spans="3:7" ht="16" x14ac:dyDescent="0.2">
      <c r="C289" s="408"/>
      <c r="G289" s="409"/>
    </row>
    <row r="290" spans="3:7" ht="16" x14ac:dyDescent="0.2">
      <c r="C290" s="408"/>
      <c r="G290" s="409"/>
    </row>
    <row r="291" spans="3:7" ht="16" x14ac:dyDescent="0.2">
      <c r="C291" s="408"/>
      <c r="G291" s="409"/>
    </row>
    <row r="292" spans="3:7" ht="16" x14ac:dyDescent="0.2">
      <c r="C292" s="408"/>
      <c r="G292" s="409"/>
    </row>
    <row r="293" spans="3:7" ht="16" x14ac:dyDescent="0.2">
      <c r="C293" s="408"/>
      <c r="G293" s="409"/>
    </row>
    <row r="294" spans="3:7" ht="16" x14ac:dyDescent="0.2">
      <c r="C294" s="408"/>
      <c r="G294" s="409"/>
    </row>
    <row r="295" spans="3:7" ht="16" x14ac:dyDescent="0.2">
      <c r="C295" s="408"/>
      <c r="G295" s="409"/>
    </row>
    <row r="296" spans="3:7" ht="16" x14ac:dyDescent="0.2">
      <c r="C296" s="408"/>
      <c r="G296" s="409"/>
    </row>
    <row r="297" spans="3:7" ht="16" x14ac:dyDescent="0.2">
      <c r="C297" s="408"/>
      <c r="G297" s="409"/>
    </row>
    <row r="298" spans="3:7" ht="16" x14ac:dyDescent="0.2">
      <c r="C298" s="408"/>
      <c r="G298" s="409"/>
    </row>
    <row r="299" spans="3:7" ht="16" x14ac:dyDescent="0.2">
      <c r="C299" s="408"/>
      <c r="G299" s="409"/>
    </row>
    <row r="300" spans="3:7" ht="16" x14ac:dyDescent="0.2">
      <c r="C300" s="408"/>
      <c r="G300" s="409"/>
    </row>
    <row r="301" spans="3:7" ht="16" x14ac:dyDescent="0.2">
      <c r="C301" s="408"/>
      <c r="G301" s="409"/>
    </row>
    <row r="302" spans="3:7" ht="16" x14ac:dyDescent="0.2">
      <c r="C302" s="408"/>
      <c r="G302" s="409"/>
    </row>
    <row r="303" spans="3:7" ht="16" x14ac:dyDescent="0.2">
      <c r="C303" s="408"/>
      <c r="G303" s="409"/>
    </row>
    <row r="304" spans="3:7" ht="16" x14ac:dyDescent="0.2">
      <c r="C304" s="408"/>
      <c r="G304" s="409"/>
    </row>
    <row r="305" spans="3:7" ht="16" x14ac:dyDescent="0.2">
      <c r="C305" s="408"/>
      <c r="G305" s="409"/>
    </row>
    <row r="306" spans="3:7" ht="16" x14ac:dyDescent="0.2">
      <c r="C306" s="408"/>
      <c r="G306" s="409"/>
    </row>
    <row r="307" spans="3:7" ht="16" x14ac:dyDescent="0.2">
      <c r="C307" s="408"/>
      <c r="G307" s="409"/>
    </row>
    <row r="308" spans="3:7" ht="16" x14ac:dyDescent="0.2">
      <c r="C308" s="408"/>
      <c r="G308" s="409"/>
    </row>
    <row r="309" spans="3:7" ht="16" x14ac:dyDescent="0.2">
      <c r="C309" s="408"/>
      <c r="G309" s="409"/>
    </row>
    <row r="310" spans="3:7" ht="16" x14ac:dyDescent="0.2">
      <c r="C310" s="408"/>
      <c r="G310" s="409"/>
    </row>
    <row r="311" spans="3:7" ht="16" x14ac:dyDescent="0.2">
      <c r="C311" s="408"/>
      <c r="G311" s="409"/>
    </row>
    <row r="312" spans="3:7" ht="16" x14ac:dyDescent="0.2">
      <c r="C312" s="408"/>
      <c r="G312" s="409"/>
    </row>
    <row r="313" spans="3:7" ht="16" x14ac:dyDescent="0.2">
      <c r="C313" s="408"/>
      <c r="G313" s="409"/>
    </row>
    <row r="314" spans="3:7" ht="16" x14ac:dyDescent="0.2">
      <c r="C314" s="408"/>
      <c r="G314" s="409"/>
    </row>
    <row r="315" spans="3:7" ht="16" x14ac:dyDescent="0.2">
      <c r="C315" s="408"/>
      <c r="G315" s="409"/>
    </row>
    <row r="316" spans="3:7" ht="16" x14ac:dyDescent="0.2">
      <c r="C316" s="408"/>
      <c r="G316" s="409"/>
    </row>
    <row r="317" spans="3:7" ht="16" x14ac:dyDescent="0.2">
      <c r="C317" s="408"/>
      <c r="G317" s="409"/>
    </row>
    <row r="318" spans="3:7" ht="16" x14ac:dyDescent="0.2">
      <c r="C318" s="408"/>
      <c r="G318" s="409"/>
    </row>
    <row r="319" spans="3:7" ht="16" x14ac:dyDescent="0.2">
      <c r="C319" s="408"/>
      <c r="G319" s="409"/>
    </row>
    <row r="320" spans="3:7" ht="16" x14ac:dyDescent="0.2">
      <c r="C320" s="408"/>
      <c r="G320" s="409"/>
    </row>
    <row r="321" spans="3:7" ht="16" x14ac:dyDescent="0.2">
      <c r="C321" s="408"/>
      <c r="G321" s="409"/>
    </row>
    <row r="322" spans="3:7" ht="16" x14ac:dyDescent="0.2">
      <c r="C322" s="408"/>
      <c r="G322" s="409"/>
    </row>
    <row r="323" spans="3:7" ht="16" x14ac:dyDescent="0.2">
      <c r="C323" s="408"/>
      <c r="G323" s="409"/>
    </row>
    <row r="324" spans="3:7" ht="16" x14ac:dyDescent="0.2">
      <c r="C324" s="408"/>
      <c r="G324" s="409"/>
    </row>
    <row r="325" spans="3:7" ht="16" x14ac:dyDescent="0.2">
      <c r="C325" s="408"/>
      <c r="G325" s="409"/>
    </row>
    <row r="326" spans="3:7" ht="16" x14ac:dyDescent="0.2">
      <c r="C326" s="408"/>
      <c r="G326" s="409"/>
    </row>
    <row r="327" spans="3:7" ht="16" x14ac:dyDescent="0.2">
      <c r="C327" s="408"/>
      <c r="G327" s="409"/>
    </row>
    <row r="328" spans="3:7" ht="16" x14ac:dyDescent="0.2">
      <c r="C328" s="408"/>
      <c r="G328" s="409"/>
    </row>
    <row r="329" spans="3:7" ht="16" x14ac:dyDescent="0.2">
      <c r="C329" s="408"/>
      <c r="G329" s="409"/>
    </row>
    <row r="330" spans="3:7" ht="16" x14ac:dyDescent="0.2">
      <c r="C330" s="408"/>
      <c r="G330" s="409"/>
    </row>
    <row r="331" spans="3:7" ht="16" x14ac:dyDescent="0.2">
      <c r="C331" s="408"/>
      <c r="G331" s="409"/>
    </row>
    <row r="332" spans="3:7" ht="16" x14ac:dyDescent="0.2">
      <c r="C332" s="408"/>
      <c r="G332" s="409"/>
    </row>
    <row r="333" spans="3:7" ht="16" x14ac:dyDescent="0.2">
      <c r="C333" s="408"/>
      <c r="G333" s="409"/>
    </row>
    <row r="334" spans="3:7" ht="16" x14ac:dyDescent="0.2">
      <c r="C334" s="408"/>
      <c r="G334" s="409"/>
    </row>
    <row r="335" spans="3:7" ht="16" x14ac:dyDescent="0.2">
      <c r="C335" s="408"/>
      <c r="G335" s="409"/>
    </row>
    <row r="336" spans="3:7" ht="16" x14ac:dyDescent="0.2">
      <c r="C336" s="408"/>
      <c r="G336" s="409"/>
    </row>
    <row r="337" spans="3:7" ht="16" x14ac:dyDescent="0.2">
      <c r="C337" s="408"/>
      <c r="G337" s="409"/>
    </row>
    <row r="338" spans="3:7" ht="16" x14ac:dyDescent="0.2">
      <c r="C338" s="408"/>
      <c r="G338" s="409"/>
    </row>
    <row r="339" spans="3:7" ht="16" x14ac:dyDescent="0.2">
      <c r="C339" s="408"/>
      <c r="G339" s="409"/>
    </row>
    <row r="340" spans="3:7" ht="16" x14ac:dyDescent="0.2">
      <c r="C340" s="408"/>
      <c r="G340" s="409"/>
    </row>
    <row r="341" spans="3:7" ht="16" x14ac:dyDescent="0.2">
      <c r="C341" s="408"/>
      <c r="G341" s="409"/>
    </row>
    <row r="342" spans="3:7" ht="16" x14ac:dyDescent="0.2">
      <c r="C342" s="408"/>
      <c r="G342" s="409"/>
    </row>
    <row r="343" spans="3:7" ht="16" x14ac:dyDescent="0.2">
      <c r="C343" s="408"/>
      <c r="G343" s="409"/>
    </row>
    <row r="344" spans="3:7" ht="16" x14ac:dyDescent="0.2">
      <c r="C344" s="408"/>
      <c r="G344" s="409"/>
    </row>
    <row r="345" spans="3:7" ht="16" x14ac:dyDescent="0.2">
      <c r="C345" s="408"/>
      <c r="G345" s="409"/>
    </row>
    <row r="346" spans="3:7" ht="16" x14ac:dyDescent="0.2">
      <c r="C346" s="408"/>
      <c r="G346" s="409"/>
    </row>
    <row r="347" spans="3:7" ht="16" x14ac:dyDescent="0.2">
      <c r="C347" s="408"/>
      <c r="G347" s="409"/>
    </row>
    <row r="348" spans="3:7" ht="16" x14ac:dyDescent="0.2">
      <c r="C348" s="408"/>
      <c r="G348" s="409"/>
    </row>
    <row r="349" spans="3:7" ht="16" x14ac:dyDescent="0.2">
      <c r="C349" s="408"/>
      <c r="G349" s="409"/>
    </row>
    <row r="350" spans="3:7" ht="16" x14ac:dyDescent="0.2">
      <c r="C350" s="408"/>
      <c r="G350" s="409"/>
    </row>
    <row r="351" spans="3:7" ht="16" x14ac:dyDescent="0.2">
      <c r="C351" s="408"/>
      <c r="G351" s="409"/>
    </row>
    <row r="352" spans="3:7" ht="16" x14ac:dyDescent="0.2">
      <c r="C352" s="408"/>
      <c r="G352" s="409"/>
    </row>
    <row r="353" spans="3:7" ht="16" x14ac:dyDescent="0.2">
      <c r="C353" s="408"/>
      <c r="G353" s="409"/>
    </row>
    <row r="354" spans="3:7" ht="16" x14ac:dyDescent="0.2">
      <c r="C354" s="408"/>
      <c r="G354" s="409"/>
    </row>
    <row r="355" spans="3:7" ht="16" x14ac:dyDescent="0.2">
      <c r="C355" s="408"/>
      <c r="G355" s="409"/>
    </row>
    <row r="356" spans="3:7" ht="16" x14ac:dyDescent="0.2">
      <c r="C356" s="408"/>
      <c r="G356" s="409"/>
    </row>
    <row r="357" spans="3:7" ht="16" x14ac:dyDescent="0.2">
      <c r="C357" s="408"/>
      <c r="G357" s="409"/>
    </row>
    <row r="358" spans="3:7" ht="16" x14ac:dyDescent="0.2">
      <c r="C358" s="408"/>
      <c r="G358" s="409"/>
    </row>
    <row r="359" spans="3:7" ht="16" x14ac:dyDescent="0.2">
      <c r="C359" s="408"/>
      <c r="G359" s="409"/>
    </row>
    <row r="360" spans="3:7" ht="16" x14ac:dyDescent="0.2">
      <c r="C360" s="408"/>
      <c r="G360" s="409"/>
    </row>
    <row r="361" spans="3:7" ht="16" x14ac:dyDescent="0.2">
      <c r="C361" s="408"/>
      <c r="G361" s="409"/>
    </row>
    <row r="362" spans="3:7" ht="16" x14ac:dyDescent="0.2">
      <c r="C362" s="408"/>
      <c r="G362" s="409"/>
    </row>
    <row r="363" spans="3:7" ht="16" x14ac:dyDescent="0.2">
      <c r="C363" s="408"/>
      <c r="G363" s="409"/>
    </row>
    <row r="364" spans="3:7" ht="16" x14ac:dyDescent="0.2">
      <c r="C364" s="408"/>
      <c r="G364" s="409"/>
    </row>
    <row r="365" spans="3:7" ht="16" x14ac:dyDescent="0.2">
      <c r="C365" s="408"/>
      <c r="G365" s="409"/>
    </row>
    <row r="366" spans="3:7" ht="16" x14ac:dyDescent="0.2">
      <c r="C366" s="408"/>
      <c r="G366" s="409"/>
    </row>
    <row r="367" spans="3:7" ht="16" x14ac:dyDescent="0.2">
      <c r="C367" s="408"/>
      <c r="G367" s="409"/>
    </row>
    <row r="368" spans="3:7" ht="16" x14ac:dyDescent="0.2">
      <c r="C368" s="408"/>
      <c r="G368" s="409"/>
    </row>
    <row r="369" spans="3:7" ht="16" x14ac:dyDescent="0.2">
      <c r="C369" s="408"/>
      <c r="G369" s="409"/>
    </row>
    <row r="370" spans="3:7" ht="16" x14ac:dyDescent="0.2">
      <c r="C370" s="408"/>
      <c r="G370" s="409"/>
    </row>
    <row r="371" spans="3:7" ht="16" x14ac:dyDescent="0.2">
      <c r="C371" s="408"/>
      <c r="G371" s="409"/>
    </row>
    <row r="372" spans="3:7" ht="16" x14ac:dyDescent="0.2">
      <c r="C372" s="408"/>
      <c r="G372" s="409"/>
    </row>
    <row r="373" spans="3:7" ht="16" x14ac:dyDescent="0.2">
      <c r="C373" s="408"/>
      <c r="G373" s="409"/>
    </row>
    <row r="374" spans="3:7" ht="16" x14ac:dyDescent="0.2">
      <c r="C374" s="408"/>
      <c r="G374" s="409"/>
    </row>
    <row r="375" spans="3:7" ht="16" x14ac:dyDescent="0.2">
      <c r="C375" s="408"/>
      <c r="G375" s="409"/>
    </row>
    <row r="376" spans="3:7" ht="16" x14ac:dyDescent="0.2">
      <c r="C376" s="408"/>
      <c r="G376" s="409"/>
    </row>
    <row r="377" spans="3:7" ht="16" x14ac:dyDescent="0.2">
      <c r="C377" s="408"/>
      <c r="G377" s="409"/>
    </row>
    <row r="378" spans="3:7" ht="16" x14ac:dyDescent="0.2">
      <c r="C378" s="408"/>
      <c r="G378" s="409"/>
    </row>
    <row r="379" spans="3:7" ht="16" x14ac:dyDescent="0.2">
      <c r="C379" s="408"/>
      <c r="G379" s="409"/>
    </row>
    <row r="380" spans="3:7" ht="16" x14ac:dyDescent="0.2">
      <c r="C380" s="408"/>
      <c r="G380" s="409"/>
    </row>
    <row r="381" spans="3:7" ht="16" x14ac:dyDescent="0.2">
      <c r="C381" s="408"/>
      <c r="G381" s="409"/>
    </row>
    <row r="382" spans="3:7" ht="16" x14ac:dyDescent="0.2">
      <c r="C382" s="408"/>
      <c r="G382" s="409"/>
    </row>
    <row r="383" spans="3:7" ht="16" x14ac:dyDescent="0.2">
      <c r="C383" s="408"/>
      <c r="G383" s="409"/>
    </row>
    <row r="384" spans="3:7" ht="16" x14ac:dyDescent="0.2">
      <c r="C384" s="408"/>
      <c r="G384" s="409"/>
    </row>
    <row r="385" spans="3:7" ht="16" x14ac:dyDescent="0.2">
      <c r="C385" s="408"/>
      <c r="G385" s="409"/>
    </row>
    <row r="386" spans="3:7" ht="16" x14ac:dyDescent="0.2">
      <c r="C386" s="408"/>
      <c r="G386" s="409"/>
    </row>
    <row r="387" spans="3:7" ht="16" x14ac:dyDescent="0.2">
      <c r="C387" s="408"/>
      <c r="G387" s="409"/>
    </row>
    <row r="388" spans="3:7" ht="16" x14ac:dyDescent="0.2">
      <c r="C388" s="408"/>
      <c r="G388" s="409"/>
    </row>
    <row r="389" spans="3:7" ht="16" x14ac:dyDescent="0.2">
      <c r="C389" s="408"/>
      <c r="G389" s="409"/>
    </row>
    <row r="390" spans="3:7" ht="16" x14ac:dyDescent="0.2">
      <c r="C390" s="408"/>
      <c r="G390" s="409"/>
    </row>
    <row r="391" spans="3:7" ht="16" x14ac:dyDescent="0.2">
      <c r="C391" s="408"/>
      <c r="G391" s="409"/>
    </row>
    <row r="392" spans="3:7" ht="16" x14ac:dyDescent="0.2">
      <c r="C392" s="408"/>
      <c r="G392" s="409"/>
    </row>
    <row r="393" spans="3:7" ht="16" x14ac:dyDescent="0.2">
      <c r="C393" s="408"/>
      <c r="G393" s="409"/>
    </row>
    <row r="394" spans="3:7" ht="16" x14ac:dyDescent="0.2">
      <c r="C394" s="408"/>
      <c r="G394" s="409"/>
    </row>
    <row r="395" spans="3:7" ht="16" x14ac:dyDescent="0.2">
      <c r="C395" s="408"/>
      <c r="G395" s="409"/>
    </row>
    <row r="396" spans="3:7" ht="16" x14ac:dyDescent="0.2">
      <c r="C396" s="408"/>
      <c r="G396" s="409"/>
    </row>
    <row r="397" spans="3:7" ht="16" x14ac:dyDescent="0.2">
      <c r="C397" s="408"/>
      <c r="G397" s="409"/>
    </row>
    <row r="398" spans="3:7" ht="16" x14ac:dyDescent="0.2">
      <c r="C398" s="408"/>
      <c r="G398" s="409"/>
    </row>
    <row r="399" spans="3:7" ht="16" x14ac:dyDescent="0.2">
      <c r="C399" s="408"/>
      <c r="G399" s="409"/>
    </row>
    <row r="400" spans="3:7" ht="16" x14ac:dyDescent="0.2">
      <c r="C400" s="408"/>
      <c r="G400" s="409"/>
    </row>
    <row r="401" spans="3:7" ht="16" x14ac:dyDescent="0.2">
      <c r="C401" s="408"/>
      <c r="G401" s="409"/>
    </row>
    <row r="402" spans="3:7" ht="16" x14ac:dyDescent="0.2">
      <c r="C402" s="408"/>
      <c r="G402" s="409"/>
    </row>
    <row r="403" spans="3:7" ht="16" x14ac:dyDescent="0.2">
      <c r="C403" s="408"/>
      <c r="G403" s="409"/>
    </row>
    <row r="404" spans="3:7" ht="16" x14ac:dyDescent="0.2">
      <c r="C404" s="408"/>
      <c r="G404" s="409"/>
    </row>
    <row r="405" spans="3:7" ht="16" x14ac:dyDescent="0.2">
      <c r="C405" s="408"/>
      <c r="G405" s="409"/>
    </row>
    <row r="406" spans="3:7" ht="16" x14ac:dyDescent="0.2">
      <c r="C406" s="408"/>
      <c r="G406" s="409"/>
    </row>
    <row r="407" spans="3:7" ht="16" x14ac:dyDescent="0.2">
      <c r="C407" s="408"/>
      <c r="G407" s="409"/>
    </row>
    <row r="408" spans="3:7" ht="16" x14ac:dyDescent="0.2">
      <c r="C408" s="408"/>
      <c r="G408" s="409"/>
    </row>
    <row r="409" spans="3:7" ht="16" x14ac:dyDescent="0.2">
      <c r="C409" s="408"/>
      <c r="G409" s="409"/>
    </row>
    <row r="410" spans="3:7" ht="16" x14ac:dyDescent="0.2">
      <c r="C410" s="408"/>
      <c r="G410" s="409"/>
    </row>
    <row r="411" spans="3:7" ht="16" x14ac:dyDescent="0.2">
      <c r="C411" s="408"/>
      <c r="G411" s="409"/>
    </row>
    <row r="412" spans="3:7" ht="16" x14ac:dyDescent="0.2">
      <c r="C412" s="408"/>
      <c r="G412" s="409"/>
    </row>
    <row r="413" spans="3:7" ht="16" x14ac:dyDescent="0.2">
      <c r="C413" s="408"/>
      <c r="G413" s="409"/>
    </row>
    <row r="414" spans="3:7" ht="16" x14ac:dyDescent="0.2">
      <c r="C414" s="408"/>
      <c r="G414" s="409"/>
    </row>
    <row r="415" spans="3:7" ht="16" x14ac:dyDescent="0.2">
      <c r="C415" s="408"/>
      <c r="G415" s="409"/>
    </row>
    <row r="416" spans="3:7" ht="16" x14ac:dyDescent="0.2">
      <c r="C416" s="408"/>
      <c r="G416" s="409"/>
    </row>
    <row r="417" spans="3:7" ht="16" x14ac:dyDescent="0.2">
      <c r="C417" s="408"/>
      <c r="G417" s="409"/>
    </row>
    <row r="418" spans="3:7" ht="16" x14ac:dyDescent="0.2">
      <c r="C418" s="408"/>
      <c r="G418" s="409"/>
    </row>
    <row r="419" spans="3:7" ht="16" x14ac:dyDescent="0.2">
      <c r="C419" s="408"/>
      <c r="G419" s="409"/>
    </row>
    <row r="420" spans="3:7" ht="16" x14ac:dyDescent="0.2">
      <c r="C420" s="408"/>
      <c r="G420" s="409"/>
    </row>
    <row r="421" spans="3:7" ht="16" x14ac:dyDescent="0.2">
      <c r="C421" s="408"/>
      <c r="G421" s="409"/>
    </row>
    <row r="422" spans="3:7" ht="16" x14ac:dyDescent="0.2">
      <c r="C422" s="408"/>
      <c r="G422" s="409"/>
    </row>
    <row r="423" spans="3:7" ht="16" x14ac:dyDescent="0.2">
      <c r="C423" s="408"/>
      <c r="G423" s="409"/>
    </row>
    <row r="424" spans="3:7" ht="16" x14ac:dyDescent="0.2">
      <c r="C424" s="408"/>
      <c r="G424" s="409"/>
    </row>
    <row r="425" spans="3:7" ht="16" x14ac:dyDescent="0.2">
      <c r="C425" s="408"/>
      <c r="G425" s="409"/>
    </row>
    <row r="426" spans="3:7" ht="16" x14ac:dyDescent="0.2">
      <c r="C426" s="408"/>
      <c r="G426" s="409"/>
    </row>
    <row r="427" spans="3:7" ht="16" x14ac:dyDescent="0.2">
      <c r="C427" s="408"/>
      <c r="G427" s="409"/>
    </row>
    <row r="428" spans="3:7" ht="16" x14ac:dyDescent="0.2">
      <c r="C428" s="408"/>
      <c r="G428" s="409"/>
    </row>
    <row r="429" spans="3:7" ht="16" x14ac:dyDescent="0.2">
      <c r="C429" s="408"/>
      <c r="G429" s="409"/>
    </row>
    <row r="430" spans="3:7" ht="16" x14ac:dyDescent="0.2">
      <c r="C430" s="408"/>
      <c r="G430" s="409"/>
    </row>
    <row r="431" spans="3:7" ht="16" x14ac:dyDescent="0.2">
      <c r="C431" s="408"/>
      <c r="G431" s="409"/>
    </row>
    <row r="432" spans="3:7" ht="16" x14ac:dyDescent="0.2">
      <c r="C432" s="408"/>
      <c r="G432" s="409"/>
    </row>
    <row r="433" spans="3:7" ht="16" x14ac:dyDescent="0.2">
      <c r="C433" s="408"/>
      <c r="G433" s="409"/>
    </row>
    <row r="434" spans="3:7" ht="16" x14ac:dyDescent="0.2">
      <c r="C434" s="408"/>
      <c r="G434" s="409"/>
    </row>
    <row r="435" spans="3:7" ht="16" x14ac:dyDescent="0.2">
      <c r="C435" s="408"/>
      <c r="G435" s="409"/>
    </row>
    <row r="436" spans="3:7" ht="16" x14ac:dyDescent="0.2">
      <c r="C436" s="408"/>
      <c r="G436" s="409"/>
    </row>
    <row r="437" spans="3:7" ht="16" x14ac:dyDescent="0.2">
      <c r="C437" s="408"/>
      <c r="G437" s="409"/>
    </row>
    <row r="438" spans="3:7" ht="16" x14ac:dyDescent="0.2">
      <c r="C438" s="408"/>
      <c r="G438" s="409"/>
    </row>
    <row r="439" spans="3:7" ht="16" x14ac:dyDescent="0.2">
      <c r="C439" s="408"/>
      <c r="G439" s="409"/>
    </row>
    <row r="440" spans="3:7" ht="16" x14ac:dyDescent="0.2">
      <c r="C440" s="408"/>
      <c r="G440" s="409"/>
    </row>
    <row r="441" spans="3:7" ht="16" x14ac:dyDescent="0.2">
      <c r="C441" s="408"/>
      <c r="G441" s="409"/>
    </row>
    <row r="442" spans="3:7" ht="16" x14ac:dyDescent="0.2">
      <c r="C442" s="408"/>
      <c r="G442" s="409"/>
    </row>
    <row r="443" spans="3:7" ht="16" x14ac:dyDescent="0.2">
      <c r="C443" s="408"/>
      <c r="G443" s="409"/>
    </row>
    <row r="444" spans="3:7" ht="16" x14ac:dyDescent="0.2">
      <c r="C444" s="408"/>
      <c r="G444" s="409"/>
    </row>
    <row r="445" spans="3:7" ht="16" x14ac:dyDescent="0.2">
      <c r="C445" s="408"/>
      <c r="G445" s="409"/>
    </row>
    <row r="446" spans="3:7" ht="16" x14ac:dyDescent="0.2">
      <c r="C446" s="408"/>
      <c r="G446" s="409"/>
    </row>
    <row r="447" spans="3:7" ht="16" x14ac:dyDescent="0.2">
      <c r="C447" s="408"/>
      <c r="G447" s="409"/>
    </row>
    <row r="448" spans="3:7" ht="16" x14ac:dyDescent="0.2">
      <c r="C448" s="408"/>
      <c r="G448" s="409"/>
    </row>
    <row r="449" spans="3:7" ht="16" x14ac:dyDescent="0.2">
      <c r="C449" s="408"/>
      <c r="G449" s="409"/>
    </row>
    <row r="450" spans="3:7" ht="16" x14ac:dyDescent="0.2">
      <c r="C450" s="408"/>
      <c r="G450" s="409"/>
    </row>
    <row r="451" spans="3:7" ht="16" x14ac:dyDescent="0.2">
      <c r="C451" s="408"/>
      <c r="G451" s="409"/>
    </row>
    <row r="452" spans="3:7" ht="16" x14ac:dyDescent="0.2">
      <c r="C452" s="408"/>
      <c r="G452" s="409"/>
    </row>
    <row r="453" spans="3:7" ht="16" x14ac:dyDescent="0.2">
      <c r="C453" s="408"/>
      <c r="G453" s="409"/>
    </row>
    <row r="454" spans="3:7" ht="16" x14ac:dyDescent="0.2">
      <c r="C454" s="408"/>
      <c r="G454" s="409"/>
    </row>
    <row r="455" spans="3:7" ht="16" x14ac:dyDescent="0.2">
      <c r="C455" s="408"/>
      <c r="G455" s="409"/>
    </row>
    <row r="456" spans="3:7" ht="16" x14ac:dyDescent="0.2">
      <c r="C456" s="408"/>
      <c r="G456" s="409"/>
    </row>
    <row r="457" spans="3:7" ht="16" x14ac:dyDescent="0.2">
      <c r="C457" s="408"/>
      <c r="G457" s="409"/>
    </row>
    <row r="458" spans="3:7" ht="16" x14ac:dyDescent="0.2">
      <c r="C458" s="408"/>
      <c r="G458" s="409"/>
    </row>
    <row r="459" spans="3:7" ht="16" x14ac:dyDescent="0.2">
      <c r="C459" s="408"/>
      <c r="G459" s="409"/>
    </row>
    <row r="460" spans="3:7" ht="16" x14ac:dyDescent="0.2">
      <c r="C460" s="408"/>
      <c r="G460" s="409"/>
    </row>
    <row r="461" spans="3:7" ht="16" x14ac:dyDescent="0.2">
      <c r="C461" s="408"/>
      <c r="G461" s="409"/>
    </row>
    <row r="462" spans="3:7" ht="16" x14ac:dyDescent="0.2">
      <c r="C462" s="408"/>
      <c r="G462" s="409"/>
    </row>
    <row r="463" spans="3:7" ht="16" x14ac:dyDescent="0.2">
      <c r="C463" s="408"/>
      <c r="G463" s="409"/>
    </row>
    <row r="464" spans="3:7" ht="16" x14ac:dyDescent="0.2">
      <c r="C464" s="408"/>
      <c r="G464" s="409"/>
    </row>
    <row r="465" spans="3:7" ht="16" x14ac:dyDescent="0.2">
      <c r="C465" s="408"/>
      <c r="G465" s="409"/>
    </row>
    <row r="466" spans="3:7" ht="16" x14ac:dyDescent="0.2">
      <c r="C466" s="408"/>
      <c r="G466" s="409"/>
    </row>
    <row r="467" spans="3:7" ht="16" x14ac:dyDescent="0.2">
      <c r="C467" s="408"/>
      <c r="G467" s="409"/>
    </row>
    <row r="468" spans="3:7" ht="16" x14ac:dyDescent="0.2">
      <c r="C468" s="408"/>
      <c r="G468" s="409"/>
    </row>
    <row r="469" spans="3:7" ht="16" x14ac:dyDescent="0.2">
      <c r="C469" s="408"/>
      <c r="G469" s="409"/>
    </row>
    <row r="470" spans="3:7" ht="16" x14ac:dyDescent="0.2">
      <c r="C470" s="408"/>
      <c r="G470" s="409"/>
    </row>
    <row r="471" spans="3:7" ht="16" x14ac:dyDescent="0.2">
      <c r="C471" s="408"/>
      <c r="G471" s="409"/>
    </row>
    <row r="472" spans="3:7" ht="16" x14ac:dyDescent="0.2">
      <c r="C472" s="408"/>
      <c r="G472" s="409"/>
    </row>
    <row r="473" spans="3:7" ht="16" x14ac:dyDescent="0.2">
      <c r="C473" s="408"/>
      <c r="G473" s="409"/>
    </row>
    <row r="474" spans="3:7" ht="16" x14ac:dyDescent="0.2">
      <c r="C474" s="408"/>
      <c r="G474" s="409"/>
    </row>
    <row r="475" spans="3:7" ht="16" x14ac:dyDescent="0.2">
      <c r="C475" s="408"/>
      <c r="G475" s="409"/>
    </row>
    <row r="476" spans="3:7" ht="16" x14ac:dyDescent="0.2">
      <c r="C476" s="408"/>
      <c r="G476" s="409"/>
    </row>
    <row r="477" spans="3:7" ht="16" x14ac:dyDescent="0.2">
      <c r="C477" s="408"/>
      <c r="G477" s="409"/>
    </row>
    <row r="478" spans="3:7" ht="16" x14ac:dyDescent="0.2">
      <c r="C478" s="408"/>
      <c r="G478" s="409"/>
    </row>
    <row r="479" spans="3:7" ht="16" x14ac:dyDescent="0.2">
      <c r="C479" s="408"/>
      <c r="G479" s="409"/>
    </row>
    <row r="480" spans="3:7" ht="16" x14ac:dyDescent="0.2">
      <c r="C480" s="408"/>
      <c r="G480" s="409"/>
    </row>
    <row r="481" spans="3:7" ht="16" x14ac:dyDescent="0.2">
      <c r="C481" s="408"/>
      <c r="G481" s="409"/>
    </row>
    <row r="482" spans="3:7" ht="16" x14ac:dyDescent="0.2">
      <c r="C482" s="408"/>
      <c r="G482" s="409"/>
    </row>
    <row r="483" spans="3:7" ht="16" x14ac:dyDescent="0.2">
      <c r="C483" s="408"/>
      <c r="G483" s="409"/>
    </row>
    <row r="484" spans="3:7" ht="16" x14ac:dyDescent="0.2">
      <c r="C484" s="408"/>
      <c r="G484" s="409"/>
    </row>
    <row r="485" spans="3:7" ht="16" x14ac:dyDescent="0.2">
      <c r="C485" s="408"/>
      <c r="G485" s="409"/>
    </row>
    <row r="486" spans="3:7" ht="16" x14ac:dyDescent="0.2">
      <c r="C486" s="408"/>
      <c r="G486" s="409"/>
    </row>
    <row r="487" spans="3:7" ht="16" x14ac:dyDescent="0.2">
      <c r="C487" s="408"/>
      <c r="G487" s="409"/>
    </row>
    <row r="488" spans="3:7" ht="16" x14ac:dyDescent="0.2">
      <c r="C488" s="408"/>
      <c r="G488" s="409"/>
    </row>
    <row r="489" spans="3:7" ht="16" x14ac:dyDescent="0.2">
      <c r="C489" s="408"/>
      <c r="G489" s="409"/>
    </row>
    <row r="490" spans="3:7" ht="16" x14ac:dyDescent="0.2">
      <c r="C490" s="408"/>
      <c r="G490" s="409"/>
    </row>
    <row r="491" spans="3:7" ht="16" x14ac:dyDescent="0.2">
      <c r="C491" s="408"/>
      <c r="G491" s="409"/>
    </row>
    <row r="492" spans="3:7" ht="16" x14ac:dyDescent="0.2">
      <c r="C492" s="408"/>
      <c r="G492" s="409"/>
    </row>
    <row r="493" spans="3:7" ht="16" x14ac:dyDescent="0.2">
      <c r="C493" s="408"/>
      <c r="G493" s="409"/>
    </row>
    <row r="494" spans="3:7" ht="16" x14ac:dyDescent="0.2">
      <c r="C494" s="408"/>
      <c r="G494" s="409"/>
    </row>
    <row r="495" spans="3:7" ht="16" x14ac:dyDescent="0.2">
      <c r="C495" s="408"/>
      <c r="G495" s="409"/>
    </row>
    <row r="496" spans="3:7" ht="16" x14ac:dyDescent="0.2">
      <c r="C496" s="408"/>
      <c r="G496" s="409"/>
    </row>
    <row r="497" spans="3:7" ht="16" x14ac:dyDescent="0.2">
      <c r="C497" s="408"/>
      <c r="G497" s="409"/>
    </row>
    <row r="498" spans="3:7" ht="16" x14ac:dyDescent="0.2">
      <c r="C498" s="408"/>
      <c r="G498" s="409"/>
    </row>
    <row r="499" spans="3:7" ht="16" x14ac:dyDescent="0.2">
      <c r="C499" s="408"/>
      <c r="G499" s="409"/>
    </row>
    <row r="500" spans="3:7" ht="16" x14ac:dyDescent="0.2">
      <c r="C500" s="408"/>
      <c r="G500" s="409"/>
    </row>
    <row r="501" spans="3:7" ht="16" x14ac:dyDescent="0.2">
      <c r="C501" s="408"/>
      <c r="G501" s="409"/>
    </row>
    <row r="502" spans="3:7" ht="16" x14ac:dyDescent="0.2">
      <c r="C502" s="408"/>
      <c r="G502" s="409"/>
    </row>
    <row r="503" spans="3:7" ht="16" x14ac:dyDescent="0.2">
      <c r="C503" s="408"/>
      <c r="G503" s="409"/>
    </row>
    <row r="504" spans="3:7" ht="16" x14ac:dyDescent="0.2">
      <c r="C504" s="408"/>
      <c r="G504" s="409"/>
    </row>
    <row r="505" spans="3:7" ht="16" x14ac:dyDescent="0.2">
      <c r="C505" s="408"/>
      <c r="G505" s="409"/>
    </row>
    <row r="506" spans="3:7" ht="16" x14ac:dyDescent="0.2">
      <c r="C506" s="408"/>
      <c r="G506" s="409"/>
    </row>
    <row r="507" spans="3:7" ht="16" x14ac:dyDescent="0.2">
      <c r="C507" s="408"/>
      <c r="G507" s="409"/>
    </row>
    <row r="508" spans="3:7" ht="16" x14ac:dyDescent="0.2">
      <c r="C508" s="408"/>
      <c r="G508" s="409"/>
    </row>
    <row r="509" spans="3:7" ht="16" x14ac:dyDescent="0.2">
      <c r="C509" s="408"/>
      <c r="G509" s="409"/>
    </row>
    <row r="510" spans="3:7" ht="16" x14ac:dyDescent="0.2">
      <c r="C510" s="408"/>
      <c r="G510" s="409"/>
    </row>
    <row r="511" spans="3:7" ht="16" x14ac:dyDescent="0.2">
      <c r="C511" s="408"/>
      <c r="G511" s="409"/>
    </row>
    <row r="512" spans="3:7" ht="16" x14ac:dyDescent="0.2">
      <c r="C512" s="408"/>
      <c r="G512" s="409"/>
    </row>
    <row r="513" spans="3:7" ht="16" x14ac:dyDescent="0.2">
      <c r="C513" s="408"/>
      <c r="G513" s="409"/>
    </row>
    <row r="514" spans="3:7" ht="16" x14ac:dyDescent="0.2">
      <c r="C514" s="408"/>
      <c r="G514" s="409"/>
    </row>
    <row r="515" spans="3:7" ht="16" x14ac:dyDescent="0.2">
      <c r="C515" s="408"/>
      <c r="G515" s="409"/>
    </row>
    <row r="516" spans="3:7" ht="16" x14ac:dyDescent="0.2">
      <c r="C516" s="408"/>
      <c r="G516" s="409"/>
    </row>
    <row r="517" spans="3:7" ht="16" x14ac:dyDescent="0.2">
      <c r="C517" s="408"/>
      <c r="G517" s="409"/>
    </row>
    <row r="518" spans="3:7" ht="16" x14ac:dyDescent="0.2">
      <c r="C518" s="408"/>
      <c r="G518" s="409"/>
    </row>
    <row r="519" spans="3:7" ht="16" x14ac:dyDescent="0.2">
      <c r="C519" s="408"/>
      <c r="G519" s="409"/>
    </row>
    <row r="520" spans="3:7" ht="16" x14ac:dyDescent="0.2">
      <c r="C520" s="408"/>
      <c r="G520" s="409"/>
    </row>
    <row r="521" spans="3:7" ht="16" x14ac:dyDescent="0.2">
      <c r="C521" s="408"/>
      <c r="G521" s="409"/>
    </row>
    <row r="522" spans="3:7" ht="16" x14ac:dyDescent="0.2">
      <c r="C522" s="408"/>
      <c r="G522" s="409"/>
    </row>
    <row r="523" spans="3:7" ht="16" x14ac:dyDescent="0.2">
      <c r="C523" s="408"/>
      <c r="G523" s="409"/>
    </row>
    <row r="524" spans="3:7" ht="16" x14ac:dyDescent="0.2">
      <c r="C524" s="408"/>
      <c r="G524" s="409"/>
    </row>
    <row r="525" spans="3:7" ht="16" x14ac:dyDescent="0.2">
      <c r="C525" s="408"/>
      <c r="G525" s="409"/>
    </row>
    <row r="526" spans="3:7" ht="16" x14ac:dyDescent="0.2">
      <c r="C526" s="408"/>
      <c r="G526" s="409"/>
    </row>
    <row r="527" spans="3:7" ht="16" x14ac:dyDescent="0.2">
      <c r="C527" s="408"/>
      <c r="G527" s="409"/>
    </row>
    <row r="528" spans="3:7" ht="16" x14ac:dyDescent="0.2">
      <c r="C528" s="408"/>
      <c r="G528" s="409"/>
    </row>
    <row r="529" spans="3:7" ht="16" x14ac:dyDescent="0.2">
      <c r="C529" s="408"/>
      <c r="G529" s="409"/>
    </row>
    <row r="530" spans="3:7" ht="16" x14ac:dyDescent="0.2">
      <c r="C530" s="408"/>
      <c r="G530" s="409"/>
    </row>
    <row r="531" spans="3:7" ht="16" x14ac:dyDescent="0.2">
      <c r="C531" s="408"/>
      <c r="G531" s="409"/>
    </row>
    <row r="532" spans="3:7" ht="16" x14ac:dyDescent="0.2">
      <c r="C532" s="408"/>
      <c r="G532" s="409"/>
    </row>
    <row r="533" spans="3:7" ht="16" x14ac:dyDescent="0.2">
      <c r="C533" s="408"/>
      <c r="G533" s="409"/>
    </row>
    <row r="534" spans="3:7" ht="16" x14ac:dyDescent="0.2">
      <c r="C534" s="408"/>
      <c r="G534" s="409"/>
    </row>
    <row r="535" spans="3:7" ht="16" x14ac:dyDescent="0.2">
      <c r="C535" s="408"/>
      <c r="G535" s="409"/>
    </row>
    <row r="536" spans="3:7" ht="16" x14ac:dyDescent="0.2">
      <c r="C536" s="408"/>
      <c r="G536" s="409"/>
    </row>
    <row r="537" spans="3:7" ht="16" x14ac:dyDescent="0.2">
      <c r="C537" s="408"/>
      <c r="G537" s="409"/>
    </row>
    <row r="538" spans="3:7" ht="16" x14ac:dyDescent="0.2">
      <c r="C538" s="408"/>
      <c r="G538" s="409"/>
    </row>
    <row r="539" spans="3:7" ht="16" x14ac:dyDescent="0.2">
      <c r="C539" s="408"/>
      <c r="G539" s="409"/>
    </row>
    <row r="540" spans="3:7" ht="16" x14ac:dyDescent="0.2">
      <c r="C540" s="408"/>
      <c r="G540" s="409"/>
    </row>
    <row r="541" spans="3:7" ht="16" x14ac:dyDescent="0.2">
      <c r="C541" s="408"/>
      <c r="G541" s="409"/>
    </row>
    <row r="542" spans="3:7" ht="16" x14ac:dyDescent="0.2">
      <c r="C542" s="408"/>
      <c r="G542" s="409"/>
    </row>
    <row r="543" spans="3:7" ht="16" x14ac:dyDescent="0.2">
      <c r="C543" s="408"/>
      <c r="G543" s="409"/>
    </row>
    <row r="544" spans="3:7" ht="16" x14ac:dyDescent="0.2">
      <c r="C544" s="408"/>
      <c r="G544" s="409"/>
    </row>
    <row r="545" spans="3:7" ht="16" x14ac:dyDescent="0.2">
      <c r="C545" s="408"/>
      <c r="G545" s="409"/>
    </row>
    <row r="546" spans="3:7" ht="16" x14ac:dyDescent="0.2">
      <c r="C546" s="408"/>
      <c r="G546" s="409"/>
    </row>
    <row r="547" spans="3:7" ht="16" x14ac:dyDescent="0.2">
      <c r="C547" s="408"/>
      <c r="G547" s="409"/>
    </row>
    <row r="548" spans="3:7" ht="16" x14ac:dyDescent="0.2">
      <c r="C548" s="408"/>
      <c r="G548" s="409"/>
    </row>
    <row r="549" spans="3:7" ht="16" x14ac:dyDescent="0.2">
      <c r="C549" s="408"/>
      <c r="G549" s="409"/>
    </row>
    <row r="550" spans="3:7" ht="16" x14ac:dyDescent="0.2">
      <c r="C550" s="408"/>
      <c r="G550" s="409"/>
    </row>
    <row r="551" spans="3:7" ht="16" x14ac:dyDescent="0.2">
      <c r="C551" s="408"/>
      <c r="G551" s="409"/>
    </row>
    <row r="552" spans="3:7" ht="16" x14ac:dyDescent="0.2">
      <c r="C552" s="408"/>
      <c r="G552" s="409"/>
    </row>
    <row r="553" spans="3:7" ht="16" x14ac:dyDescent="0.2">
      <c r="C553" s="408"/>
      <c r="G553" s="409"/>
    </row>
    <row r="554" spans="3:7" ht="16" x14ac:dyDescent="0.2">
      <c r="C554" s="408"/>
      <c r="G554" s="409"/>
    </row>
    <row r="555" spans="3:7" ht="16" x14ac:dyDescent="0.2">
      <c r="C555" s="408"/>
      <c r="G555" s="409"/>
    </row>
    <row r="556" spans="3:7" ht="16" x14ac:dyDescent="0.2">
      <c r="C556" s="408"/>
      <c r="G556" s="409"/>
    </row>
    <row r="557" spans="3:7" ht="16" x14ac:dyDescent="0.2">
      <c r="C557" s="408"/>
      <c r="G557" s="409"/>
    </row>
    <row r="558" spans="3:7" ht="16" x14ac:dyDescent="0.2">
      <c r="C558" s="408"/>
      <c r="G558" s="409"/>
    </row>
    <row r="559" spans="3:7" ht="16" x14ac:dyDescent="0.2">
      <c r="C559" s="408"/>
      <c r="G559" s="409"/>
    </row>
    <row r="560" spans="3:7" ht="16" x14ac:dyDescent="0.2">
      <c r="C560" s="408"/>
      <c r="G560" s="409"/>
    </row>
    <row r="561" spans="3:7" ht="16" x14ac:dyDescent="0.2">
      <c r="C561" s="408"/>
      <c r="G561" s="409"/>
    </row>
    <row r="562" spans="3:7" ht="16" x14ac:dyDescent="0.2">
      <c r="C562" s="408"/>
      <c r="G562" s="409"/>
    </row>
    <row r="563" spans="3:7" ht="16" x14ac:dyDescent="0.2">
      <c r="C563" s="408"/>
      <c r="G563" s="409"/>
    </row>
    <row r="564" spans="3:7" ht="16" x14ac:dyDescent="0.2">
      <c r="C564" s="408"/>
      <c r="G564" s="409"/>
    </row>
    <row r="565" spans="3:7" ht="16" x14ac:dyDescent="0.2">
      <c r="C565" s="408"/>
      <c r="G565" s="409"/>
    </row>
    <row r="566" spans="3:7" ht="16" x14ac:dyDescent="0.2">
      <c r="C566" s="408"/>
      <c r="G566" s="409"/>
    </row>
    <row r="567" spans="3:7" ht="16" x14ac:dyDescent="0.2">
      <c r="C567" s="408"/>
      <c r="G567" s="409"/>
    </row>
    <row r="568" spans="3:7" ht="16" x14ac:dyDescent="0.2">
      <c r="C568" s="408"/>
      <c r="G568" s="409"/>
    </row>
    <row r="569" spans="3:7" ht="16" x14ac:dyDescent="0.2">
      <c r="C569" s="408"/>
      <c r="G569" s="409"/>
    </row>
    <row r="570" spans="3:7" ht="16" x14ac:dyDescent="0.2">
      <c r="C570" s="408"/>
      <c r="G570" s="409"/>
    </row>
    <row r="571" spans="3:7" ht="16" x14ac:dyDescent="0.2">
      <c r="C571" s="408"/>
      <c r="G571" s="409"/>
    </row>
    <row r="572" spans="3:7" ht="16" x14ac:dyDescent="0.2">
      <c r="C572" s="408"/>
      <c r="G572" s="409"/>
    </row>
    <row r="573" spans="3:7" ht="16" x14ac:dyDescent="0.2">
      <c r="C573" s="408"/>
      <c r="G573" s="409"/>
    </row>
    <row r="574" spans="3:7" ht="16" x14ac:dyDescent="0.2">
      <c r="C574" s="408"/>
      <c r="G574" s="409"/>
    </row>
    <row r="575" spans="3:7" ht="16" x14ac:dyDescent="0.2">
      <c r="C575" s="408"/>
      <c r="G575" s="409"/>
    </row>
    <row r="576" spans="3:7" ht="16" x14ac:dyDescent="0.2">
      <c r="C576" s="408"/>
      <c r="G576" s="409"/>
    </row>
    <row r="577" spans="3:7" ht="16" x14ac:dyDescent="0.2">
      <c r="C577" s="408"/>
      <c r="G577" s="409"/>
    </row>
    <row r="578" spans="3:7" ht="16" x14ac:dyDescent="0.2">
      <c r="C578" s="408"/>
      <c r="G578" s="409"/>
    </row>
    <row r="579" spans="3:7" ht="16" x14ac:dyDescent="0.2">
      <c r="C579" s="408"/>
      <c r="G579" s="409"/>
    </row>
    <row r="580" spans="3:7" ht="16" x14ac:dyDescent="0.2">
      <c r="C580" s="408"/>
      <c r="G580" s="409"/>
    </row>
    <row r="581" spans="3:7" ht="16" x14ac:dyDescent="0.2">
      <c r="C581" s="408"/>
      <c r="G581" s="409"/>
    </row>
    <row r="582" spans="3:7" ht="16" x14ac:dyDescent="0.2">
      <c r="C582" s="408"/>
      <c r="G582" s="409"/>
    </row>
    <row r="583" spans="3:7" ht="16" x14ac:dyDescent="0.2">
      <c r="C583" s="408"/>
      <c r="G583" s="409"/>
    </row>
    <row r="584" spans="3:7" ht="16" x14ac:dyDescent="0.2">
      <c r="C584" s="408"/>
      <c r="G584" s="409"/>
    </row>
    <row r="585" spans="3:7" ht="16" x14ac:dyDescent="0.2">
      <c r="C585" s="408"/>
      <c r="G585" s="409"/>
    </row>
    <row r="586" spans="3:7" ht="16" x14ac:dyDescent="0.2">
      <c r="C586" s="408"/>
      <c r="G586" s="409"/>
    </row>
    <row r="587" spans="3:7" ht="16" x14ac:dyDescent="0.2">
      <c r="C587" s="408"/>
      <c r="G587" s="409"/>
    </row>
    <row r="588" spans="3:7" ht="16" x14ac:dyDescent="0.2">
      <c r="C588" s="408"/>
      <c r="G588" s="409"/>
    </row>
    <row r="589" spans="3:7" ht="16" x14ac:dyDescent="0.2">
      <c r="C589" s="408"/>
      <c r="G589" s="409"/>
    </row>
    <row r="590" spans="3:7" ht="16" x14ac:dyDescent="0.2">
      <c r="C590" s="408"/>
      <c r="G590" s="409"/>
    </row>
    <row r="591" spans="3:7" ht="16" x14ac:dyDescent="0.2">
      <c r="C591" s="408"/>
      <c r="G591" s="409"/>
    </row>
    <row r="592" spans="3:7" ht="16" x14ac:dyDescent="0.2">
      <c r="C592" s="408"/>
      <c r="G592" s="409"/>
    </row>
    <row r="593" spans="3:7" ht="16" x14ac:dyDescent="0.2">
      <c r="C593" s="408"/>
      <c r="G593" s="409"/>
    </row>
    <row r="594" spans="3:7" ht="16" x14ac:dyDescent="0.2">
      <c r="C594" s="408"/>
      <c r="G594" s="409"/>
    </row>
    <row r="595" spans="3:7" ht="16" x14ac:dyDescent="0.2">
      <c r="C595" s="408"/>
      <c r="G595" s="409"/>
    </row>
    <row r="596" spans="3:7" ht="16" x14ac:dyDescent="0.2">
      <c r="C596" s="408"/>
      <c r="G596" s="409"/>
    </row>
    <row r="597" spans="3:7" ht="16" x14ac:dyDescent="0.2">
      <c r="C597" s="408"/>
      <c r="G597" s="409"/>
    </row>
    <row r="598" spans="3:7" ht="16" x14ac:dyDescent="0.2">
      <c r="C598" s="408"/>
      <c r="G598" s="409"/>
    </row>
    <row r="599" spans="3:7" ht="16" x14ac:dyDescent="0.2">
      <c r="C599" s="408"/>
      <c r="G599" s="409"/>
    </row>
    <row r="600" spans="3:7" ht="16" x14ac:dyDescent="0.2">
      <c r="C600" s="408"/>
      <c r="G600" s="409"/>
    </row>
    <row r="601" spans="3:7" ht="16" x14ac:dyDescent="0.2">
      <c r="C601" s="408"/>
      <c r="G601" s="409"/>
    </row>
    <row r="602" spans="3:7" ht="16" x14ac:dyDescent="0.2">
      <c r="C602" s="408"/>
      <c r="G602" s="409"/>
    </row>
    <row r="603" spans="3:7" ht="16" x14ac:dyDescent="0.2">
      <c r="C603" s="408"/>
      <c r="G603" s="409"/>
    </row>
    <row r="604" spans="3:7" ht="16" x14ac:dyDescent="0.2">
      <c r="C604" s="408"/>
      <c r="G604" s="409"/>
    </row>
    <row r="605" spans="3:7" ht="16" x14ac:dyDescent="0.2">
      <c r="C605" s="408"/>
      <c r="G605" s="409"/>
    </row>
    <row r="606" spans="3:7" ht="16" x14ac:dyDescent="0.2">
      <c r="C606" s="408"/>
      <c r="G606" s="409"/>
    </row>
    <row r="607" spans="3:7" ht="16" x14ac:dyDescent="0.2">
      <c r="C607" s="408"/>
      <c r="G607" s="409"/>
    </row>
    <row r="608" spans="3:7" ht="16" x14ac:dyDescent="0.2">
      <c r="C608" s="408"/>
      <c r="G608" s="409"/>
    </row>
    <row r="609" spans="3:7" ht="16" x14ac:dyDescent="0.2">
      <c r="C609" s="408"/>
      <c r="G609" s="409"/>
    </row>
    <row r="610" spans="3:7" ht="16" x14ac:dyDescent="0.2">
      <c r="C610" s="408"/>
      <c r="G610" s="409"/>
    </row>
    <row r="611" spans="3:7" ht="16" x14ac:dyDescent="0.2">
      <c r="C611" s="408"/>
      <c r="G611" s="409"/>
    </row>
    <row r="612" spans="3:7" ht="16" x14ac:dyDescent="0.2">
      <c r="C612" s="408"/>
      <c r="G612" s="409"/>
    </row>
    <row r="613" spans="3:7" ht="16" x14ac:dyDescent="0.2">
      <c r="C613" s="408"/>
      <c r="G613" s="409"/>
    </row>
    <row r="614" spans="3:7" ht="16" x14ac:dyDescent="0.2">
      <c r="C614" s="408"/>
      <c r="G614" s="409"/>
    </row>
    <row r="615" spans="3:7" ht="16" x14ac:dyDescent="0.2">
      <c r="C615" s="408"/>
      <c r="G615" s="409"/>
    </row>
    <row r="616" spans="3:7" ht="16" x14ac:dyDescent="0.2">
      <c r="C616" s="408"/>
      <c r="G616" s="409"/>
    </row>
    <row r="617" spans="3:7" ht="16" x14ac:dyDescent="0.2">
      <c r="C617" s="408"/>
      <c r="G617" s="409"/>
    </row>
    <row r="618" spans="3:7" ht="16" x14ac:dyDescent="0.2">
      <c r="C618" s="408"/>
      <c r="G618" s="409"/>
    </row>
    <row r="619" spans="3:7" ht="16" x14ac:dyDescent="0.2">
      <c r="C619" s="408"/>
      <c r="G619" s="409"/>
    </row>
    <row r="620" spans="3:7" ht="16" x14ac:dyDescent="0.2">
      <c r="C620" s="408"/>
      <c r="G620" s="409"/>
    </row>
    <row r="621" spans="3:7" ht="16" x14ac:dyDescent="0.2">
      <c r="C621" s="408"/>
      <c r="G621" s="409"/>
    </row>
    <row r="622" spans="3:7" ht="16" x14ac:dyDescent="0.2">
      <c r="C622" s="408"/>
      <c r="G622" s="409"/>
    </row>
    <row r="623" spans="3:7" ht="16" x14ac:dyDescent="0.2">
      <c r="C623" s="408"/>
      <c r="G623" s="409"/>
    </row>
    <row r="624" spans="3:7" ht="16" x14ac:dyDescent="0.2">
      <c r="C624" s="408"/>
      <c r="G624" s="409"/>
    </row>
    <row r="625" spans="3:7" ht="16" x14ac:dyDescent="0.2">
      <c r="C625" s="408"/>
      <c r="G625" s="409"/>
    </row>
    <row r="626" spans="3:7" ht="16" x14ac:dyDescent="0.2">
      <c r="C626" s="408"/>
      <c r="G626" s="409"/>
    </row>
    <row r="627" spans="3:7" ht="16" x14ac:dyDescent="0.2">
      <c r="C627" s="408"/>
      <c r="G627" s="409"/>
    </row>
    <row r="628" spans="3:7" ht="16" x14ac:dyDescent="0.2">
      <c r="C628" s="408"/>
      <c r="G628" s="409"/>
    </row>
    <row r="629" spans="3:7" ht="16" x14ac:dyDescent="0.2">
      <c r="C629" s="408"/>
      <c r="G629" s="409"/>
    </row>
    <row r="630" spans="3:7" ht="16" x14ac:dyDescent="0.2">
      <c r="C630" s="408"/>
      <c r="G630" s="409"/>
    </row>
    <row r="631" spans="3:7" ht="16" x14ac:dyDescent="0.2">
      <c r="C631" s="408"/>
      <c r="G631" s="409"/>
    </row>
    <row r="632" spans="3:7" ht="16" x14ac:dyDescent="0.2">
      <c r="C632" s="408"/>
      <c r="G632" s="409"/>
    </row>
    <row r="633" spans="3:7" ht="16" x14ac:dyDescent="0.2">
      <c r="C633" s="408"/>
      <c r="G633" s="409"/>
    </row>
    <row r="634" spans="3:7" ht="16" x14ac:dyDescent="0.2">
      <c r="C634" s="408"/>
      <c r="G634" s="409"/>
    </row>
    <row r="635" spans="3:7" ht="16" x14ac:dyDescent="0.2">
      <c r="C635" s="408"/>
      <c r="G635" s="409"/>
    </row>
    <row r="636" spans="3:7" ht="16" x14ac:dyDescent="0.2">
      <c r="C636" s="408"/>
      <c r="G636" s="409"/>
    </row>
    <row r="637" spans="3:7" ht="16" x14ac:dyDescent="0.2">
      <c r="C637" s="408"/>
      <c r="G637" s="409"/>
    </row>
    <row r="638" spans="3:7" ht="16" x14ac:dyDescent="0.2">
      <c r="C638" s="408"/>
      <c r="G638" s="409"/>
    </row>
    <row r="639" spans="3:7" ht="16" x14ac:dyDescent="0.2">
      <c r="C639" s="408"/>
      <c r="G639" s="409"/>
    </row>
    <row r="640" spans="3:7" ht="16" x14ac:dyDescent="0.2">
      <c r="C640" s="408"/>
      <c r="G640" s="409"/>
    </row>
    <row r="641" spans="3:7" ht="16" x14ac:dyDescent="0.2">
      <c r="C641" s="408"/>
      <c r="G641" s="409"/>
    </row>
    <row r="642" spans="3:7" ht="16" x14ac:dyDescent="0.2">
      <c r="C642" s="408"/>
      <c r="G642" s="409"/>
    </row>
    <row r="643" spans="3:7" ht="16" x14ac:dyDescent="0.2">
      <c r="C643" s="408"/>
      <c r="G643" s="409"/>
    </row>
    <row r="644" spans="3:7" ht="16" x14ac:dyDescent="0.2">
      <c r="C644" s="408"/>
      <c r="G644" s="409"/>
    </row>
    <row r="645" spans="3:7" ht="16" x14ac:dyDescent="0.2">
      <c r="C645" s="408"/>
      <c r="G645" s="409"/>
    </row>
    <row r="646" spans="3:7" ht="16" x14ac:dyDescent="0.2">
      <c r="C646" s="408"/>
      <c r="G646" s="409"/>
    </row>
    <row r="647" spans="3:7" ht="16" x14ac:dyDescent="0.2">
      <c r="C647" s="408"/>
      <c r="G647" s="409"/>
    </row>
    <row r="648" spans="3:7" ht="16" x14ac:dyDescent="0.2">
      <c r="C648" s="408"/>
      <c r="G648" s="409"/>
    </row>
    <row r="649" spans="3:7" ht="16" x14ac:dyDescent="0.2">
      <c r="C649" s="408"/>
      <c r="G649" s="409"/>
    </row>
    <row r="650" spans="3:7" ht="16" x14ac:dyDescent="0.2">
      <c r="C650" s="408"/>
      <c r="G650" s="409"/>
    </row>
    <row r="651" spans="3:7" ht="16" x14ac:dyDescent="0.2">
      <c r="C651" s="408"/>
      <c r="G651" s="409"/>
    </row>
    <row r="652" spans="3:7" ht="16" x14ac:dyDescent="0.2">
      <c r="C652" s="408"/>
      <c r="G652" s="409"/>
    </row>
    <row r="653" spans="3:7" ht="16" x14ac:dyDescent="0.2">
      <c r="C653" s="408"/>
      <c r="G653" s="409"/>
    </row>
    <row r="654" spans="3:7" ht="16" x14ac:dyDescent="0.2">
      <c r="C654" s="408"/>
      <c r="G654" s="409"/>
    </row>
    <row r="655" spans="3:7" ht="16" x14ac:dyDescent="0.2">
      <c r="C655" s="408"/>
      <c r="G655" s="409"/>
    </row>
    <row r="656" spans="3:7" ht="16" x14ac:dyDescent="0.2">
      <c r="C656" s="408"/>
      <c r="G656" s="409"/>
    </row>
    <row r="657" spans="3:7" ht="16" x14ac:dyDescent="0.2">
      <c r="C657" s="408"/>
      <c r="G657" s="409"/>
    </row>
    <row r="658" spans="3:7" ht="16" x14ac:dyDescent="0.2">
      <c r="C658" s="408"/>
      <c r="G658" s="409"/>
    </row>
    <row r="659" spans="3:7" ht="16" x14ac:dyDescent="0.2">
      <c r="C659" s="408"/>
      <c r="G659" s="409"/>
    </row>
    <row r="660" spans="3:7" ht="16" x14ac:dyDescent="0.2">
      <c r="C660" s="408"/>
      <c r="G660" s="409"/>
    </row>
    <row r="661" spans="3:7" ht="16" x14ac:dyDescent="0.2">
      <c r="C661" s="408"/>
      <c r="G661" s="409"/>
    </row>
    <row r="662" spans="3:7" ht="16" x14ac:dyDescent="0.2">
      <c r="C662" s="408"/>
      <c r="G662" s="409"/>
    </row>
    <row r="663" spans="3:7" ht="16" x14ac:dyDescent="0.2">
      <c r="C663" s="408"/>
      <c r="G663" s="409"/>
    </row>
    <row r="664" spans="3:7" ht="16" x14ac:dyDescent="0.2">
      <c r="C664" s="408"/>
      <c r="G664" s="409"/>
    </row>
    <row r="665" spans="3:7" ht="16" x14ac:dyDescent="0.2">
      <c r="C665" s="408"/>
      <c r="G665" s="409"/>
    </row>
    <row r="666" spans="3:7" ht="16" x14ac:dyDescent="0.2">
      <c r="C666" s="408"/>
      <c r="G666" s="409"/>
    </row>
    <row r="667" spans="3:7" ht="16" x14ac:dyDescent="0.2">
      <c r="C667" s="408"/>
      <c r="G667" s="409"/>
    </row>
    <row r="668" spans="3:7" ht="16" x14ac:dyDescent="0.2">
      <c r="C668" s="408"/>
      <c r="G668" s="409"/>
    </row>
    <row r="669" spans="3:7" ht="16" x14ac:dyDescent="0.2">
      <c r="C669" s="408"/>
      <c r="G669" s="409"/>
    </row>
    <row r="670" spans="3:7" ht="16" x14ac:dyDescent="0.2">
      <c r="C670" s="408"/>
      <c r="G670" s="409"/>
    </row>
    <row r="671" spans="3:7" ht="16" x14ac:dyDescent="0.2">
      <c r="C671" s="408"/>
      <c r="G671" s="409"/>
    </row>
    <row r="672" spans="3:7" ht="16" x14ac:dyDescent="0.2">
      <c r="C672" s="408"/>
      <c r="G672" s="409"/>
    </row>
    <row r="673" spans="3:7" ht="16" x14ac:dyDescent="0.2">
      <c r="C673" s="408"/>
      <c r="G673" s="409"/>
    </row>
    <row r="674" spans="3:7" ht="16" x14ac:dyDescent="0.2">
      <c r="C674" s="408"/>
      <c r="G674" s="409"/>
    </row>
    <row r="675" spans="3:7" ht="16" x14ac:dyDescent="0.2">
      <c r="C675" s="408"/>
      <c r="G675" s="409"/>
    </row>
    <row r="676" spans="3:7" ht="16" x14ac:dyDescent="0.2">
      <c r="C676" s="408"/>
      <c r="G676" s="409"/>
    </row>
    <row r="677" spans="3:7" ht="16" x14ac:dyDescent="0.2">
      <c r="C677" s="408"/>
      <c r="G677" s="409"/>
    </row>
    <row r="678" spans="3:7" ht="16" x14ac:dyDescent="0.2">
      <c r="C678" s="408"/>
      <c r="G678" s="409"/>
    </row>
    <row r="679" spans="3:7" ht="16" x14ac:dyDescent="0.2">
      <c r="C679" s="408"/>
      <c r="G679" s="409"/>
    </row>
    <row r="680" spans="3:7" ht="16" x14ac:dyDescent="0.2">
      <c r="C680" s="408"/>
      <c r="G680" s="409"/>
    </row>
    <row r="681" spans="3:7" ht="16" x14ac:dyDescent="0.2">
      <c r="C681" s="408"/>
      <c r="G681" s="409"/>
    </row>
    <row r="682" spans="3:7" ht="16" x14ac:dyDescent="0.2">
      <c r="C682" s="408"/>
      <c r="G682" s="409"/>
    </row>
    <row r="683" spans="3:7" ht="16" x14ac:dyDescent="0.2">
      <c r="C683" s="408"/>
      <c r="G683" s="409"/>
    </row>
    <row r="684" spans="3:7" ht="16" x14ac:dyDescent="0.2">
      <c r="C684" s="408"/>
      <c r="G684" s="409"/>
    </row>
    <row r="685" spans="3:7" ht="16" x14ac:dyDescent="0.2">
      <c r="C685" s="408"/>
      <c r="G685" s="409"/>
    </row>
    <row r="686" spans="3:7" ht="16" x14ac:dyDescent="0.2">
      <c r="C686" s="408"/>
      <c r="G686" s="409"/>
    </row>
    <row r="687" spans="3:7" ht="16" x14ac:dyDescent="0.2">
      <c r="C687" s="408"/>
      <c r="G687" s="409"/>
    </row>
    <row r="688" spans="3:7" ht="16" x14ac:dyDescent="0.2">
      <c r="C688" s="408"/>
      <c r="G688" s="409"/>
    </row>
    <row r="689" spans="3:7" ht="16" x14ac:dyDescent="0.2">
      <c r="C689" s="408"/>
      <c r="G689" s="409"/>
    </row>
    <row r="690" spans="3:7" ht="16" x14ac:dyDescent="0.2">
      <c r="C690" s="408"/>
      <c r="G690" s="409"/>
    </row>
    <row r="691" spans="3:7" ht="16" x14ac:dyDescent="0.2">
      <c r="C691" s="408"/>
      <c r="G691" s="409"/>
    </row>
    <row r="692" spans="3:7" ht="16" x14ac:dyDescent="0.2">
      <c r="C692" s="408"/>
      <c r="G692" s="409"/>
    </row>
    <row r="693" spans="3:7" ht="16" x14ac:dyDescent="0.2">
      <c r="C693" s="408"/>
      <c r="G693" s="409"/>
    </row>
    <row r="694" spans="3:7" ht="16" x14ac:dyDescent="0.2">
      <c r="C694" s="408"/>
      <c r="G694" s="409"/>
    </row>
    <row r="695" spans="3:7" ht="16" x14ac:dyDescent="0.2">
      <c r="C695" s="408"/>
      <c r="G695" s="409"/>
    </row>
    <row r="696" spans="3:7" ht="16" x14ac:dyDescent="0.2">
      <c r="C696" s="408"/>
      <c r="G696" s="409"/>
    </row>
    <row r="697" spans="3:7" ht="16" x14ac:dyDescent="0.2">
      <c r="C697" s="408"/>
      <c r="G697" s="409"/>
    </row>
    <row r="698" spans="3:7" ht="16" x14ac:dyDescent="0.2">
      <c r="C698" s="408"/>
      <c r="G698" s="409"/>
    </row>
    <row r="699" spans="3:7" ht="16" x14ac:dyDescent="0.2">
      <c r="C699" s="408"/>
      <c r="G699" s="409"/>
    </row>
    <row r="700" spans="3:7" ht="16" x14ac:dyDescent="0.2">
      <c r="C700" s="408"/>
      <c r="G700" s="409"/>
    </row>
    <row r="701" spans="3:7" ht="16" x14ac:dyDescent="0.2">
      <c r="C701" s="408"/>
      <c r="G701" s="409"/>
    </row>
    <row r="702" spans="3:7" ht="16" x14ac:dyDescent="0.2">
      <c r="C702" s="408"/>
      <c r="G702" s="409"/>
    </row>
    <row r="703" spans="3:7" ht="16" x14ac:dyDescent="0.2">
      <c r="C703" s="408"/>
      <c r="G703" s="409"/>
    </row>
    <row r="704" spans="3:7" ht="16" x14ac:dyDescent="0.2">
      <c r="C704" s="408"/>
      <c r="G704" s="409"/>
    </row>
    <row r="705" spans="3:7" ht="16" x14ac:dyDescent="0.2">
      <c r="C705" s="408"/>
      <c r="G705" s="409"/>
    </row>
    <row r="706" spans="3:7" ht="16" x14ac:dyDescent="0.2">
      <c r="C706" s="408"/>
      <c r="G706" s="409"/>
    </row>
    <row r="707" spans="3:7" ht="16" x14ac:dyDescent="0.2">
      <c r="C707" s="408"/>
      <c r="G707" s="409"/>
    </row>
    <row r="708" spans="3:7" ht="16" x14ac:dyDescent="0.2">
      <c r="C708" s="408"/>
      <c r="G708" s="409"/>
    </row>
    <row r="709" spans="3:7" ht="16" x14ac:dyDescent="0.2">
      <c r="C709" s="408"/>
      <c r="G709" s="409"/>
    </row>
    <row r="710" spans="3:7" ht="16" x14ac:dyDescent="0.2">
      <c r="C710" s="408"/>
      <c r="G710" s="409"/>
    </row>
    <row r="711" spans="3:7" ht="16" x14ac:dyDescent="0.2">
      <c r="C711" s="408"/>
      <c r="G711" s="409"/>
    </row>
    <row r="712" spans="3:7" ht="16" x14ac:dyDescent="0.2">
      <c r="C712" s="408"/>
      <c r="G712" s="409"/>
    </row>
    <row r="713" spans="3:7" ht="16" x14ac:dyDescent="0.2">
      <c r="C713" s="408"/>
      <c r="G713" s="409"/>
    </row>
    <row r="714" spans="3:7" ht="16" x14ac:dyDescent="0.2">
      <c r="C714" s="408"/>
      <c r="G714" s="409"/>
    </row>
    <row r="715" spans="3:7" ht="16" x14ac:dyDescent="0.2">
      <c r="C715" s="408"/>
      <c r="G715" s="409"/>
    </row>
    <row r="716" spans="3:7" ht="16" x14ac:dyDescent="0.2">
      <c r="C716" s="408"/>
      <c r="G716" s="409"/>
    </row>
    <row r="717" spans="3:7" ht="16" x14ac:dyDescent="0.2">
      <c r="C717" s="408"/>
      <c r="G717" s="409"/>
    </row>
    <row r="718" spans="3:7" ht="16" x14ac:dyDescent="0.2">
      <c r="C718" s="408"/>
      <c r="G718" s="409"/>
    </row>
    <row r="719" spans="3:7" ht="16" x14ac:dyDescent="0.2">
      <c r="C719" s="408"/>
      <c r="G719" s="409"/>
    </row>
    <row r="720" spans="3:7" ht="16" x14ac:dyDescent="0.2">
      <c r="C720" s="408"/>
      <c r="G720" s="409"/>
    </row>
    <row r="721" spans="3:7" ht="16" x14ac:dyDescent="0.2">
      <c r="C721" s="408"/>
      <c r="G721" s="409"/>
    </row>
    <row r="722" spans="3:7" ht="16" x14ac:dyDescent="0.2">
      <c r="C722" s="408"/>
      <c r="G722" s="409"/>
    </row>
    <row r="723" spans="3:7" ht="16" x14ac:dyDescent="0.2">
      <c r="C723" s="408"/>
      <c r="G723" s="409"/>
    </row>
    <row r="724" spans="3:7" ht="16" x14ac:dyDescent="0.2">
      <c r="C724" s="408"/>
      <c r="G724" s="409"/>
    </row>
    <row r="725" spans="3:7" ht="16" x14ac:dyDescent="0.2">
      <c r="C725" s="408"/>
      <c r="G725" s="409"/>
    </row>
    <row r="726" spans="3:7" ht="16" x14ac:dyDescent="0.2">
      <c r="C726" s="408"/>
      <c r="G726" s="409"/>
    </row>
    <row r="727" spans="3:7" ht="16" x14ac:dyDescent="0.2">
      <c r="C727" s="408"/>
      <c r="G727" s="409"/>
    </row>
    <row r="728" spans="3:7" ht="16" x14ac:dyDescent="0.2">
      <c r="C728" s="408"/>
      <c r="G728" s="409"/>
    </row>
    <row r="729" spans="3:7" ht="16" x14ac:dyDescent="0.2">
      <c r="C729" s="408"/>
      <c r="G729" s="409"/>
    </row>
    <row r="730" spans="3:7" ht="16" x14ac:dyDescent="0.2">
      <c r="C730" s="408"/>
      <c r="G730" s="409"/>
    </row>
    <row r="731" spans="3:7" ht="16" x14ac:dyDescent="0.2">
      <c r="C731" s="408"/>
      <c r="G731" s="409"/>
    </row>
    <row r="732" spans="3:7" ht="16" x14ac:dyDescent="0.2">
      <c r="C732" s="408"/>
      <c r="G732" s="409"/>
    </row>
    <row r="733" spans="3:7" ht="16" x14ac:dyDescent="0.2">
      <c r="C733" s="408"/>
      <c r="G733" s="409"/>
    </row>
    <row r="734" spans="3:7" ht="16" x14ac:dyDescent="0.2">
      <c r="C734" s="408"/>
      <c r="G734" s="409"/>
    </row>
    <row r="735" spans="3:7" ht="16" x14ac:dyDescent="0.2">
      <c r="C735" s="408"/>
      <c r="G735" s="409"/>
    </row>
    <row r="736" spans="3:7" ht="16" x14ac:dyDescent="0.2">
      <c r="C736" s="408"/>
      <c r="G736" s="409"/>
    </row>
    <row r="737" spans="3:7" ht="16" x14ac:dyDescent="0.2">
      <c r="C737" s="408"/>
      <c r="G737" s="409"/>
    </row>
    <row r="738" spans="3:7" ht="16" x14ac:dyDescent="0.2">
      <c r="C738" s="408"/>
      <c r="G738" s="409"/>
    </row>
    <row r="739" spans="3:7" ht="16" x14ac:dyDescent="0.2">
      <c r="C739" s="408"/>
      <c r="G739" s="409"/>
    </row>
    <row r="740" spans="3:7" ht="16" x14ac:dyDescent="0.2">
      <c r="C740" s="408"/>
      <c r="G740" s="409"/>
    </row>
    <row r="741" spans="3:7" ht="16" x14ac:dyDescent="0.2">
      <c r="C741" s="408"/>
      <c r="G741" s="409"/>
    </row>
    <row r="742" spans="3:7" ht="16" x14ac:dyDescent="0.2">
      <c r="C742" s="408"/>
      <c r="G742" s="409"/>
    </row>
    <row r="743" spans="3:7" ht="16" x14ac:dyDescent="0.2">
      <c r="C743" s="408"/>
      <c r="G743" s="409"/>
    </row>
    <row r="744" spans="3:7" ht="16" x14ac:dyDescent="0.2">
      <c r="C744" s="408"/>
      <c r="G744" s="409"/>
    </row>
    <row r="745" spans="3:7" ht="16" x14ac:dyDescent="0.2">
      <c r="C745" s="408"/>
      <c r="G745" s="409"/>
    </row>
    <row r="746" spans="3:7" ht="16" x14ac:dyDescent="0.2">
      <c r="C746" s="408"/>
      <c r="G746" s="409"/>
    </row>
    <row r="747" spans="3:7" ht="16" x14ac:dyDescent="0.2">
      <c r="C747" s="408"/>
      <c r="G747" s="409"/>
    </row>
    <row r="748" spans="3:7" ht="16" x14ac:dyDescent="0.2">
      <c r="C748" s="408"/>
      <c r="G748" s="409"/>
    </row>
    <row r="749" spans="3:7" ht="16" x14ac:dyDescent="0.2">
      <c r="C749" s="408"/>
      <c r="G749" s="409"/>
    </row>
    <row r="750" spans="3:7" ht="16" x14ac:dyDescent="0.2">
      <c r="C750" s="408"/>
      <c r="G750" s="409"/>
    </row>
    <row r="751" spans="3:7" ht="16" x14ac:dyDescent="0.2">
      <c r="C751" s="408"/>
      <c r="G751" s="409"/>
    </row>
    <row r="752" spans="3:7" ht="16" x14ac:dyDescent="0.2">
      <c r="C752" s="408"/>
      <c r="G752" s="409"/>
    </row>
    <row r="753" spans="3:7" ht="16" x14ac:dyDescent="0.2">
      <c r="C753" s="408"/>
      <c r="G753" s="409"/>
    </row>
    <row r="754" spans="3:7" ht="16" x14ac:dyDescent="0.2">
      <c r="C754" s="408"/>
      <c r="G754" s="409"/>
    </row>
    <row r="755" spans="3:7" ht="16" x14ac:dyDescent="0.2">
      <c r="C755" s="408"/>
      <c r="G755" s="409"/>
    </row>
    <row r="756" spans="3:7" ht="16" x14ac:dyDescent="0.2">
      <c r="C756" s="408"/>
      <c r="G756" s="409"/>
    </row>
    <row r="757" spans="3:7" ht="16" x14ac:dyDescent="0.2">
      <c r="C757" s="408"/>
      <c r="G757" s="409"/>
    </row>
    <row r="758" spans="3:7" ht="16" x14ac:dyDescent="0.2">
      <c r="C758" s="408"/>
      <c r="G758" s="409"/>
    </row>
    <row r="759" spans="3:7" ht="16" x14ac:dyDescent="0.2">
      <c r="C759" s="408"/>
      <c r="G759" s="409"/>
    </row>
    <row r="760" spans="3:7" ht="16" x14ac:dyDescent="0.2">
      <c r="C760" s="408"/>
      <c r="G760" s="409"/>
    </row>
    <row r="761" spans="3:7" ht="16" x14ac:dyDescent="0.2">
      <c r="C761" s="408"/>
      <c r="G761" s="409"/>
    </row>
    <row r="762" spans="3:7" ht="16" x14ac:dyDescent="0.2">
      <c r="C762" s="408"/>
      <c r="G762" s="409"/>
    </row>
    <row r="763" spans="3:7" ht="16" x14ac:dyDescent="0.2">
      <c r="C763" s="408"/>
      <c r="G763" s="409"/>
    </row>
    <row r="764" spans="3:7" ht="16" x14ac:dyDescent="0.2">
      <c r="C764" s="408"/>
      <c r="G764" s="409"/>
    </row>
    <row r="765" spans="3:7" ht="16" x14ac:dyDescent="0.2">
      <c r="C765" s="408"/>
      <c r="G765" s="409"/>
    </row>
    <row r="766" spans="3:7" ht="16" x14ac:dyDescent="0.2">
      <c r="C766" s="408"/>
      <c r="G766" s="409"/>
    </row>
    <row r="767" spans="3:7" ht="16" x14ac:dyDescent="0.2">
      <c r="C767" s="408"/>
      <c r="G767" s="409"/>
    </row>
    <row r="768" spans="3:7" ht="16" x14ac:dyDescent="0.2">
      <c r="C768" s="408"/>
      <c r="G768" s="409"/>
    </row>
    <row r="769" spans="3:7" ht="16" x14ac:dyDescent="0.2">
      <c r="C769" s="408"/>
      <c r="G769" s="409"/>
    </row>
    <row r="770" spans="3:7" ht="16" x14ac:dyDescent="0.2">
      <c r="C770" s="408"/>
      <c r="G770" s="409"/>
    </row>
    <row r="771" spans="3:7" ht="16" x14ac:dyDescent="0.2">
      <c r="C771" s="408"/>
      <c r="G771" s="409"/>
    </row>
    <row r="772" spans="3:7" ht="16" x14ac:dyDescent="0.2">
      <c r="C772" s="408"/>
      <c r="G772" s="409"/>
    </row>
    <row r="773" spans="3:7" ht="16" x14ac:dyDescent="0.2">
      <c r="C773" s="408"/>
      <c r="G773" s="409"/>
    </row>
    <row r="774" spans="3:7" ht="16" x14ac:dyDescent="0.2">
      <c r="C774" s="408"/>
      <c r="G774" s="409"/>
    </row>
    <row r="775" spans="3:7" ht="16" x14ac:dyDescent="0.2">
      <c r="C775" s="408"/>
      <c r="G775" s="409"/>
    </row>
    <row r="776" spans="3:7" ht="16" x14ac:dyDescent="0.2">
      <c r="C776" s="408"/>
      <c r="G776" s="409"/>
    </row>
    <row r="777" spans="3:7" ht="16" x14ac:dyDescent="0.2">
      <c r="C777" s="408"/>
      <c r="G777" s="409"/>
    </row>
    <row r="778" spans="3:7" ht="16" x14ac:dyDescent="0.2">
      <c r="C778" s="408"/>
      <c r="G778" s="409"/>
    </row>
    <row r="779" spans="3:7" ht="16" x14ac:dyDescent="0.2">
      <c r="C779" s="408"/>
      <c r="G779" s="409"/>
    </row>
    <row r="780" spans="3:7" ht="16" x14ac:dyDescent="0.2">
      <c r="C780" s="408"/>
      <c r="G780" s="409"/>
    </row>
    <row r="781" spans="3:7" ht="16" x14ac:dyDescent="0.2">
      <c r="C781" s="408"/>
      <c r="G781" s="409"/>
    </row>
    <row r="782" spans="3:7" ht="16" x14ac:dyDescent="0.2">
      <c r="C782" s="408"/>
      <c r="G782" s="409"/>
    </row>
    <row r="783" spans="3:7" ht="16" x14ac:dyDescent="0.2">
      <c r="C783" s="408"/>
      <c r="G783" s="409"/>
    </row>
    <row r="784" spans="3:7" ht="16" x14ac:dyDescent="0.2">
      <c r="C784" s="408"/>
      <c r="G784" s="409"/>
    </row>
    <row r="785" spans="3:7" ht="16" x14ac:dyDescent="0.2">
      <c r="C785" s="408"/>
      <c r="G785" s="409"/>
    </row>
    <row r="786" spans="3:7" ht="16" x14ac:dyDescent="0.2">
      <c r="C786" s="408"/>
      <c r="G786" s="409"/>
    </row>
    <row r="787" spans="3:7" ht="16" x14ac:dyDescent="0.2">
      <c r="C787" s="408"/>
      <c r="G787" s="409"/>
    </row>
    <row r="788" spans="3:7" ht="16" x14ac:dyDescent="0.2">
      <c r="C788" s="408"/>
      <c r="G788" s="409"/>
    </row>
    <row r="789" spans="3:7" ht="16" x14ac:dyDescent="0.2">
      <c r="C789" s="408"/>
      <c r="G789" s="409"/>
    </row>
    <row r="790" spans="3:7" ht="16" x14ac:dyDescent="0.2">
      <c r="C790" s="408"/>
      <c r="G790" s="409"/>
    </row>
    <row r="791" spans="3:7" ht="16" x14ac:dyDescent="0.2">
      <c r="C791" s="408"/>
      <c r="G791" s="409"/>
    </row>
    <row r="792" spans="3:7" ht="16" x14ac:dyDescent="0.2">
      <c r="C792" s="408"/>
      <c r="G792" s="409"/>
    </row>
    <row r="793" spans="3:7" ht="16" x14ac:dyDescent="0.2">
      <c r="C793" s="408"/>
      <c r="G793" s="409"/>
    </row>
    <row r="794" spans="3:7" ht="16" x14ac:dyDescent="0.2">
      <c r="C794" s="408"/>
      <c r="G794" s="409"/>
    </row>
    <row r="795" spans="3:7" ht="16" x14ac:dyDescent="0.2">
      <c r="C795" s="408"/>
      <c r="G795" s="409"/>
    </row>
    <row r="796" spans="3:7" ht="16" x14ac:dyDescent="0.2">
      <c r="C796" s="408"/>
      <c r="G796" s="409"/>
    </row>
    <row r="797" spans="3:7" ht="16" x14ac:dyDescent="0.2">
      <c r="C797" s="408"/>
      <c r="G797" s="409"/>
    </row>
    <row r="798" spans="3:7" ht="16" x14ac:dyDescent="0.2">
      <c r="C798" s="408"/>
      <c r="G798" s="409"/>
    </row>
    <row r="799" spans="3:7" ht="16" x14ac:dyDescent="0.2">
      <c r="C799" s="408"/>
      <c r="G799" s="409"/>
    </row>
    <row r="800" spans="3:7" ht="16" x14ac:dyDescent="0.2">
      <c r="C800" s="408"/>
      <c r="G800" s="409"/>
    </row>
    <row r="801" spans="3:7" ht="16" x14ac:dyDescent="0.2">
      <c r="C801" s="408"/>
      <c r="G801" s="409"/>
    </row>
    <row r="802" spans="3:7" ht="16" x14ac:dyDescent="0.2">
      <c r="C802" s="408"/>
      <c r="G802" s="409"/>
    </row>
    <row r="803" spans="3:7" ht="16" x14ac:dyDescent="0.2">
      <c r="C803" s="408"/>
      <c r="G803" s="409"/>
    </row>
    <row r="804" spans="3:7" ht="16" x14ac:dyDescent="0.2">
      <c r="C804" s="408"/>
      <c r="G804" s="409"/>
    </row>
    <row r="805" spans="3:7" ht="16" x14ac:dyDescent="0.2">
      <c r="C805" s="408"/>
      <c r="G805" s="409"/>
    </row>
    <row r="806" spans="3:7" ht="16" x14ac:dyDescent="0.2">
      <c r="C806" s="408"/>
      <c r="G806" s="409"/>
    </row>
    <row r="807" spans="3:7" ht="16" x14ac:dyDescent="0.2">
      <c r="C807" s="408"/>
      <c r="G807" s="409"/>
    </row>
    <row r="808" spans="3:7" ht="16" x14ac:dyDescent="0.2">
      <c r="C808" s="408"/>
      <c r="G808" s="409"/>
    </row>
    <row r="809" spans="3:7" ht="16" x14ac:dyDescent="0.2">
      <c r="C809" s="408"/>
      <c r="G809" s="409"/>
    </row>
    <row r="810" spans="3:7" ht="16" x14ac:dyDescent="0.2">
      <c r="C810" s="408"/>
      <c r="G810" s="409"/>
    </row>
    <row r="811" spans="3:7" ht="16" x14ac:dyDescent="0.2">
      <c r="C811" s="408"/>
      <c r="G811" s="409"/>
    </row>
    <row r="812" spans="3:7" ht="16" x14ac:dyDescent="0.2">
      <c r="C812" s="408"/>
      <c r="G812" s="409"/>
    </row>
    <row r="813" spans="3:7" ht="16" x14ac:dyDescent="0.2">
      <c r="C813" s="408"/>
      <c r="G813" s="409"/>
    </row>
    <row r="814" spans="3:7" ht="16" x14ac:dyDescent="0.2">
      <c r="C814" s="408"/>
      <c r="G814" s="409"/>
    </row>
    <row r="815" spans="3:7" ht="16" x14ac:dyDescent="0.2">
      <c r="C815" s="408"/>
      <c r="G815" s="409"/>
    </row>
    <row r="816" spans="3:7" ht="16" x14ac:dyDescent="0.2">
      <c r="C816" s="408"/>
      <c r="G816" s="409"/>
    </row>
    <row r="817" spans="3:7" ht="16" x14ac:dyDescent="0.2">
      <c r="C817" s="408"/>
      <c r="G817" s="409"/>
    </row>
    <row r="818" spans="3:7" ht="16" x14ac:dyDescent="0.2">
      <c r="C818" s="408"/>
      <c r="G818" s="409"/>
    </row>
    <row r="819" spans="3:7" ht="16" x14ac:dyDescent="0.2">
      <c r="C819" s="408"/>
      <c r="G819" s="409"/>
    </row>
    <row r="820" spans="3:7" ht="16" x14ac:dyDescent="0.2">
      <c r="C820" s="408"/>
      <c r="G820" s="409"/>
    </row>
    <row r="821" spans="3:7" ht="16" x14ac:dyDescent="0.2">
      <c r="C821" s="408"/>
      <c r="G821" s="409"/>
    </row>
    <row r="822" spans="3:7" ht="16" x14ac:dyDescent="0.2">
      <c r="C822" s="408"/>
      <c r="G822" s="409"/>
    </row>
    <row r="823" spans="3:7" ht="16" x14ac:dyDescent="0.2">
      <c r="C823" s="408"/>
      <c r="G823" s="409"/>
    </row>
    <row r="824" spans="3:7" ht="16" x14ac:dyDescent="0.2">
      <c r="C824" s="408"/>
      <c r="G824" s="409"/>
    </row>
    <row r="825" spans="3:7" ht="16" x14ac:dyDescent="0.2">
      <c r="C825" s="408"/>
      <c r="G825" s="409"/>
    </row>
    <row r="826" spans="3:7" ht="16" x14ac:dyDescent="0.2">
      <c r="C826" s="408"/>
      <c r="G826" s="409"/>
    </row>
    <row r="827" spans="3:7" ht="16" x14ac:dyDescent="0.2">
      <c r="C827" s="408"/>
      <c r="G827" s="409"/>
    </row>
    <row r="828" spans="3:7" ht="16" x14ac:dyDescent="0.2">
      <c r="C828" s="408"/>
      <c r="G828" s="409"/>
    </row>
    <row r="829" spans="3:7" ht="16" x14ac:dyDescent="0.2">
      <c r="C829" s="408"/>
      <c r="G829" s="409"/>
    </row>
    <row r="830" spans="3:7" ht="16" x14ac:dyDescent="0.2">
      <c r="C830" s="408"/>
      <c r="G830" s="409"/>
    </row>
    <row r="831" spans="3:7" ht="16" x14ac:dyDescent="0.2">
      <c r="C831" s="408"/>
      <c r="G831" s="409"/>
    </row>
    <row r="832" spans="3:7" ht="16" x14ac:dyDescent="0.2">
      <c r="C832" s="408"/>
      <c r="G832" s="409"/>
    </row>
    <row r="833" spans="3:7" ht="16" x14ac:dyDescent="0.2">
      <c r="C833" s="408"/>
      <c r="G833" s="409"/>
    </row>
    <row r="834" spans="3:7" ht="16" x14ac:dyDescent="0.2">
      <c r="C834" s="408"/>
      <c r="G834" s="409"/>
    </row>
    <row r="835" spans="3:7" ht="16" x14ac:dyDescent="0.2">
      <c r="C835" s="408"/>
      <c r="G835" s="409"/>
    </row>
    <row r="836" spans="3:7" ht="16" x14ac:dyDescent="0.2">
      <c r="C836" s="408"/>
      <c r="G836" s="409"/>
    </row>
    <row r="837" spans="3:7" ht="16" x14ac:dyDescent="0.2">
      <c r="C837" s="408"/>
      <c r="G837" s="409"/>
    </row>
    <row r="838" spans="3:7" ht="16" x14ac:dyDescent="0.2">
      <c r="C838" s="408"/>
      <c r="G838" s="409"/>
    </row>
    <row r="839" spans="3:7" ht="16" x14ac:dyDescent="0.2">
      <c r="C839" s="408"/>
      <c r="G839" s="409"/>
    </row>
    <row r="840" spans="3:7" ht="16" x14ac:dyDescent="0.2">
      <c r="C840" s="408"/>
      <c r="G840" s="409"/>
    </row>
    <row r="841" spans="3:7" ht="16" x14ac:dyDescent="0.2">
      <c r="C841" s="408"/>
      <c r="G841" s="409"/>
    </row>
    <row r="842" spans="3:7" ht="16" x14ac:dyDescent="0.2">
      <c r="C842" s="408"/>
      <c r="G842" s="409"/>
    </row>
    <row r="843" spans="3:7" ht="16" x14ac:dyDescent="0.2">
      <c r="C843" s="408"/>
      <c r="G843" s="409"/>
    </row>
    <row r="844" spans="3:7" ht="16" x14ac:dyDescent="0.2">
      <c r="C844" s="408"/>
      <c r="G844" s="409"/>
    </row>
    <row r="845" spans="3:7" ht="16" x14ac:dyDescent="0.2">
      <c r="C845" s="408"/>
      <c r="G845" s="409"/>
    </row>
    <row r="846" spans="3:7" ht="16" x14ac:dyDescent="0.2">
      <c r="C846" s="408"/>
      <c r="G846" s="409"/>
    </row>
    <row r="847" spans="3:7" ht="16" x14ac:dyDescent="0.2">
      <c r="C847" s="408"/>
      <c r="G847" s="409"/>
    </row>
    <row r="848" spans="3:7" ht="16" x14ac:dyDescent="0.2">
      <c r="C848" s="408"/>
      <c r="G848" s="409"/>
    </row>
    <row r="849" spans="3:7" ht="16" x14ac:dyDescent="0.2">
      <c r="C849" s="408"/>
      <c r="G849" s="409"/>
    </row>
    <row r="850" spans="3:7" ht="16" x14ac:dyDescent="0.2">
      <c r="C850" s="408"/>
      <c r="G850" s="409"/>
    </row>
    <row r="851" spans="3:7" ht="16" x14ac:dyDescent="0.2">
      <c r="C851" s="408"/>
      <c r="G851" s="409"/>
    </row>
    <row r="852" spans="3:7" ht="16" x14ac:dyDescent="0.2">
      <c r="C852" s="408"/>
      <c r="G852" s="409"/>
    </row>
    <row r="853" spans="3:7" ht="16" x14ac:dyDescent="0.2">
      <c r="C853" s="408"/>
      <c r="G853" s="409"/>
    </row>
    <row r="854" spans="3:7" ht="16" x14ac:dyDescent="0.2">
      <c r="C854" s="408"/>
      <c r="G854" s="409"/>
    </row>
    <row r="855" spans="3:7" ht="16" x14ac:dyDescent="0.2">
      <c r="C855" s="408"/>
      <c r="G855" s="409"/>
    </row>
    <row r="856" spans="3:7" ht="16" x14ac:dyDescent="0.2">
      <c r="C856" s="408"/>
      <c r="G856" s="409"/>
    </row>
    <row r="857" spans="3:7" ht="16" x14ac:dyDescent="0.2">
      <c r="C857" s="408"/>
      <c r="G857" s="409"/>
    </row>
    <row r="858" spans="3:7" ht="16" x14ac:dyDescent="0.2">
      <c r="C858" s="408"/>
      <c r="G858" s="409"/>
    </row>
    <row r="859" spans="3:7" ht="16" x14ac:dyDescent="0.2">
      <c r="C859" s="408"/>
      <c r="G859" s="409"/>
    </row>
    <row r="860" spans="3:7" ht="16" x14ac:dyDescent="0.2">
      <c r="C860" s="408"/>
      <c r="G860" s="409"/>
    </row>
    <row r="861" spans="3:7" ht="16" x14ac:dyDescent="0.2">
      <c r="C861" s="408"/>
      <c r="G861" s="409"/>
    </row>
    <row r="862" spans="3:7" ht="16" x14ac:dyDescent="0.2">
      <c r="C862" s="408"/>
      <c r="G862" s="409"/>
    </row>
    <row r="863" spans="3:7" ht="16" x14ac:dyDescent="0.2">
      <c r="C863" s="408"/>
      <c r="G863" s="409"/>
    </row>
    <row r="864" spans="3:7" ht="16" x14ac:dyDescent="0.2">
      <c r="C864" s="408"/>
      <c r="G864" s="409"/>
    </row>
    <row r="865" spans="3:7" ht="16" x14ac:dyDescent="0.2">
      <c r="C865" s="408"/>
      <c r="G865" s="409"/>
    </row>
    <row r="866" spans="3:7" ht="16" x14ac:dyDescent="0.2">
      <c r="C866" s="408"/>
      <c r="G866" s="409"/>
    </row>
    <row r="867" spans="3:7" ht="16" x14ac:dyDescent="0.2">
      <c r="C867" s="408"/>
      <c r="G867" s="409"/>
    </row>
    <row r="868" spans="3:7" ht="16" x14ac:dyDescent="0.2">
      <c r="C868" s="408"/>
      <c r="G868" s="409"/>
    </row>
    <row r="869" spans="3:7" ht="16" x14ac:dyDescent="0.2">
      <c r="C869" s="408"/>
      <c r="G869" s="409"/>
    </row>
    <row r="870" spans="3:7" ht="16" x14ac:dyDescent="0.2">
      <c r="C870" s="408"/>
      <c r="G870" s="409"/>
    </row>
    <row r="871" spans="3:7" ht="16" x14ac:dyDescent="0.2">
      <c r="C871" s="408"/>
      <c r="G871" s="409"/>
    </row>
    <row r="872" spans="3:7" ht="16" x14ac:dyDescent="0.2">
      <c r="C872" s="408"/>
      <c r="G872" s="409"/>
    </row>
    <row r="873" spans="3:7" ht="16" x14ac:dyDescent="0.2">
      <c r="C873" s="408"/>
      <c r="G873" s="409"/>
    </row>
    <row r="874" spans="3:7" ht="16" x14ac:dyDescent="0.2">
      <c r="C874" s="408"/>
      <c r="G874" s="409"/>
    </row>
    <row r="875" spans="3:7" ht="16" x14ac:dyDescent="0.2">
      <c r="C875" s="408"/>
      <c r="G875" s="409"/>
    </row>
    <row r="876" spans="3:7" ht="16" x14ac:dyDescent="0.2">
      <c r="C876" s="408"/>
      <c r="G876" s="409"/>
    </row>
    <row r="877" spans="3:7" ht="16" x14ac:dyDescent="0.2">
      <c r="C877" s="408"/>
      <c r="G877" s="409"/>
    </row>
    <row r="878" spans="3:7" ht="16" x14ac:dyDescent="0.2">
      <c r="C878" s="408"/>
      <c r="G878" s="409"/>
    </row>
    <row r="879" spans="3:7" ht="16" x14ac:dyDescent="0.2">
      <c r="C879" s="408"/>
      <c r="G879" s="409"/>
    </row>
    <row r="880" spans="3:7" ht="16" x14ac:dyDescent="0.2">
      <c r="C880" s="408"/>
      <c r="G880" s="409"/>
    </row>
    <row r="881" spans="3:7" ht="16" x14ac:dyDescent="0.2">
      <c r="C881" s="408"/>
      <c r="G881" s="409"/>
    </row>
    <row r="882" spans="3:7" ht="16" x14ac:dyDescent="0.2">
      <c r="C882" s="408"/>
      <c r="G882" s="409"/>
    </row>
    <row r="883" spans="3:7" ht="16" x14ac:dyDescent="0.2">
      <c r="C883" s="408"/>
      <c r="G883" s="409"/>
    </row>
    <row r="884" spans="3:7" ht="16" x14ac:dyDescent="0.2">
      <c r="C884" s="408"/>
      <c r="G884" s="409"/>
    </row>
    <row r="885" spans="3:7" ht="16" x14ac:dyDescent="0.2">
      <c r="C885" s="408"/>
      <c r="G885" s="409"/>
    </row>
    <row r="886" spans="3:7" ht="16" x14ac:dyDescent="0.2">
      <c r="C886" s="408"/>
      <c r="G886" s="409"/>
    </row>
    <row r="887" spans="3:7" ht="16" x14ac:dyDescent="0.2">
      <c r="C887" s="408"/>
      <c r="G887" s="409"/>
    </row>
    <row r="888" spans="3:7" ht="16" x14ac:dyDescent="0.2">
      <c r="C888" s="408"/>
      <c r="G888" s="409"/>
    </row>
    <row r="889" spans="3:7" ht="16" x14ac:dyDescent="0.2">
      <c r="C889" s="408"/>
      <c r="G889" s="409"/>
    </row>
    <row r="890" spans="3:7" ht="16" x14ac:dyDescent="0.2">
      <c r="C890" s="408"/>
      <c r="G890" s="409"/>
    </row>
    <row r="891" spans="3:7" ht="16" x14ac:dyDescent="0.2">
      <c r="C891" s="408"/>
      <c r="G891" s="409"/>
    </row>
    <row r="892" spans="3:7" ht="16" x14ac:dyDescent="0.2">
      <c r="C892" s="408"/>
      <c r="G892" s="409"/>
    </row>
    <row r="893" spans="3:7" ht="16" x14ac:dyDescent="0.2">
      <c r="C893" s="408"/>
      <c r="G893" s="409"/>
    </row>
    <row r="894" spans="3:7" ht="16" x14ac:dyDescent="0.2">
      <c r="C894" s="408"/>
      <c r="G894" s="409"/>
    </row>
    <row r="895" spans="3:7" ht="16" x14ac:dyDescent="0.2">
      <c r="C895" s="408"/>
      <c r="G895" s="409"/>
    </row>
    <row r="896" spans="3:7" ht="16" x14ac:dyDescent="0.2">
      <c r="C896" s="408"/>
      <c r="G896" s="409"/>
    </row>
    <row r="897" spans="3:7" ht="16" x14ac:dyDescent="0.2">
      <c r="C897" s="408"/>
      <c r="G897" s="409"/>
    </row>
    <row r="898" spans="3:7" ht="16" x14ac:dyDescent="0.2">
      <c r="C898" s="408"/>
      <c r="G898" s="409"/>
    </row>
    <row r="899" spans="3:7" ht="16" x14ac:dyDescent="0.2">
      <c r="C899" s="408"/>
      <c r="G899" s="409"/>
    </row>
    <row r="900" spans="3:7" ht="16" x14ac:dyDescent="0.2">
      <c r="C900" s="408"/>
      <c r="G900" s="409"/>
    </row>
    <row r="901" spans="3:7" ht="16" x14ac:dyDescent="0.2">
      <c r="C901" s="408"/>
      <c r="G901" s="409"/>
    </row>
    <row r="902" spans="3:7" ht="16" x14ac:dyDescent="0.2">
      <c r="C902" s="408"/>
      <c r="G902" s="409"/>
    </row>
    <row r="903" spans="3:7" ht="16" x14ac:dyDescent="0.2">
      <c r="C903" s="408"/>
      <c r="G903" s="409"/>
    </row>
    <row r="904" spans="3:7" ht="16" x14ac:dyDescent="0.2">
      <c r="C904" s="408"/>
      <c r="G904" s="409"/>
    </row>
    <row r="905" spans="3:7" ht="16" x14ac:dyDescent="0.2">
      <c r="C905" s="408"/>
      <c r="G905" s="409"/>
    </row>
    <row r="906" spans="3:7" ht="16" x14ac:dyDescent="0.2">
      <c r="C906" s="408"/>
      <c r="G906" s="409"/>
    </row>
    <row r="907" spans="3:7" ht="16" x14ac:dyDescent="0.2">
      <c r="C907" s="408"/>
      <c r="G907" s="409"/>
    </row>
    <row r="908" spans="3:7" ht="16" x14ac:dyDescent="0.2">
      <c r="C908" s="408"/>
      <c r="G908" s="409"/>
    </row>
    <row r="909" spans="3:7" ht="16" x14ac:dyDescent="0.2">
      <c r="C909" s="408"/>
      <c r="G909" s="409"/>
    </row>
    <row r="910" spans="3:7" ht="16" x14ac:dyDescent="0.2">
      <c r="C910" s="408"/>
      <c r="G910" s="409"/>
    </row>
    <row r="911" spans="3:7" ht="16" x14ac:dyDescent="0.2">
      <c r="C911" s="408"/>
      <c r="G911" s="409"/>
    </row>
    <row r="912" spans="3:7" ht="16" x14ac:dyDescent="0.2">
      <c r="C912" s="408"/>
      <c r="G912" s="409"/>
    </row>
    <row r="913" spans="3:7" ht="16" x14ac:dyDescent="0.2">
      <c r="C913" s="408"/>
      <c r="G913" s="409"/>
    </row>
    <row r="914" spans="3:7" ht="16" x14ac:dyDescent="0.2">
      <c r="C914" s="408"/>
      <c r="G914" s="409"/>
    </row>
    <row r="915" spans="3:7" ht="16" x14ac:dyDescent="0.2">
      <c r="C915" s="408"/>
      <c r="G915" s="409"/>
    </row>
    <row r="916" spans="3:7" ht="16" x14ac:dyDescent="0.2">
      <c r="C916" s="408"/>
      <c r="G916" s="409"/>
    </row>
    <row r="917" spans="3:7" ht="16" x14ac:dyDescent="0.2">
      <c r="C917" s="408"/>
      <c r="G917" s="409"/>
    </row>
    <row r="918" spans="3:7" ht="16" x14ac:dyDescent="0.2">
      <c r="C918" s="408"/>
      <c r="G918" s="409"/>
    </row>
    <row r="919" spans="3:7" ht="16" x14ac:dyDescent="0.2">
      <c r="C919" s="408"/>
      <c r="G919" s="409"/>
    </row>
    <row r="920" spans="3:7" ht="16" x14ac:dyDescent="0.2">
      <c r="C920" s="408"/>
      <c r="G920" s="409"/>
    </row>
    <row r="921" spans="3:7" ht="16" x14ac:dyDescent="0.2">
      <c r="C921" s="408"/>
      <c r="G921" s="409"/>
    </row>
    <row r="922" spans="3:7" ht="16" x14ac:dyDescent="0.2">
      <c r="C922" s="408"/>
      <c r="G922" s="409"/>
    </row>
    <row r="923" spans="3:7" ht="16" x14ac:dyDescent="0.2">
      <c r="C923" s="408"/>
      <c r="G923" s="409"/>
    </row>
    <row r="924" spans="3:7" ht="16" x14ac:dyDescent="0.2">
      <c r="C924" s="408"/>
      <c r="G924" s="409"/>
    </row>
    <row r="925" spans="3:7" ht="16" x14ac:dyDescent="0.2">
      <c r="C925" s="408"/>
      <c r="G925" s="409"/>
    </row>
    <row r="926" spans="3:7" ht="16" x14ac:dyDescent="0.2">
      <c r="C926" s="408"/>
      <c r="G926" s="409"/>
    </row>
    <row r="927" spans="3:7" ht="16" x14ac:dyDescent="0.2">
      <c r="C927" s="408"/>
      <c r="G927" s="409"/>
    </row>
    <row r="928" spans="3:7" ht="16" x14ac:dyDescent="0.2">
      <c r="C928" s="408"/>
      <c r="G928" s="409"/>
    </row>
    <row r="929" spans="3:7" ht="16" x14ac:dyDescent="0.2">
      <c r="C929" s="408"/>
      <c r="G929" s="409"/>
    </row>
    <row r="930" spans="3:7" ht="16" x14ac:dyDescent="0.2">
      <c r="C930" s="408"/>
      <c r="G930" s="409"/>
    </row>
    <row r="931" spans="3:7" ht="16" x14ac:dyDescent="0.2">
      <c r="C931" s="408"/>
      <c r="G931" s="409"/>
    </row>
    <row r="932" spans="3:7" ht="16" x14ac:dyDescent="0.2">
      <c r="C932" s="408"/>
      <c r="G932" s="409"/>
    </row>
    <row r="933" spans="3:7" ht="16" x14ac:dyDescent="0.2">
      <c r="C933" s="408"/>
      <c r="G933" s="409"/>
    </row>
    <row r="934" spans="3:7" ht="16" x14ac:dyDescent="0.2">
      <c r="C934" s="408"/>
      <c r="G934" s="409"/>
    </row>
    <row r="935" spans="3:7" ht="16" x14ac:dyDescent="0.2">
      <c r="C935" s="408"/>
      <c r="G935" s="409"/>
    </row>
    <row r="936" spans="3:7" ht="16" x14ac:dyDescent="0.2">
      <c r="C936" s="408"/>
      <c r="G936" s="409"/>
    </row>
    <row r="937" spans="3:7" ht="16" x14ac:dyDescent="0.2">
      <c r="C937" s="408"/>
      <c r="G937" s="409"/>
    </row>
    <row r="938" spans="3:7" ht="16" x14ac:dyDescent="0.2">
      <c r="C938" s="408"/>
      <c r="G938" s="409"/>
    </row>
    <row r="939" spans="3:7" ht="16" x14ac:dyDescent="0.2">
      <c r="C939" s="408"/>
      <c r="G939" s="409"/>
    </row>
    <row r="940" spans="3:7" ht="16" x14ac:dyDescent="0.2">
      <c r="C940" s="408"/>
      <c r="G940" s="409"/>
    </row>
    <row r="941" spans="3:7" ht="16" x14ac:dyDescent="0.2">
      <c r="C941" s="408"/>
      <c r="G941" s="409"/>
    </row>
    <row r="942" spans="3:7" ht="16" x14ac:dyDescent="0.2">
      <c r="C942" s="408"/>
      <c r="G942" s="409"/>
    </row>
    <row r="943" spans="3:7" ht="16" x14ac:dyDescent="0.2">
      <c r="C943" s="408"/>
      <c r="G943" s="409"/>
    </row>
    <row r="944" spans="3:7" ht="16" x14ac:dyDescent="0.2">
      <c r="C944" s="408"/>
      <c r="G944" s="409"/>
    </row>
    <row r="945" spans="3:7" ht="16" x14ac:dyDescent="0.2">
      <c r="C945" s="408"/>
      <c r="G945" s="409"/>
    </row>
    <row r="946" spans="3:7" ht="16" x14ac:dyDescent="0.2">
      <c r="C946" s="408"/>
      <c r="G946" s="409"/>
    </row>
    <row r="947" spans="3:7" ht="16" x14ac:dyDescent="0.2">
      <c r="C947" s="408"/>
      <c r="G947" s="409"/>
    </row>
    <row r="948" spans="3:7" ht="16" x14ac:dyDescent="0.2">
      <c r="C948" s="408"/>
      <c r="G948" s="409"/>
    </row>
    <row r="949" spans="3:7" ht="16" x14ac:dyDescent="0.2">
      <c r="C949" s="408"/>
      <c r="G949" s="409"/>
    </row>
    <row r="950" spans="3:7" ht="16" x14ac:dyDescent="0.2">
      <c r="C950" s="408"/>
      <c r="G950" s="409"/>
    </row>
    <row r="951" spans="3:7" ht="16" x14ac:dyDescent="0.2">
      <c r="C951" s="408"/>
      <c r="G951" s="409"/>
    </row>
    <row r="952" spans="3:7" ht="16" x14ac:dyDescent="0.2">
      <c r="C952" s="408"/>
      <c r="G952" s="409"/>
    </row>
    <row r="953" spans="3:7" ht="16" x14ac:dyDescent="0.2">
      <c r="C953" s="408"/>
      <c r="G953" s="409"/>
    </row>
    <row r="954" spans="3:7" ht="16" x14ac:dyDescent="0.2">
      <c r="C954" s="408"/>
      <c r="G954" s="409"/>
    </row>
    <row r="955" spans="3:7" ht="16" x14ac:dyDescent="0.2">
      <c r="C955" s="408"/>
      <c r="G955" s="409"/>
    </row>
    <row r="956" spans="3:7" ht="16" x14ac:dyDescent="0.2">
      <c r="C956" s="408"/>
      <c r="G956" s="409"/>
    </row>
    <row r="957" spans="3:7" ht="16" x14ac:dyDescent="0.2">
      <c r="C957" s="408"/>
      <c r="G957" s="409"/>
    </row>
    <row r="958" spans="3:7" ht="16" x14ac:dyDescent="0.2">
      <c r="C958" s="408"/>
      <c r="G958" s="409"/>
    </row>
    <row r="959" spans="3:7" ht="16" x14ac:dyDescent="0.2">
      <c r="C959" s="408"/>
      <c r="G959" s="409"/>
    </row>
    <row r="960" spans="3:7" ht="16" x14ac:dyDescent="0.2">
      <c r="C960" s="408"/>
      <c r="G960" s="409"/>
    </row>
    <row r="961" spans="3:7" ht="16" x14ac:dyDescent="0.2">
      <c r="C961" s="408"/>
      <c r="G961" s="409"/>
    </row>
    <row r="962" spans="3:7" ht="16" x14ac:dyDescent="0.2">
      <c r="C962" s="408"/>
      <c r="G962" s="409"/>
    </row>
    <row r="963" spans="3:7" ht="16" x14ac:dyDescent="0.2">
      <c r="C963" s="408"/>
      <c r="G963" s="409"/>
    </row>
    <row r="964" spans="3:7" ht="16" x14ac:dyDescent="0.2">
      <c r="C964" s="408"/>
      <c r="G964" s="409"/>
    </row>
    <row r="965" spans="3:7" ht="16" x14ac:dyDescent="0.2">
      <c r="C965" s="408"/>
      <c r="G965" s="409"/>
    </row>
    <row r="966" spans="3:7" ht="16" x14ac:dyDescent="0.2">
      <c r="C966" s="408"/>
      <c r="G966" s="409"/>
    </row>
    <row r="967" spans="3:7" ht="16" x14ac:dyDescent="0.2">
      <c r="C967" s="408"/>
      <c r="G967" s="409"/>
    </row>
    <row r="968" spans="3:7" ht="16" x14ac:dyDescent="0.2">
      <c r="C968" s="408"/>
      <c r="G968" s="409"/>
    </row>
    <row r="969" spans="3:7" ht="16" x14ac:dyDescent="0.2">
      <c r="C969" s="408"/>
      <c r="G969" s="409"/>
    </row>
    <row r="970" spans="3:7" ht="16" x14ac:dyDescent="0.2">
      <c r="C970" s="408"/>
      <c r="G970" s="409"/>
    </row>
    <row r="971" spans="3:7" ht="16" x14ac:dyDescent="0.2">
      <c r="C971" s="408"/>
      <c r="G971" s="409"/>
    </row>
    <row r="972" spans="3:7" ht="16" x14ac:dyDescent="0.2">
      <c r="C972" s="408"/>
      <c r="G972" s="409"/>
    </row>
    <row r="973" spans="3:7" ht="16" x14ac:dyDescent="0.2">
      <c r="C973" s="408"/>
      <c r="G973" s="409"/>
    </row>
    <row r="974" spans="3:7" ht="16" x14ac:dyDescent="0.2">
      <c r="C974" s="408"/>
      <c r="G974" s="409"/>
    </row>
    <row r="975" spans="3:7" ht="16" x14ac:dyDescent="0.2">
      <c r="C975" s="408"/>
      <c r="G975" s="409"/>
    </row>
    <row r="976" spans="3:7" ht="16" x14ac:dyDescent="0.2">
      <c r="C976" s="408"/>
      <c r="G976" s="409"/>
    </row>
    <row r="977" spans="3:7" ht="16" x14ac:dyDescent="0.2">
      <c r="C977" s="408"/>
      <c r="G977" s="409"/>
    </row>
    <row r="978" spans="3:7" ht="16" x14ac:dyDescent="0.2">
      <c r="C978" s="408"/>
      <c r="G978" s="409"/>
    </row>
    <row r="979" spans="3:7" ht="16" x14ac:dyDescent="0.2">
      <c r="C979" s="408"/>
      <c r="G979" s="409"/>
    </row>
    <row r="980" spans="3:7" ht="16" x14ac:dyDescent="0.2">
      <c r="C980" s="408"/>
      <c r="G980" s="409"/>
    </row>
    <row r="981" spans="3:7" ht="16" x14ac:dyDescent="0.2">
      <c r="C981" s="408"/>
      <c r="G981" s="409"/>
    </row>
    <row r="982" spans="3:7" ht="16" x14ac:dyDescent="0.2">
      <c r="C982" s="408"/>
      <c r="G982" s="409"/>
    </row>
    <row r="983" spans="3:7" ht="16" x14ac:dyDescent="0.2">
      <c r="C983" s="408"/>
      <c r="G983" s="409"/>
    </row>
    <row r="984" spans="3:7" ht="16" x14ac:dyDescent="0.2">
      <c r="C984" s="408"/>
      <c r="G984" s="409"/>
    </row>
    <row r="985" spans="3:7" ht="16" x14ac:dyDescent="0.2">
      <c r="C985" s="408"/>
      <c r="G985" s="409"/>
    </row>
    <row r="986" spans="3:7" ht="16" x14ac:dyDescent="0.2">
      <c r="C986" s="408"/>
      <c r="G986" s="409"/>
    </row>
    <row r="987" spans="3:7" ht="16" x14ac:dyDescent="0.2">
      <c r="C987" s="408"/>
      <c r="G987" s="409"/>
    </row>
    <row r="988" spans="3:7" ht="16" x14ac:dyDescent="0.2">
      <c r="C988" s="408"/>
      <c r="G988" s="409"/>
    </row>
    <row r="989" spans="3:7" ht="16" x14ac:dyDescent="0.2">
      <c r="C989" s="408"/>
      <c r="G989" s="409"/>
    </row>
    <row r="990" spans="3:7" ht="16" x14ac:dyDescent="0.2">
      <c r="C990" s="408"/>
      <c r="G990" s="409"/>
    </row>
    <row r="991" spans="3:7" ht="16" x14ac:dyDescent="0.2">
      <c r="C991" s="408"/>
      <c r="G991" s="409"/>
    </row>
    <row r="992" spans="3:7" ht="16" x14ac:dyDescent="0.2">
      <c r="C992" s="408"/>
      <c r="G992" s="409"/>
    </row>
    <row r="993" spans="3:7" ht="16" x14ac:dyDescent="0.2">
      <c r="C993" s="408"/>
      <c r="G993" s="409"/>
    </row>
    <row r="994" spans="3:7" ht="16" x14ac:dyDescent="0.2">
      <c r="C994" s="408"/>
      <c r="G994" s="409"/>
    </row>
    <row r="995" spans="3:7" ht="16" x14ac:dyDescent="0.2">
      <c r="C995" s="408"/>
      <c r="G995" s="409"/>
    </row>
    <row r="996" spans="3:7" ht="16" x14ac:dyDescent="0.2">
      <c r="C996" s="408"/>
      <c r="G996" s="409"/>
    </row>
    <row r="997" spans="3:7" ht="16" x14ac:dyDescent="0.2">
      <c r="C997" s="408"/>
      <c r="G997" s="409"/>
    </row>
    <row r="998" spans="3:7" ht="16" x14ac:dyDescent="0.2">
      <c r="C998" s="408"/>
      <c r="G998" s="409"/>
    </row>
    <row r="999" spans="3:7" ht="16" x14ac:dyDescent="0.2">
      <c r="C999" s="408"/>
      <c r="G999" s="409"/>
    </row>
    <row r="1000" spans="3:7" ht="16" x14ac:dyDescent="0.2">
      <c r="C1000" s="408"/>
      <c r="G1000" s="409"/>
    </row>
    <row r="1001" spans="3:7" ht="16" x14ac:dyDescent="0.2">
      <c r="C1001" s="408"/>
      <c r="G1001" s="409"/>
    </row>
    <row r="1002" spans="3:7" ht="16" x14ac:dyDescent="0.2">
      <c r="C1002" s="408"/>
      <c r="G1002" s="409"/>
    </row>
    <row r="1003" spans="3:7" ht="16" x14ac:dyDescent="0.2">
      <c r="C1003" s="408"/>
      <c r="G1003" s="409"/>
    </row>
    <row r="1004" spans="3:7" ht="16" x14ac:dyDescent="0.2">
      <c r="C1004" s="408"/>
      <c r="G1004" s="409"/>
    </row>
    <row r="1005" spans="3:7" ht="16" x14ac:dyDescent="0.2">
      <c r="C1005" s="408"/>
      <c r="G1005" s="409"/>
    </row>
    <row r="1006" spans="3:7" ht="16" x14ac:dyDescent="0.2">
      <c r="C1006" s="408"/>
      <c r="G1006" s="409"/>
    </row>
    <row r="1007" spans="3:7" ht="16" x14ac:dyDescent="0.2">
      <c r="C1007" s="408"/>
      <c r="G1007" s="409"/>
    </row>
    <row r="1008" spans="3:7" ht="16" x14ac:dyDescent="0.2">
      <c r="C1008" s="408"/>
      <c r="G1008" s="409"/>
    </row>
    <row r="1009" spans="3:7" ht="16" x14ac:dyDescent="0.2">
      <c r="C1009" s="408"/>
      <c r="G1009" s="409"/>
    </row>
    <row r="1010" spans="3:7" ht="16" x14ac:dyDescent="0.2">
      <c r="C1010" s="408"/>
      <c r="G1010" s="409"/>
    </row>
    <row r="1011" spans="3:7" ht="16" x14ac:dyDescent="0.2">
      <c r="C1011" s="408"/>
      <c r="G1011" s="409"/>
    </row>
    <row r="1012" spans="3:7" ht="16" x14ac:dyDescent="0.2">
      <c r="C1012" s="408"/>
      <c r="G1012" s="409"/>
    </row>
    <row r="1013" spans="3:7" ht="16" x14ac:dyDescent="0.2">
      <c r="C1013" s="408"/>
      <c r="G1013" s="409"/>
    </row>
    <row r="1014" spans="3:7" ht="16" x14ac:dyDescent="0.2">
      <c r="C1014" s="408"/>
      <c r="G1014" s="409"/>
    </row>
    <row r="1015" spans="3:7" ht="16" x14ac:dyDescent="0.2">
      <c r="C1015" s="408"/>
      <c r="G1015" s="409"/>
    </row>
    <row r="1016" spans="3:7" ht="16" x14ac:dyDescent="0.2">
      <c r="C1016" s="408"/>
      <c r="G1016" s="409"/>
    </row>
    <row r="1017" spans="3:7" ht="16" x14ac:dyDescent="0.2">
      <c r="C1017" s="408"/>
      <c r="G1017" s="409"/>
    </row>
    <row r="1018" spans="3:7" ht="16" x14ac:dyDescent="0.2">
      <c r="C1018" s="408"/>
      <c r="G1018" s="409"/>
    </row>
    <row r="1019" spans="3:7" ht="16" x14ac:dyDescent="0.2">
      <c r="C1019" s="408"/>
      <c r="G1019" s="409"/>
    </row>
    <row r="1020" spans="3:7" ht="16" x14ac:dyDescent="0.2">
      <c r="C1020" s="408"/>
      <c r="G1020" s="409"/>
    </row>
    <row r="1021" spans="3:7" ht="16" x14ac:dyDescent="0.2">
      <c r="C1021" s="408"/>
      <c r="G1021" s="409"/>
    </row>
    <row r="1022" spans="3:7" ht="16" x14ac:dyDescent="0.2">
      <c r="C1022" s="408"/>
      <c r="G1022" s="409"/>
    </row>
    <row r="1023" spans="3:7" ht="16" x14ac:dyDescent="0.2">
      <c r="C1023" s="408"/>
      <c r="G1023" s="409"/>
    </row>
    <row r="1024" spans="3:7" ht="16" x14ac:dyDescent="0.2">
      <c r="C1024" s="408"/>
      <c r="G1024" s="409"/>
    </row>
    <row r="1025" spans="3:7" ht="16" x14ac:dyDescent="0.2">
      <c r="C1025" s="408"/>
      <c r="G1025" s="409"/>
    </row>
    <row r="1026" spans="3:7" ht="16" x14ac:dyDescent="0.2">
      <c r="C1026" s="408"/>
      <c r="G1026" s="409"/>
    </row>
    <row r="1027" spans="3:7" ht="16" x14ac:dyDescent="0.2">
      <c r="C1027" s="408"/>
      <c r="G1027" s="409"/>
    </row>
    <row r="1028" spans="3:7" ht="16" x14ac:dyDescent="0.2">
      <c r="C1028" s="408"/>
      <c r="G1028" s="409"/>
    </row>
    <row r="1029" spans="3:7" ht="16" x14ac:dyDescent="0.2">
      <c r="C1029" s="408"/>
      <c r="G1029" s="409"/>
    </row>
    <row r="1030" spans="3:7" ht="16" x14ac:dyDescent="0.2">
      <c r="C1030" s="408"/>
      <c r="G1030" s="409"/>
    </row>
    <row r="1031" spans="3:7" ht="16" x14ac:dyDescent="0.2">
      <c r="C1031" s="408"/>
      <c r="G1031" s="409"/>
    </row>
    <row r="1032" spans="3:7" ht="16" x14ac:dyDescent="0.2">
      <c r="C1032" s="408"/>
      <c r="G1032" s="409"/>
    </row>
    <row r="1033" spans="3:7" ht="16" x14ac:dyDescent="0.2">
      <c r="C1033" s="408"/>
      <c r="G1033" s="409"/>
    </row>
    <row r="1034" spans="3:7" ht="16" x14ac:dyDescent="0.2">
      <c r="C1034" s="408"/>
      <c r="G1034" s="409"/>
    </row>
    <row r="1035" spans="3:7" ht="16" x14ac:dyDescent="0.2">
      <c r="C1035" s="408"/>
      <c r="G1035" s="409"/>
    </row>
    <row r="1036" spans="3:7" ht="16" x14ac:dyDescent="0.2">
      <c r="C1036" s="408"/>
      <c r="G1036" s="409"/>
    </row>
    <row r="1037" spans="3:7" ht="16" x14ac:dyDescent="0.2">
      <c r="C1037" s="408"/>
      <c r="G1037" s="409"/>
    </row>
    <row r="1038" spans="3:7" ht="16" x14ac:dyDescent="0.2">
      <c r="C1038" s="408"/>
      <c r="G1038" s="409"/>
    </row>
    <row r="1039" spans="3:7" ht="16" x14ac:dyDescent="0.2">
      <c r="C1039" s="408"/>
      <c r="G1039" s="409"/>
    </row>
    <row r="1040" spans="3:7" ht="16" x14ac:dyDescent="0.2">
      <c r="C1040" s="408"/>
      <c r="G1040" s="409"/>
    </row>
    <row r="1041" spans="3:7" ht="16" x14ac:dyDescent="0.2">
      <c r="C1041" s="408"/>
      <c r="G1041" s="409"/>
    </row>
    <row r="1042" spans="3:7" ht="16" x14ac:dyDescent="0.2">
      <c r="C1042" s="408"/>
      <c r="G1042" s="409"/>
    </row>
    <row r="1043" spans="3:7" ht="16" x14ac:dyDescent="0.2">
      <c r="C1043" s="408"/>
      <c r="G1043" s="409"/>
    </row>
    <row r="1044" spans="3:7" ht="16" x14ac:dyDescent="0.2">
      <c r="C1044" s="408"/>
      <c r="G1044" s="409"/>
    </row>
    <row r="1045" spans="3:7" ht="16" x14ac:dyDescent="0.2">
      <c r="C1045" s="408"/>
      <c r="G1045" s="409"/>
    </row>
    <row r="1046" spans="3:7" ht="16" x14ac:dyDescent="0.2">
      <c r="C1046" s="408"/>
      <c r="G1046" s="409"/>
    </row>
    <row r="1047" spans="3:7" ht="16" x14ac:dyDescent="0.2">
      <c r="C1047" s="408"/>
      <c r="G1047" s="409"/>
    </row>
    <row r="1048" spans="3:7" ht="16" x14ac:dyDescent="0.2">
      <c r="C1048" s="408"/>
      <c r="G1048" s="409"/>
    </row>
    <row r="1049" spans="3:7" ht="16" x14ac:dyDescent="0.2">
      <c r="C1049" s="408"/>
      <c r="G1049" s="409"/>
    </row>
    <row r="1050" spans="3:7" ht="16" x14ac:dyDescent="0.2">
      <c r="C1050" s="408"/>
      <c r="G1050" s="409"/>
    </row>
    <row r="1051" spans="3:7" ht="16" x14ac:dyDescent="0.2">
      <c r="C1051" s="408"/>
      <c r="G1051" s="409"/>
    </row>
    <row r="1052" spans="3:7" ht="16" x14ac:dyDescent="0.2">
      <c r="C1052" s="408"/>
      <c r="G1052" s="409"/>
    </row>
    <row r="1053" spans="3:7" ht="16" x14ac:dyDescent="0.2">
      <c r="C1053" s="408"/>
      <c r="G1053" s="409"/>
    </row>
    <row r="1054" spans="3:7" ht="16" x14ac:dyDescent="0.2">
      <c r="C1054" s="408"/>
      <c r="G1054" s="409"/>
    </row>
    <row r="1055" spans="3:7" ht="16" x14ac:dyDescent="0.2">
      <c r="C1055" s="408"/>
      <c r="G1055" s="409"/>
    </row>
    <row r="1056" spans="3:7" ht="16" x14ac:dyDescent="0.2">
      <c r="C1056" s="408"/>
      <c r="G1056" s="409"/>
    </row>
    <row r="1057" spans="3:7" ht="16" x14ac:dyDescent="0.2">
      <c r="C1057" s="408"/>
      <c r="G1057" s="409"/>
    </row>
    <row r="1058" spans="3:7" ht="16" x14ac:dyDescent="0.2">
      <c r="C1058" s="408"/>
      <c r="G1058" s="409"/>
    </row>
    <row r="1059" spans="3:7" ht="16" x14ac:dyDescent="0.2">
      <c r="C1059" s="408"/>
      <c r="G1059" s="409"/>
    </row>
    <row r="1060" spans="3:7" ht="16" x14ac:dyDescent="0.2">
      <c r="C1060" s="408"/>
      <c r="G1060" s="409"/>
    </row>
    <row r="1061" spans="3:7" ht="16" x14ac:dyDescent="0.2">
      <c r="C1061" s="408"/>
      <c r="G1061" s="409"/>
    </row>
    <row r="1062" spans="3:7" ht="16" x14ac:dyDescent="0.2">
      <c r="C1062" s="408"/>
      <c r="G1062" s="409"/>
    </row>
    <row r="1063" spans="3:7" ht="16" x14ac:dyDescent="0.2">
      <c r="C1063" s="408"/>
      <c r="G1063" s="409"/>
    </row>
    <row r="1064" spans="3:7" ht="16" x14ac:dyDescent="0.2">
      <c r="C1064" s="408"/>
      <c r="G1064" s="409"/>
    </row>
    <row r="1065" spans="3:7" ht="16" x14ac:dyDescent="0.2">
      <c r="C1065" s="408"/>
      <c r="G1065" s="409"/>
    </row>
    <row r="1066" spans="3:7" ht="16" x14ac:dyDescent="0.2">
      <c r="C1066" s="408"/>
      <c r="G1066" s="409"/>
    </row>
    <row r="1067" spans="3:7" ht="16" x14ac:dyDescent="0.2">
      <c r="C1067" s="408"/>
      <c r="G1067" s="409"/>
    </row>
    <row r="1068" spans="3:7" ht="16" x14ac:dyDescent="0.2">
      <c r="C1068" s="408"/>
      <c r="G1068" s="409"/>
    </row>
    <row r="1069" spans="3:7" ht="16" x14ac:dyDescent="0.2">
      <c r="C1069" s="408"/>
      <c r="G1069" s="409"/>
    </row>
    <row r="1070" spans="3:7" ht="16" x14ac:dyDescent="0.2">
      <c r="C1070" s="408"/>
      <c r="G1070" s="409"/>
    </row>
    <row r="1071" spans="3:7" ht="16" x14ac:dyDescent="0.2">
      <c r="C1071" s="408"/>
      <c r="G1071" s="409"/>
    </row>
    <row r="1072" spans="3:7" ht="16" x14ac:dyDescent="0.2">
      <c r="C1072" s="408"/>
      <c r="G1072" s="409"/>
    </row>
    <row r="1073" spans="3:7" ht="16" x14ac:dyDescent="0.2">
      <c r="C1073" s="408"/>
      <c r="G1073" s="409"/>
    </row>
    <row r="1074" spans="3:7" ht="16" x14ac:dyDescent="0.2">
      <c r="C1074" s="408"/>
      <c r="G1074" s="409"/>
    </row>
    <row r="1075" spans="3:7" ht="16" x14ac:dyDescent="0.2">
      <c r="C1075" s="408"/>
      <c r="G1075" s="409"/>
    </row>
    <row r="1076" spans="3:7" ht="16" x14ac:dyDescent="0.2">
      <c r="C1076" s="408"/>
      <c r="G1076" s="409"/>
    </row>
    <row r="1077" spans="3:7" ht="16" x14ac:dyDescent="0.2">
      <c r="C1077" s="408"/>
      <c r="G1077" s="409"/>
    </row>
    <row r="1078" spans="3:7" ht="16" x14ac:dyDescent="0.2">
      <c r="C1078" s="408"/>
      <c r="G1078" s="409"/>
    </row>
    <row r="1079" spans="3:7" ht="16" x14ac:dyDescent="0.2">
      <c r="C1079" s="408"/>
      <c r="G1079" s="409"/>
    </row>
    <row r="1080" spans="3:7" ht="16" x14ac:dyDescent="0.2">
      <c r="C1080" s="408"/>
      <c r="G1080" s="409"/>
    </row>
    <row r="1081" spans="3:7" ht="16" x14ac:dyDescent="0.2">
      <c r="C1081" s="408"/>
      <c r="G1081" s="409"/>
    </row>
    <row r="1082" spans="3:7" ht="16" x14ac:dyDescent="0.2">
      <c r="C1082" s="408"/>
      <c r="G1082" s="409"/>
    </row>
    <row r="1083" spans="3:7" ht="16" x14ac:dyDescent="0.2">
      <c r="C1083" s="408"/>
      <c r="G1083" s="409"/>
    </row>
    <row r="1084" spans="3:7" ht="16" x14ac:dyDescent="0.2">
      <c r="C1084" s="408"/>
      <c r="G1084" s="409"/>
    </row>
    <row r="1085" spans="3:7" ht="16" x14ac:dyDescent="0.2">
      <c r="C1085" s="408"/>
      <c r="G1085" s="409"/>
    </row>
    <row r="1086" spans="3:7" ht="16" x14ac:dyDescent="0.2">
      <c r="C1086" s="408"/>
      <c r="G1086" s="409"/>
    </row>
    <row r="1087" spans="3:7" ht="16" x14ac:dyDescent="0.2">
      <c r="C1087" s="408"/>
      <c r="G1087" s="409"/>
    </row>
    <row r="1088" spans="3:7" ht="16" x14ac:dyDescent="0.2">
      <c r="C1088" s="408"/>
      <c r="G1088" s="409"/>
    </row>
    <row r="1089" spans="3:7" ht="16" x14ac:dyDescent="0.2">
      <c r="C1089" s="408"/>
      <c r="G1089" s="409"/>
    </row>
    <row r="1090" spans="3:7" ht="16" x14ac:dyDescent="0.2">
      <c r="C1090" s="408"/>
      <c r="G1090" s="409"/>
    </row>
    <row r="1091" spans="3:7" ht="16" x14ac:dyDescent="0.2">
      <c r="C1091" s="408"/>
      <c r="G1091" s="409"/>
    </row>
    <row r="1092" spans="3:7" ht="16" x14ac:dyDescent="0.2">
      <c r="C1092" s="408"/>
      <c r="G1092" s="409"/>
    </row>
    <row r="1093" spans="3:7" ht="16" x14ac:dyDescent="0.2">
      <c r="C1093" s="408"/>
      <c r="G1093" s="409"/>
    </row>
    <row r="1094" spans="3:7" ht="16" x14ac:dyDescent="0.2">
      <c r="C1094" s="408"/>
      <c r="G1094" s="409"/>
    </row>
    <row r="1095" spans="3:7" ht="16" x14ac:dyDescent="0.2">
      <c r="C1095" s="408"/>
      <c r="G1095" s="409"/>
    </row>
    <row r="1096" spans="3:7" ht="16" x14ac:dyDescent="0.2">
      <c r="C1096" s="408"/>
      <c r="G1096" s="409"/>
    </row>
    <row r="1097" spans="3:7" ht="16" x14ac:dyDescent="0.2">
      <c r="C1097" s="408"/>
      <c r="G1097" s="409"/>
    </row>
    <row r="1098" spans="3:7" ht="16" x14ac:dyDescent="0.2">
      <c r="C1098" s="408"/>
      <c r="G1098" s="409"/>
    </row>
    <row r="1099" spans="3:7" ht="16" x14ac:dyDescent="0.2">
      <c r="C1099" s="408"/>
      <c r="G1099" s="409"/>
    </row>
    <row r="1100" spans="3:7" ht="16" x14ac:dyDescent="0.2">
      <c r="C1100" s="408"/>
      <c r="G1100" s="409"/>
    </row>
    <row r="1101" spans="3:7" ht="16" x14ac:dyDescent="0.2">
      <c r="C1101" s="408"/>
      <c r="G1101" s="409"/>
    </row>
    <row r="1102" spans="3:7" ht="16" x14ac:dyDescent="0.2">
      <c r="C1102" s="408"/>
      <c r="G1102" s="409"/>
    </row>
    <row r="1103" spans="3:7" ht="16" x14ac:dyDescent="0.2">
      <c r="C1103" s="408"/>
      <c r="G1103" s="409"/>
    </row>
    <row r="1104" spans="3:7" ht="16" x14ac:dyDescent="0.2">
      <c r="C1104" s="408"/>
      <c r="G1104" s="409"/>
    </row>
    <row r="1105" spans="3:7" ht="16" x14ac:dyDescent="0.2">
      <c r="C1105" s="408"/>
      <c r="G1105" s="409"/>
    </row>
    <row r="1106" spans="3:7" ht="16" x14ac:dyDescent="0.2">
      <c r="C1106" s="408"/>
      <c r="G1106" s="409"/>
    </row>
    <row r="1107" spans="3:7" ht="16" x14ac:dyDescent="0.2">
      <c r="C1107" s="408"/>
      <c r="G1107" s="409"/>
    </row>
    <row r="1108" spans="3:7" ht="16" x14ac:dyDescent="0.2">
      <c r="C1108" s="408"/>
      <c r="G1108" s="409"/>
    </row>
    <row r="1109" spans="3:7" ht="16" x14ac:dyDescent="0.2">
      <c r="C1109" s="408"/>
      <c r="G1109" s="409"/>
    </row>
    <row r="1110" spans="3:7" ht="16" x14ac:dyDescent="0.2">
      <c r="C1110" s="408"/>
      <c r="G1110" s="409"/>
    </row>
    <row r="1111" spans="3:7" ht="16" x14ac:dyDescent="0.2">
      <c r="C1111" s="408"/>
      <c r="G1111" s="409"/>
    </row>
    <row r="1112" spans="3:7" ht="16" x14ac:dyDescent="0.2">
      <c r="C1112" s="408"/>
      <c r="G1112" s="409"/>
    </row>
    <row r="1113" spans="3:7" ht="16" x14ac:dyDescent="0.2">
      <c r="C1113" s="408"/>
      <c r="G1113" s="409"/>
    </row>
    <row r="1114" spans="3:7" ht="16" x14ac:dyDescent="0.2">
      <c r="C1114" s="408"/>
      <c r="G1114" s="409"/>
    </row>
    <row r="1115" spans="3:7" ht="16" x14ac:dyDescent="0.2">
      <c r="C1115" s="408"/>
      <c r="G1115" s="409"/>
    </row>
    <row r="1116" spans="3:7" ht="16" x14ac:dyDescent="0.2">
      <c r="C1116" s="408"/>
      <c r="G1116" s="409"/>
    </row>
    <row r="1117" spans="3:7" ht="16" x14ac:dyDescent="0.2">
      <c r="C1117" s="408"/>
      <c r="G1117" s="409"/>
    </row>
    <row r="1118" spans="3:7" ht="16" x14ac:dyDescent="0.2">
      <c r="C1118" s="408"/>
      <c r="G1118" s="409"/>
    </row>
    <row r="1119" spans="3:7" ht="16" x14ac:dyDescent="0.2">
      <c r="C1119" s="408"/>
      <c r="G1119" s="409"/>
    </row>
    <row r="1120" spans="3:7" ht="16" x14ac:dyDescent="0.2">
      <c r="C1120" s="408"/>
      <c r="G1120" s="409"/>
    </row>
    <row r="1121" spans="3:7" ht="16" x14ac:dyDescent="0.2">
      <c r="C1121" s="408"/>
      <c r="G1121" s="409"/>
    </row>
    <row r="1122" spans="3:7" ht="16" x14ac:dyDescent="0.2">
      <c r="C1122" s="408"/>
      <c r="G1122" s="409"/>
    </row>
    <row r="1123" spans="3:7" ht="16" x14ac:dyDescent="0.2">
      <c r="C1123" s="408"/>
      <c r="G1123" s="409"/>
    </row>
    <row r="1124" spans="3:7" ht="16" x14ac:dyDescent="0.2">
      <c r="C1124" s="408"/>
      <c r="G1124" s="409"/>
    </row>
    <row r="1125" spans="3:7" ht="16" x14ac:dyDescent="0.2">
      <c r="C1125" s="408"/>
      <c r="G1125" s="409"/>
    </row>
    <row r="1126" spans="3:7" ht="16" x14ac:dyDescent="0.2">
      <c r="C1126" s="408"/>
      <c r="G1126" s="409"/>
    </row>
    <row r="1127" spans="3:7" ht="16" x14ac:dyDescent="0.2">
      <c r="C1127" s="408"/>
      <c r="G1127" s="409"/>
    </row>
    <row r="1128" spans="3:7" ht="16" x14ac:dyDescent="0.2">
      <c r="C1128" s="408"/>
      <c r="G1128" s="409"/>
    </row>
    <row r="1129" spans="3:7" ht="16" x14ac:dyDescent="0.2">
      <c r="C1129" s="408"/>
      <c r="G1129" s="409"/>
    </row>
    <row r="1130" spans="3:7" ht="16" x14ac:dyDescent="0.2">
      <c r="C1130" s="408"/>
      <c r="G1130" s="409"/>
    </row>
    <row r="1131" spans="3:7" ht="16" x14ac:dyDescent="0.2">
      <c r="C1131" s="408"/>
      <c r="G1131" s="409"/>
    </row>
    <row r="1132" spans="3:7" ht="16" x14ac:dyDescent="0.2">
      <c r="C1132" s="408"/>
      <c r="G1132" s="409"/>
    </row>
    <row r="1133" spans="3:7" ht="16" x14ac:dyDescent="0.2">
      <c r="C1133" s="408"/>
      <c r="G1133" s="409"/>
    </row>
    <row r="1134" spans="3:7" ht="16" x14ac:dyDescent="0.2">
      <c r="C1134" s="408"/>
      <c r="G1134" s="409"/>
    </row>
    <row r="1135" spans="3:7" ht="16" x14ac:dyDescent="0.2">
      <c r="C1135" s="408"/>
      <c r="G1135" s="409"/>
    </row>
    <row r="1136" spans="3:7" ht="16" x14ac:dyDescent="0.2">
      <c r="C1136" s="408"/>
      <c r="G1136" s="409"/>
    </row>
    <row r="1137" spans="3:7" ht="16" x14ac:dyDescent="0.2">
      <c r="C1137" s="408"/>
      <c r="G1137" s="409"/>
    </row>
    <row r="1138" spans="3:7" ht="16" x14ac:dyDescent="0.2">
      <c r="C1138" s="408"/>
      <c r="G1138" s="409"/>
    </row>
    <row r="1139" spans="3:7" ht="16" x14ac:dyDescent="0.2">
      <c r="C1139" s="408"/>
      <c r="G1139" s="409"/>
    </row>
    <row r="1140" spans="3:7" ht="16" x14ac:dyDescent="0.2">
      <c r="C1140" s="408"/>
      <c r="G1140" s="409"/>
    </row>
    <row r="1141" spans="3:7" ht="16" x14ac:dyDescent="0.2">
      <c r="C1141" s="408"/>
      <c r="G1141" s="409"/>
    </row>
    <row r="1142" spans="3:7" ht="16" x14ac:dyDescent="0.2">
      <c r="C1142" s="408"/>
      <c r="G1142" s="409"/>
    </row>
    <row r="1143" spans="3:7" ht="16" x14ac:dyDescent="0.2">
      <c r="C1143" s="408"/>
      <c r="G1143" s="409"/>
    </row>
    <row r="1144" spans="3:7" ht="16" x14ac:dyDescent="0.2">
      <c r="C1144" s="408"/>
      <c r="G1144" s="409"/>
    </row>
    <row r="1145" spans="3:7" ht="16" x14ac:dyDescent="0.2">
      <c r="C1145" s="408"/>
      <c r="G1145" s="409"/>
    </row>
    <row r="1146" spans="3:7" ht="16" x14ac:dyDescent="0.2">
      <c r="C1146" s="408"/>
      <c r="G1146" s="409"/>
    </row>
    <row r="1147" spans="3:7" ht="16" x14ac:dyDescent="0.2">
      <c r="C1147" s="408"/>
      <c r="G1147" s="409"/>
    </row>
    <row r="1148" spans="3:7" ht="16" x14ac:dyDescent="0.2">
      <c r="C1148" s="408"/>
      <c r="G1148" s="409"/>
    </row>
    <row r="1149" spans="3:7" ht="16" x14ac:dyDescent="0.2">
      <c r="C1149" s="408"/>
      <c r="G1149" s="409"/>
    </row>
    <row r="1150" spans="3:7" ht="16" x14ac:dyDescent="0.2">
      <c r="C1150" s="408"/>
      <c r="G1150" s="409"/>
    </row>
    <row r="1151" spans="3:7" ht="16" x14ac:dyDescent="0.2">
      <c r="C1151" s="408"/>
      <c r="G1151" s="409"/>
    </row>
    <row r="1152" spans="3:7" ht="16" x14ac:dyDescent="0.2">
      <c r="C1152" s="408"/>
      <c r="G1152" s="409"/>
    </row>
    <row r="1153" spans="3:7" ht="16" x14ac:dyDescent="0.2">
      <c r="C1153" s="408"/>
      <c r="G1153" s="409"/>
    </row>
    <row r="1154" spans="3:7" ht="16" x14ac:dyDescent="0.2">
      <c r="C1154" s="408"/>
      <c r="G1154" s="409"/>
    </row>
    <row r="1155" spans="3:7" ht="16" x14ac:dyDescent="0.2">
      <c r="C1155" s="408"/>
      <c r="G1155" s="409"/>
    </row>
    <row r="1156" spans="3:7" ht="16" x14ac:dyDescent="0.2">
      <c r="C1156" s="408"/>
      <c r="G1156" s="409"/>
    </row>
    <row r="1157" spans="3:7" ht="16" x14ac:dyDescent="0.2">
      <c r="C1157" s="408"/>
      <c r="G1157" s="409"/>
    </row>
    <row r="1158" spans="3:7" ht="16" x14ac:dyDescent="0.2">
      <c r="C1158" s="408"/>
      <c r="G1158" s="409"/>
    </row>
    <row r="1159" spans="3:7" ht="16" x14ac:dyDescent="0.2">
      <c r="C1159" s="408"/>
      <c r="G1159" s="409"/>
    </row>
    <row r="1160" spans="3:7" ht="16" x14ac:dyDescent="0.2">
      <c r="C1160" s="408"/>
      <c r="G1160" s="409"/>
    </row>
    <row r="1161" spans="3:7" ht="16" x14ac:dyDescent="0.2">
      <c r="C1161" s="408"/>
      <c r="G1161" s="409"/>
    </row>
    <row r="1162" spans="3:7" ht="16" x14ac:dyDescent="0.2">
      <c r="C1162" s="408"/>
      <c r="G1162" s="409"/>
    </row>
    <row r="1163" spans="3:7" ht="16" x14ac:dyDescent="0.2">
      <c r="C1163" s="408"/>
      <c r="G1163" s="409"/>
    </row>
    <row r="1164" spans="3:7" ht="16" x14ac:dyDescent="0.2">
      <c r="C1164" s="408"/>
      <c r="G1164" s="409"/>
    </row>
    <row r="1165" spans="3:7" ht="16" x14ac:dyDescent="0.2">
      <c r="C1165" s="408"/>
      <c r="G1165" s="409"/>
    </row>
    <row r="1166" spans="3:7" ht="16" x14ac:dyDescent="0.2">
      <c r="C1166" s="408"/>
      <c r="G1166" s="409"/>
    </row>
    <row r="1167" spans="3:7" ht="16" x14ac:dyDescent="0.2">
      <c r="C1167" s="408"/>
      <c r="G1167" s="409"/>
    </row>
    <row r="1168" spans="3:7" ht="16" x14ac:dyDescent="0.2">
      <c r="C1168" s="408"/>
      <c r="G1168" s="409"/>
    </row>
    <row r="1169" spans="3:7" ht="16" x14ac:dyDescent="0.2">
      <c r="C1169" s="408"/>
      <c r="G1169" s="409"/>
    </row>
    <row r="1170" spans="3:7" ht="16" x14ac:dyDescent="0.2">
      <c r="C1170" s="408"/>
      <c r="G1170" s="409"/>
    </row>
    <row r="1171" spans="3:7" ht="16" x14ac:dyDescent="0.2">
      <c r="C1171" s="408"/>
      <c r="G1171" s="409"/>
    </row>
    <row r="1172" spans="3:7" ht="16" x14ac:dyDescent="0.2">
      <c r="C1172" s="408"/>
      <c r="G1172" s="409"/>
    </row>
    <row r="1173" spans="3:7" ht="16" x14ac:dyDescent="0.2">
      <c r="C1173" s="408"/>
      <c r="G1173" s="409"/>
    </row>
    <row r="1174" spans="3:7" ht="16" x14ac:dyDescent="0.2">
      <c r="C1174" s="408"/>
      <c r="G1174" s="409"/>
    </row>
    <row r="1175" spans="3:7" ht="16" x14ac:dyDescent="0.2">
      <c r="C1175" s="408"/>
      <c r="G1175" s="409"/>
    </row>
    <row r="1176" spans="3:7" ht="16" x14ac:dyDescent="0.2">
      <c r="C1176" s="408"/>
      <c r="G1176" s="409"/>
    </row>
    <row r="1177" spans="3:7" ht="16" x14ac:dyDescent="0.2">
      <c r="C1177" s="408"/>
      <c r="G1177" s="409"/>
    </row>
    <row r="1178" spans="3:7" ht="16" x14ac:dyDescent="0.2">
      <c r="C1178" s="408"/>
      <c r="G1178" s="409"/>
    </row>
    <row r="1179" spans="3:7" ht="16" x14ac:dyDescent="0.2">
      <c r="C1179" s="408"/>
      <c r="G1179" s="409"/>
    </row>
    <row r="1180" spans="3:7" ht="16" x14ac:dyDescent="0.2">
      <c r="C1180" s="408"/>
      <c r="G1180" s="409"/>
    </row>
    <row r="1181" spans="3:7" ht="16" x14ac:dyDescent="0.2">
      <c r="C1181" s="408"/>
      <c r="G1181" s="409"/>
    </row>
    <row r="1182" spans="3:7" ht="16" x14ac:dyDescent="0.2">
      <c r="C1182" s="408"/>
      <c r="G1182" s="409"/>
    </row>
    <row r="1183" spans="3:7" ht="16" x14ac:dyDescent="0.2">
      <c r="C1183" s="408"/>
      <c r="G1183" s="409"/>
    </row>
    <row r="1184" spans="3:7" ht="16" x14ac:dyDescent="0.2">
      <c r="C1184" s="408"/>
      <c r="G1184" s="409"/>
    </row>
    <row r="1185" spans="3:7" ht="16" x14ac:dyDescent="0.2">
      <c r="C1185" s="408"/>
      <c r="G1185" s="409"/>
    </row>
    <row r="1186" spans="3:7" ht="16" x14ac:dyDescent="0.2">
      <c r="C1186" s="408"/>
      <c r="G1186" s="409"/>
    </row>
    <row r="1187" spans="3:7" ht="16" x14ac:dyDescent="0.2">
      <c r="C1187" s="408"/>
      <c r="G1187" s="409"/>
    </row>
    <row r="1188" spans="3:7" ht="16" x14ac:dyDescent="0.2">
      <c r="C1188" s="408"/>
      <c r="G1188" s="409"/>
    </row>
    <row r="1189" spans="3:7" ht="16" x14ac:dyDescent="0.2">
      <c r="C1189" s="408"/>
      <c r="G1189" s="409"/>
    </row>
    <row r="1190" spans="3:7" ht="16" x14ac:dyDescent="0.2">
      <c r="C1190" s="408"/>
      <c r="G1190" s="409"/>
    </row>
    <row r="1191" spans="3:7" ht="16" x14ac:dyDescent="0.2">
      <c r="C1191" s="408"/>
      <c r="G1191" s="409"/>
    </row>
    <row r="1192" spans="3:7" ht="16" x14ac:dyDescent="0.2">
      <c r="C1192" s="408"/>
      <c r="G1192" s="409"/>
    </row>
    <row r="1193" spans="3:7" ht="16" x14ac:dyDescent="0.2">
      <c r="C1193" s="408"/>
      <c r="G1193" s="409"/>
    </row>
    <row r="1194" spans="3:7" ht="16" x14ac:dyDescent="0.2">
      <c r="C1194" s="408"/>
      <c r="G1194" s="409"/>
    </row>
    <row r="1195" spans="3:7" ht="16" x14ac:dyDescent="0.2">
      <c r="C1195" s="408"/>
      <c r="G1195" s="409"/>
    </row>
    <row r="1196" spans="3:7" ht="16" x14ac:dyDescent="0.2">
      <c r="C1196" s="408"/>
      <c r="G1196" s="409"/>
    </row>
    <row r="1197" spans="3:7" ht="16" x14ac:dyDescent="0.2">
      <c r="C1197" s="408"/>
      <c r="G1197" s="409"/>
    </row>
    <row r="1198" spans="3:7" ht="16" x14ac:dyDescent="0.2">
      <c r="C1198" s="408"/>
      <c r="G1198" s="409"/>
    </row>
    <row r="1199" spans="3:7" ht="16" x14ac:dyDescent="0.2">
      <c r="C1199" s="408"/>
      <c r="G1199" s="409"/>
    </row>
    <row r="1200" spans="3:7" ht="16" x14ac:dyDescent="0.2">
      <c r="C1200" s="408"/>
      <c r="G1200" s="409"/>
    </row>
    <row r="1201" spans="3:7" ht="16" x14ac:dyDescent="0.2">
      <c r="C1201" s="408"/>
      <c r="G1201" s="409"/>
    </row>
    <row r="1202" spans="3:7" ht="16" x14ac:dyDescent="0.2">
      <c r="C1202" s="408"/>
      <c r="G1202" s="409"/>
    </row>
    <row r="1203" spans="3:7" ht="16" x14ac:dyDescent="0.2">
      <c r="C1203" s="408"/>
      <c r="G1203" s="409"/>
    </row>
    <row r="1204" spans="3:7" ht="16" x14ac:dyDescent="0.2">
      <c r="C1204" s="408"/>
      <c r="G1204" s="409"/>
    </row>
    <row r="1205" spans="3:7" ht="16" x14ac:dyDescent="0.2">
      <c r="C1205" s="408"/>
      <c r="G1205" s="409"/>
    </row>
    <row r="1206" spans="3:7" ht="16" x14ac:dyDescent="0.2">
      <c r="C1206" s="408"/>
      <c r="G1206" s="409"/>
    </row>
    <row r="1207" spans="3:7" ht="16" x14ac:dyDescent="0.2">
      <c r="C1207" s="408"/>
      <c r="G1207" s="409"/>
    </row>
    <row r="1208" spans="3:7" ht="16" x14ac:dyDescent="0.2">
      <c r="C1208" s="408"/>
      <c r="G1208" s="409"/>
    </row>
    <row r="1209" spans="3:7" ht="16" x14ac:dyDescent="0.2">
      <c r="C1209" s="408"/>
      <c r="G1209" s="409"/>
    </row>
    <row r="1210" spans="3:7" ht="16" x14ac:dyDescent="0.2">
      <c r="C1210" s="408"/>
      <c r="G1210" s="409"/>
    </row>
    <row r="1211" spans="3:7" ht="16" x14ac:dyDescent="0.2">
      <c r="C1211" s="408"/>
      <c r="G1211" s="409"/>
    </row>
    <row r="1212" spans="3:7" ht="16" x14ac:dyDescent="0.2">
      <c r="C1212" s="408"/>
      <c r="G1212" s="409"/>
    </row>
    <row r="1213" spans="3:7" ht="16" x14ac:dyDescent="0.2">
      <c r="C1213" s="408"/>
      <c r="G1213" s="409"/>
    </row>
    <row r="1214" spans="3:7" ht="16" x14ac:dyDescent="0.2">
      <c r="C1214" s="408"/>
      <c r="G1214" s="409"/>
    </row>
    <row r="1215" spans="3:7" ht="16" x14ac:dyDescent="0.2">
      <c r="C1215" s="408"/>
      <c r="G1215" s="409"/>
    </row>
    <row r="1216" spans="3:7" ht="16" x14ac:dyDescent="0.2">
      <c r="C1216" s="408"/>
      <c r="G1216" s="409"/>
    </row>
    <row r="1217" spans="3:7" ht="16" x14ac:dyDescent="0.2">
      <c r="C1217" s="408"/>
      <c r="G1217" s="409"/>
    </row>
    <row r="1218" spans="3:7" ht="16" x14ac:dyDescent="0.2">
      <c r="C1218" s="408"/>
      <c r="G1218" s="409"/>
    </row>
    <row r="1219" spans="3:7" ht="16" x14ac:dyDescent="0.2">
      <c r="C1219" s="408"/>
      <c r="G1219" s="409"/>
    </row>
    <row r="1220" spans="3:7" ht="16" x14ac:dyDescent="0.2">
      <c r="C1220" s="408"/>
      <c r="G1220" s="409"/>
    </row>
    <row r="1221" spans="3:7" ht="16" x14ac:dyDescent="0.2">
      <c r="C1221" s="408"/>
      <c r="G1221" s="409"/>
    </row>
    <row r="1222" spans="3:7" ht="16" x14ac:dyDescent="0.2">
      <c r="C1222" s="408"/>
      <c r="G1222" s="409"/>
    </row>
    <row r="1223" spans="3:7" ht="16" x14ac:dyDescent="0.2">
      <c r="C1223" s="408"/>
      <c r="G1223" s="409"/>
    </row>
    <row r="1224" spans="3:7" ht="16" x14ac:dyDescent="0.2">
      <c r="C1224" s="408"/>
      <c r="G1224" s="409"/>
    </row>
    <row r="1225" spans="3:7" ht="16" x14ac:dyDescent="0.2">
      <c r="C1225" s="408"/>
      <c r="G1225" s="409"/>
    </row>
    <row r="1226" spans="3:7" ht="16" x14ac:dyDescent="0.2">
      <c r="C1226" s="408"/>
      <c r="G1226" s="409"/>
    </row>
    <row r="1227" spans="3:7" ht="16" x14ac:dyDescent="0.2">
      <c r="C1227" s="408"/>
      <c r="G1227" s="409"/>
    </row>
    <row r="1228" spans="3:7" ht="16" x14ac:dyDescent="0.2">
      <c r="C1228" s="408"/>
      <c r="G1228" s="409"/>
    </row>
    <row r="1229" spans="3:7" ht="16" x14ac:dyDescent="0.2">
      <c r="C1229" s="408"/>
      <c r="G1229" s="409"/>
    </row>
    <row r="1230" spans="3:7" ht="16" x14ac:dyDescent="0.2">
      <c r="G1230" s="409"/>
    </row>
    <row r="1231" spans="3:7" ht="16" x14ac:dyDescent="0.2">
      <c r="G1231" s="409"/>
    </row>
    <row r="1232" spans="3:7" ht="16" x14ac:dyDescent="0.2">
      <c r="G1232" s="409"/>
    </row>
    <row r="1233" spans="7:7" ht="16" x14ac:dyDescent="0.2">
      <c r="G1233" s="409"/>
    </row>
    <row r="1234" spans="7:7" ht="16" x14ac:dyDescent="0.2">
      <c r="G1234" s="409"/>
    </row>
    <row r="1235" spans="7:7" ht="16" x14ac:dyDescent="0.2">
      <c r="G1235" s="409"/>
    </row>
    <row r="1236" spans="7:7" ht="16" x14ac:dyDescent="0.2">
      <c r="G1236" s="409"/>
    </row>
    <row r="1237" spans="7:7" ht="16" x14ac:dyDescent="0.2">
      <c r="G1237" s="409"/>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27"/>
  <sheetViews>
    <sheetView workbookViewId="0">
      <pane ySplit="3" topLeftCell="A4" activePane="bottomLeft" state="frozen"/>
      <selection pane="bottomLeft" activeCell="B5" sqref="B5"/>
    </sheetView>
  </sheetViews>
  <sheetFormatPr baseColWidth="10" defaultColWidth="11.28515625" defaultRowHeight="15" customHeight="1" x14ac:dyDescent="0.2"/>
  <cols>
    <col min="1" max="1" width="5.28515625" customWidth="1"/>
    <col min="2" max="2" width="25.28515625" customWidth="1"/>
    <col min="3" max="3" width="20.28515625" customWidth="1"/>
    <col min="4" max="4" width="34.85546875" customWidth="1"/>
    <col min="5" max="5" width="54.85546875" customWidth="1"/>
    <col min="6" max="7" width="29.28515625" customWidth="1"/>
    <col min="8" max="8" width="42.42578125" customWidth="1"/>
    <col min="10" max="28" width="10.5703125" customWidth="1"/>
  </cols>
  <sheetData>
    <row r="1" spans="1:28" ht="15.75" customHeight="1" x14ac:dyDescent="0.2">
      <c r="A1" s="119"/>
      <c r="D1" s="119"/>
      <c r="E1" s="119"/>
      <c r="F1" s="119"/>
      <c r="G1" s="119"/>
      <c r="H1" s="119"/>
      <c r="J1" s="119"/>
      <c r="K1" s="119"/>
      <c r="L1" s="119"/>
      <c r="M1" s="119"/>
      <c r="N1" s="119"/>
      <c r="O1" s="119"/>
      <c r="P1" s="119"/>
      <c r="Q1" s="119"/>
      <c r="R1" s="119"/>
      <c r="S1" s="119"/>
      <c r="T1" s="119"/>
      <c r="U1" s="119"/>
      <c r="V1" s="119"/>
      <c r="W1" s="119"/>
      <c r="X1" s="119"/>
      <c r="Y1" s="119"/>
      <c r="Z1" s="119"/>
      <c r="AA1" s="119"/>
      <c r="AB1" s="119"/>
    </row>
    <row r="2" spans="1:28" ht="15.75" customHeight="1" x14ac:dyDescent="0.2">
      <c r="B2" s="121" t="s">
        <v>341</v>
      </c>
      <c r="C2" s="122"/>
      <c r="D2" s="122"/>
      <c r="E2" s="119"/>
      <c r="F2" s="119"/>
      <c r="G2" s="122"/>
      <c r="H2" s="123" t="s">
        <v>342</v>
      </c>
      <c r="J2" s="119"/>
      <c r="K2" s="119"/>
      <c r="L2" s="119"/>
      <c r="M2" s="119"/>
      <c r="N2" s="119"/>
      <c r="O2" s="119"/>
      <c r="P2" s="119"/>
      <c r="Q2" s="119"/>
      <c r="R2" s="119"/>
      <c r="S2" s="119"/>
      <c r="T2" s="119"/>
      <c r="U2" s="119"/>
      <c r="V2" s="119"/>
      <c r="W2" s="119"/>
      <c r="X2" s="119"/>
      <c r="Y2" s="119"/>
      <c r="Z2" s="119"/>
      <c r="AA2" s="119"/>
      <c r="AB2" s="119"/>
    </row>
    <row r="3" spans="1:28" ht="15.75" customHeight="1" x14ac:dyDescent="0.2">
      <c r="A3" s="124"/>
      <c r="B3" s="121" t="s">
        <v>345</v>
      </c>
      <c r="C3" s="121" t="s">
        <v>347</v>
      </c>
      <c r="D3" s="121" t="s">
        <v>348</v>
      </c>
      <c r="E3" s="125" t="s">
        <v>2141</v>
      </c>
      <c r="F3" s="125" t="s">
        <v>2142</v>
      </c>
      <c r="G3" s="121" t="s">
        <v>351</v>
      </c>
      <c r="J3" s="124"/>
      <c r="K3" s="124"/>
      <c r="L3" s="124"/>
      <c r="M3" s="124"/>
      <c r="N3" s="124"/>
      <c r="O3" s="124"/>
      <c r="P3" s="124"/>
      <c r="Q3" s="124"/>
      <c r="R3" s="124"/>
      <c r="S3" s="124"/>
      <c r="T3" s="124"/>
      <c r="U3" s="124"/>
      <c r="V3" s="124"/>
      <c r="W3" s="124"/>
      <c r="X3" s="124"/>
      <c r="Y3" s="124"/>
      <c r="Z3" s="124"/>
      <c r="AA3" s="124"/>
      <c r="AB3" s="124"/>
    </row>
    <row r="4" spans="1:28" ht="15.75" customHeight="1" x14ac:dyDescent="0.2">
      <c r="A4" s="119"/>
      <c r="B4" s="127" t="s">
        <v>352</v>
      </c>
      <c r="C4" s="128"/>
      <c r="D4" s="128"/>
      <c r="E4" s="119"/>
      <c r="F4" s="119"/>
      <c r="G4" s="128"/>
      <c r="H4" s="119"/>
      <c r="J4" s="119"/>
      <c r="K4" s="119"/>
      <c r="L4" s="119"/>
      <c r="M4" s="119"/>
      <c r="N4" s="119"/>
      <c r="O4" s="119"/>
      <c r="P4" s="119"/>
      <c r="Q4" s="119"/>
      <c r="R4" s="119"/>
      <c r="S4" s="119"/>
      <c r="T4" s="119"/>
      <c r="U4" s="119"/>
      <c r="V4" s="119"/>
      <c r="W4" s="119"/>
      <c r="X4" s="119"/>
      <c r="Y4" s="119"/>
      <c r="Z4" s="119"/>
      <c r="AA4" s="119"/>
      <c r="AB4" s="119"/>
    </row>
    <row r="5" spans="1:28" ht="15" customHeight="1" x14ac:dyDescent="0.2">
      <c r="A5" s="119"/>
      <c r="B5" s="129"/>
      <c r="C5" s="133" t="s">
        <v>358</v>
      </c>
      <c r="D5" s="133" t="s">
        <v>362</v>
      </c>
      <c r="E5" s="400" t="s">
        <v>2163</v>
      </c>
      <c r="F5" s="400" t="s">
        <v>2164</v>
      </c>
      <c r="G5" s="133"/>
      <c r="H5" s="134" t="s">
        <v>364</v>
      </c>
      <c r="J5" s="119"/>
      <c r="K5" s="119"/>
      <c r="L5" s="119"/>
      <c r="M5" s="119"/>
      <c r="N5" s="119"/>
      <c r="O5" s="119"/>
      <c r="P5" s="119"/>
      <c r="Q5" s="119"/>
      <c r="R5" s="119"/>
      <c r="S5" s="119"/>
      <c r="T5" s="119"/>
      <c r="U5" s="119"/>
      <c r="V5" s="119"/>
      <c r="W5" s="119"/>
      <c r="X5" s="119"/>
      <c r="Y5" s="119"/>
      <c r="Z5" s="119"/>
      <c r="AA5" s="119"/>
      <c r="AB5" s="119"/>
    </row>
    <row r="6" spans="1:28" ht="15.75" customHeight="1" x14ac:dyDescent="0.2">
      <c r="A6" s="119"/>
      <c r="C6" s="133"/>
      <c r="D6" s="133"/>
      <c r="E6" s="400" t="s">
        <v>2165</v>
      </c>
      <c r="F6" s="400" t="s">
        <v>2166</v>
      </c>
      <c r="G6" s="133"/>
      <c r="H6" s="119"/>
      <c r="J6" s="119"/>
      <c r="K6" s="119"/>
      <c r="L6" s="119"/>
      <c r="M6" s="119"/>
      <c r="N6" s="119"/>
      <c r="O6" s="119"/>
      <c r="P6" s="119"/>
      <c r="Q6" s="119"/>
      <c r="R6" s="119"/>
      <c r="S6" s="119"/>
      <c r="T6" s="119"/>
      <c r="U6" s="119"/>
      <c r="V6" s="119"/>
      <c r="W6" s="119"/>
      <c r="X6" s="119"/>
      <c r="Y6" s="119"/>
      <c r="Z6" s="119"/>
      <c r="AA6" s="119"/>
      <c r="AB6" s="119"/>
    </row>
    <row r="7" spans="1:28" ht="15.75" customHeight="1" x14ac:dyDescent="0.2">
      <c r="A7" s="119"/>
      <c r="C7" s="133"/>
      <c r="D7" s="133"/>
      <c r="E7" s="400" t="s">
        <v>2167</v>
      </c>
      <c r="F7" s="400" t="s">
        <v>2168</v>
      </c>
      <c r="G7" s="133"/>
      <c r="H7" s="119"/>
      <c r="J7" s="119"/>
      <c r="K7" s="119"/>
      <c r="L7" s="119"/>
      <c r="M7" s="119"/>
      <c r="N7" s="119"/>
      <c r="O7" s="119"/>
      <c r="P7" s="119"/>
      <c r="Q7" s="119"/>
      <c r="R7" s="119"/>
      <c r="S7" s="119"/>
      <c r="T7" s="119"/>
      <c r="U7" s="119"/>
      <c r="V7" s="119"/>
      <c r="W7" s="119"/>
      <c r="X7" s="119"/>
      <c r="Y7" s="119"/>
      <c r="Z7" s="119"/>
      <c r="AA7" s="119"/>
      <c r="AB7" s="119"/>
    </row>
    <row r="8" spans="1:28" ht="15.75" customHeight="1" x14ac:dyDescent="0.2">
      <c r="A8" s="119"/>
      <c r="C8" s="133"/>
      <c r="D8" s="133"/>
      <c r="E8" s="400" t="s">
        <v>2169</v>
      </c>
      <c r="F8" s="400" t="s">
        <v>2170</v>
      </c>
      <c r="G8" s="133"/>
      <c r="H8" s="119"/>
      <c r="J8" s="119"/>
      <c r="K8" s="119"/>
      <c r="L8" s="119"/>
      <c r="M8" s="119"/>
      <c r="N8" s="119"/>
      <c r="O8" s="119"/>
      <c r="P8" s="119"/>
      <c r="Q8" s="119"/>
      <c r="R8" s="119"/>
      <c r="S8" s="119"/>
      <c r="T8" s="119"/>
      <c r="U8" s="119"/>
      <c r="V8" s="119"/>
      <c r="W8" s="119"/>
      <c r="X8" s="119"/>
      <c r="Y8" s="119"/>
      <c r="Z8" s="119"/>
      <c r="AA8" s="119"/>
      <c r="AB8" s="119"/>
    </row>
    <row r="9" spans="1:28" ht="15.75" customHeight="1" x14ac:dyDescent="0.2">
      <c r="A9" s="119"/>
      <c r="C9" s="133"/>
      <c r="D9" s="133"/>
      <c r="E9" s="400" t="s">
        <v>2171</v>
      </c>
      <c r="F9" s="400" t="s">
        <v>2172</v>
      </c>
      <c r="G9" s="133"/>
      <c r="H9" s="119"/>
      <c r="J9" s="119"/>
      <c r="K9" s="119"/>
      <c r="L9" s="119"/>
      <c r="M9" s="119"/>
      <c r="N9" s="119"/>
      <c r="O9" s="119"/>
      <c r="P9" s="119"/>
      <c r="Q9" s="119"/>
      <c r="R9" s="119"/>
      <c r="S9" s="119"/>
      <c r="T9" s="119"/>
      <c r="U9" s="119"/>
      <c r="V9" s="119"/>
      <c r="W9" s="119"/>
      <c r="X9" s="119"/>
      <c r="Y9" s="119"/>
      <c r="Z9" s="119"/>
      <c r="AA9" s="119"/>
      <c r="AB9" s="119"/>
    </row>
    <row r="10" spans="1:28" ht="15.75" customHeight="1" x14ac:dyDescent="0.2">
      <c r="A10" s="119"/>
      <c r="C10" s="133"/>
      <c r="D10" s="133" t="s">
        <v>367</v>
      </c>
      <c r="E10" s="400" t="s">
        <v>2687</v>
      </c>
      <c r="F10" s="400" t="s">
        <v>2688</v>
      </c>
      <c r="G10" s="133"/>
      <c r="H10" s="119"/>
      <c r="J10" s="119"/>
      <c r="K10" s="119"/>
      <c r="L10" s="119"/>
      <c r="M10" s="119"/>
      <c r="N10" s="119"/>
      <c r="O10" s="119"/>
      <c r="P10" s="119"/>
      <c r="Q10" s="119"/>
      <c r="R10" s="119"/>
      <c r="S10" s="119"/>
      <c r="T10" s="119"/>
      <c r="U10" s="119"/>
      <c r="V10" s="119"/>
      <c r="W10" s="119"/>
      <c r="X10" s="119"/>
      <c r="Y10" s="119"/>
      <c r="Z10" s="119"/>
      <c r="AA10" s="119"/>
      <c r="AB10" s="119"/>
    </row>
    <row r="11" spans="1:28" ht="15.75" customHeight="1" x14ac:dyDescent="0.2">
      <c r="A11" s="119"/>
      <c r="C11" s="133"/>
      <c r="D11" s="133"/>
      <c r="E11" s="400" t="s">
        <v>2689</v>
      </c>
      <c r="F11" s="400" t="s">
        <v>2690</v>
      </c>
      <c r="G11" s="133"/>
      <c r="H11" s="119"/>
      <c r="J11" s="119"/>
      <c r="K11" s="119"/>
      <c r="L11" s="119"/>
      <c r="M11" s="119"/>
      <c r="N11" s="119"/>
      <c r="O11" s="119"/>
      <c r="P11" s="119"/>
      <c r="Q11" s="119"/>
      <c r="R11" s="119"/>
      <c r="S11" s="119"/>
      <c r="T11" s="119"/>
      <c r="U11" s="119"/>
      <c r="V11" s="119"/>
      <c r="W11" s="119"/>
      <c r="X11" s="119"/>
      <c r="Y11" s="119"/>
      <c r="Z11" s="119"/>
      <c r="AA11" s="119"/>
      <c r="AB11" s="119"/>
    </row>
    <row r="12" spans="1:28" ht="15.75" customHeight="1" x14ac:dyDescent="0.2">
      <c r="A12" s="119"/>
      <c r="C12" s="133"/>
      <c r="D12" s="133"/>
      <c r="E12" s="400" t="s">
        <v>2691</v>
      </c>
      <c r="F12" s="400" t="s">
        <v>2692</v>
      </c>
      <c r="G12" s="133"/>
      <c r="H12" s="119"/>
      <c r="J12" s="119"/>
      <c r="K12" s="119"/>
      <c r="L12" s="119"/>
      <c r="M12" s="119"/>
      <c r="N12" s="119"/>
      <c r="O12" s="119"/>
      <c r="P12" s="119"/>
      <c r="Q12" s="119"/>
      <c r="R12" s="119"/>
      <c r="S12" s="119"/>
      <c r="T12" s="119"/>
      <c r="U12" s="119"/>
      <c r="V12" s="119"/>
      <c r="W12" s="119"/>
      <c r="X12" s="119"/>
      <c r="Y12" s="119"/>
      <c r="Z12" s="119"/>
      <c r="AA12" s="119"/>
      <c r="AB12" s="119"/>
    </row>
    <row r="13" spans="1:28" ht="15.75" customHeight="1" x14ac:dyDescent="0.2">
      <c r="A13" s="119"/>
      <c r="C13" s="133"/>
      <c r="D13" s="133"/>
      <c r="E13" s="400" t="s">
        <v>3014</v>
      </c>
      <c r="F13" s="400" t="s">
        <v>2694</v>
      </c>
      <c r="G13" s="133"/>
      <c r="H13" s="119"/>
      <c r="J13" s="119"/>
      <c r="K13" s="119"/>
      <c r="L13" s="119"/>
      <c r="M13" s="119"/>
      <c r="N13" s="119"/>
      <c r="O13" s="119"/>
      <c r="P13" s="119"/>
      <c r="Q13" s="119"/>
      <c r="R13" s="119"/>
      <c r="S13" s="119"/>
      <c r="T13" s="119"/>
      <c r="U13" s="119"/>
      <c r="V13" s="119"/>
      <c r="W13" s="119"/>
      <c r="X13" s="119"/>
      <c r="Y13" s="119"/>
      <c r="Z13" s="119"/>
      <c r="AA13" s="119"/>
      <c r="AB13" s="119"/>
    </row>
    <row r="14" spans="1:28" ht="15.75" customHeight="1" x14ac:dyDescent="0.2">
      <c r="A14" s="119"/>
      <c r="C14" s="133"/>
      <c r="D14" s="133"/>
      <c r="E14" s="400" t="s">
        <v>2696</v>
      </c>
      <c r="F14" s="400" t="s">
        <v>954</v>
      </c>
      <c r="G14" s="133"/>
      <c r="H14" s="119"/>
      <c r="J14" s="119"/>
      <c r="K14" s="119"/>
      <c r="L14" s="119"/>
      <c r="M14" s="119"/>
      <c r="N14" s="119"/>
      <c r="O14" s="119"/>
      <c r="P14" s="119"/>
      <c r="Q14" s="119"/>
      <c r="R14" s="119"/>
      <c r="S14" s="119"/>
      <c r="T14" s="119"/>
      <c r="U14" s="119"/>
      <c r="V14" s="119"/>
      <c r="W14" s="119"/>
      <c r="X14" s="119"/>
      <c r="Y14" s="119"/>
      <c r="Z14" s="119"/>
      <c r="AA14" s="119"/>
      <c r="AB14" s="119"/>
    </row>
    <row r="15" spans="1:28" ht="15.75" customHeight="1" x14ac:dyDescent="0.2">
      <c r="A15" s="119"/>
      <c r="C15" s="133"/>
      <c r="D15" s="133"/>
      <c r="E15" s="400" t="s">
        <v>2697</v>
      </c>
      <c r="F15" s="400" t="s">
        <v>2698</v>
      </c>
      <c r="G15" s="133"/>
      <c r="H15" s="119"/>
      <c r="J15" s="119"/>
      <c r="K15" s="119"/>
      <c r="L15" s="119"/>
      <c r="M15" s="119"/>
      <c r="N15" s="119"/>
      <c r="O15" s="119"/>
      <c r="P15" s="119"/>
      <c r="Q15" s="119"/>
      <c r="R15" s="119"/>
      <c r="S15" s="119"/>
      <c r="T15" s="119"/>
      <c r="U15" s="119"/>
      <c r="V15" s="119"/>
      <c r="W15" s="119"/>
      <c r="X15" s="119"/>
      <c r="Y15" s="119"/>
      <c r="Z15" s="119"/>
      <c r="AA15" s="119"/>
      <c r="AB15" s="119"/>
    </row>
    <row r="16" spans="1:28" ht="15.75" customHeight="1" x14ac:dyDescent="0.2">
      <c r="A16" s="119"/>
      <c r="C16" s="133"/>
      <c r="D16" s="133"/>
      <c r="E16" s="400" t="s">
        <v>2706</v>
      </c>
      <c r="F16" s="400" t="s">
        <v>2707</v>
      </c>
      <c r="G16" s="133"/>
      <c r="H16" s="119"/>
      <c r="J16" s="119"/>
      <c r="K16" s="119"/>
      <c r="L16" s="119"/>
      <c r="M16" s="119"/>
      <c r="N16" s="119"/>
      <c r="O16" s="119"/>
      <c r="P16" s="119"/>
      <c r="Q16" s="119"/>
      <c r="R16" s="119"/>
      <c r="S16" s="119"/>
      <c r="T16" s="119"/>
      <c r="U16" s="119"/>
      <c r="V16" s="119"/>
      <c r="W16" s="119"/>
      <c r="X16" s="119"/>
      <c r="Y16" s="119"/>
      <c r="Z16" s="119"/>
      <c r="AA16" s="119"/>
      <c r="AB16" s="119"/>
    </row>
    <row r="17" spans="1:28" ht="15.75" customHeight="1" x14ac:dyDescent="0.2">
      <c r="A17" s="119"/>
      <c r="C17" s="133"/>
      <c r="D17" s="133"/>
      <c r="E17" s="400" t="s">
        <v>3015</v>
      </c>
      <c r="F17" s="400" t="s">
        <v>2709</v>
      </c>
      <c r="G17" s="133"/>
      <c r="H17" s="119"/>
      <c r="J17" s="119"/>
      <c r="K17" s="119"/>
      <c r="L17" s="119"/>
      <c r="M17" s="119"/>
      <c r="N17" s="119"/>
      <c r="O17" s="119"/>
      <c r="P17" s="119"/>
      <c r="Q17" s="119"/>
      <c r="R17" s="119"/>
      <c r="S17" s="119"/>
      <c r="T17" s="119"/>
      <c r="U17" s="119"/>
      <c r="V17" s="119"/>
      <c r="W17" s="119"/>
      <c r="X17" s="119"/>
      <c r="Y17" s="119"/>
      <c r="Z17" s="119"/>
      <c r="AA17" s="119"/>
      <c r="AB17" s="119"/>
    </row>
    <row r="18" spans="1:28" ht="15.75" customHeight="1" x14ac:dyDescent="0.2">
      <c r="A18" s="119"/>
      <c r="C18" s="133"/>
      <c r="D18" s="133"/>
      <c r="E18" s="400" t="s">
        <v>2711</v>
      </c>
      <c r="F18" s="400" t="s">
        <v>2712</v>
      </c>
      <c r="G18" s="133"/>
      <c r="H18" s="119"/>
      <c r="J18" s="119"/>
      <c r="K18" s="119"/>
      <c r="L18" s="119"/>
      <c r="M18" s="119"/>
      <c r="N18" s="119"/>
      <c r="O18" s="119"/>
      <c r="P18" s="119"/>
      <c r="Q18" s="119"/>
      <c r="R18" s="119"/>
      <c r="S18" s="119"/>
      <c r="T18" s="119"/>
      <c r="U18" s="119"/>
      <c r="V18" s="119"/>
      <c r="W18" s="119"/>
      <c r="X18" s="119"/>
      <c r="Y18" s="119"/>
      <c r="Z18" s="119"/>
      <c r="AA18" s="119"/>
      <c r="AB18" s="119"/>
    </row>
    <row r="19" spans="1:28" ht="15.75" customHeight="1" x14ac:dyDescent="0.2">
      <c r="A19" s="119"/>
      <c r="C19" s="133"/>
      <c r="D19" s="133"/>
      <c r="E19" s="400" t="s">
        <v>2713</v>
      </c>
      <c r="F19" s="400" t="s">
        <v>2714</v>
      </c>
      <c r="G19" s="133"/>
      <c r="H19" s="119"/>
      <c r="J19" s="119"/>
      <c r="K19" s="119"/>
      <c r="L19" s="119"/>
      <c r="M19" s="119"/>
      <c r="N19" s="119"/>
      <c r="O19" s="119"/>
      <c r="P19" s="119"/>
      <c r="Q19" s="119"/>
      <c r="R19" s="119"/>
      <c r="S19" s="119"/>
      <c r="T19" s="119"/>
      <c r="U19" s="119"/>
      <c r="V19" s="119"/>
      <c r="W19" s="119"/>
      <c r="X19" s="119"/>
      <c r="Y19" s="119"/>
      <c r="Z19" s="119"/>
      <c r="AA19" s="119"/>
      <c r="AB19" s="119"/>
    </row>
    <row r="20" spans="1:28" ht="15.75" customHeight="1" x14ac:dyDescent="0.2">
      <c r="A20" s="119"/>
      <c r="C20" s="133"/>
      <c r="D20" s="133" t="s">
        <v>368</v>
      </c>
      <c r="E20" s="418" t="s">
        <v>3016</v>
      </c>
      <c r="F20" s="18" t="s">
        <v>3017</v>
      </c>
      <c r="G20" s="133"/>
      <c r="H20" s="119"/>
      <c r="J20" s="119"/>
      <c r="K20" s="119"/>
      <c r="L20" s="119"/>
      <c r="M20" s="119"/>
      <c r="N20" s="119"/>
      <c r="O20" s="119"/>
      <c r="P20" s="119"/>
      <c r="Q20" s="119"/>
      <c r="R20" s="119"/>
      <c r="S20" s="119"/>
      <c r="T20" s="119"/>
      <c r="U20" s="119"/>
      <c r="V20" s="119"/>
      <c r="W20" s="119"/>
      <c r="X20" s="119"/>
      <c r="Y20" s="119"/>
      <c r="Z20" s="119"/>
      <c r="AA20" s="119"/>
      <c r="AB20" s="119"/>
    </row>
    <row r="21" spans="1:28" ht="15.75" customHeight="1" x14ac:dyDescent="0.2">
      <c r="A21" s="119"/>
      <c r="B21" s="129"/>
      <c r="C21" s="133"/>
      <c r="D21" s="133" t="s">
        <v>374</v>
      </c>
      <c r="E21" s="418" t="s">
        <v>3018</v>
      </c>
      <c r="F21" s="18" t="s">
        <v>3019</v>
      </c>
      <c r="G21" s="133"/>
      <c r="H21" s="119"/>
      <c r="J21" s="119"/>
      <c r="K21" s="119"/>
      <c r="L21" s="119"/>
      <c r="M21" s="119"/>
      <c r="N21" s="119"/>
      <c r="O21" s="119"/>
      <c r="P21" s="119"/>
      <c r="Q21" s="119"/>
      <c r="R21" s="119"/>
      <c r="S21" s="119"/>
      <c r="T21" s="119"/>
      <c r="U21" s="119"/>
      <c r="V21" s="119"/>
      <c r="W21" s="119"/>
      <c r="X21" s="119"/>
      <c r="Y21" s="119"/>
      <c r="Z21" s="119"/>
      <c r="AA21" s="119"/>
      <c r="AB21" s="119"/>
    </row>
    <row r="22" spans="1:28" ht="15.75" customHeight="1" x14ac:dyDescent="0.2">
      <c r="A22" s="119"/>
      <c r="B22" s="129"/>
      <c r="C22" s="133"/>
      <c r="D22" s="419" t="s">
        <v>375</v>
      </c>
      <c r="E22" s="119"/>
      <c r="F22" s="119"/>
      <c r="G22" s="133"/>
      <c r="H22" s="119"/>
      <c r="J22" s="119"/>
      <c r="K22" s="119"/>
      <c r="L22" s="119"/>
      <c r="M22" s="119"/>
      <c r="N22" s="119"/>
      <c r="O22" s="119"/>
      <c r="P22" s="119"/>
      <c r="Q22" s="119"/>
      <c r="R22" s="119"/>
      <c r="S22" s="119"/>
      <c r="T22" s="119"/>
      <c r="U22" s="119"/>
      <c r="V22" s="119"/>
      <c r="W22" s="119"/>
      <c r="X22" s="119"/>
      <c r="Y22" s="119"/>
      <c r="Z22" s="119"/>
      <c r="AA22" s="119"/>
      <c r="AB22" s="119"/>
    </row>
    <row r="23" spans="1:28" ht="15.75" customHeight="1" x14ac:dyDescent="0.2">
      <c r="A23" s="119"/>
      <c r="B23" s="129"/>
      <c r="C23" s="133"/>
      <c r="D23" s="133" t="s">
        <v>378</v>
      </c>
      <c r="E23" s="418" t="s">
        <v>3020</v>
      </c>
      <c r="F23" s="18" t="s">
        <v>3021</v>
      </c>
      <c r="G23" s="133"/>
      <c r="H23" s="119"/>
      <c r="J23" s="119"/>
      <c r="K23" s="119"/>
      <c r="L23" s="119"/>
      <c r="M23" s="119"/>
      <c r="N23" s="119"/>
      <c r="O23" s="119"/>
      <c r="P23" s="119"/>
      <c r="Q23" s="119"/>
      <c r="R23" s="119"/>
      <c r="S23" s="119"/>
      <c r="T23" s="119"/>
      <c r="U23" s="119"/>
      <c r="V23" s="119"/>
      <c r="W23" s="119"/>
      <c r="X23" s="119"/>
      <c r="Y23" s="119"/>
      <c r="Z23" s="119"/>
      <c r="AA23" s="119"/>
      <c r="AB23" s="119"/>
    </row>
    <row r="24" spans="1:28" ht="15.75" customHeight="1" x14ac:dyDescent="0.2">
      <c r="A24" s="119"/>
      <c r="B24" s="129"/>
      <c r="C24" s="133"/>
      <c r="D24" s="400" t="s">
        <v>379</v>
      </c>
      <c r="E24" s="400" t="s">
        <v>2183</v>
      </c>
      <c r="F24" s="400" t="s">
        <v>2184</v>
      </c>
      <c r="G24" s="133"/>
      <c r="H24" s="119"/>
      <c r="J24" s="119"/>
      <c r="K24" s="119"/>
      <c r="L24" s="119"/>
      <c r="M24" s="119"/>
      <c r="N24" s="119"/>
      <c r="O24" s="119"/>
      <c r="P24" s="119"/>
      <c r="Q24" s="119"/>
      <c r="R24" s="119"/>
      <c r="S24" s="119"/>
      <c r="T24" s="119"/>
      <c r="U24" s="119"/>
      <c r="V24" s="119"/>
      <c r="W24" s="119"/>
      <c r="X24" s="119"/>
      <c r="Y24" s="119"/>
      <c r="Z24" s="119"/>
      <c r="AA24" s="119"/>
      <c r="AB24" s="119"/>
    </row>
    <row r="25" spans="1:28" ht="15.75" customHeight="1" x14ac:dyDescent="0.2">
      <c r="A25" s="119"/>
      <c r="B25" s="129"/>
      <c r="C25" s="133"/>
      <c r="D25" s="400" t="s">
        <v>383</v>
      </c>
      <c r="E25" s="400" t="s">
        <v>383</v>
      </c>
      <c r="F25" s="400" t="s">
        <v>2177</v>
      </c>
      <c r="G25" s="133" t="s">
        <v>385</v>
      </c>
      <c r="H25" s="119"/>
      <c r="J25" s="119"/>
      <c r="K25" s="119"/>
      <c r="L25" s="119"/>
      <c r="M25" s="119"/>
      <c r="N25" s="119"/>
      <c r="O25" s="119"/>
      <c r="P25" s="119"/>
      <c r="Q25" s="119"/>
      <c r="R25" s="119"/>
      <c r="S25" s="119"/>
      <c r="T25" s="119"/>
      <c r="U25" s="119"/>
      <c r="V25" s="119"/>
      <c r="W25" s="119"/>
      <c r="X25" s="119"/>
      <c r="Y25" s="119"/>
      <c r="Z25" s="119"/>
      <c r="AA25" s="119"/>
      <c r="AB25" s="119"/>
    </row>
    <row r="26" spans="1:28" ht="15.75" customHeight="1" x14ac:dyDescent="0.2">
      <c r="A26" s="119"/>
      <c r="B26" s="129"/>
      <c r="C26" s="133"/>
      <c r="D26" s="133" t="s">
        <v>388</v>
      </c>
      <c r="E26" s="400" t="s">
        <v>2273</v>
      </c>
      <c r="F26" s="400" t="s">
        <v>2274</v>
      </c>
      <c r="G26" s="133"/>
      <c r="H26" s="119"/>
      <c r="J26" s="119"/>
      <c r="K26" s="119"/>
      <c r="L26" s="119"/>
      <c r="M26" s="119"/>
      <c r="N26" s="119"/>
      <c r="O26" s="119"/>
      <c r="P26" s="119"/>
      <c r="Q26" s="119"/>
      <c r="R26" s="119"/>
      <c r="S26" s="119"/>
      <c r="T26" s="119"/>
      <c r="U26" s="119"/>
      <c r="V26" s="119"/>
      <c r="W26" s="119"/>
      <c r="X26" s="119"/>
      <c r="Y26" s="119"/>
      <c r="Z26" s="119"/>
      <c r="AA26" s="119"/>
      <c r="AB26" s="119"/>
    </row>
    <row r="27" spans="1:28" ht="15.75" customHeight="1" x14ac:dyDescent="0.2">
      <c r="A27" s="119"/>
      <c r="B27" s="129"/>
      <c r="C27" s="133"/>
      <c r="D27" s="133"/>
      <c r="E27" s="400" t="s">
        <v>2276</v>
      </c>
      <c r="F27" s="400" t="s">
        <v>2277</v>
      </c>
      <c r="G27" s="133"/>
      <c r="H27" s="119"/>
      <c r="J27" s="119"/>
      <c r="K27" s="119"/>
      <c r="L27" s="119"/>
      <c r="M27" s="119"/>
      <c r="N27" s="119"/>
      <c r="O27" s="119"/>
      <c r="P27" s="119"/>
      <c r="Q27" s="119"/>
      <c r="R27" s="119"/>
      <c r="S27" s="119"/>
      <c r="T27" s="119"/>
      <c r="U27" s="119"/>
      <c r="V27" s="119"/>
      <c r="W27" s="119"/>
      <c r="X27" s="119"/>
      <c r="Y27" s="119"/>
      <c r="Z27" s="119"/>
      <c r="AA27" s="119"/>
      <c r="AB27" s="119"/>
    </row>
    <row r="28" spans="1:28" ht="15.75" customHeight="1" x14ac:dyDescent="0.2">
      <c r="A28" s="119"/>
      <c r="B28" s="129"/>
      <c r="C28" s="133"/>
      <c r="D28" s="133"/>
      <c r="E28" s="400" t="s">
        <v>2278</v>
      </c>
      <c r="F28" s="400" t="s">
        <v>2279</v>
      </c>
      <c r="G28" s="133"/>
      <c r="H28" s="119"/>
      <c r="J28" s="119"/>
      <c r="K28" s="119"/>
      <c r="L28" s="119"/>
      <c r="M28" s="119"/>
      <c r="N28" s="119"/>
      <c r="O28" s="119"/>
      <c r="P28" s="119"/>
      <c r="Q28" s="119"/>
      <c r="R28" s="119"/>
      <c r="S28" s="119"/>
      <c r="T28" s="119"/>
      <c r="U28" s="119"/>
      <c r="V28" s="119"/>
      <c r="W28" s="119"/>
      <c r="X28" s="119"/>
      <c r="Y28" s="119"/>
      <c r="Z28" s="119"/>
      <c r="AA28" s="119"/>
      <c r="AB28" s="119"/>
    </row>
    <row r="29" spans="1:28" ht="15.75" customHeight="1" x14ac:dyDescent="0.2">
      <c r="A29" s="119"/>
      <c r="B29" s="129"/>
      <c r="C29" s="133"/>
      <c r="D29" s="133"/>
      <c r="E29" s="400" t="s">
        <v>671</v>
      </c>
      <c r="F29" s="400" t="s">
        <v>2280</v>
      </c>
      <c r="G29" s="133"/>
      <c r="H29" s="119"/>
      <c r="J29" s="119"/>
      <c r="K29" s="119"/>
      <c r="L29" s="119"/>
      <c r="M29" s="119"/>
      <c r="N29" s="119"/>
      <c r="O29" s="119"/>
      <c r="P29" s="119"/>
      <c r="Q29" s="119"/>
      <c r="R29" s="119"/>
      <c r="S29" s="119"/>
      <c r="T29" s="119"/>
      <c r="U29" s="119"/>
      <c r="V29" s="119"/>
      <c r="W29" s="119"/>
      <c r="X29" s="119"/>
      <c r="Y29" s="119"/>
      <c r="Z29" s="119"/>
      <c r="AA29" s="119"/>
      <c r="AB29" s="119"/>
    </row>
    <row r="30" spans="1:28" ht="15.75" customHeight="1" x14ac:dyDescent="0.2">
      <c r="A30" s="119"/>
      <c r="B30" s="129"/>
      <c r="C30" s="133"/>
      <c r="D30" s="133"/>
      <c r="E30" s="400" t="s">
        <v>2282</v>
      </c>
      <c r="F30" s="400" t="s">
        <v>2283</v>
      </c>
      <c r="G30" s="133"/>
      <c r="H30" s="119"/>
      <c r="J30" s="119"/>
      <c r="K30" s="119"/>
      <c r="L30" s="119"/>
      <c r="M30" s="119"/>
      <c r="N30" s="119"/>
      <c r="O30" s="119"/>
      <c r="P30" s="119"/>
      <c r="Q30" s="119"/>
      <c r="R30" s="119"/>
      <c r="S30" s="119"/>
      <c r="T30" s="119"/>
      <c r="U30" s="119"/>
      <c r="V30" s="119"/>
      <c r="W30" s="119"/>
      <c r="X30" s="119"/>
      <c r="Y30" s="119"/>
      <c r="Z30" s="119"/>
      <c r="AA30" s="119"/>
      <c r="AB30" s="119"/>
    </row>
    <row r="31" spans="1:28" ht="15.75" customHeight="1" x14ac:dyDescent="0.2">
      <c r="A31" s="119"/>
      <c r="B31" s="129"/>
      <c r="C31" s="133"/>
      <c r="D31" s="133"/>
      <c r="E31" s="400" t="s">
        <v>2284</v>
      </c>
      <c r="F31" s="400" t="s">
        <v>2285</v>
      </c>
      <c r="G31" s="133"/>
      <c r="H31" s="119"/>
      <c r="J31" s="119"/>
      <c r="K31" s="119"/>
      <c r="L31" s="119"/>
      <c r="M31" s="119"/>
      <c r="N31" s="119"/>
      <c r="O31" s="119"/>
      <c r="P31" s="119"/>
      <c r="Q31" s="119"/>
      <c r="R31" s="119"/>
      <c r="S31" s="119"/>
      <c r="T31" s="119"/>
      <c r="U31" s="119"/>
      <c r="V31" s="119"/>
      <c r="W31" s="119"/>
      <c r="X31" s="119"/>
      <c r="Y31" s="119"/>
      <c r="Z31" s="119"/>
      <c r="AA31" s="119"/>
      <c r="AB31" s="119"/>
    </row>
    <row r="32" spans="1:28" ht="15.75" customHeight="1" x14ac:dyDescent="0.2">
      <c r="A32" s="119"/>
      <c r="B32" s="129"/>
      <c r="C32" s="133"/>
      <c r="D32" s="133"/>
      <c r="E32" s="400" t="s">
        <v>3022</v>
      </c>
      <c r="F32" s="400" t="s">
        <v>2287</v>
      </c>
      <c r="G32" s="133"/>
      <c r="H32" s="119"/>
      <c r="J32" s="119"/>
      <c r="K32" s="119"/>
      <c r="L32" s="119"/>
      <c r="M32" s="119"/>
      <c r="N32" s="119"/>
      <c r="O32" s="119"/>
      <c r="P32" s="119"/>
      <c r="Q32" s="119"/>
      <c r="R32" s="119"/>
      <c r="S32" s="119"/>
      <c r="T32" s="119"/>
      <c r="U32" s="119"/>
      <c r="V32" s="119"/>
      <c r="W32" s="119"/>
      <c r="X32" s="119"/>
      <c r="Y32" s="119"/>
      <c r="Z32" s="119"/>
      <c r="AA32" s="119"/>
      <c r="AB32" s="119"/>
    </row>
    <row r="33" spans="1:28" ht="15.75" customHeight="1" x14ac:dyDescent="0.2">
      <c r="A33" s="119"/>
      <c r="B33" s="129"/>
      <c r="C33" s="133"/>
      <c r="D33" s="133"/>
      <c r="E33" s="400" t="s">
        <v>2289</v>
      </c>
      <c r="F33" s="400" t="s">
        <v>2290</v>
      </c>
      <c r="G33" s="133"/>
      <c r="H33" s="119"/>
      <c r="J33" s="119"/>
      <c r="K33" s="119"/>
      <c r="L33" s="119"/>
      <c r="M33" s="119"/>
      <c r="N33" s="119"/>
      <c r="O33" s="119"/>
      <c r="P33" s="119"/>
      <c r="Q33" s="119"/>
      <c r="R33" s="119"/>
      <c r="S33" s="119"/>
      <c r="T33" s="119"/>
      <c r="U33" s="119"/>
      <c r="V33" s="119"/>
      <c r="W33" s="119"/>
      <c r="X33" s="119"/>
      <c r="Y33" s="119"/>
      <c r="Z33" s="119"/>
      <c r="AA33" s="119"/>
      <c r="AB33" s="119"/>
    </row>
    <row r="34" spans="1:28" ht="15.75" customHeight="1" x14ac:dyDescent="0.2">
      <c r="A34" s="119"/>
      <c r="B34" s="129"/>
      <c r="C34" s="133"/>
      <c r="D34" s="133"/>
      <c r="E34" s="400" t="s">
        <v>2291</v>
      </c>
      <c r="F34" s="400" t="s">
        <v>2292</v>
      </c>
      <c r="G34" s="133"/>
      <c r="H34" s="119"/>
      <c r="J34" s="119"/>
      <c r="K34" s="119"/>
      <c r="L34" s="119"/>
      <c r="M34" s="119"/>
      <c r="N34" s="119"/>
      <c r="O34" s="119"/>
      <c r="P34" s="119"/>
      <c r="Q34" s="119"/>
      <c r="R34" s="119"/>
      <c r="S34" s="119"/>
      <c r="T34" s="119"/>
      <c r="U34" s="119"/>
      <c r="V34" s="119"/>
      <c r="W34" s="119"/>
      <c r="X34" s="119"/>
      <c r="Y34" s="119"/>
      <c r="Z34" s="119"/>
      <c r="AA34" s="119"/>
      <c r="AB34" s="119"/>
    </row>
    <row r="35" spans="1:28" ht="15.75" customHeight="1" x14ac:dyDescent="0.2">
      <c r="A35" s="119"/>
      <c r="B35" s="129"/>
      <c r="C35" s="133"/>
      <c r="D35" s="133"/>
      <c r="E35" s="400" t="s">
        <v>2293</v>
      </c>
      <c r="F35" s="400" t="s">
        <v>2294</v>
      </c>
      <c r="G35" s="133"/>
      <c r="H35" s="119"/>
      <c r="J35" s="119"/>
      <c r="K35" s="119"/>
      <c r="L35" s="119"/>
      <c r="M35" s="119"/>
      <c r="N35" s="119"/>
      <c r="O35" s="119"/>
      <c r="P35" s="119"/>
      <c r="Q35" s="119"/>
      <c r="R35" s="119"/>
      <c r="S35" s="119"/>
      <c r="T35" s="119"/>
      <c r="U35" s="119"/>
      <c r="V35" s="119"/>
      <c r="W35" s="119"/>
      <c r="X35" s="119"/>
      <c r="Y35" s="119"/>
      <c r="Z35" s="119"/>
      <c r="AA35" s="119"/>
      <c r="AB35" s="119"/>
    </row>
    <row r="36" spans="1:28" ht="15.75" customHeight="1" x14ac:dyDescent="0.2">
      <c r="A36" s="119"/>
      <c r="B36" s="129"/>
      <c r="C36" s="133"/>
      <c r="D36" s="133" t="s">
        <v>392</v>
      </c>
      <c r="E36" s="400" t="s">
        <v>3023</v>
      </c>
      <c r="F36" s="400" t="s">
        <v>2179</v>
      </c>
      <c r="G36" s="133"/>
      <c r="H36" s="119"/>
      <c r="J36" s="119"/>
      <c r="K36" s="119"/>
      <c r="L36" s="119"/>
      <c r="M36" s="119"/>
      <c r="N36" s="119"/>
      <c r="O36" s="119"/>
      <c r="P36" s="119"/>
      <c r="Q36" s="119"/>
      <c r="R36" s="119"/>
      <c r="S36" s="119"/>
      <c r="T36" s="119"/>
      <c r="U36" s="119"/>
      <c r="V36" s="119"/>
      <c r="W36" s="119"/>
      <c r="X36" s="119"/>
      <c r="Y36" s="119"/>
      <c r="Z36" s="119"/>
      <c r="AA36" s="119"/>
      <c r="AB36" s="119"/>
    </row>
    <row r="37" spans="1:28" ht="15.75" customHeight="1" x14ac:dyDescent="0.2">
      <c r="A37" s="119"/>
      <c r="B37" s="129"/>
      <c r="C37" s="133" t="s">
        <v>395</v>
      </c>
      <c r="G37" s="133"/>
      <c r="H37" s="119"/>
      <c r="J37" s="119"/>
      <c r="K37" s="119"/>
      <c r="L37" s="119"/>
      <c r="M37" s="119"/>
      <c r="N37" s="119"/>
      <c r="O37" s="119"/>
      <c r="P37" s="119"/>
      <c r="Q37" s="119"/>
      <c r="R37" s="119"/>
      <c r="S37" s="119"/>
      <c r="T37" s="119"/>
      <c r="U37" s="119"/>
      <c r="V37" s="119"/>
      <c r="W37" s="119"/>
      <c r="X37" s="119"/>
      <c r="Y37" s="119"/>
      <c r="Z37" s="119"/>
      <c r="AA37" s="119"/>
      <c r="AB37" s="119"/>
    </row>
    <row r="38" spans="1:28" ht="15.75" customHeight="1" x14ac:dyDescent="0.2">
      <c r="A38" s="119"/>
      <c r="B38" s="129"/>
      <c r="C38" s="133"/>
      <c r="D38" s="133" t="s">
        <v>398</v>
      </c>
      <c r="E38" s="18" t="s">
        <v>3024</v>
      </c>
      <c r="F38" s="18" t="s">
        <v>3025</v>
      </c>
      <c r="G38" s="133"/>
      <c r="H38" s="119"/>
      <c r="J38" s="119"/>
      <c r="K38" s="119"/>
      <c r="L38" s="119"/>
      <c r="M38" s="119"/>
      <c r="N38" s="119"/>
      <c r="O38" s="119"/>
      <c r="P38" s="119"/>
      <c r="Q38" s="119"/>
      <c r="R38" s="119"/>
      <c r="S38" s="119"/>
      <c r="T38" s="119"/>
      <c r="U38" s="119"/>
      <c r="V38" s="119"/>
      <c r="W38" s="119"/>
      <c r="X38" s="119"/>
      <c r="Y38" s="119"/>
      <c r="Z38" s="119"/>
      <c r="AA38" s="119"/>
      <c r="AB38" s="119"/>
    </row>
    <row r="39" spans="1:28" ht="15.75" customHeight="1" x14ac:dyDescent="0.2">
      <c r="A39" s="119"/>
      <c r="B39" s="129"/>
      <c r="C39" s="133"/>
      <c r="D39" s="133" t="s">
        <v>402</v>
      </c>
      <c r="E39" s="18" t="s">
        <v>2173</v>
      </c>
      <c r="F39" s="18" t="s">
        <v>2174</v>
      </c>
      <c r="G39" s="133"/>
      <c r="H39" s="119"/>
      <c r="J39" s="119"/>
      <c r="K39" s="119"/>
      <c r="L39" s="119"/>
      <c r="M39" s="119"/>
      <c r="N39" s="119"/>
      <c r="O39" s="119"/>
      <c r="P39" s="119"/>
      <c r="Q39" s="119"/>
      <c r="R39" s="119"/>
      <c r="S39" s="119"/>
      <c r="T39" s="119"/>
      <c r="U39" s="119"/>
      <c r="V39" s="119"/>
      <c r="W39" s="119"/>
      <c r="X39" s="119"/>
      <c r="Y39" s="119"/>
      <c r="Z39" s="119"/>
      <c r="AA39" s="119"/>
      <c r="AB39" s="119"/>
    </row>
    <row r="40" spans="1:28" ht="15.75" customHeight="1" x14ac:dyDescent="0.2">
      <c r="A40" s="119"/>
      <c r="B40" s="129"/>
      <c r="C40" s="133"/>
      <c r="D40" s="133" t="s">
        <v>408</v>
      </c>
      <c r="E40" s="400" t="s">
        <v>2144</v>
      </c>
      <c r="F40" s="400" t="s">
        <v>2145</v>
      </c>
      <c r="G40" s="133"/>
      <c r="H40" s="119"/>
      <c r="J40" s="119"/>
      <c r="K40" s="119"/>
      <c r="L40" s="119"/>
      <c r="M40" s="119"/>
      <c r="N40" s="119"/>
      <c r="O40" s="119"/>
      <c r="P40" s="119"/>
      <c r="Q40" s="119"/>
      <c r="R40" s="119"/>
      <c r="S40" s="119"/>
      <c r="T40" s="119"/>
      <c r="U40" s="119"/>
      <c r="V40" s="119"/>
      <c r="W40" s="119"/>
      <c r="X40" s="119"/>
      <c r="Y40" s="119"/>
      <c r="Z40" s="119"/>
      <c r="AA40" s="119"/>
      <c r="AB40" s="119"/>
    </row>
    <row r="41" spans="1:28" ht="15.75" customHeight="1" x14ac:dyDescent="0.2">
      <c r="A41" s="119"/>
      <c r="B41" s="129"/>
      <c r="C41" s="133"/>
      <c r="D41" s="133"/>
      <c r="E41" s="400" t="s">
        <v>2146</v>
      </c>
      <c r="F41" s="400" t="s">
        <v>2147</v>
      </c>
      <c r="G41" s="133"/>
      <c r="H41" s="119"/>
      <c r="J41" s="119"/>
      <c r="K41" s="119"/>
      <c r="L41" s="119"/>
      <c r="M41" s="119"/>
      <c r="N41" s="119"/>
      <c r="O41" s="119"/>
      <c r="P41" s="119"/>
      <c r="Q41" s="119"/>
      <c r="R41" s="119"/>
      <c r="S41" s="119"/>
      <c r="T41" s="119"/>
      <c r="U41" s="119"/>
      <c r="V41" s="119"/>
      <c r="W41" s="119"/>
      <c r="X41" s="119"/>
      <c r="Y41" s="119"/>
      <c r="Z41" s="119"/>
      <c r="AA41" s="119"/>
      <c r="AB41" s="119"/>
    </row>
    <row r="42" spans="1:28" ht="15.75" customHeight="1" x14ac:dyDescent="0.2">
      <c r="A42" s="119"/>
      <c r="B42" s="129"/>
      <c r="C42" s="133"/>
      <c r="D42" s="133"/>
      <c r="E42" s="400" t="s">
        <v>2148</v>
      </c>
      <c r="F42" s="400" t="s">
        <v>2149</v>
      </c>
      <c r="G42" s="133"/>
      <c r="H42" s="119"/>
      <c r="J42" s="119"/>
      <c r="K42" s="119"/>
      <c r="L42" s="119"/>
      <c r="M42" s="119"/>
      <c r="N42" s="119"/>
      <c r="O42" s="119"/>
      <c r="P42" s="119"/>
      <c r="Q42" s="119"/>
      <c r="R42" s="119"/>
      <c r="S42" s="119"/>
      <c r="T42" s="119"/>
      <c r="U42" s="119"/>
      <c r="V42" s="119"/>
      <c r="W42" s="119"/>
      <c r="X42" s="119"/>
      <c r="Y42" s="119"/>
      <c r="Z42" s="119"/>
      <c r="AA42" s="119"/>
      <c r="AB42" s="119"/>
    </row>
    <row r="43" spans="1:28" ht="15.75" customHeight="1" x14ac:dyDescent="0.2">
      <c r="A43" s="119"/>
      <c r="B43" s="129"/>
      <c r="C43" s="133"/>
      <c r="D43" s="133"/>
      <c r="E43" s="400" t="s">
        <v>2151</v>
      </c>
      <c r="F43" s="400" t="s">
        <v>2152</v>
      </c>
      <c r="G43" s="133"/>
      <c r="H43" s="119"/>
      <c r="J43" s="119"/>
      <c r="K43" s="119"/>
      <c r="L43" s="119"/>
      <c r="M43" s="119"/>
      <c r="N43" s="119"/>
      <c r="O43" s="119"/>
      <c r="P43" s="119"/>
      <c r="Q43" s="119"/>
      <c r="R43" s="119"/>
      <c r="S43" s="119"/>
      <c r="T43" s="119"/>
      <c r="U43" s="119"/>
      <c r="V43" s="119"/>
      <c r="W43" s="119"/>
      <c r="X43" s="119"/>
      <c r="Y43" s="119"/>
      <c r="Z43" s="119"/>
      <c r="AA43" s="119"/>
      <c r="AB43" s="119"/>
    </row>
    <row r="44" spans="1:28" ht="15.75" customHeight="1" x14ac:dyDescent="0.2">
      <c r="A44" s="119"/>
      <c r="B44" s="129"/>
      <c r="C44" s="133"/>
      <c r="D44" s="133"/>
      <c r="E44" s="400" t="s">
        <v>2153</v>
      </c>
      <c r="F44" s="400" t="s">
        <v>2154</v>
      </c>
      <c r="G44" s="133"/>
      <c r="H44" s="119"/>
      <c r="J44" s="119"/>
      <c r="K44" s="119"/>
      <c r="L44" s="119"/>
      <c r="M44" s="119"/>
      <c r="N44" s="119"/>
      <c r="O44" s="119"/>
      <c r="P44" s="119"/>
      <c r="Q44" s="119"/>
      <c r="R44" s="119"/>
      <c r="S44" s="119"/>
      <c r="T44" s="119"/>
      <c r="U44" s="119"/>
      <c r="V44" s="119"/>
      <c r="W44" s="119"/>
      <c r="X44" s="119"/>
      <c r="Y44" s="119"/>
      <c r="Z44" s="119"/>
      <c r="AA44" s="119"/>
      <c r="AB44" s="119"/>
    </row>
    <row r="45" spans="1:28" ht="15.75" customHeight="1" x14ac:dyDescent="0.2">
      <c r="A45" s="119"/>
      <c r="B45" s="129"/>
      <c r="C45" s="133"/>
      <c r="D45" s="133"/>
      <c r="E45" s="400" t="s">
        <v>2155</v>
      </c>
      <c r="F45" s="400" t="s">
        <v>2156</v>
      </c>
      <c r="G45" s="133"/>
      <c r="H45" s="119"/>
      <c r="J45" s="119"/>
      <c r="K45" s="119"/>
      <c r="L45" s="119"/>
      <c r="M45" s="119"/>
      <c r="N45" s="119"/>
      <c r="O45" s="119"/>
      <c r="P45" s="119"/>
      <c r="Q45" s="119"/>
      <c r="R45" s="119"/>
      <c r="S45" s="119"/>
      <c r="T45" s="119"/>
      <c r="U45" s="119"/>
      <c r="V45" s="119"/>
      <c r="W45" s="119"/>
      <c r="X45" s="119"/>
      <c r="Y45" s="119"/>
      <c r="Z45" s="119"/>
      <c r="AA45" s="119"/>
      <c r="AB45" s="119"/>
    </row>
    <row r="46" spans="1:28" ht="15.75" customHeight="1" x14ac:dyDescent="0.2">
      <c r="A46" s="119"/>
      <c r="B46" s="129"/>
      <c r="C46" s="133"/>
      <c r="D46" s="133"/>
      <c r="E46" s="400" t="s">
        <v>2157</v>
      </c>
      <c r="F46" s="400" t="s">
        <v>2158</v>
      </c>
      <c r="G46" s="133"/>
      <c r="H46" s="119"/>
      <c r="J46" s="119"/>
      <c r="K46" s="119"/>
      <c r="L46" s="119"/>
      <c r="M46" s="119"/>
      <c r="N46" s="119"/>
      <c r="O46" s="119"/>
      <c r="P46" s="119"/>
      <c r="Q46" s="119"/>
      <c r="R46" s="119"/>
      <c r="S46" s="119"/>
      <c r="T46" s="119"/>
      <c r="U46" s="119"/>
      <c r="V46" s="119"/>
      <c r="W46" s="119"/>
      <c r="X46" s="119"/>
      <c r="Y46" s="119"/>
      <c r="Z46" s="119"/>
      <c r="AA46" s="119"/>
      <c r="AB46" s="119"/>
    </row>
    <row r="47" spans="1:28" ht="15.75" customHeight="1" x14ac:dyDescent="0.2">
      <c r="A47" s="119"/>
      <c r="B47" s="129"/>
      <c r="C47" s="133"/>
      <c r="D47" s="133" t="s">
        <v>414</v>
      </c>
      <c r="E47" s="18" t="s">
        <v>3029</v>
      </c>
      <c r="F47" s="18" t="s">
        <v>3030</v>
      </c>
      <c r="G47" s="133"/>
      <c r="H47" s="119"/>
      <c r="J47" s="119"/>
      <c r="K47" s="119"/>
      <c r="L47" s="119"/>
      <c r="M47" s="119"/>
      <c r="N47" s="119"/>
      <c r="O47" s="119"/>
      <c r="P47" s="119"/>
      <c r="Q47" s="119"/>
      <c r="R47" s="119"/>
      <c r="S47" s="119"/>
      <c r="T47" s="119"/>
      <c r="U47" s="119"/>
      <c r="V47" s="119"/>
      <c r="W47" s="119"/>
      <c r="X47" s="119"/>
      <c r="Y47" s="119"/>
      <c r="Z47" s="119"/>
      <c r="AA47" s="119"/>
      <c r="AB47" s="119"/>
    </row>
    <row r="48" spans="1:28" ht="15.75" customHeight="1" x14ac:dyDescent="0.2">
      <c r="A48" s="119"/>
      <c r="B48" s="129"/>
      <c r="C48" s="133"/>
      <c r="D48" s="144" t="s">
        <v>415</v>
      </c>
      <c r="E48" s="400" t="s">
        <v>2159</v>
      </c>
      <c r="F48" s="400" t="s">
        <v>2160</v>
      </c>
      <c r="G48" s="133"/>
      <c r="H48" s="119"/>
      <c r="J48" s="119"/>
      <c r="K48" s="119"/>
      <c r="L48" s="119"/>
      <c r="M48" s="119"/>
      <c r="N48" s="119"/>
      <c r="O48" s="119"/>
      <c r="P48" s="119"/>
      <c r="Q48" s="119"/>
      <c r="R48" s="119"/>
      <c r="S48" s="119"/>
      <c r="T48" s="119"/>
      <c r="U48" s="119"/>
      <c r="V48" s="119"/>
      <c r="W48" s="119"/>
      <c r="X48" s="119"/>
      <c r="Y48" s="119"/>
      <c r="Z48" s="119"/>
      <c r="AA48" s="119"/>
      <c r="AB48" s="119"/>
    </row>
    <row r="49" spans="1:28" ht="15.75" customHeight="1" x14ac:dyDescent="0.2">
      <c r="A49" s="119"/>
      <c r="B49" s="129"/>
      <c r="C49" s="133"/>
      <c r="E49" s="400" t="s">
        <v>2161</v>
      </c>
      <c r="F49" s="400" t="s">
        <v>2162</v>
      </c>
      <c r="G49" s="133"/>
      <c r="H49" s="119"/>
      <c r="J49" s="119"/>
      <c r="K49" s="119"/>
      <c r="L49" s="119"/>
      <c r="M49" s="119"/>
      <c r="N49" s="119"/>
      <c r="O49" s="119"/>
      <c r="P49" s="119"/>
      <c r="Q49" s="119"/>
      <c r="R49" s="119"/>
      <c r="S49" s="119"/>
      <c r="T49" s="119"/>
      <c r="U49" s="119"/>
      <c r="V49" s="119"/>
      <c r="W49" s="119"/>
      <c r="X49" s="119"/>
      <c r="Y49" s="119"/>
      <c r="Z49" s="119"/>
      <c r="AA49" s="119"/>
      <c r="AB49" s="119"/>
    </row>
    <row r="50" spans="1:28" ht="15.75" customHeight="1" x14ac:dyDescent="0.2">
      <c r="A50" s="119"/>
      <c r="B50" s="129"/>
      <c r="C50" s="133"/>
      <c r="D50" s="419" t="s">
        <v>419</v>
      </c>
      <c r="G50" s="128"/>
      <c r="H50" s="119"/>
      <c r="J50" s="119"/>
      <c r="K50" s="119"/>
      <c r="L50" s="119"/>
      <c r="M50" s="119"/>
      <c r="N50" s="119"/>
      <c r="O50" s="119"/>
      <c r="P50" s="119"/>
      <c r="Q50" s="119"/>
      <c r="R50" s="119"/>
      <c r="S50" s="119"/>
      <c r="T50" s="119"/>
      <c r="U50" s="119"/>
      <c r="V50" s="119"/>
      <c r="W50" s="119"/>
      <c r="X50" s="119"/>
      <c r="Y50" s="119"/>
      <c r="Z50" s="119"/>
      <c r="AA50" s="119"/>
      <c r="AB50" s="119"/>
    </row>
    <row r="51" spans="1:28" ht="15.75" customHeight="1" x14ac:dyDescent="0.2">
      <c r="A51" s="119"/>
      <c r="B51" s="129"/>
      <c r="C51" s="133"/>
      <c r="D51" s="419" t="s">
        <v>422</v>
      </c>
      <c r="G51" s="128"/>
      <c r="H51" s="119"/>
      <c r="J51" s="119"/>
      <c r="K51" s="119"/>
      <c r="L51" s="119"/>
      <c r="M51" s="119"/>
      <c r="N51" s="119"/>
      <c r="O51" s="119"/>
      <c r="P51" s="119"/>
      <c r="Q51" s="119"/>
      <c r="R51" s="119"/>
      <c r="S51" s="119"/>
      <c r="T51" s="119"/>
      <c r="U51" s="119"/>
      <c r="V51" s="119"/>
      <c r="W51" s="119"/>
      <c r="X51" s="119"/>
      <c r="Y51" s="119"/>
      <c r="Z51" s="119"/>
      <c r="AA51" s="119"/>
      <c r="AB51" s="119"/>
    </row>
    <row r="52" spans="1:28" ht="15.75" customHeight="1" x14ac:dyDescent="0.2">
      <c r="A52" s="119"/>
      <c r="B52" s="129"/>
      <c r="C52" s="133"/>
      <c r="D52" s="133" t="s">
        <v>425</v>
      </c>
      <c r="E52" s="18" t="s">
        <v>2180</v>
      </c>
      <c r="F52" s="18" t="s">
        <v>2181</v>
      </c>
      <c r="G52" s="128"/>
      <c r="H52" s="119"/>
      <c r="J52" s="119"/>
      <c r="K52" s="119"/>
      <c r="L52" s="119"/>
      <c r="M52" s="119"/>
      <c r="N52" s="119"/>
      <c r="O52" s="119"/>
      <c r="P52" s="119"/>
      <c r="Q52" s="119"/>
      <c r="R52" s="119"/>
      <c r="S52" s="119"/>
      <c r="T52" s="119"/>
      <c r="U52" s="119"/>
      <c r="V52" s="119"/>
      <c r="W52" s="119"/>
      <c r="X52" s="119"/>
      <c r="Y52" s="119"/>
      <c r="Z52" s="119"/>
      <c r="AA52" s="119"/>
      <c r="AB52" s="119"/>
    </row>
    <row r="53" spans="1:28" ht="15.75" customHeight="1" x14ac:dyDescent="0.2">
      <c r="A53" s="119"/>
      <c r="B53" s="129"/>
      <c r="C53" s="133" t="s">
        <v>427</v>
      </c>
      <c r="G53" s="128"/>
      <c r="H53" s="119"/>
      <c r="J53" s="119"/>
      <c r="K53" s="119"/>
      <c r="L53" s="119"/>
      <c r="M53" s="119"/>
      <c r="N53" s="119"/>
      <c r="O53" s="119"/>
      <c r="P53" s="119"/>
      <c r="Q53" s="119"/>
      <c r="R53" s="119"/>
      <c r="S53" s="119"/>
      <c r="T53" s="119"/>
      <c r="U53" s="119"/>
      <c r="V53" s="119"/>
      <c r="W53" s="119"/>
      <c r="X53" s="119"/>
      <c r="Y53" s="119"/>
      <c r="Z53" s="119"/>
      <c r="AA53" s="119"/>
      <c r="AB53" s="119"/>
    </row>
    <row r="54" spans="1:28" ht="15.75" customHeight="1" x14ac:dyDescent="0.2">
      <c r="A54" s="119"/>
      <c r="B54" s="129"/>
      <c r="D54" s="133" t="s">
        <v>428</v>
      </c>
      <c r="E54" s="400" t="s">
        <v>3032</v>
      </c>
      <c r="F54" s="400" t="s">
        <v>2717</v>
      </c>
      <c r="G54" s="144" t="s">
        <v>2059</v>
      </c>
      <c r="H54" s="119"/>
      <c r="J54" s="119"/>
      <c r="K54" s="119"/>
      <c r="L54" s="119"/>
      <c r="M54" s="119"/>
      <c r="N54" s="119"/>
      <c r="O54" s="119"/>
      <c r="P54" s="119"/>
      <c r="Q54" s="119"/>
      <c r="R54" s="119"/>
      <c r="S54" s="119"/>
      <c r="T54" s="119"/>
      <c r="U54" s="119"/>
      <c r="V54" s="119"/>
      <c r="W54" s="119"/>
      <c r="X54" s="119"/>
      <c r="Y54" s="119"/>
      <c r="Z54" s="119"/>
      <c r="AA54" s="119"/>
      <c r="AB54" s="119"/>
    </row>
    <row r="55" spans="1:28" ht="15.75" customHeight="1" x14ac:dyDescent="0.2">
      <c r="A55" s="119"/>
      <c r="B55" s="129"/>
      <c r="D55" s="133"/>
      <c r="E55" s="400" t="s">
        <v>3033</v>
      </c>
      <c r="F55" s="400" t="s">
        <v>2719</v>
      </c>
      <c r="G55" s="128"/>
      <c r="H55" s="119"/>
      <c r="J55" s="119"/>
      <c r="K55" s="119"/>
      <c r="L55" s="119"/>
      <c r="M55" s="119"/>
      <c r="N55" s="119"/>
      <c r="O55" s="119"/>
      <c r="P55" s="119"/>
      <c r="Q55" s="119"/>
      <c r="R55" s="119"/>
      <c r="S55" s="119"/>
      <c r="T55" s="119"/>
      <c r="U55" s="119"/>
      <c r="V55" s="119"/>
      <c r="W55" s="119"/>
      <c r="X55" s="119"/>
      <c r="Y55" s="119"/>
      <c r="Z55" s="119"/>
      <c r="AA55" s="119"/>
      <c r="AB55" s="119"/>
    </row>
    <row r="56" spans="1:28" ht="15.75" customHeight="1" x14ac:dyDescent="0.2">
      <c r="A56" s="119"/>
      <c r="B56" s="129"/>
      <c r="D56" s="133" t="s">
        <v>430</v>
      </c>
      <c r="E56" s="400" t="s">
        <v>430</v>
      </c>
      <c r="F56" s="400" t="s">
        <v>2664</v>
      </c>
      <c r="G56" s="128"/>
      <c r="H56" s="119"/>
      <c r="J56" s="119"/>
      <c r="K56" s="119"/>
      <c r="L56" s="119"/>
      <c r="M56" s="119"/>
      <c r="N56" s="119"/>
      <c r="O56" s="119"/>
      <c r="P56" s="119"/>
      <c r="Q56" s="119"/>
      <c r="R56" s="119"/>
      <c r="S56" s="119"/>
      <c r="T56" s="119"/>
      <c r="U56" s="119"/>
      <c r="V56" s="119"/>
      <c r="W56" s="119"/>
      <c r="X56" s="119"/>
      <c r="Y56" s="119"/>
      <c r="Z56" s="119"/>
      <c r="AA56" s="119"/>
      <c r="AB56" s="119"/>
    </row>
    <row r="57" spans="1:28" ht="15.75" customHeight="1" x14ac:dyDescent="0.2">
      <c r="A57" s="119"/>
      <c r="B57" s="129"/>
      <c r="D57" s="133" t="s">
        <v>431</v>
      </c>
      <c r="E57" s="18" t="s">
        <v>2414</v>
      </c>
      <c r="F57" s="18" t="s">
        <v>2187</v>
      </c>
      <c r="G57" s="128"/>
      <c r="H57" s="119"/>
      <c r="J57" s="119"/>
      <c r="K57" s="119"/>
      <c r="L57" s="119"/>
      <c r="M57" s="119"/>
      <c r="N57" s="119"/>
      <c r="O57" s="119"/>
      <c r="P57" s="119"/>
      <c r="Q57" s="119"/>
      <c r="R57" s="119"/>
      <c r="S57" s="119"/>
      <c r="T57" s="119"/>
      <c r="U57" s="119"/>
      <c r="V57" s="119"/>
      <c r="W57" s="119"/>
      <c r="X57" s="119"/>
      <c r="Y57" s="119"/>
      <c r="Z57" s="119"/>
      <c r="AA57" s="119"/>
      <c r="AB57" s="119"/>
    </row>
    <row r="58" spans="1:28" ht="15.75" customHeight="1" x14ac:dyDescent="0.2">
      <c r="A58" s="119"/>
      <c r="B58" s="127"/>
      <c r="C58" s="144"/>
      <c r="D58" s="144" t="s">
        <v>432</v>
      </c>
      <c r="E58" s="418" t="s">
        <v>3034</v>
      </c>
      <c r="F58" s="119"/>
      <c r="G58" s="144" t="s">
        <v>3035</v>
      </c>
      <c r="H58" s="119"/>
      <c r="J58" s="119"/>
      <c r="K58" s="119"/>
      <c r="L58" s="119"/>
      <c r="M58" s="119"/>
      <c r="N58" s="119"/>
      <c r="O58" s="119"/>
      <c r="P58" s="119"/>
      <c r="Q58" s="119"/>
      <c r="R58" s="119"/>
      <c r="S58" s="119"/>
      <c r="T58" s="119"/>
      <c r="U58" s="119"/>
      <c r="V58" s="119"/>
      <c r="W58" s="119"/>
      <c r="X58" s="119"/>
      <c r="Y58" s="119"/>
      <c r="Z58" s="119"/>
      <c r="AA58" s="119"/>
      <c r="AB58" s="119"/>
    </row>
    <row r="59" spans="1:28" ht="15.75" customHeight="1" x14ac:dyDescent="0.2">
      <c r="A59" s="119"/>
      <c r="B59" s="127"/>
      <c r="C59" s="144"/>
      <c r="D59" s="144"/>
      <c r="E59" s="418"/>
      <c r="F59" s="18"/>
      <c r="G59" s="144" t="s">
        <v>2669</v>
      </c>
      <c r="H59" s="119"/>
      <c r="J59" s="119"/>
      <c r="K59" s="119"/>
      <c r="L59" s="119"/>
      <c r="M59" s="119"/>
      <c r="N59" s="119"/>
      <c r="O59" s="119"/>
      <c r="P59" s="119"/>
      <c r="Q59" s="119"/>
      <c r="R59" s="119"/>
      <c r="S59" s="119"/>
      <c r="T59" s="119"/>
      <c r="U59" s="119"/>
      <c r="V59" s="119"/>
      <c r="W59" s="119"/>
      <c r="X59" s="119"/>
      <c r="Y59" s="119"/>
      <c r="Z59" s="119"/>
      <c r="AA59" s="119"/>
      <c r="AB59" s="119"/>
    </row>
    <row r="60" spans="1:28" ht="15.75" customHeight="1" x14ac:dyDescent="0.2">
      <c r="A60" s="119"/>
      <c r="B60" s="127"/>
      <c r="C60" s="144"/>
      <c r="D60" s="144"/>
      <c r="E60" s="418"/>
      <c r="F60" s="18"/>
      <c r="G60" s="144" t="s">
        <v>3036</v>
      </c>
      <c r="H60" s="119"/>
      <c r="J60" s="119"/>
      <c r="K60" s="119"/>
      <c r="L60" s="119"/>
      <c r="M60" s="119"/>
      <c r="N60" s="119"/>
      <c r="O60" s="119"/>
      <c r="P60" s="119"/>
      <c r="Q60" s="119"/>
      <c r="R60" s="119"/>
      <c r="S60" s="119"/>
      <c r="T60" s="119"/>
      <c r="U60" s="119"/>
      <c r="V60" s="119"/>
      <c r="W60" s="119"/>
      <c r="X60" s="119"/>
      <c r="Y60" s="119"/>
      <c r="Z60" s="119"/>
      <c r="AA60" s="119"/>
      <c r="AB60" s="119"/>
    </row>
    <row r="61" spans="1:28" ht="15.75" customHeight="1" x14ac:dyDescent="0.2">
      <c r="A61" s="119"/>
      <c r="B61" s="127"/>
      <c r="C61" s="144"/>
      <c r="D61" s="144"/>
      <c r="E61" s="418"/>
      <c r="F61" s="18"/>
      <c r="G61" s="144" t="s">
        <v>2670</v>
      </c>
      <c r="H61" s="119"/>
      <c r="J61" s="119"/>
      <c r="K61" s="119"/>
      <c r="L61" s="119"/>
      <c r="M61" s="119"/>
      <c r="N61" s="119"/>
      <c r="O61" s="119"/>
      <c r="P61" s="119"/>
      <c r="Q61" s="119"/>
      <c r="R61" s="119"/>
      <c r="S61" s="119"/>
      <c r="T61" s="119"/>
      <c r="U61" s="119"/>
      <c r="V61" s="119"/>
      <c r="W61" s="119"/>
      <c r="X61" s="119"/>
      <c r="Y61" s="119"/>
      <c r="Z61" s="119"/>
      <c r="AA61" s="119"/>
      <c r="AB61" s="119"/>
    </row>
    <row r="62" spans="1:28" ht="15.75" customHeight="1" x14ac:dyDescent="0.2">
      <c r="A62" s="119"/>
      <c r="B62" s="127"/>
      <c r="C62" s="144"/>
      <c r="D62" s="144"/>
      <c r="E62" s="418"/>
      <c r="F62" s="18"/>
      <c r="G62" s="144" t="s">
        <v>3037</v>
      </c>
      <c r="H62" s="119"/>
      <c r="J62" s="119"/>
      <c r="K62" s="119"/>
      <c r="L62" s="119"/>
      <c r="M62" s="119"/>
      <c r="N62" s="119"/>
      <c r="O62" s="119"/>
      <c r="P62" s="119"/>
      <c r="Q62" s="119"/>
      <c r="R62" s="119"/>
      <c r="S62" s="119"/>
      <c r="T62" s="119"/>
      <c r="U62" s="119"/>
      <c r="V62" s="119"/>
      <c r="W62" s="119"/>
      <c r="X62" s="119"/>
      <c r="Y62" s="119"/>
      <c r="Z62" s="119"/>
      <c r="AA62" s="119"/>
      <c r="AB62" s="119"/>
    </row>
    <row r="63" spans="1:28" ht="15.75" customHeight="1" x14ac:dyDescent="0.2">
      <c r="A63" s="119"/>
      <c r="B63" s="127"/>
      <c r="C63" s="144"/>
      <c r="D63" s="144"/>
      <c r="E63" s="418"/>
      <c r="F63" s="18"/>
      <c r="G63" s="144" t="s">
        <v>3038</v>
      </c>
      <c r="H63" s="119"/>
      <c r="J63" s="119"/>
      <c r="K63" s="119"/>
      <c r="L63" s="119"/>
      <c r="M63" s="119"/>
      <c r="N63" s="119"/>
      <c r="O63" s="119"/>
      <c r="P63" s="119"/>
      <c r="Q63" s="119"/>
      <c r="R63" s="119"/>
      <c r="S63" s="119"/>
      <c r="T63" s="119"/>
      <c r="U63" s="119"/>
      <c r="V63" s="119"/>
      <c r="W63" s="119"/>
      <c r="X63" s="119"/>
      <c r="Y63" s="119"/>
      <c r="Z63" s="119"/>
      <c r="AA63" s="119"/>
      <c r="AB63" s="119"/>
    </row>
    <row r="64" spans="1:28" ht="15.75" customHeight="1" x14ac:dyDescent="0.2">
      <c r="A64" s="119"/>
      <c r="B64" s="127"/>
      <c r="C64" s="144"/>
      <c r="D64" s="144"/>
      <c r="E64" s="418"/>
      <c r="F64" s="18"/>
      <c r="G64" s="144" t="s">
        <v>3039</v>
      </c>
      <c r="H64" s="119"/>
      <c r="J64" s="119"/>
      <c r="K64" s="119"/>
      <c r="L64" s="119"/>
      <c r="M64" s="119"/>
      <c r="N64" s="119"/>
      <c r="O64" s="119"/>
      <c r="P64" s="119"/>
      <c r="Q64" s="119"/>
      <c r="R64" s="119"/>
      <c r="S64" s="119"/>
      <c r="T64" s="119"/>
      <c r="U64" s="119"/>
      <c r="V64" s="119"/>
      <c r="W64" s="119"/>
      <c r="X64" s="119"/>
      <c r="Y64" s="119"/>
      <c r="Z64" s="119"/>
      <c r="AA64" s="119"/>
      <c r="AB64" s="119"/>
    </row>
    <row r="65" spans="1:28" ht="15.75" customHeight="1" x14ac:dyDescent="0.2">
      <c r="A65" s="119"/>
      <c r="B65" s="127"/>
      <c r="C65" s="144"/>
      <c r="D65" s="144"/>
      <c r="E65" s="418"/>
      <c r="F65" s="18"/>
      <c r="G65" s="144" t="s">
        <v>3040</v>
      </c>
      <c r="H65" s="119"/>
      <c r="J65" s="119"/>
      <c r="K65" s="119"/>
      <c r="L65" s="119"/>
      <c r="M65" s="119"/>
      <c r="N65" s="119"/>
      <c r="O65" s="119"/>
      <c r="P65" s="119"/>
      <c r="Q65" s="119"/>
      <c r="R65" s="119"/>
      <c r="S65" s="119"/>
      <c r="T65" s="119"/>
      <c r="U65" s="119"/>
      <c r="V65" s="119"/>
      <c r="W65" s="119"/>
      <c r="X65" s="119"/>
      <c r="Y65" s="119"/>
      <c r="Z65" s="119"/>
      <c r="AA65" s="119"/>
      <c r="AB65" s="119"/>
    </row>
    <row r="66" spans="1:28" ht="15.75" customHeight="1" x14ac:dyDescent="0.2">
      <c r="A66" s="119"/>
      <c r="B66" s="127"/>
      <c r="C66" s="144"/>
      <c r="D66" s="144"/>
      <c r="E66" s="418"/>
      <c r="F66" s="18"/>
      <c r="G66" s="144" t="s">
        <v>3041</v>
      </c>
      <c r="H66" s="119"/>
      <c r="J66" s="119"/>
      <c r="K66" s="119"/>
      <c r="L66" s="119"/>
      <c r="M66" s="119"/>
      <c r="N66" s="119"/>
      <c r="O66" s="119"/>
      <c r="P66" s="119"/>
      <c r="Q66" s="119"/>
      <c r="R66" s="119"/>
      <c r="S66" s="119"/>
      <c r="T66" s="119"/>
      <c r="U66" s="119"/>
      <c r="V66" s="119"/>
      <c r="W66" s="119"/>
      <c r="X66" s="119"/>
      <c r="Y66" s="119"/>
      <c r="Z66" s="119"/>
      <c r="AA66" s="119"/>
      <c r="AB66" s="119"/>
    </row>
    <row r="67" spans="1:28" ht="15.75" customHeight="1" x14ac:dyDescent="0.2">
      <c r="A67" s="119"/>
      <c r="B67" s="127"/>
      <c r="C67" s="144"/>
      <c r="D67" s="144"/>
      <c r="E67" s="418"/>
      <c r="F67" s="18"/>
      <c r="G67" s="144" t="s">
        <v>2568</v>
      </c>
      <c r="H67" s="119"/>
      <c r="J67" s="119"/>
      <c r="K67" s="119"/>
      <c r="L67" s="119"/>
      <c r="M67" s="119"/>
      <c r="N67" s="119"/>
      <c r="O67" s="119"/>
      <c r="P67" s="119"/>
      <c r="Q67" s="119"/>
      <c r="R67" s="119"/>
      <c r="S67" s="119"/>
      <c r="T67" s="119"/>
      <c r="U67" s="119"/>
      <c r="V67" s="119"/>
      <c r="W67" s="119"/>
      <c r="X67" s="119"/>
      <c r="Y67" s="119"/>
      <c r="Z67" s="119"/>
      <c r="AA67" s="119"/>
      <c r="AB67" s="119"/>
    </row>
    <row r="68" spans="1:28" ht="15.75" customHeight="1" x14ac:dyDescent="0.2">
      <c r="A68" s="119"/>
      <c r="B68" s="127"/>
      <c r="C68" s="144"/>
      <c r="D68" s="144"/>
      <c r="E68" s="418"/>
      <c r="F68" s="18"/>
      <c r="G68" s="144" t="s">
        <v>3043</v>
      </c>
      <c r="H68" s="119"/>
      <c r="J68" s="119"/>
      <c r="K68" s="119"/>
      <c r="L68" s="119"/>
      <c r="M68" s="119"/>
      <c r="N68" s="119"/>
      <c r="O68" s="119"/>
      <c r="P68" s="119"/>
      <c r="Q68" s="119"/>
      <c r="R68" s="119"/>
      <c r="S68" s="119"/>
      <c r="T68" s="119"/>
      <c r="U68" s="119"/>
      <c r="V68" s="119"/>
      <c r="W68" s="119"/>
      <c r="X68" s="119"/>
      <c r="Y68" s="119"/>
      <c r="Z68" s="119"/>
      <c r="AA68" s="119"/>
      <c r="AB68" s="119"/>
    </row>
    <row r="69" spans="1:28" ht="15.75" customHeight="1" x14ac:dyDescent="0.2">
      <c r="A69" s="119"/>
      <c r="B69" s="127"/>
      <c r="C69" s="144"/>
      <c r="D69" s="144"/>
      <c r="E69" s="418"/>
      <c r="F69" s="18"/>
      <c r="G69" s="144" t="s">
        <v>2672</v>
      </c>
      <c r="H69" s="119"/>
      <c r="J69" s="119"/>
      <c r="K69" s="119"/>
      <c r="L69" s="119"/>
      <c r="M69" s="119"/>
      <c r="N69" s="119"/>
      <c r="O69" s="119"/>
      <c r="P69" s="119"/>
      <c r="Q69" s="119"/>
      <c r="R69" s="119"/>
      <c r="S69" s="119"/>
      <c r="T69" s="119"/>
      <c r="U69" s="119"/>
      <c r="V69" s="119"/>
      <c r="W69" s="119"/>
      <c r="X69" s="119"/>
      <c r="Y69" s="119"/>
      <c r="Z69" s="119"/>
      <c r="AA69" s="119"/>
      <c r="AB69" s="119"/>
    </row>
    <row r="70" spans="1:28" ht="15.75" customHeight="1" x14ac:dyDescent="0.2">
      <c r="A70" s="119"/>
      <c r="B70" s="127"/>
      <c r="C70" s="144"/>
      <c r="D70" s="144" t="s">
        <v>434</v>
      </c>
      <c r="E70" s="418" t="s">
        <v>3044</v>
      </c>
      <c r="F70" s="18" t="s">
        <v>2525</v>
      </c>
      <c r="G70" s="128"/>
      <c r="H70" s="119"/>
      <c r="J70" s="119"/>
      <c r="K70" s="119"/>
      <c r="L70" s="119"/>
      <c r="M70" s="119"/>
      <c r="N70" s="119"/>
      <c r="O70" s="119"/>
      <c r="P70" s="119"/>
      <c r="Q70" s="119"/>
      <c r="R70" s="119"/>
      <c r="S70" s="119"/>
      <c r="T70" s="119"/>
      <c r="U70" s="119"/>
      <c r="V70" s="119"/>
      <c r="W70" s="119"/>
      <c r="X70" s="119"/>
      <c r="Y70" s="119"/>
      <c r="Z70" s="119"/>
      <c r="AA70" s="119"/>
      <c r="AB70" s="119"/>
    </row>
    <row r="71" spans="1:28" ht="15.75" customHeight="1" x14ac:dyDescent="0.2">
      <c r="A71" s="119"/>
      <c r="B71" s="127"/>
      <c r="C71" s="133" t="s">
        <v>436</v>
      </c>
      <c r="D71" s="128"/>
      <c r="E71" s="119"/>
      <c r="F71" s="119"/>
      <c r="G71" s="128"/>
      <c r="H71" s="119"/>
      <c r="J71" s="119"/>
      <c r="K71" s="119"/>
      <c r="L71" s="119"/>
      <c r="M71" s="119"/>
      <c r="N71" s="119"/>
      <c r="O71" s="119"/>
      <c r="P71" s="119"/>
      <c r="Q71" s="119"/>
      <c r="R71" s="119"/>
      <c r="S71" s="119"/>
      <c r="T71" s="119"/>
      <c r="U71" s="119"/>
      <c r="V71" s="119"/>
      <c r="W71" s="119"/>
      <c r="X71" s="119"/>
      <c r="Y71" s="119"/>
      <c r="Z71" s="119"/>
      <c r="AA71" s="119"/>
      <c r="AB71" s="119"/>
    </row>
    <row r="72" spans="1:28" ht="15.75" customHeight="1" x14ac:dyDescent="0.2">
      <c r="A72" s="119"/>
      <c r="B72" s="127"/>
      <c r="C72" s="133"/>
      <c r="D72" s="144" t="s">
        <v>439</v>
      </c>
      <c r="E72" s="418" t="s">
        <v>3045</v>
      </c>
      <c r="F72" s="18" t="s">
        <v>2187</v>
      </c>
      <c r="G72" s="128"/>
      <c r="H72" s="119"/>
      <c r="J72" s="119"/>
      <c r="K72" s="119"/>
      <c r="L72" s="119"/>
      <c r="M72" s="119"/>
      <c r="N72" s="119"/>
      <c r="O72" s="119"/>
      <c r="P72" s="119"/>
      <c r="Q72" s="119"/>
      <c r="R72" s="119"/>
      <c r="S72" s="119"/>
      <c r="T72" s="119"/>
      <c r="U72" s="119"/>
      <c r="V72" s="119"/>
      <c r="W72" s="119"/>
      <c r="X72" s="119"/>
      <c r="Y72" s="119"/>
      <c r="Z72" s="119"/>
      <c r="AA72" s="119"/>
      <c r="AB72" s="119"/>
    </row>
    <row r="73" spans="1:28" ht="15.75" customHeight="1" x14ac:dyDescent="0.2">
      <c r="A73" s="119"/>
      <c r="B73" s="127"/>
      <c r="C73" s="133"/>
      <c r="D73" s="144" t="s">
        <v>441</v>
      </c>
      <c r="E73" s="400" t="s">
        <v>2547</v>
      </c>
      <c r="F73" s="400" t="s">
        <v>2548</v>
      </c>
      <c r="G73" s="128"/>
      <c r="H73" s="119"/>
      <c r="J73" s="119"/>
      <c r="K73" s="119"/>
      <c r="L73" s="119"/>
      <c r="M73" s="119"/>
      <c r="N73" s="119"/>
      <c r="O73" s="119"/>
      <c r="P73" s="119"/>
      <c r="Q73" s="119"/>
      <c r="R73" s="119"/>
      <c r="S73" s="119"/>
      <c r="T73" s="119"/>
      <c r="U73" s="119"/>
      <c r="V73" s="119"/>
      <c r="W73" s="119"/>
      <c r="X73" s="119"/>
      <c r="Y73" s="119"/>
      <c r="Z73" s="119"/>
      <c r="AA73" s="119"/>
      <c r="AB73" s="119"/>
    </row>
    <row r="74" spans="1:28" ht="15.75" customHeight="1" x14ac:dyDescent="0.2">
      <c r="A74" s="119"/>
      <c r="B74" s="127"/>
      <c r="C74" s="133"/>
      <c r="D74" s="144" t="s">
        <v>443</v>
      </c>
      <c r="E74" s="418" t="s">
        <v>3046</v>
      </c>
      <c r="F74" s="18" t="s">
        <v>2187</v>
      </c>
      <c r="G74" s="128"/>
      <c r="H74" s="119"/>
      <c r="J74" s="119"/>
      <c r="K74" s="119"/>
      <c r="L74" s="119"/>
      <c r="M74" s="119"/>
      <c r="N74" s="119"/>
      <c r="O74" s="119"/>
      <c r="P74" s="119"/>
      <c r="Q74" s="119"/>
      <c r="R74" s="119"/>
      <c r="S74" s="119"/>
      <c r="T74" s="119"/>
      <c r="U74" s="119"/>
      <c r="V74" s="119"/>
      <c r="W74" s="119"/>
      <c r="X74" s="119"/>
      <c r="Y74" s="119"/>
      <c r="Z74" s="119"/>
      <c r="AA74" s="119"/>
      <c r="AB74" s="119"/>
    </row>
    <row r="75" spans="1:28" ht="15.75" customHeight="1" x14ac:dyDescent="0.2">
      <c r="A75" s="119"/>
      <c r="B75" s="127"/>
      <c r="C75" s="133"/>
      <c r="D75" s="144"/>
      <c r="E75" s="119"/>
      <c r="F75" s="119"/>
      <c r="G75" s="128"/>
      <c r="H75" s="119"/>
      <c r="J75" s="119"/>
      <c r="K75" s="119"/>
      <c r="L75" s="119"/>
      <c r="M75" s="119"/>
      <c r="N75" s="119"/>
      <c r="O75" s="119"/>
      <c r="P75" s="119"/>
      <c r="Q75" s="119"/>
      <c r="R75" s="119"/>
      <c r="S75" s="119"/>
      <c r="T75" s="119"/>
      <c r="U75" s="119"/>
      <c r="V75" s="119"/>
      <c r="W75" s="119"/>
      <c r="X75" s="119"/>
      <c r="Y75" s="119"/>
      <c r="Z75" s="119"/>
      <c r="AA75" s="119"/>
      <c r="AB75" s="119"/>
    </row>
    <row r="76" spans="1:28" ht="15.75" customHeight="1" x14ac:dyDescent="0.2">
      <c r="A76" s="119"/>
      <c r="B76" s="127" t="s">
        <v>444</v>
      </c>
      <c r="C76" s="144" t="s">
        <v>445</v>
      </c>
      <c r="D76" s="128"/>
      <c r="E76" s="119"/>
      <c r="F76" s="119"/>
      <c r="G76" s="128"/>
      <c r="H76" s="119"/>
      <c r="J76" s="119"/>
      <c r="K76" s="119"/>
      <c r="L76" s="119"/>
      <c r="M76" s="119"/>
      <c r="N76" s="119"/>
      <c r="O76" s="119"/>
      <c r="P76" s="119"/>
      <c r="Q76" s="119"/>
      <c r="R76" s="119"/>
      <c r="S76" s="119"/>
      <c r="T76" s="119"/>
      <c r="U76" s="119"/>
      <c r="V76" s="119"/>
      <c r="W76" s="119"/>
      <c r="X76" s="119"/>
      <c r="Y76" s="119"/>
      <c r="Z76" s="119"/>
      <c r="AA76" s="119"/>
      <c r="AB76" s="119"/>
    </row>
    <row r="77" spans="1:28" ht="15.75" customHeight="1" x14ac:dyDescent="0.2">
      <c r="A77" s="119"/>
      <c r="B77" s="129"/>
      <c r="C77" s="133"/>
      <c r="D77" s="133" t="s">
        <v>447</v>
      </c>
      <c r="E77" s="18" t="s">
        <v>2414</v>
      </c>
      <c r="F77" s="18" t="s">
        <v>2187</v>
      </c>
      <c r="G77" s="133" t="s">
        <v>449</v>
      </c>
      <c r="H77" s="119"/>
      <c r="J77" s="119"/>
      <c r="K77" s="119"/>
      <c r="L77" s="119"/>
      <c r="M77" s="119"/>
      <c r="N77" s="119"/>
      <c r="O77" s="119"/>
      <c r="P77" s="119"/>
      <c r="Q77" s="119"/>
      <c r="R77" s="119"/>
      <c r="S77" s="119"/>
      <c r="T77" s="119"/>
      <c r="U77" s="119"/>
      <c r="V77" s="119"/>
      <c r="W77" s="119"/>
      <c r="X77" s="119"/>
      <c r="Y77" s="119"/>
      <c r="Z77" s="119"/>
      <c r="AA77" s="119"/>
      <c r="AB77" s="119"/>
    </row>
    <row r="78" spans="1:28" ht="15.75" customHeight="1" x14ac:dyDescent="0.2">
      <c r="A78" s="119"/>
      <c r="B78" s="129"/>
      <c r="C78" s="133"/>
      <c r="D78" s="133" t="s">
        <v>453</v>
      </c>
      <c r="E78" s="400" t="s">
        <v>2415</v>
      </c>
      <c r="F78" s="400" t="s">
        <v>2416</v>
      </c>
      <c r="G78" s="133" t="s">
        <v>454</v>
      </c>
      <c r="H78" s="119"/>
      <c r="J78" s="119"/>
      <c r="K78" s="119"/>
      <c r="L78" s="119"/>
      <c r="M78" s="119"/>
      <c r="N78" s="119"/>
      <c r="O78" s="119"/>
      <c r="P78" s="119"/>
      <c r="Q78" s="119"/>
      <c r="R78" s="119"/>
      <c r="S78" s="119"/>
      <c r="T78" s="119"/>
      <c r="U78" s="119"/>
      <c r="V78" s="119"/>
      <c r="W78" s="119"/>
      <c r="X78" s="119"/>
      <c r="Y78" s="119"/>
      <c r="Z78" s="119"/>
      <c r="AA78" s="119"/>
      <c r="AB78" s="119"/>
    </row>
    <row r="79" spans="1:28" ht="15.75" customHeight="1" x14ac:dyDescent="0.2">
      <c r="A79" s="119"/>
      <c r="B79" s="129"/>
      <c r="C79" s="133"/>
      <c r="D79" s="133"/>
      <c r="E79" s="400" t="s">
        <v>2417</v>
      </c>
      <c r="F79" s="400" t="s">
        <v>2418</v>
      </c>
      <c r="G79" s="133"/>
      <c r="H79" s="119"/>
      <c r="J79" s="119"/>
      <c r="K79" s="119"/>
      <c r="L79" s="119"/>
      <c r="M79" s="119"/>
      <c r="N79" s="119"/>
      <c r="O79" s="119"/>
      <c r="P79" s="119"/>
      <c r="Q79" s="119"/>
      <c r="R79" s="119"/>
      <c r="S79" s="119"/>
      <c r="T79" s="119"/>
      <c r="U79" s="119"/>
      <c r="V79" s="119"/>
      <c r="W79" s="119"/>
      <c r="X79" s="119"/>
      <c r="Y79" s="119"/>
      <c r="Z79" s="119"/>
      <c r="AA79" s="119"/>
      <c r="AB79" s="119"/>
    </row>
    <row r="80" spans="1:28" ht="15.75" customHeight="1" x14ac:dyDescent="0.2">
      <c r="A80" s="119"/>
      <c r="B80" s="129"/>
      <c r="C80" s="133"/>
      <c r="D80" s="133"/>
      <c r="E80" s="400" t="s">
        <v>2420</v>
      </c>
      <c r="F80" s="400" t="s">
        <v>2421</v>
      </c>
      <c r="G80" s="133"/>
      <c r="H80" s="119"/>
      <c r="J80" s="119"/>
      <c r="K80" s="119"/>
      <c r="L80" s="119"/>
      <c r="M80" s="119"/>
      <c r="N80" s="119"/>
      <c r="O80" s="119"/>
      <c r="P80" s="119"/>
      <c r="Q80" s="119"/>
      <c r="R80" s="119"/>
      <c r="S80" s="119"/>
      <c r="T80" s="119"/>
      <c r="U80" s="119"/>
      <c r="V80" s="119"/>
      <c r="W80" s="119"/>
      <c r="X80" s="119"/>
      <c r="Y80" s="119"/>
      <c r="Z80" s="119"/>
      <c r="AA80" s="119"/>
      <c r="AB80" s="119"/>
    </row>
    <row r="81" spans="1:28" ht="15.75" customHeight="1" x14ac:dyDescent="0.2">
      <c r="A81" s="119"/>
      <c r="B81" s="129"/>
      <c r="C81" s="133"/>
      <c r="D81" s="133"/>
      <c r="E81" s="400" t="s">
        <v>2422</v>
      </c>
      <c r="F81" s="400" t="s">
        <v>2423</v>
      </c>
      <c r="G81" s="133"/>
      <c r="H81" s="119"/>
      <c r="J81" s="119"/>
      <c r="K81" s="119"/>
      <c r="L81" s="119"/>
      <c r="M81" s="119"/>
      <c r="N81" s="119"/>
      <c r="O81" s="119"/>
      <c r="P81" s="119"/>
      <c r="Q81" s="119"/>
      <c r="R81" s="119"/>
      <c r="S81" s="119"/>
      <c r="T81" s="119"/>
      <c r="U81" s="119"/>
      <c r="V81" s="119"/>
      <c r="W81" s="119"/>
      <c r="X81" s="119"/>
      <c r="Y81" s="119"/>
      <c r="Z81" s="119"/>
      <c r="AA81" s="119"/>
      <c r="AB81" s="119"/>
    </row>
    <row r="82" spans="1:28" ht="15.75" customHeight="1" x14ac:dyDescent="0.2">
      <c r="A82" s="119"/>
      <c r="B82" s="129"/>
      <c r="C82" s="133"/>
      <c r="D82" s="133"/>
      <c r="E82" s="400" t="s">
        <v>2424</v>
      </c>
      <c r="F82" s="400" t="s">
        <v>2425</v>
      </c>
      <c r="G82" s="133"/>
      <c r="H82" s="119"/>
      <c r="J82" s="119"/>
      <c r="K82" s="119"/>
      <c r="L82" s="119"/>
      <c r="M82" s="119"/>
      <c r="N82" s="119"/>
      <c r="O82" s="119"/>
      <c r="P82" s="119"/>
      <c r="Q82" s="119"/>
      <c r="R82" s="119"/>
      <c r="S82" s="119"/>
      <c r="T82" s="119"/>
      <c r="U82" s="119"/>
      <c r="V82" s="119"/>
      <c r="W82" s="119"/>
      <c r="X82" s="119"/>
      <c r="Y82" s="119"/>
      <c r="Z82" s="119"/>
      <c r="AA82" s="119"/>
      <c r="AB82" s="119"/>
    </row>
    <row r="83" spans="1:28" ht="15.75" customHeight="1" x14ac:dyDescent="0.2">
      <c r="A83" s="119"/>
      <c r="B83" s="129"/>
      <c r="C83" s="133"/>
      <c r="D83" s="133"/>
      <c r="E83" s="400" t="s">
        <v>2427</v>
      </c>
      <c r="F83" s="400" t="s">
        <v>2428</v>
      </c>
      <c r="G83" s="133"/>
      <c r="H83" s="119"/>
      <c r="J83" s="119"/>
      <c r="K83" s="119"/>
      <c r="L83" s="119"/>
      <c r="M83" s="119"/>
      <c r="N83" s="119"/>
      <c r="O83" s="119"/>
      <c r="P83" s="119"/>
      <c r="Q83" s="119"/>
      <c r="R83" s="119"/>
      <c r="S83" s="119"/>
      <c r="T83" s="119"/>
      <c r="U83" s="119"/>
      <c r="V83" s="119"/>
      <c r="W83" s="119"/>
      <c r="X83" s="119"/>
      <c r="Y83" s="119"/>
      <c r="Z83" s="119"/>
      <c r="AA83" s="119"/>
      <c r="AB83" s="119"/>
    </row>
    <row r="84" spans="1:28" ht="15.75" customHeight="1" x14ac:dyDescent="0.2">
      <c r="A84" s="119"/>
      <c r="B84" s="129"/>
      <c r="C84" s="133"/>
      <c r="D84" s="133"/>
      <c r="E84" s="400" t="s">
        <v>2429</v>
      </c>
      <c r="F84" s="400" t="s">
        <v>2430</v>
      </c>
      <c r="G84" s="133"/>
      <c r="H84" s="119"/>
      <c r="J84" s="119"/>
      <c r="K84" s="119"/>
      <c r="L84" s="119"/>
      <c r="M84" s="119"/>
      <c r="N84" s="119"/>
      <c r="O84" s="119"/>
      <c r="P84" s="119"/>
      <c r="Q84" s="119"/>
      <c r="R84" s="119"/>
      <c r="S84" s="119"/>
      <c r="T84" s="119"/>
      <c r="U84" s="119"/>
      <c r="V84" s="119"/>
      <c r="W84" s="119"/>
      <c r="X84" s="119"/>
      <c r="Y84" s="119"/>
      <c r="Z84" s="119"/>
      <c r="AA84" s="119"/>
      <c r="AB84" s="119"/>
    </row>
    <row r="85" spans="1:28" ht="15.75" customHeight="1" x14ac:dyDescent="0.2">
      <c r="A85" s="119"/>
      <c r="B85" s="129"/>
      <c r="C85" s="133"/>
      <c r="D85" s="133"/>
      <c r="E85" s="400" t="s">
        <v>449</v>
      </c>
      <c r="F85" s="400" t="s">
        <v>2431</v>
      </c>
      <c r="G85" s="133"/>
      <c r="H85" s="119"/>
      <c r="J85" s="119"/>
      <c r="K85" s="119"/>
      <c r="L85" s="119"/>
      <c r="M85" s="119"/>
      <c r="N85" s="119"/>
      <c r="O85" s="119"/>
      <c r="P85" s="119"/>
      <c r="Q85" s="119"/>
      <c r="R85" s="119"/>
      <c r="S85" s="119"/>
      <c r="T85" s="119"/>
      <c r="U85" s="119"/>
      <c r="V85" s="119"/>
      <c r="W85" s="119"/>
      <c r="X85" s="119"/>
      <c r="Y85" s="119"/>
      <c r="Z85" s="119"/>
      <c r="AA85" s="119"/>
      <c r="AB85" s="119"/>
    </row>
    <row r="86" spans="1:28" ht="15.75" customHeight="1" x14ac:dyDescent="0.2">
      <c r="A86" s="119"/>
      <c r="B86" s="129"/>
      <c r="C86" s="133"/>
      <c r="D86" s="133"/>
      <c r="E86" s="400" t="s">
        <v>2433</v>
      </c>
      <c r="F86" s="400" t="s">
        <v>2434</v>
      </c>
      <c r="G86" s="133"/>
      <c r="H86" s="119"/>
      <c r="J86" s="119"/>
      <c r="K86" s="119"/>
      <c r="L86" s="119"/>
      <c r="M86" s="119"/>
      <c r="N86" s="119"/>
      <c r="O86" s="119"/>
      <c r="P86" s="119"/>
      <c r="Q86" s="119"/>
      <c r="R86" s="119"/>
      <c r="S86" s="119"/>
      <c r="T86" s="119"/>
      <c r="U86" s="119"/>
      <c r="V86" s="119"/>
      <c r="W86" s="119"/>
      <c r="X86" s="119"/>
      <c r="Y86" s="119"/>
      <c r="Z86" s="119"/>
      <c r="AA86" s="119"/>
      <c r="AB86" s="119"/>
    </row>
    <row r="87" spans="1:28" ht="15.75" customHeight="1" x14ac:dyDescent="0.2">
      <c r="A87" s="119"/>
      <c r="B87" s="129"/>
      <c r="C87" s="133"/>
      <c r="D87" s="133"/>
      <c r="E87" s="119"/>
      <c r="F87" s="119"/>
      <c r="G87" s="133"/>
      <c r="H87" s="119"/>
      <c r="J87" s="119"/>
      <c r="K87" s="119"/>
      <c r="L87" s="119"/>
      <c r="M87" s="119"/>
      <c r="N87" s="119"/>
      <c r="O87" s="119"/>
      <c r="P87" s="119"/>
      <c r="Q87" s="119"/>
      <c r="R87" s="119"/>
      <c r="S87" s="119"/>
      <c r="T87" s="119"/>
      <c r="U87" s="119"/>
      <c r="V87" s="119"/>
      <c r="W87" s="119"/>
      <c r="X87" s="119"/>
      <c r="Y87" s="119"/>
      <c r="Z87" s="119"/>
      <c r="AA87" s="119"/>
      <c r="AB87" s="119"/>
    </row>
    <row r="88" spans="1:28" ht="15.75" customHeight="1" x14ac:dyDescent="0.2">
      <c r="A88" s="119"/>
      <c r="B88" s="129"/>
      <c r="C88" s="133"/>
      <c r="D88" s="133"/>
      <c r="E88" s="119"/>
      <c r="F88" s="119"/>
      <c r="G88" s="133"/>
      <c r="H88" s="119"/>
      <c r="J88" s="119"/>
      <c r="K88" s="119"/>
      <c r="L88" s="119"/>
      <c r="M88" s="119"/>
      <c r="N88" s="119"/>
      <c r="O88" s="119"/>
      <c r="P88" s="119"/>
      <c r="Q88" s="119"/>
      <c r="R88" s="119"/>
      <c r="S88" s="119"/>
      <c r="T88" s="119"/>
      <c r="U88" s="119"/>
      <c r="V88" s="119"/>
      <c r="W88" s="119"/>
      <c r="X88" s="119"/>
      <c r="Y88" s="119"/>
      <c r="Z88" s="119"/>
      <c r="AA88" s="119"/>
      <c r="AB88" s="119"/>
    </row>
    <row r="89" spans="1:28" ht="15.75" customHeight="1" x14ac:dyDescent="0.2">
      <c r="A89" s="119"/>
      <c r="B89" s="129"/>
      <c r="C89" s="133"/>
      <c r="D89" s="133"/>
      <c r="E89" s="119"/>
      <c r="F89" s="119"/>
      <c r="G89" s="133"/>
      <c r="H89" s="119"/>
      <c r="J89" s="119"/>
      <c r="K89" s="119"/>
      <c r="L89" s="119"/>
      <c r="M89" s="119"/>
      <c r="N89" s="119"/>
      <c r="O89" s="119"/>
      <c r="P89" s="119"/>
      <c r="Q89" s="119"/>
      <c r="R89" s="119"/>
      <c r="S89" s="119"/>
      <c r="T89" s="119"/>
      <c r="U89" s="119"/>
      <c r="V89" s="119"/>
      <c r="W89" s="119"/>
      <c r="X89" s="119"/>
      <c r="Y89" s="119"/>
      <c r="Z89" s="119"/>
      <c r="AA89" s="119"/>
      <c r="AB89" s="119"/>
    </row>
    <row r="90" spans="1:28" ht="15.75" customHeight="1" x14ac:dyDescent="0.2">
      <c r="A90" s="119"/>
      <c r="B90" s="129"/>
      <c r="C90" s="133"/>
      <c r="D90" s="133"/>
      <c r="E90" s="119"/>
      <c r="F90" s="119"/>
      <c r="G90" s="133"/>
      <c r="H90" s="119"/>
      <c r="J90" s="119"/>
      <c r="K90" s="119"/>
      <c r="L90" s="119"/>
      <c r="M90" s="119"/>
      <c r="N90" s="119"/>
      <c r="O90" s="119"/>
      <c r="P90" s="119"/>
      <c r="Q90" s="119"/>
      <c r="R90" s="119"/>
      <c r="S90" s="119"/>
      <c r="T90" s="119"/>
      <c r="U90" s="119"/>
      <c r="V90" s="119"/>
      <c r="W90" s="119"/>
      <c r="X90" s="119"/>
      <c r="Y90" s="119"/>
      <c r="Z90" s="119"/>
      <c r="AA90" s="119"/>
      <c r="AB90" s="119"/>
    </row>
    <row r="91" spans="1:28" ht="15.75" customHeight="1" x14ac:dyDescent="0.2">
      <c r="A91" s="119"/>
      <c r="B91" s="129"/>
      <c r="C91" s="133"/>
      <c r="D91" s="133"/>
      <c r="E91" s="119"/>
      <c r="F91" s="119"/>
      <c r="G91" s="133"/>
      <c r="H91" s="119"/>
      <c r="J91" s="119"/>
      <c r="K91" s="119"/>
      <c r="L91" s="119"/>
      <c r="M91" s="119"/>
      <c r="N91" s="119"/>
      <c r="O91" s="119"/>
      <c r="P91" s="119"/>
      <c r="Q91" s="119"/>
      <c r="R91" s="119"/>
      <c r="S91" s="119"/>
      <c r="T91" s="119"/>
      <c r="U91" s="119"/>
      <c r="V91" s="119"/>
      <c r="W91" s="119"/>
      <c r="X91" s="119"/>
      <c r="Y91" s="119"/>
      <c r="Z91" s="119"/>
      <c r="AA91" s="119"/>
      <c r="AB91" s="119"/>
    </row>
    <row r="92" spans="1:28" ht="15.75" customHeight="1" x14ac:dyDescent="0.2">
      <c r="A92" s="119"/>
      <c r="B92" s="129"/>
      <c r="C92" s="133"/>
      <c r="D92" s="133"/>
      <c r="E92" s="119"/>
      <c r="F92" s="119"/>
      <c r="G92" s="133"/>
      <c r="H92" s="119"/>
      <c r="J92" s="119"/>
      <c r="K92" s="119"/>
      <c r="L92" s="119"/>
      <c r="M92" s="119"/>
      <c r="N92" s="119"/>
      <c r="O92" s="119"/>
      <c r="P92" s="119"/>
      <c r="Q92" s="119"/>
      <c r="R92" s="119"/>
      <c r="S92" s="119"/>
      <c r="T92" s="119"/>
      <c r="U92" s="119"/>
      <c r="V92" s="119"/>
      <c r="W92" s="119"/>
      <c r="X92" s="119"/>
      <c r="Y92" s="119"/>
      <c r="Z92" s="119"/>
      <c r="AA92" s="119"/>
      <c r="AB92" s="119"/>
    </row>
    <row r="93" spans="1:28" ht="15.75" customHeight="1" x14ac:dyDescent="0.2">
      <c r="A93" s="119"/>
      <c r="B93" s="129"/>
      <c r="C93" s="133"/>
      <c r="D93" s="133"/>
      <c r="E93" s="119"/>
      <c r="F93" s="119"/>
      <c r="G93" s="133"/>
      <c r="H93" s="119"/>
      <c r="J93" s="119"/>
      <c r="K93" s="119"/>
      <c r="L93" s="119"/>
      <c r="M93" s="119"/>
      <c r="N93" s="119"/>
      <c r="O93" s="119"/>
      <c r="P93" s="119"/>
      <c r="Q93" s="119"/>
      <c r="R93" s="119"/>
      <c r="S93" s="119"/>
      <c r="T93" s="119"/>
      <c r="U93" s="119"/>
      <c r="V93" s="119"/>
      <c r="W93" s="119"/>
      <c r="X93" s="119"/>
      <c r="Y93" s="119"/>
      <c r="Z93" s="119"/>
      <c r="AA93" s="119"/>
      <c r="AB93" s="119"/>
    </row>
    <row r="94" spans="1:28" ht="15.75" customHeight="1" x14ac:dyDescent="0.2">
      <c r="A94" s="119"/>
      <c r="B94" s="129"/>
      <c r="C94" s="133"/>
      <c r="D94" s="133" t="s">
        <v>457</v>
      </c>
      <c r="E94" s="119"/>
      <c r="F94" s="119"/>
      <c r="G94" s="133" t="s">
        <v>459</v>
      </c>
      <c r="H94" s="119"/>
      <c r="J94" s="119"/>
      <c r="K94" s="119"/>
      <c r="L94" s="119"/>
      <c r="M94" s="119"/>
      <c r="N94" s="119"/>
      <c r="O94" s="119"/>
      <c r="P94" s="119"/>
      <c r="Q94" s="119"/>
      <c r="R94" s="119"/>
      <c r="S94" s="119"/>
      <c r="T94" s="119"/>
      <c r="U94" s="119"/>
      <c r="V94" s="119"/>
      <c r="W94" s="119"/>
      <c r="X94" s="119"/>
      <c r="Y94" s="119"/>
      <c r="Z94" s="119"/>
      <c r="AA94" s="119"/>
      <c r="AB94" s="119"/>
    </row>
    <row r="95" spans="1:28" ht="15.75" customHeight="1" x14ac:dyDescent="0.2">
      <c r="A95" s="119"/>
      <c r="B95" s="129"/>
      <c r="C95" s="133"/>
      <c r="D95" s="133" t="s">
        <v>464</v>
      </c>
      <c r="E95" s="119"/>
      <c r="F95" s="119"/>
      <c r="G95" s="133"/>
      <c r="H95" s="119"/>
      <c r="J95" s="119"/>
      <c r="K95" s="119"/>
      <c r="L95" s="119"/>
      <c r="M95" s="119"/>
      <c r="N95" s="119"/>
      <c r="O95" s="119"/>
      <c r="P95" s="119"/>
      <c r="Q95" s="119"/>
      <c r="R95" s="119"/>
      <c r="S95" s="119"/>
      <c r="T95" s="119"/>
      <c r="U95" s="119"/>
      <c r="V95" s="119"/>
      <c r="W95" s="119"/>
      <c r="X95" s="119"/>
      <c r="Y95" s="119"/>
      <c r="Z95" s="119"/>
      <c r="AA95" s="119"/>
      <c r="AB95" s="119"/>
    </row>
    <row r="96" spans="1:28" ht="15.75" customHeight="1" x14ac:dyDescent="0.2">
      <c r="A96" s="119"/>
      <c r="B96" s="129"/>
      <c r="C96" s="133"/>
      <c r="D96" s="133" t="s">
        <v>467</v>
      </c>
      <c r="E96" s="119"/>
      <c r="F96" s="119"/>
      <c r="G96" s="133"/>
      <c r="H96" s="119"/>
      <c r="J96" s="119"/>
      <c r="K96" s="119"/>
      <c r="L96" s="119"/>
      <c r="M96" s="119"/>
      <c r="N96" s="119"/>
      <c r="O96" s="119"/>
      <c r="P96" s="119"/>
      <c r="Q96" s="119"/>
      <c r="R96" s="119"/>
      <c r="S96" s="119"/>
      <c r="T96" s="119"/>
      <c r="U96" s="119"/>
      <c r="V96" s="119"/>
      <c r="W96" s="119"/>
      <c r="X96" s="119"/>
      <c r="Y96" s="119"/>
      <c r="Z96" s="119"/>
      <c r="AA96" s="119"/>
      <c r="AB96" s="119"/>
    </row>
    <row r="97" spans="1:28" ht="15.75" customHeight="1" x14ac:dyDescent="0.2">
      <c r="A97" s="119"/>
      <c r="B97" s="129"/>
      <c r="D97" s="133" t="s">
        <v>469</v>
      </c>
      <c r="E97" s="119"/>
      <c r="F97" s="119"/>
      <c r="G97" s="133"/>
      <c r="H97" s="119"/>
      <c r="J97" s="119"/>
      <c r="K97" s="119"/>
      <c r="L97" s="119"/>
      <c r="M97" s="119"/>
      <c r="N97" s="119"/>
      <c r="O97" s="119"/>
      <c r="P97" s="119"/>
      <c r="Q97" s="119"/>
      <c r="R97" s="119"/>
      <c r="S97" s="119"/>
      <c r="T97" s="119"/>
      <c r="U97" s="119"/>
      <c r="V97" s="119"/>
      <c r="W97" s="119"/>
      <c r="X97" s="119"/>
      <c r="Y97" s="119"/>
      <c r="Z97" s="119"/>
      <c r="AA97" s="119"/>
      <c r="AB97" s="119"/>
    </row>
    <row r="98" spans="1:28" ht="15.75" customHeight="1" x14ac:dyDescent="0.2">
      <c r="A98" s="119"/>
      <c r="B98" s="129"/>
      <c r="C98" s="133"/>
      <c r="D98" s="133" t="s">
        <v>473</v>
      </c>
      <c r="E98" s="119"/>
      <c r="F98" s="119"/>
      <c r="G98" s="133"/>
      <c r="H98" s="119"/>
      <c r="J98" s="119"/>
      <c r="K98" s="119"/>
      <c r="L98" s="119"/>
      <c r="M98" s="119"/>
      <c r="N98" s="119"/>
      <c r="O98" s="119"/>
      <c r="P98" s="119"/>
      <c r="Q98" s="119"/>
      <c r="R98" s="119"/>
      <c r="S98" s="119"/>
      <c r="T98" s="119"/>
      <c r="U98" s="119"/>
      <c r="V98" s="119"/>
      <c r="W98" s="119"/>
      <c r="X98" s="119"/>
      <c r="Y98" s="119"/>
      <c r="Z98" s="119"/>
      <c r="AA98" s="119"/>
      <c r="AB98" s="119"/>
    </row>
    <row r="99" spans="1:28" ht="15.75" customHeight="1" x14ac:dyDescent="0.2">
      <c r="A99" s="119"/>
      <c r="B99" s="129"/>
      <c r="C99" s="133"/>
      <c r="D99" s="133" t="s">
        <v>475</v>
      </c>
      <c r="E99" s="119"/>
      <c r="F99" s="119"/>
      <c r="G99" s="133"/>
      <c r="H99" s="119"/>
      <c r="J99" s="119"/>
      <c r="K99" s="119"/>
      <c r="L99" s="119"/>
      <c r="M99" s="119"/>
      <c r="N99" s="119"/>
      <c r="O99" s="119"/>
      <c r="P99" s="119"/>
      <c r="Q99" s="119"/>
      <c r="R99" s="119"/>
      <c r="S99" s="119"/>
      <c r="T99" s="119"/>
      <c r="U99" s="119"/>
      <c r="V99" s="119"/>
      <c r="W99" s="119"/>
      <c r="X99" s="119"/>
      <c r="Y99" s="119"/>
      <c r="Z99" s="119"/>
      <c r="AA99" s="119"/>
      <c r="AB99" s="119"/>
    </row>
    <row r="100" spans="1:28" ht="15.75" customHeight="1" x14ac:dyDescent="0.2">
      <c r="A100" s="119"/>
      <c r="B100" s="129"/>
      <c r="C100" s="133"/>
      <c r="D100" s="133" t="s">
        <v>480</v>
      </c>
      <c r="G100" s="133"/>
      <c r="H100" s="119"/>
      <c r="J100" s="119"/>
      <c r="K100" s="119"/>
      <c r="L100" s="119"/>
      <c r="M100" s="119"/>
      <c r="N100" s="119"/>
      <c r="O100" s="119"/>
      <c r="P100" s="119"/>
      <c r="Q100" s="119"/>
      <c r="R100" s="119"/>
      <c r="S100" s="119"/>
      <c r="T100" s="119"/>
      <c r="U100" s="119"/>
      <c r="V100" s="119"/>
      <c r="W100" s="119"/>
      <c r="X100" s="119"/>
      <c r="Y100" s="119"/>
      <c r="Z100" s="119"/>
      <c r="AA100" s="119"/>
      <c r="AB100" s="119"/>
    </row>
    <row r="101" spans="1:28" ht="15.75" customHeight="1" x14ac:dyDescent="0.2">
      <c r="A101" s="119"/>
      <c r="B101" s="129"/>
      <c r="C101" s="133" t="s">
        <v>484</v>
      </c>
      <c r="G101" s="133"/>
      <c r="H101" s="119"/>
      <c r="J101" s="119"/>
      <c r="K101" s="119"/>
      <c r="L101" s="119"/>
      <c r="M101" s="119"/>
      <c r="N101" s="119"/>
      <c r="O101" s="119"/>
      <c r="P101" s="119"/>
      <c r="Q101" s="119"/>
      <c r="R101" s="119"/>
      <c r="S101" s="119"/>
      <c r="T101" s="119"/>
      <c r="U101" s="119"/>
      <c r="V101" s="119"/>
      <c r="W101" s="119"/>
      <c r="X101" s="119"/>
      <c r="Y101" s="119"/>
      <c r="Z101" s="119"/>
      <c r="AA101" s="119"/>
      <c r="AB101" s="119"/>
    </row>
    <row r="102" spans="1:28" ht="15.75" customHeight="1" x14ac:dyDescent="0.2">
      <c r="A102" s="119"/>
      <c r="B102" s="129"/>
      <c r="C102" s="133"/>
      <c r="D102" s="133" t="s">
        <v>485</v>
      </c>
      <c r="G102" s="133"/>
      <c r="H102" s="119"/>
      <c r="J102" s="119"/>
      <c r="K102" s="119"/>
      <c r="L102" s="119"/>
      <c r="M102" s="119"/>
      <c r="N102" s="119"/>
      <c r="O102" s="119"/>
      <c r="P102" s="119"/>
      <c r="Q102" s="119"/>
      <c r="R102" s="119"/>
      <c r="S102" s="119"/>
      <c r="T102" s="119"/>
      <c r="U102" s="119"/>
      <c r="V102" s="119"/>
      <c r="W102" s="119"/>
      <c r="X102" s="119"/>
      <c r="Y102" s="119"/>
      <c r="Z102" s="119"/>
      <c r="AA102" s="119"/>
      <c r="AB102" s="119"/>
    </row>
    <row r="103" spans="1:28" ht="15.75" customHeight="1" x14ac:dyDescent="0.2">
      <c r="A103" s="119"/>
      <c r="B103" s="129"/>
      <c r="C103" s="133"/>
      <c r="D103" s="133" t="s">
        <v>489</v>
      </c>
      <c r="G103" s="133"/>
      <c r="H103" s="119"/>
      <c r="J103" s="119"/>
      <c r="K103" s="119"/>
      <c r="L103" s="119"/>
      <c r="M103" s="119"/>
      <c r="N103" s="119"/>
      <c r="O103" s="119"/>
      <c r="P103" s="119"/>
      <c r="Q103" s="119"/>
      <c r="R103" s="119"/>
      <c r="S103" s="119"/>
      <c r="T103" s="119"/>
      <c r="U103" s="119"/>
      <c r="V103" s="119"/>
      <c r="W103" s="119"/>
      <c r="X103" s="119"/>
      <c r="Y103" s="119"/>
      <c r="Z103" s="119"/>
      <c r="AA103" s="119"/>
      <c r="AB103" s="119"/>
    </row>
    <row r="104" spans="1:28" ht="15.75" customHeight="1" x14ac:dyDescent="0.2">
      <c r="A104" s="119"/>
      <c r="B104" s="129"/>
      <c r="C104" s="133"/>
      <c r="D104" s="133" t="s">
        <v>494</v>
      </c>
      <c r="G104" s="133"/>
      <c r="H104" s="119"/>
      <c r="J104" s="119"/>
      <c r="K104" s="119"/>
      <c r="L104" s="119"/>
      <c r="M104" s="119"/>
      <c r="N104" s="119"/>
      <c r="O104" s="119"/>
      <c r="P104" s="119"/>
      <c r="Q104" s="119"/>
      <c r="R104" s="119"/>
      <c r="S104" s="119"/>
      <c r="T104" s="119"/>
      <c r="U104" s="119"/>
      <c r="V104" s="119"/>
      <c r="W104" s="119"/>
      <c r="X104" s="119"/>
      <c r="Y104" s="119"/>
      <c r="Z104" s="119"/>
      <c r="AA104" s="119"/>
      <c r="AB104" s="119"/>
    </row>
    <row r="105" spans="1:28" ht="15.75" customHeight="1" x14ac:dyDescent="0.2">
      <c r="A105" s="119"/>
      <c r="B105" s="129"/>
      <c r="C105" s="133"/>
      <c r="D105" s="133" t="s">
        <v>497</v>
      </c>
      <c r="G105" s="133"/>
      <c r="H105" s="119"/>
      <c r="J105" s="119"/>
      <c r="K105" s="119"/>
      <c r="L105" s="119"/>
      <c r="M105" s="119"/>
      <c r="N105" s="119"/>
      <c r="O105" s="119"/>
      <c r="P105" s="119"/>
      <c r="Q105" s="119"/>
      <c r="R105" s="119"/>
      <c r="S105" s="119"/>
      <c r="T105" s="119"/>
      <c r="U105" s="119"/>
      <c r="V105" s="119"/>
      <c r="W105" s="119"/>
      <c r="X105" s="119"/>
      <c r="Y105" s="119"/>
      <c r="Z105" s="119"/>
      <c r="AA105" s="119"/>
      <c r="AB105" s="119"/>
    </row>
    <row r="106" spans="1:28" ht="15.75" customHeight="1" x14ac:dyDescent="0.2">
      <c r="A106" s="119"/>
      <c r="B106" s="129"/>
      <c r="C106" s="133"/>
      <c r="D106" s="133" t="s">
        <v>500</v>
      </c>
      <c r="G106" s="155"/>
      <c r="H106" s="119"/>
      <c r="J106" s="119"/>
      <c r="K106" s="119"/>
      <c r="L106" s="119"/>
      <c r="M106" s="119"/>
      <c r="N106" s="119"/>
      <c r="O106" s="119"/>
      <c r="P106" s="119"/>
      <c r="Q106" s="119"/>
      <c r="R106" s="119"/>
      <c r="S106" s="119"/>
      <c r="T106" s="119"/>
      <c r="U106" s="119"/>
      <c r="V106" s="119"/>
      <c r="W106" s="119"/>
      <c r="X106" s="119"/>
      <c r="Y106" s="119"/>
      <c r="Z106" s="119"/>
      <c r="AA106" s="119"/>
      <c r="AB106" s="119"/>
    </row>
    <row r="107" spans="1:28" ht="15.75" customHeight="1" x14ac:dyDescent="0.2">
      <c r="A107" s="119"/>
      <c r="B107" s="129"/>
      <c r="C107" s="133"/>
      <c r="E107" s="119"/>
      <c r="F107" s="119"/>
      <c r="G107" s="155"/>
      <c r="H107" s="119"/>
      <c r="J107" s="119"/>
      <c r="K107" s="119"/>
      <c r="L107" s="119"/>
      <c r="M107" s="119"/>
      <c r="N107" s="119"/>
      <c r="O107" s="119"/>
      <c r="P107" s="119"/>
      <c r="Q107" s="119"/>
      <c r="R107" s="119"/>
      <c r="S107" s="119"/>
      <c r="T107" s="119"/>
      <c r="U107" s="119"/>
      <c r="V107" s="119"/>
      <c r="W107" s="119"/>
      <c r="X107" s="119"/>
      <c r="Y107" s="119"/>
      <c r="Z107" s="119"/>
      <c r="AA107" s="119"/>
      <c r="AB107" s="119"/>
    </row>
    <row r="108" spans="1:28" ht="15.75" customHeight="1" x14ac:dyDescent="0.2">
      <c r="A108" s="119"/>
      <c r="B108" s="129"/>
      <c r="C108" s="133" t="s">
        <v>508</v>
      </c>
      <c r="E108" s="119"/>
      <c r="F108" s="119"/>
      <c r="G108" s="128"/>
      <c r="H108" s="119"/>
      <c r="J108" s="119"/>
      <c r="K108" s="119"/>
      <c r="L108" s="119"/>
      <c r="M108" s="119"/>
      <c r="N108" s="119"/>
      <c r="O108" s="119"/>
      <c r="P108" s="119"/>
      <c r="Q108" s="119"/>
      <c r="R108" s="119"/>
      <c r="S108" s="119"/>
      <c r="T108" s="119"/>
      <c r="U108" s="119"/>
      <c r="V108" s="119"/>
      <c r="W108" s="119"/>
      <c r="X108" s="119"/>
      <c r="Y108" s="119"/>
      <c r="Z108" s="119"/>
      <c r="AA108" s="119"/>
      <c r="AB108" s="119"/>
    </row>
    <row r="109" spans="1:28" ht="15.75" customHeight="1" x14ac:dyDescent="0.2">
      <c r="A109" s="119"/>
      <c r="B109" s="129"/>
      <c r="C109" s="133"/>
      <c r="D109" s="133" t="s">
        <v>508</v>
      </c>
      <c r="E109" s="119"/>
      <c r="F109" s="119"/>
      <c r="G109" s="144" t="s">
        <v>513</v>
      </c>
      <c r="H109" s="119"/>
      <c r="J109" s="119"/>
      <c r="K109" s="119"/>
      <c r="L109" s="119"/>
      <c r="M109" s="119"/>
      <c r="N109" s="119"/>
      <c r="O109" s="119"/>
      <c r="P109" s="119"/>
      <c r="Q109" s="119"/>
      <c r="R109" s="119"/>
      <c r="S109" s="119"/>
      <c r="T109" s="119"/>
      <c r="U109" s="119"/>
      <c r="V109" s="119"/>
      <c r="W109" s="119"/>
      <c r="X109" s="119"/>
      <c r="Y109" s="119"/>
      <c r="Z109" s="119"/>
      <c r="AA109" s="119"/>
      <c r="AB109" s="119"/>
    </row>
    <row r="110" spans="1:28" ht="15.75" customHeight="1" x14ac:dyDescent="0.2">
      <c r="A110" s="119"/>
      <c r="B110" s="129"/>
      <c r="C110" s="133"/>
      <c r="D110" s="133" t="s">
        <v>514</v>
      </c>
      <c r="E110" s="119"/>
      <c r="F110" s="119"/>
      <c r="G110" s="144"/>
      <c r="H110" s="119"/>
      <c r="J110" s="119"/>
      <c r="K110" s="119"/>
      <c r="L110" s="119"/>
      <c r="M110" s="119"/>
      <c r="N110" s="119"/>
      <c r="O110" s="119"/>
      <c r="P110" s="119"/>
      <c r="Q110" s="119"/>
      <c r="R110" s="119"/>
      <c r="S110" s="119"/>
      <c r="T110" s="119"/>
      <c r="U110" s="119"/>
      <c r="V110" s="119"/>
      <c r="W110" s="119"/>
      <c r="X110" s="119"/>
      <c r="Y110" s="119"/>
      <c r="Z110" s="119"/>
      <c r="AA110" s="119"/>
      <c r="AB110" s="119"/>
    </row>
    <row r="111" spans="1:28" ht="15.75" customHeight="1" x14ac:dyDescent="0.2">
      <c r="A111" s="119"/>
      <c r="B111" s="129"/>
      <c r="C111" s="133" t="s">
        <v>518</v>
      </c>
      <c r="E111" s="119"/>
      <c r="F111" s="119"/>
      <c r="G111" s="128"/>
      <c r="H111" s="119"/>
      <c r="J111" s="119"/>
      <c r="K111" s="119"/>
      <c r="L111" s="119"/>
      <c r="M111" s="119"/>
      <c r="N111" s="119"/>
      <c r="O111" s="119"/>
      <c r="P111" s="119"/>
      <c r="Q111" s="119"/>
      <c r="R111" s="119"/>
      <c r="S111" s="119"/>
      <c r="T111" s="119"/>
      <c r="U111" s="119"/>
      <c r="V111" s="119"/>
      <c r="W111" s="119"/>
      <c r="X111" s="119"/>
      <c r="Y111" s="119"/>
      <c r="Z111" s="119"/>
      <c r="AA111" s="119"/>
      <c r="AB111" s="119"/>
    </row>
    <row r="112" spans="1:28" ht="15.75" customHeight="1" x14ac:dyDescent="0.2">
      <c r="A112" s="119"/>
      <c r="B112" s="129"/>
      <c r="D112" s="133" t="s">
        <v>521</v>
      </c>
      <c r="E112" s="119"/>
      <c r="F112" s="119"/>
      <c r="G112" s="128"/>
      <c r="H112" s="119"/>
      <c r="J112" s="119"/>
      <c r="K112" s="119"/>
      <c r="L112" s="119"/>
      <c r="M112" s="119"/>
      <c r="N112" s="119"/>
      <c r="O112" s="119"/>
      <c r="P112" s="119"/>
      <c r="Q112" s="119"/>
      <c r="R112" s="119"/>
      <c r="S112" s="119"/>
      <c r="T112" s="119"/>
      <c r="U112" s="119"/>
      <c r="V112" s="119"/>
      <c r="W112" s="119"/>
      <c r="X112" s="119"/>
      <c r="Y112" s="119"/>
      <c r="Z112" s="119"/>
      <c r="AA112" s="119"/>
      <c r="AB112" s="119"/>
    </row>
    <row r="113" spans="1:28" ht="15.75" customHeight="1" x14ac:dyDescent="0.2">
      <c r="A113" s="119"/>
      <c r="B113" s="129"/>
      <c r="D113" s="133" t="s">
        <v>522</v>
      </c>
      <c r="E113" s="119"/>
      <c r="F113" s="119"/>
      <c r="G113" s="128"/>
      <c r="H113" s="119"/>
      <c r="J113" s="119"/>
      <c r="K113" s="119"/>
      <c r="L113" s="119"/>
      <c r="M113" s="119"/>
      <c r="N113" s="119"/>
      <c r="O113" s="119"/>
      <c r="P113" s="119"/>
      <c r="Q113" s="119"/>
      <c r="R113" s="119"/>
      <c r="S113" s="119"/>
      <c r="T113" s="119"/>
      <c r="U113" s="119"/>
      <c r="V113" s="119"/>
      <c r="W113" s="119"/>
      <c r="X113" s="119"/>
      <c r="Y113" s="119"/>
      <c r="Z113" s="119"/>
      <c r="AA113" s="119"/>
      <c r="AB113" s="119"/>
    </row>
    <row r="114" spans="1:28" ht="15.75" customHeight="1" x14ac:dyDescent="0.2">
      <c r="A114" s="119"/>
      <c r="B114" s="129"/>
      <c r="C114" s="144"/>
      <c r="D114" s="144" t="s">
        <v>523</v>
      </c>
      <c r="E114" s="119"/>
      <c r="F114" s="119"/>
      <c r="G114" s="128"/>
      <c r="H114" s="119"/>
      <c r="J114" s="119"/>
      <c r="K114" s="119"/>
      <c r="L114" s="119"/>
      <c r="M114" s="119"/>
      <c r="N114" s="119"/>
      <c r="O114" s="119"/>
      <c r="P114" s="119"/>
      <c r="Q114" s="119"/>
      <c r="R114" s="119"/>
      <c r="S114" s="119"/>
      <c r="T114" s="119"/>
      <c r="U114" s="119"/>
      <c r="V114" s="119"/>
      <c r="W114" s="119"/>
      <c r="X114" s="119"/>
      <c r="Y114" s="119"/>
      <c r="Z114" s="119"/>
      <c r="AA114" s="119"/>
      <c r="AB114" s="119"/>
    </row>
    <row r="115" spans="1:28" ht="15.75" customHeight="1" x14ac:dyDescent="0.2">
      <c r="A115" s="119"/>
      <c r="B115" s="129"/>
      <c r="C115" s="144" t="s">
        <v>526</v>
      </c>
      <c r="D115" s="128"/>
      <c r="E115" s="119"/>
      <c r="F115" s="119"/>
      <c r="G115" s="128"/>
      <c r="H115" s="119"/>
      <c r="J115" s="119"/>
      <c r="K115" s="119"/>
      <c r="L115" s="119"/>
      <c r="M115" s="119"/>
      <c r="N115" s="119"/>
      <c r="O115" s="119"/>
      <c r="P115" s="119"/>
      <c r="Q115" s="119"/>
      <c r="R115" s="119"/>
      <c r="S115" s="119"/>
      <c r="T115" s="119"/>
      <c r="U115" s="119"/>
      <c r="V115" s="119"/>
      <c r="W115" s="119"/>
      <c r="X115" s="119"/>
      <c r="Y115" s="119"/>
      <c r="Z115" s="119"/>
      <c r="AA115" s="119"/>
      <c r="AB115" s="119"/>
    </row>
    <row r="116" spans="1:28" ht="15.75" customHeight="1" x14ac:dyDescent="0.2">
      <c r="A116" s="119"/>
      <c r="B116" s="129"/>
      <c r="C116" s="133"/>
      <c r="D116" s="133" t="s">
        <v>528</v>
      </c>
      <c r="E116" s="119"/>
      <c r="F116" s="119"/>
      <c r="G116" s="128"/>
      <c r="H116" s="119"/>
      <c r="J116" s="119"/>
      <c r="K116" s="119"/>
      <c r="L116" s="119"/>
      <c r="M116" s="119"/>
      <c r="N116" s="119"/>
      <c r="O116" s="119"/>
      <c r="P116" s="119"/>
      <c r="Q116" s="119"/>
      <c r="R116" s="119"/>
      <c r="S116" s="119"/>
      <c r="T116" s="119"/>
      <c r="U116" s="119"/>
      <c r="V116" s="119"/>
      <c r="W116" s="119"/>
      <c r="X116" s="119"/>
      <c r="Y116" s="119"/>
      <c r="Z116" s="119"/>
      <c r="AA116" s="119"/>
      <c r="AB116" s="119"/>
    </row>
    <row r="117" spans="1:28" ht="15.75" customHeight="1" x14ac:dyDescent="0.2">
      <c r="A117" s="119"/>
      <c r="B117" s="129"/>
      <c r="C117" s="133"/>
      <c r="D117" s="133" t="s">
        <v>530</v>
      </c>
      <c r="E117" s="119"/>
      <c r="F117" s="119"/>
      <c r="G117" s="128"/>
      <c r="H117" s="119"/>
      <c r="J117" s="119"/>
      <c r="K117" s="119"/>
      <c r="L117" s="119"/>
      <c r="M117" s="119"/>
      <c r="N117" s="119"/>
      <c r="O117" s="119"/>
      <c r="P117" s="119"/>
      <c r="Q117" s="119"/>
      <c r="R117" s="119"/>
      <c r="S117" s="119"/>
      <c r="T117" s="119"/>
      <c r="U117" s="119"/>
      <c r="V117" s="119"/>
      <c r="W117" s="119"/>
      <c r="X117" s="119"/>
      <c r="Y117" s="119"/>
      <c r="Z117" s="119"/>
      <c r="AA117" s="119"/>
      <c r="AB117" s="119"/>
    </row>
    <row r="118" spans="1:28" ht="15.75" customHeight="1" x14ac:dyDescent="0.2">
      <c r="A118" s="119"/>
      <c r="B118" s="129"/>
      <c r="C118" s="133"/>
      <c r="D118" s="133" t="s">
        <v>531</v>
      </c>
      <c r="E118" s="119"/>
      <c r="F118" s="119"/>
      <c r="G118" s="128"/>
      <c r="H118" s="119"/>
      <c r="J118" s="119"/>
      <c r="K118" s="119"/>
      <c r="L118" s="119"/>
      <c r="M118" s="119"/>
      <c r="N118" s="119"/>
      <c r="O118" s="119"/>
      <c r="P118" s="119"/>
      <c r="Q118" s="119"/>
      <c r="R118" s="119"/>
      <c r="S118" s="119"/>
      <c r="T118" s="119"/>
      <c r="U118" s="119"/>
      <c r="V118" s="119"/>
      <c r="W118" s="119"/>
      <c r="X118" s="119"/>
      <c r="Y118" s="119"/>
      <c r="Z118" s="119"/>
      <c r="AA118" s="119"/>
      <c r="AB118" s="119"/>
    </row>
    <row r="119" spans="1:28" ht="15.75" customHeight="1" x14ac:dyDescent="0.2">
      <c r="A119" s="119"/>
      <c r="B119" s="129"/>
      <c r="C119" s="133"/>
      <c r="D119" s="133" t="s">
        <v>532</v>
      </c>
      <c r="E119" s="119"/>
      <c r="F119" s="119"/>
      <c r="G119" s="128"/>
      <c r="H119" s="119"/>
      <c r="J119" s="119"/>
      <c r="K119" s="119"/>
      <c r="L119" s="119"/>
      <c r="M119" s="119"/>
      <c r="N119" s="119"/>
      <c r="O119" s="119"/>
      <c r="P119" s="119"/>
      <c r="Q119" s="119"/>
      <c r="R119" s="119"/>
      <c r="S119" s="119"/>
      <c r="T119" s="119"/>
      <c r="U119" s="119"/>
      <c r="V119" s="119"/>
      <c r="W119" s="119"/>
      <c r="X119" s="119"/>
      <c r="Y119" s="119"/>
      <c r="Z119" s="119"/>
      <c r="AA119" s="119"/>
      <c r="AB119" s="119"/>
    </row>
    <row r="120" spans="1:28" ht="15.75" customHeight="1" x14ac:dyDescent="0.2">
      <c r="A120" s="119"/>
      <c r="B120" s="129"/>
      <c r="C120" s="133"/>
      <c r="D120" s="133" t="s">
        <v>533</v>
      </c>
      <c r="E120" s="119"/>
      <c r="F120" s="119"/>
      <c r="G120" s="128"/>
      <c r="H120" s="119"/>
      <c r="J120" s="119"/>
      <c r="K120" s="119"/>
      <c r="L120" s="119"/>
      <c r="M120" s="119"/>
      <c r="N120" s="119"/>
      <c r="O120" s="119"/>
      <c r="P120" s="119"/>
      <c r="Q120" s="119"/>
      <c r="R120" s="119"/>
      <c r="S120" s="119"/>
      <c r="T120" s="119"/>
      <c r="U120" s="119"/>
      <c r="V120" s="119"/>
      <c r="W120" s="119"/>
      <c r="X120" s="119"/>
      <c r="Y120" s="119"/>
      <c r="Z120" s="119"/>
      <c r="AA120" s="119"/>
      <c r="AB120" s="119"/>
    </row>
    <row r="121" spans="1:28" ht="15.75" customHeight="1" x14ac:dyDescent="0.2">
      <c r="A121" s="119"/>
      <c r="B121" s="129"/>
      <c r="C121" s="133"/>
      <c r="D121" s="133" t="s">
        <v>534</v>
      </c>
      <c r="E121" s="119"/>
      <c r="F121" s="119"/>
      <c r="G121" s="128"/>
      <c r="H121" s="119"/>
      <c r="J121" s="119"/>
      <c r="K121" s="119"/>
      <c r="L121" s="119"/>
      <c r="M121" s="119"/>
      <c r="N121" s="119"/>
      <c r="O121" s="119"/>
      <c r="P121" s="119"/>
      <c r="Q121" s="119"/>
      <c r="R121" s="119"/>
      <c r="S121" s="119"/>
      <c r="T121" s="119"/>
      <c r="U121" s="119"/>
      <c r="V121" s="119"/>
      <c r="W121" s="119"/>
      <c r="X121" s="119"/>
      <c r="Y121" s="119"/>
      <c r="Z121" s="119"/>
      <c r="AA121" s="119"/>
      <c r="AB121" s="119"/>
    </row>
    <row r="122" spans="1:28" ht="15.75" customHeight="1" x14ac:dyDescent="0.2">
      <c r="A122" s="119"/>
      <c r="B122" s="129"/>
      <c r="C122" s="133"/>
      <c r="D122" s="133" t="s">
        <v>535</v>
      </c>
      <c r="E122" s="119"/>
      <c r="F122" s="119"/>
      <c r="G122" s="128"/>
      <c r="H122" s="119"/>
      <c r="J122" s="119"/>
      <c r="K122" s="119"/>
      <c r="L122" s="119"/>
      <c r="M122" s="119"/>
      <c r="N122" s="119"/>
      <c r="O122" s="119"/>
      <c r="P122" s="119"/>
      <c r="Q122" s="119"/>
      <c r="R122" s="119"/>
      <c r="S122" s="119"/>
      <c r="T122" s="119"/>
      <c r="U122" s="119"/>
      <c r="V122" s="119"/>
      <c r="W122" s="119"/>
      <c r="X122" s="119"/>
      <c r="Y122" s="119"/>
      <c r="Z122" s="119"/>
      <c r="AA122" s="119"/>
      <c r="AB122" s="119"/>
    </row>
    <row r="123" spans="1:28" ht="15.75" customHeight="1" x14ac:dyDescent="0.2">
      <c r="A123" s="119"/>
      <c r="B123" s="129"/>
      <c r="C123" s="133"/>
      <c r="D123" s="133" t="s">
        <v>536</v>
      </c>
      <c r="E123" s="119"/>
      <c r="F123" s="119"/>
      <c r="G123" s="128"/>
      <c r="H123" s="119"/>
      <c r="J123" s="119"/>
      <c r="K123" s="119"/>
      <c r="L123" s="119"/>
      <c r="M123" s="119"/>
      <c r="N123" s="119"/>
      <c r="O123" s="119"/>
      <c r="P123" s="119"/>
      <c r="Q123" s="119"/>
      <c r="R123" s="119"/>
      <c r="S123" s="119"/>
      <c r="T123" s="119"/>
      <c r="U123" s="119"/>
      <c r="V123" s="119"/>
      <c r="W123" s="119"/>
      <c r="X123" s="119"/>
      <c r="Y123" s="119"/>
      <c r="Z123" s="119"/>
      <c r="AA123" s="119"/>
      <c r="AB123" s="119"/>
    </row>
    <row r="124" spans="1:28" ht="15.75" customHeight="1" x14ac:dyDescent="0.2">
      <c r="A124" s="119"/>
      <c r="B124" s="129"/>
      <c r="C124" s="133"/>
      <c r="D124" s="133" t="s">
        <v>537</v>
      </c>
      <c r="E124" s="119"/>
      <c r="F124" s="119"/>
      <c r="G124" s="128"/>
      <c r="H124" s="119"/>
      <c r="J124" s="119"/>
      <c r="K124" s="119"/>
      <c r="L124" s="119"/>
      <c r="M124" s="119"/>
      <c r="N124" s="119"/>
      <c r="O124" s="119"/>
      <c r="P124" s="119"/>
      <c r="Q124" s="119"/>
      <c r="R124" s="119"/>
      <c r="S124" s="119"/>
      <c r="T124" s="119"/>
      <c r="U124" s="119"/>
      <c r="V124" s="119"/>
      <c r="W124" s="119"/>
      <c r="X124" s="119"/>
      <c r="Y124" s="119"/>
      <c r="Z124" s="119"/>
      <c r="AA124" s="119"/>
      <c r="AB124" s="119"/>
    </row>
    <row r="125" spans="1:28" ht="15.75" customHeight="1" x14ac:dyDescent="0.2">
      <c r="A125" s="119"/>
      <c r="B125" s="129"/>
      <c r="C125" s="133"/>
      <c r="D125" s="133" t="s">
        <v>538</v>
      </c>
      <c r="E125" s="119"/>
      <c r="F125" s="119"/>
      <c r="G125" s="128"/>
      <c r="H125" s="119"/>
      <c r="J125" s="119"/>
      <c r="K125" s="119"/>
      <c r="L125" s="119"/>
      <c r="M125" s="119"/>
      <c r="N125" s="119"/>
      <c r="O125" s="119"/>
      <c r="P125" s="119"/>
      <c r="Q125" s="119"/>
      <c r="R125" s="119"/>
      <c r="S125" s="119"/>
      <c r="T125" s="119"/>
      <c r="U125" s="119"/>
      <c r="V125" s="119"/>
      <c r="W125" s="119"/>
      <c r="X125" s="119"/>
      <c r="Y125" s="119"/>
      <c r="Z125" s="119"/>
      <c r="AA125" s="119"/>
      <c r="AB125" s="119"/>
    </row>
    <row r="126" spans="1:28" ht="15.75" customHeight="1" x14ac:dyDescent="0.2">
      <c r="A126" s="119"/>
      <c r="B126" s="129"/>
      <c r="C126" s="133"/>
      <c r="D126" s="133" t="s">
        <v>539</v>
      </c>
      <c r="E126" s="119"/>
      <c r="F126" s="119"/>
      <c r="G126" s="128"/>
      <c r="H126" s="119"/>
      <c r="J126" s="119"/>
      <c r="K126" s="119"/>
      <c r="L126" s="119"/>
      <c r="M126" s="119"/>
      <c r="N126" s="119"/>
      <c r="O126" s="119"/>
      <c r="P126" s="119"/>
      <c r="Q126" s="119"/>
      <c r="R126" s="119"/>
      <c r="S126" s="119"/>
      <c r="T126" s="119"/>
      <c r="U126" s="119"/>
      <c r="V126" s="119"/>
      <c r="W126" s="119"/>
      <c r="X126" s="119"/>
      <c r="Y126" s="119"/>
      <c r="Z126" s="119"/>
      <c r="AA126" s="119"/>
      <c r="AB126" s="119"/>
    </row>
    <row r="127" spans="1:28" ht="15.75" customHeight="1" x14ac:dyDescent="0.2">
      <c r="A127" s="119"/>
      <c r="B127" s="129"/>
      <c r="C127" s="133"/>
      <c r="D127" s="133" t="s">
        <v>540</v>
      </c>
      <c r="E127" s="119"/>
      <c r="F127" s="119"/>
      <c r="G127" s="128"/>
      <c r="H127" s="119"/>
      <c r="J127" s="119"/>
      <c r="K127" s="119"/>
      <c r="L127" s="119"/>
      <c r="M127" s="119"/>
      <c r="N127" s="119"/>
      <c r="O127" s="119"/>
      <c r="P127" s="119"/>
      <c r="Q127" s="119"/>
      <c r="R127" s="119"/>
      <c r="S127" s="119"/>
      <c r="T127" s="119"/>
      <c r="U127" s="119"/>
      <c r="V127" s="119"/>
      <c r="W127" s="119"/>
      <c r="X127" s="119"/>
      <c r="Y127" s="119"/>
      <c r="Z127" s="119"/>
      <c r="AA127" s="119"/>
      <c r="AB127" s="119"/>
    </row>
    <row r="128" spans="1:28" ht="15.75" customHeight="1" x14ac:dyDescent="0.2">
      <c r="A128" s="119"/>
      <c r="B128" s="127" t="s">
        <v>541</v>
      </c>
      <c r="C128" s="128"/>
      <c r="D128" s="128"/>
      <c r="E128" s="119"/>
      <c r="F128" s="119"/>
      <c r="G128" s="128"/>
      <c r="H128" s="119"/>
      <c r="J128" s="119"/>
      <c r="K128" s="119"/>
      <c r="L128" s="119"/>
      <c r="M128" s="119"/>
      <c r="N128" s="119"/>
      <c r="O128" s="119"/>
      <c r="P128" s="119"/>
      <c r="Q128" s="119"/>
      <c r="R128" s="119"/>
      <c r="S128" s="119"/>
      <c r="T128" s="119"/>
      <c r="U128" s="119"/>
      <c r="V128" s="119"/>
      <c r="W128" s="119"/>
      <c r="X128" s="119"/>
      <c r="Y128" s="119"/>
      <c r="Z128" s="119"/>
      <c r="AA128" s="119"/>
      <c r="AB128" s="119"/>
    </row>
    <row r="129" spans="1:28" ht="15.75" customHeight="1" x14ac:dyDescent="0.2">
      <c r="A129" s="119"/>
      <c r="B129" s="129"/>
      <c r="C129" s="133" t="s">
        <v>544</v>
      </c>
      <c r="D129" s="133" t="s">
        <v>545</v>
      </c>
      <c r="E129" s="119"/>
      <c r="F129" s="119"/>
      <c r="G129" s="133"/>
      <c r="H129" s="119"/>
      <c r="J129" s="119"/>
      <c r="K129" s="119"/>
      <c r="L129" s="119"/>
      <c r="M129" s="119"/>
      <c r="N129" s="119"/>
      <c r="O129" s="119"/>
      <c r="P129" s="119"/>
      <c r="Q129" s="119"/>
      <c r="R129" s="119"/>
      <c r="S129" s="119"/>
      <c r="T129" s="119"/>
      <c r="U129" s="119"/>
      <c r="V129" s="119"/>
      <c r="W129" s="119"/>
      <c r="X129" s="119"/>
      <c r="Y129" s="119"/>
      <c r="Z129" s="119"/>
      <c r="AA129" s="119"/>
      <c r="AB129" s="119"/>
    </row>
    <row r="130" spans="1:28" ht="15.75" customHeight="1" x14ac:dyDescent="0.2">
      <c r="A130" s="119"/>
      <c r="B130" s="129"/>
      <c r="C130" s="133"/>
      <c r="D130" s="133" t="s">
        <v>548</v>
      </c>
      <c r="E130" s="119"/>
      <c r="F130" s="119"/>
      <c r="G130" s="133"/>
      <c r="H130" s="119"/>
      <c r="J130" s="119"/>
      <c r="K130" s="119"/>
      <c r="L130" s="119"/>
      <c r="M130" s="119"/>
      <c r="N130" s="119"/>
      <c r="O130" s="119"/>
      <c r="P130" s="119"/>
      <c r="Q130" s="119"/>
      <c r="R130" s="119"/>
      <c r="S130" s="119"/>
      <c r="T130" s="119"/>
      <c r="U130" s="119"/>
      <c r="V130" s="119"/>
      <c r="W130" s="119"/>
      <c r="X130" s="119"/>
      <c r="Y130" s="119"/>
      <c r="Z130" s="119"/>
      <c r="AA130" s="119"/>
      <c r="AB130" s="119"/>
    </row>
    <row r="131" spans="1:28" ht="15.75" customHeight="1" x14ac:dyDescent="0.2">
      <c r="A131" s="119"/>
      <c r="B131" s="129"/>
      <c r="C131" s="133"/>
      <c r="D131" s="133" t="s">
        <v>549</v>
      </c>
      <c r="E131" s="119"/>
      <c r="F131" s="119"/>
      <c r="G131" s="133"/>
      <c r="H131" s="119"/>
      <c r="J131" s="119"/>
      <c r="K131" s="119"/>
      <c r="L131" s="119"/>
      <c r="M131" s="119"/>
      <c r="N131" s="119"/>
      <c r="O131" s="119"/>
      <c r="P131" s="119"/>
      <c r="Q131" s="119"/>
      <c r="R131" s="119"/>
      <c r="S131" s="119"/>
      <c r="T131" s="119"/>
      <c r="U131" s="119"/>
      <c r="V131" s="119"/>
      <c r="W131" s="119"/>
      <c r="X131" s="119"/>
      <c r="Y131" s="119"/>
      <c r="Z131" s="119"/>
      <c r="AA131" s="119"/>
      <c r="AB131" s="119"/>
    </row>
    <row r="132" spans="1:28" ht="15.75" customHeight="1" x14ac:dyDescent="0.2">
      <c r="A132" s="119"/>
      <c r="B132" s="129"/>
      <c r="C132" s="133"/>
      <c r="D132" s="133" t="s">
        <v>550</v>
      </c>
      <c r="G132" s="133"/>
      <c r="H132" s="119"/>
      <c r="J132" s="119"/>
      <c r="K132" s="119"/>
      <c r="L132" s="119"/>
      <c r="M132" s="119"/>
      <c r="N132" s="119"/>
      <c r="O132" s="119"/>
      <c r="P132" s="119"/>
      <c r="Q132" s="119"/>
      <c r="R132" s="119"/>
      <c r="S132" s="119"/>
      <c r="T132" s="119"/>
      <c r="U132" s="119"/>
      <c r="V132" s="119"/>
      <c r="W132" s="119"/>
      <c r="X132" s="119"/>
      <c r="Y132" s="119"/>
      <c r="Z132" s="119"/>
      <c r="AA132" s="119"/>
      <c r="AB132" s="119"/>
    </row>
    <row r="133" spans="1:28" ht="15.75" customHeight="1" x14ac:dyDescent="0.2">
      <c r="A133" s="119"/>
      <c r="B133" s="129"/>
      <c r="C133" s="133"/>
      <c r="D133" s="133" t="s">
        <v>551</v>
      </c>
      <c r="E133" s="119"/>
      <c r="F133" s="119"/>
      <c r="G133" s="133"/>
      <c r="H133" s="119"/>
      <c r="J133" s="119"/>
      <c r="K133" s="119"/>
      <c r="L133" s="119"/>
      <c r="M133" s="119"/>
      <c r="N133" s="119"/>
      <c r="O133" s="119"/>
      <c r="P133" s="119"/>
      <c r="Q133" s="119"/>
      <c r="R133" s="119"/>
      <c r="S133" s="119"/>
      <c r="T133" s="119"/>
      <c r="U133" s="119"/>
      <c r="V133" s="119"/>
      <c r="W133" s="119"/>
      <c r="X133" s="119"/>
      <c r="Y133" s="119"/>
      <c r="Z133" s="119"/>
      <c r="AA133" s="119"/>
      <c r="AB133" s="119"/>
    </row>
    <row r="134" spans="1:28" ht="15.75" customHeight="1" x14ac:dyDescent="0.2">
      <c r="A134" s="119"/>
      <c r="B134" s="129"/>
      <c r="C134" s="133"/>
      <c r="D134" s="133" t="s">
        <v>552</v>
      </c>
      <c r="E134" s="119"/>
      <c r="F134" s="119"/>
      <c r="G134" s="133"/>
      <c r="H134" s="119"/>
      <c r="J134" s="119"/>
      <c r="K134" s="119"/>
      <c r="L134" s="119"/>
      <c r="M134" s="119"/>
      <c r="N134" s="119"/>
      <c r="O134" s="119"/>
      <c r="P134" s="119"/>
      <c r="Q134" s="119"/>
      <c r="R134" s="119"/>
      <c r="S134" s="119"/>
      <c r="T134" s="119"/>
      <c r="U134" s="119"/>
      <c r="V134" s="119"/>
      <c r="W134" s="119"/>
      <c r="X134" s="119"/>
      <c r="Y134" s="119"/>
      <c r="Z134" s="119"/>
      <c r="AA134" s="119"/>
      <c r="AB134" s="119"/>
    </row>
    <row r="135" spans="1:28" ht="15.75" customHeight="1" x14ac:dyDescent="0.2">
      <c r="A135" s="119"/>
      <c r="B135" s="129"/>
      <c r="C135" s="133"/>
      <c r="D135" s="133" t="s">
        <v>553</v>
      </c>
      <c r="E135" s="119"/>
      <c r="F135" s="119"/>
      <c r="G135" s="133"/>
      <c r="H135" s="119"/>
      <c r="J135" s="119"/>
      <c r="K135" s="119"/>
      <c r="L135" s="119"/>
      <c r="M135" s="119"/>
      <c r="N135" s="119"/>
      <c r="O135" s="119"/>
      <c r="P135" s="119"/>
      <c r="Q135" s="119"/>
      <c r="R135" s="119"/>
      <c r="S135" s="119"/>
      <c r="T135" s="119"/>
      <c r="U135" s="119"/>
      <c r="V135" s="119"/>
      <c r="W135" s="119"/>
      <c r="X135" s="119"/>
      <c r="Y135" s="119"/>
      <c r="Z135" s="119"/>
      <c r="AA135" s="119"/>
      <c r="AB135" s="119"/>
    </row>
    <row r="136" spans="1:28" ht="15.75" customHeight="1" x14ac:dyDescent="0.2">
      <c r="A136" s="119"/>
      <c r="B136" s="129"/>
      <c r="C136" s="133"/>
      <c r="D136" s="133" t="s">
        <v>554</v>
      </c>
      <c r="E136" s="119"/>
      <c r="F136" s="119"/>
      <c r="G136" s="128"/>
      <c r="H136" s="119"/>
      <c r="J136" s="119"/>
      <c r="K136" s="119"/>
      <c r="L136" s="119"/>
      <c r="M136" s="119"/>
      <c r="N136" s="119"/>
      <c r="O136" s="119"/>
      <c r="P136" s="119"/>
      <c r="Q136" s="119"/>
      <c r="R136" s="119"/>
      <c r="S136" s="119"/>
      <c r="T136" s="119"/>
      <c r="U136" s="119"/>
      <c r="V136" s="119"/>
      <c r="W136" s="119"/>
      <c r="X136" s="119"/>
      <c r="Y136" s="119"/>
      <c r="Z136" s="119"/>
      <c r="AA136" s="119"/>
      <c r="AB136" s="119"/>
    </row>
    <row r="137" spans="1:28" ht="15.75" customHeight="1" x14ac:dyDescent="0.2">
      <c r="A137" s="119"/>
      <c r="B137" s="129"/>
      <c r="C137" s="133"/>
      <c r="D137" s="133" t="s">
        <v>555</v>
      </c>
      <c r="E137" s="119"/>
      <c r="F137" s="119"/>
      <c r="G137" s="128"/>
      <c r="H137" s="119"/>
      <c r="J137" s="119"/>
      <c r="K137" s="119"/>
      <c r="L137" s="119"/>
      <c r="M137" s="119"/>
      <c r="N137" s="119"/>
      <c r="O137" s="119"/>
      <c r="P137" s="119"/>
      <c r="Q137" s="119"/>
      <c r="R137" s="119"/>
      <c r="S137" s="119"/>
      <c r="T137" s="119"/>
      <c r="U137" s="119"/>
      <c r="V137" s="119"/>
      <c r="W137" s="119"/>
      <c r="X137" s="119"/>
      <c r="Y137" s="119"/>
      <c r="Z137" s="119"/>
      <c r="AA137" s="119"/>
      <c r="AB137" s="119"/>
    </row>
    <row r="138" spans="1:28" ht="15.75" customHeight="1" x14ac:dyDescent="0.2">
      <c r="A138" s="119"/>
      <c r="B138" s="129"/>
      <c r="C138" s="133"/>
      <c r="D138" s="133" t="s">
        <v>556</v>
      </c>
      <c r="E138" s="119"/>
      <c r="F138" s="119"/>
      <c r="G138" s="128"/>
      <c r="H138" s="119"/>
      <c r="J138" s="119"/>
      <c r="K138" s="119"/>
      <c r="L138" s="119"/>
      <c r="M138" s="119"/>
      <c r="N138" s="119"/>
      <c r="O138" s="119"/>
      <c r="P138" s="119"/>
      <c r="Q138" s="119"/>
      <c r="R138" s="119"/>
      <c r="S138" s="119"/>
      <c r="T138" s="119"/>
      <c r="U138" s="119"/>
      <c r="V138" s="119"/>
      <c r="W138" s="119"/>
      <c r="X138" s="119"/>
      <c r="Y138" s="119"/>
      <c r="Z138" s="119"/>
      <c r="AA138" s="119"/>
      <c r="AB138" s="119"/>
    </row>
    <row r="139" spans="1:28" ht="15.75" customHeight="1" x14ac:dyDescent="0.2">
      <c r="A139" s="119"/>
      <c r="B139" s="129"/>
      <c r="C139" s="133"/>
      <c r="D139" s="133" t="s">
        <v>559</v>
      </c>
      <c r="E139" s="119"/>
      <c r="F139" s="119"/>
      <c r="G139" s="128"/>
      <c r="H139" s="119"/>
      <c r="J139" s="119"/>
      <c r="K139" s="119"/>
      <c r="L139" s="119"/>
      <c r="M139" s="119"/>
      <c r="N139" s="119"/>
      <c r="O139" s="119"/>
      <c r="P139" s="119"/>
      <c r="Q139" s="119"/>
      <c r="R139" s="119"/>
      <c r="S139" s="119"/>
      <c r="T139" s="119"/>
      <c r="U139" s="119"/>
      <c r="V139" s="119"/>
      <c r="W139" s="119"/>
      <c r="X139" s="119"/>
      <c r="Y139" s="119"/>
      <c r="Z139" s="119"/>
      <c r="AA139" s="119"/>
      <c r="AB139" s="119"/>
    </row>
    <row r="140" spans="1:28" ht="15.75" customHeight="1" x14ac:dyDescent="0.2">
      <c r="A140" s="119"/>
      <c r="B140" s="129"/>
      <c r="C140" s="133" t="s">
        <v>560</v>
      </c>
      <c r="D140" s="133"/>
      <c r="E140" s="119"/>
      <c r="F140" s="119"/>
      <c r="G140" s="128"/>
      <c r="H140" s="119"/>
      <c r="J140" s="119"/>
      <c r="K140" s="119"/>
      <c r="L140" s="119"/>
      <c r="M140" s="119"/>
      <c r="N140" s="119"/>
      <c r="O140" s="119"/>
      <c r="P140" s="119"/>
      <c r="Q140" s="119"/>
      <c r="R140" s="119"/>
      <c r="S140" s="119"/>
      <c r="T140" s="119"/>
      <c r="U140" s="119"/>
      <c r="V140" s="119"/>
      <c r="W140" s="119"/>
      <c r="X140" s="119"/>
      <c r="Y140" s="119"/>
      <c r="Z140" s="119"/>
      <c r="AA140" s="119"/>
      <c r="AB140" s="119"/>
    </row>
    <row r="141" spans="1:28" ht="15.75" customHeight="1" x14ac:dyDescent="0.2">
      <c r="A141" s="119"/>
      <c r="B141" s="129"/>
      <c r="C141" s="133"/>
      <c r="D141" s="133" t="s">
        <v>561</v>
      </c>
      <c r="E141" s="119"/>
      <c r="F141" s="119"/>
      <c r="G141" s="128"/>
      <c r="H141" s="119"/>
      <c r="J141" s="119"/>
      <c r="K141" s="119"/>
      <c r="L141" s="119"/>
      <c r="M141" s="119"/>
      <c r="N141" s="119"/>
      <c r="O141" s="119"/>
      <c r="P141" s="119"/>
      <c r="Q141" s="119"/>
      <c r="R141" s="119"/>
      <c r="S141" s="119"/>
      <c r="T141" s="119"/>
      <c r="U141" s="119"/>
      <c r="V141" s="119"/>
      <c r="W141" s="119"/>
      <c r="X141" s="119"/>
      <c r="Y141" s="119"/>
      <c r="Z141" s="119"/>
      <c r="AA141" s="119"/>
      <c r="AB141" s="119"/>
    </row>
    <row r="142" spans="1:28" ht="15.75" customHeight="1" x14ac:dyDescent="0.2">
      <c r="A142" s="119"/>
      <c r="B142" s="129"/>
      <c r="C142" s="133"/>
      <c r="D142" s="133" t="s">
        <v>563</v>
      </c>
      <c r="E142" s="119"/>
      <c r="F142" s="119"/>
      <c r="G142" s="128"/>
      <c r="H142" s="119"/>
      <c r="J142" s="119"/>
      <c r="K142" s="119"/>
      <c r="L142" s="119"/>
      <c r="M142" s="119"/>
      <c r="N142" s="119"/>
      <c r="O142" s="119"/>
      <c r="P142" s="119"/>
      <c r="Q142" s="119"/>
      <c r="R142" s="119"/>
      <c r="S142" s="119"/>
      <c r="T142" s="119"/>
      <c r="U142" s="119"/>
      <c r="V142" s="119"/>
      <c r="W142" s="119"/>
      <c r="X142" s="119"/>
      <c r="Y142" s="119"/>
      <c r="Z142" s="119"/>
      <c r="AA142" s="119"/>
      <c r="AB142" s="119"/>
    </row>
    <row r="143" spans="1:28" ht="15.75" customHeight="1" x14ac:dyDescent="0.2">
      <c r="A143" s="119"/>
      <c r="B143" s="129"/>
      <c r="C143" s="133"/>
      <c r="D143" s="133" t="s">
        <v>564</v>
      </c>
      <c r="G143" s="128"/>
      <c r="H143" s="119"/>
      <c r="J143" s="119"/>
      <c r="K143" s="119"/>
      <c r="L143" s="119"/>
      <c r="M143" s="119"/>
      <c r="N143" s="119"/>
      <c r="O143" s="119"/>
      <c r="P143" s="119"/>
      <c r="Q143" s="119"/>
      <c r="R143" s="119"/>
      <c r="S143" s="119"/>
      <c r="T143" s="119"/>
      <c r="U143" s="119"/>
      <c r="V143" s="119"/>
      <c r="W143" s="119"/>
      <c r="X143" s="119"/>
      <c r="Y143" s="119"/>
      <c r="Z143" s="119"/>
      <c r="AA143" s="119"/>
      <c r="AB143" s="119"/>
    </row>
    <row r="144" spans="1:28" ht="15.75" customHeight="1" x14ac:dyDescent="0.2">
      <c r="A144" s="119"/>
      <c r="B144" s="129"/>
      <c r="C144" s="175" t="s">
        <v>565</v>
      </c>
      <c r="D144" s="133"/>
      <c r="E144" s="119"/>
      <c r="F144" s="119"/>
      <c r="G144" s="128"/>
      <c r="H144" s="119"/>
      <c r="J144" s="119"/>
      <c r="K144" s="119"/>
      <c r="L144" s="119"/>
      <c r="M144" s="119"/>
      <c r="N144" s="119"/>
      <c r="O144" s="119"/>
      <c r="P144" s="119"/>
      <c r="Q144" s="119"/>
      <c r="R144" s="119"/>
      <c r="S144" s="119"/>
      <c r="T144" s="119"/>
      <c r="U144" s="119"/>
      <c r="V144" s="119"/>
      <c r="W144" s="119"/>
      <c r="X144" s="119"/>
      <c r="Y144" s="119"/>
      <c r="Z144" s="119"/>
      <c r="AA144" s="119"/>
      <c r="AB144" s="119"/>
    </row>
    <row r="145" spans="1:28" ht="15.75" customHeight="1" x14ac:dyDescent="0.2">
      <c r="A145" s="119"/>
      <c r="B145" s="129"/>
      <c r="C145" s="133"/>
      <c r="D145" s="133" t="s">
        <v>566</v>
      </c>
      <c r="E145" s="119"/>
      <c r="F145" s="119"/>
      <c r="G145" s="128"/>
      <c r="H145" s="119"/>
      <c r="J145" s="119"/>
      <c r="K145" s="119"/>
      <c r="L145" s="119"/>
      <c r="M145" s="119"/>
      <c r="N145" s="119"/>
      <c r="O145" s="119"/>
      <c r="P145" s="119"/>
      <c r="Q145" s="119"/>
      <c r="R145" s="119"/>
      <c r="S145" s="119"/>
      <c r="T145" s="119"/>
      <c r="U145" s="119"/>
      <c r="V145" s="119"/>
      <c r="W145" s="119"/>
      <c r="X145" s="119"/>
      <c r="Y145" s="119"/>
      <c r="Z145" s="119"/>
      <c r="AA145" s="119"/>
      <c r="AB145" s="119"/>
    </row>
    <row r="146" spans="1:28" ht="15.75" customHeight="1" x14ac:dyDescent="0.2">
      <c r="A146" s="119"/>
      <c r="B146" s="129"/>
      <c r="C146" s="133"/>
      <c r="D146" s="133" t="s">
        <v>567</v>
      </c>
      <c r="E146" s="119"/>
      <c r="F146" s="119"/>
      <c r="G146" s="128"/>
      <c r="H146" s="119"/>
      <c r="J146" s="119"/>
      <c r="K146" s="119"/>
      <c r="L146" s="119"/>
      <c r="M146" s="119"/>
      <c r="N146" s="119"/>
      <c r="O146" s="119"/>
      <c r="P146" s="119"/>
      <c r="Q146" s="119"/>
      <c r="R146" s="119"/>
      <c r="S146" s="119"/>
      <c r="T146" s="119"/>
      <c r="U146" s="119"/>
      <c r="V146" s="119"/>
      <c r="W146" s="119"/>
      <c r="X146" s="119"/>
      <c r="Y146" s="119"/>
      <c r="Z146" s="119"/>
      <c r="AA146" s="119"/>
      <c r="AB146" s="119"/>
    </row>
    <row r="147" spans="1:28" ht="15.75" customHeight="1" x14ac:dyDescent="0.2">
      <c r="A147" s="119"/>
      <c r="B147" s="129"/>
      <c r="C147" s="133"/>
      <c r="D147" s="133" t="s">
        <v>568</v>
      </c>
      <c r="E147" s="119"/>
      <c r="F147" s="119"/>
      <c r="G147" s="128"/>
      <c r="H147" s="119"/>
      <c r="J147" s="119"/>
      <c r="K147" s="119"/>
      <c r="L147" s="119"/>
      <c r="M147" s="119"/>
      <c r="N147" s="119"/>
      <c r="O147" s="119"/>
      <c r="P147" s="119"/>
      <c r="Q147" s="119"/>
      <c r="R147" s="119"/>
      <c r="S147" s="119"/>
      <c r="T147" s="119"/>
      <c r="U147" s="119"/>
      <c r="V147" s="119"/>
      <c r="W147" s="119"/>
      <c r="X147" s="119"/>
      <c r="Y147" s="119"/>
      <c r="Z147" s="119"/>
      <c r="AA147" s="119"/>
      <c r="AB147" s="119"/>
    </row>
    <row r="148" spans="1:28" ht="15.75" customHeight="1" x14ac:dyDescent="0.2">
      <c r="A148" s="119"/>
      <c r="B148" s="129"/>
      <c r="C148" s="133" t="s">
        <v>569</v>
      </c>
      <c r="E148" s="119"/>
      <c r="F148" s="119"/>
      <c r="G148" s="128"/>
      <c r="H148" s="119"/>
      <c r="J148" s="119"/>
      <c r="K148" s="119"/>
      <c r="L148" s="119"/>
      <c r="M148" s="119"/>
      <c r="N148" s="119"/>
      <c r="O148" s="119"/>
      <c r="P148" s="119"/>
      <c r="Q148" s="119"/>
      <c r="R148" s="119"/>
      <c r="S148" s="119"/>
      <c r="T148" s="119"/>
      <c r="U148" s="119"/>
      <c r="V148" s="119"/>
      <c r="W148" s="119"/>
      <c r="X148" s="119"/>
      <c r="Y148" s="119"/>
      <c r="Z148" s="119"/>
      <c r="AA148" s="119"/>
      <c r="AB148" s="119"/>
    </row>
    <row r="149" spans="1:28" ht="15.75" customHeight="1" x14ac:dyDescent="0.2">
      <c r="A149" s="119"/>
      <c r="B149" s="129"/>
      <c r="C149" s="133"/>
      <c r="D149" s="133" t="s">
        <v>570</v>
      </c>
      <c r="E149" s="119"/>
      <c r="F149" s="119"/>
      <c r="G149" s="128"/>
      <c r="H149" s="119"/>
      <c r="J149" s="119"/>
      <c r="K149" s="119"/>
      <c r="L149" s="119"/>
      <c r="M149" s="119"/>
      <c r="N149" s="119"/>
      <c r="O149" s="119"/>
      <c r="P149" s="119"/>
      <c r="Q149" s="119"/>
      <c r="R149" s="119"/>
      <c r="S149" s="119"/>
      <c r="T149" s="119"/>
      <c r="U149" s="119"/>
      <c r="V149" s="119"/>
      <c r="W149" s="119"/>
      <c r="X149" s="119"/>
      <c r="Y149" s="119"/>
      <c r="Z149" s="119"/>
      <c r="AA149" s="119"/>
      <c r="AB149" s="119"/>
    </row>
    <row r="150" spans="1:28" ht="15.75" customHeight="1" x14ac:dyDescent="0.2">
      <c r="A150" s="119"/>
      <c r="B150" s="129"/>
      <c r="C150" s="133"/>
      <c r="D150" s="133" t="s">
        <v>571</v>
      </c>
      <c r="E150" s="119"/>
      <c r="F150" s="119"/>
      <c r="G150" s="128"/>
      <c r="H150" s="119"/>
      <c r="J150" s="119"/>
      <c r="K150" s="119"/>
      <c r="L150" s="119"/>
      <c r="M150" s="119"/>
      <c r="N150" s="119"/>
      <c r="O150" s="119"/>
      <c r="P150" s="119"/>
      <c r="Q150" s="119"/>
      <c r="R150" s="119"/>
      <c r="S150" s="119"/>
      <c r="T150" s="119"/>
      <c r="U150" s="119"/>
      <c r="V150" s="119"/>
      <c r="W150" s="119"/>
      <c r="X150" s="119"/>
      <c r="Y150" s="119"/>
      <c r="Z150" s="119"/>
      <c r="AA150" s="119"/>
      <c r="AB150" s="119"/>
    </row>
    <row r="151" spans="1:28" ht="15.75" customHeight="1" x14ac:dyDescent="0.2">
      <c r="A151" s="119"/>
      <c r="B151" s="129"/>
      <c r="C151" s="133"/>
      <c r="D151" s="133" t="s">
        <v>572</v>
      </c>
      <c r="E151" s="119"/>
      <c r="F151" s="119"/>
      <c r="G151" s="128"/>
      <c r="H151" s="119"/>
      <c r="J151" s="119"/>
      <c r="K151" s="119"/>
      <c r="L151" s="119"/>
      <c r="M151" s="119"/>
      <c r="N151" s="119"/>
      <c r="O151" s="119"/>
      <c r="P151" s="119"/>
      <c r="Q151" s="119"/>
      <c r="R151" s="119"/>
      <c r="S151" s="119"/>
      <c r="T151" s="119"/>
      <c r="U151" s="119"/>
      <c r="V151" s="119"/>
      <c r="W151" s="119"/>
      <c r="X151" s="119"/>
      <c r="Y151" s="119"/>
      <c r="Z151" s="119"/>
      <c r="AA151" s="119"/>
      <c r="AB151" s="119"/>
    </row>
    <row r="152" spans="1:28" ht="15.75" customHeight="1" x14ac:dyDescent="0.2">
      <c r="A152" s="119"/>
      <c r="B152" s="129"/>
      <c r="C152" s="133"/>
      <c r="D152" s="133" t="s">
        <v>573</v>
      </c>
      <c r="E152" s="119"/>
      <c r="F152" s="119"/>
      <c r="G152" s="128"/>
      <c r="H152" s="119"/>
      <c r="J152" s="119"/>
      <c r="K152" s="119"/>
      <c r="L152" s="119"/>
      <c r="M152" s="119"/>
      <c r="N152" s="119"/>
      <c r="O152" s="119"/>
      <c r="P152" s="119"/>
      <c r="Q152" s="119"/>
      <c r="R152" s="119"/>
      <c r="S152" s="119"/>
      <c r="T152" s="119"/>
      <c r="U152" s="119"/>
      <c r="V152" s="119"/>
      <c r="W152" s="119"/>
      <c r="X152" s="119"/>
      <c r="Y152" s="119"/>
      <c r="Z152" s="119"/>
      <c r="AA152" s="119"/>
      <c r="AB152" s="119"/>
    </row>
    <row r="153" spans="1:28" ht="15.75" customHeight="1" x14ac:dyDescent="0.2">
      <c r="A153" s="119"/>
      <c r="B153" s="129"/>
      <c r="C153" s="128"/>
      <c r="D153" s="144" t="s">
        <v>574</v>
      </c>
      <c r="E153" s="119"/>
      <c r="F153" s="119"/>
      <c r="G153" s="128"/>
      <c r="H153" s="119"/>
      <c r="J153" s="119"/>
      <c r="K153" s="119"/>
      <c r="L153" s="119"/>
      <c r="M153" s="119"/>
      <c r="N153" s="119"/>
      <c r="O153" s="119"/>
      <c r="P153" s="119"/>
      <c r="Q153" s="119"/>
      <c r="R153" s="119"/>
      <c r="S153" s="119"/>
      <c r="T153" s="119"/>
      <c r="U153" s="119"/>
      <c r="V153" s="119"/>
      <c r="W153" s="119"/>
      <c r="X153" s="119"/>
      <c r="Y153" s="119"/>
      <c r="Z153" s="119"/>
      <c r="AA153" s="119"/>
      <c r="AB153" s="119"/>
    </row>
    <row r="154" spans="1:28" ht="15.75" customHeight="1" x14ac:dyDescent="0.2">
      <c r="A154" s="119"/>
      <c r="B154" s="129"/>
      <c r="C154" s="128"/>
      <c r="D154" s="144" t="s">
        <v>575</v>
      </c>
      <c r="E154" s="119"/>
      <c r="F154" s="119"/>
      <c r="G154" s="128"/>
      <c r="H154" s="119"/>
      <c r="J154" s="119"/>
      <c r="K154" s="119"/>
      <c r="L154" s="119"/>
      <c r="M154" s="119"/>
      <c r="N154" s="119"/>
      <c r="O154" s="119"/>
      <c r="P154" s="119"/>
      <c r="Q154" s="119"/>
      <c r="R154" s="119"/>
      <c r="S154" s="119"/>
      <c r="T154" s="119"/>
      <c r="U154" s="119"/>
      <c r="V154" s="119"/>
      <c r="W154" s="119"/>
      <c r="X154" s="119"/>
      <c r="Y154" s="119"/>
      <c r="Z154" s="119"/>
      <c r="AA154" s="119"/>
      <c r="AB154" s="119"/>
    </row>
    <row r="155" spans="1:28" ht="15.75" customHeight="1" x14ac:dyDescent="0.2">
      <c r="A155" s="119"/>
      <c r="B155" s="127" t="s">
        <v>122</v>
      </c>
      <c r="C155" s="133" t="s">
        <v>576</v>
      </c>
      <c r="D155" s="128"/>
      <c r="E155" s="119"/>
      <c r="F155" s="119"/>
      <c r="G155" s="128"/>
      <c r="H155" s="119"/>
      <c r="J155" s="119"/>
      <c r="K155" s="119"/>
      <c r="L155" s="119"/>
      <c r="M155" s="119"/>
      <c r="N155" s="119"/>
      <c r="O155" s="119"/>
      <c r="P155" s="119"/>
      <c r="Q155" s="119"/>
      <c r="R155" s="119"/>
      <c r="S155" s="119"/>
      <c r="T155" s="119"/>
      <c r="U155" s="119"/>
      <c r="V155" s="119"/>
      <c r="W155" s="119"/>
      <c r="X155" s="119"/>
      <c r="Y155" s="119"/>
      <c r="Z155" s="119"/>
      <c r="AA155" s="119"/>
      <c r="AB155" s="119"/>
    </row>
    <row r="156" spans="1:28" ht="15.75" customHeight="1" x14ac:dyDescent="0.2">
      <c r="A156" s="119"/>
      <c r="C156" s="133"/>
      <c r="D156" s="133" t="s">
        <v>577</v>
      </c>
      <c r="E156" s="119"/>
      <c r="F156" s="119"/>
      <c r="G156" s="128"/>
      <c r="H156" s="119"/>
      <c r="J156" s="119"/>
      <c r="K156" s="119"/>
      <c r="L156" s="119"/>
      <c r="M156" s="119"/>
      <c r="N156" s="119"/>
      <c r="O156" s="119"/>
      <c r="P156" s="119"/>
      <c r="Q156" s="119"/>
      <c r="R156" s="119"/>
      <c r="S156" s="119"/>
      <c r="T156" s="119"/>
      <c r="U156" s="119"/>
      <c r="V156" s="119"/>
      <c r="W156" s="119"/>
      <c r="X156" s="119"/>
      <c r="Y156" s="119"/>
      <c r="Z156" s="119"/>
      <c r="AA156" s="119"/>
      <c r="AB156" s="119"/>
    </row>
    <row r="157" spans="1:28" ht="15.75" customHeight="1" x14ac:dyDescent="0.2">
      <c r="A157" s="119"/>
      <c r="C157" s="133"/>
      <c r="D157" s="133" t="s">
        <v>578</v>
      </c>
      <c r="E157" s="119"/>
      <c r="F157" s="119"/>
      <c r="G157" s="128"/>
      <c r="H157" s="119"/>
      <c r="J157" s="119"/>
      <c r="K157" s="119"/>
      <c r="L157" s="119"/>
      <c r="M157" s="119"/>
      <c r="N157" s="119"/>
      <c r="O157" s="119"/>
      <c r="P157" s="119"/>
      <c r="Q157" s="119"/>
      <c r="R157" s="119"/>
      <c r="S157" s="119"/>
      <c r="T157" s="119"/>
      <c r="U157" s="119"/>
      <c r="V157" s="119"/>
      <c r="W157" s="119"/>
      <c r="X157" s="119"/>
      <c r="Y157" s="119"/>
      <c r="Z157" s="119"/>
      <c r="AA157" s="119"/>
      <c r="AB157" s="119"/>
    </row>
    <row r="158" spans="1:28" ht="15.75" customHeight="1" x14ac:dyDescent="0.2">
      <c r="A158" s="119"/>
      <c r="C158" s="133"/>
      <c r="D158" s="133" t="s">
        <v>579</v>
      </c>
      <c r="E158" s="119"/>
      <c r="F158" s="119"/>
      <c r="G158" s="128"/>
      <c r="H158" s="119"/>
      <c r="J158" s="119"/>
      <c r="K158" s="119"/>
      <c r="L158" s="119"/>
      <c r="M158" s="119"/>
      <c r="N158" s="119"/>
      <c r="O158" s="119"/>
      <c r="P158" s="119"/>
      <c r="Q158" s="119"/>
      <c r="R158" s="119"/>
      <c r="S158" s="119"/>
      <c r="T158" s="119"/>
      <c r="U158" s="119"/>
      <c r="V158" s="119"/>
      <c r="W158" s="119"/>
      <c r="X158" s="119"/>
      <c r="Y158" s="119"/>
      <c r="Z158" s="119"/>
      <c r="AA158" s="119"/>
      <c r="AB158" s="119"/>
    </row>
    <row r="159" spans="1:28" ht="15.75" customHeight="1" x14ac:dyDescent="0.2">
      <c r="A159" s="119"/>
      <c r="C159" s="133"/>
      <c r="D159" s="133" t="s">
        <v>580</v>
      </c>
      <c r="E159" s="119"/>
      <c r="F159" s="119"/>
      <c r="G159" s="128"/>
      <c r="H159" s="119"/>
      <c r="J159" s="119"/>
      <c r="K159" s="119"/>
      <c r="L159" s="119"/>
      <c r="M159" s="119"/>
      <c r="N159" s="119"/>
      <c r="O159" s="119"/>
      <c r="P159" s="119"/>
      <c r="Q159" s="119"/>
      <c r="R159" s="119"/>
      <c r="S159" s="119"/>
      <c r="T159" s="119"/>
      <c r="U159" s="119"/>
      <c r="V159" s="119"/>
      <c r="W159" s="119"/>
      <c r="X159" s="119"/>
      <c r="Y159" s="119"/>
      <c r="Z159" s="119"/>
      <c r="AA159" s="119"/>
      <c r="AB159" s="119"/>
    </row>
    <row r="160" spans="1:28" ht="15.75" customHeight="1" x14ac:dyDescent="0.2">
      <c r="A160" s="119"/>
      <c r="C160" s="133"/>
      <c r="D160" s="133" t="s">
        <v>581</v>
      </c>
      <c r="E160" s="133"/>
      <c r="F160" s="133"/>
      <c r="G160" s="128"/>
      <c r="H160" s="119"/>
      <c r="J160" s="119"/>
      <c r="K160" s="119"/>
      <c r="L160" s="119"/>
      <c r="M160" s="119"/>
      <c r="N160" s="119"/>
      <c r="O160" s="119"/>
      <c r="P160" s="119"/>
      <c r="Q160" s="119"/>
      <c r="R160" s="119"/>
      <c r="S160" s="119"/>
      <c r="T160" s="119"/>
      <c r="U160" s="119"/>
      <c r="V160" s="119"/>
      <c r="W160" s="119"/>
      <c r="X160" s="119"/>
      <c r="Y160" s="119"/>
      <c r="Z160" s="119"/>
      <c r="AA160" s="119"/>
      <c r="AB160" s="119"/>
    </row>
    <row r="161" spans="1:28" ht="15.75" customHeight="1" x14ac:dyDescent="0.2">
      <c r="A161" s="119"/>
      <c r="D161" s="133" t="s">
        <v>582</v>
      </c>
      <c r="G161" s="128"/>
      <c r="H161" s="119"/>
      <c r="J161" s="119"/>
      <c r="K161" s="119"/>
      <c r="L161" s="119"/>
      <c r="M161" s="119"/>
      <c r="N161" s="119"/>
      <c r="O161" s="119"/>
      <c r="P161" s="119"/>
      <c r="Q161" s="119"/>
      <c r="R161" s="119"/>
      <c r="S161" s="119"/>
      <c r="T161" s="119"/>
      <c r="U161" s="119"/>
      <c r="V161" s="119"/>
      <c r="W161" s="119"/>
      <c r="X161" s="119"/>
      <c r="Y161" s="119"/>
      <c r="Z161" s="119"/>
      <c r="AA161" s="119"/>
      <c r="AB161" s="119"/>
    </row>
    <row r="162" spans="1:28" ht="15.75" customHeight="1" x14ac:dyDescent="0.2">
      <c r="A162" s="119"/>
      <c r="B162" s="129"/>
      <c r="C162" s="133" t="s">
        <v>583</v>
      </c>
      <c r="E162" s="133"/>
      <c r="F162" s="133"/>
      <c r="G162" s="128"/>
      <c r="H162" s="119"/>
      <c r="J162" s="119"/>
      <c r="K162" s="119"/>
      <c r="L162" s="119"/>
      <c r="M162" s="119"/>
      <c r="N162" s="119"/>
      <c r="O162" s="119"/>
      <c r="P162" s="119"/>
      <c r="Q162" s="119"/>
      <c r="R162" s="119"/>
      <c r="S162" s="119"/>
      <c r="T162" s="119"/>
      <c r="U162" s="119"/>
      <c r="V162" s="119"/>
      <c r="W162" s="119"/>
      <c r="X162" s="119"/>
      <c r="Y162" s="119"/>
      <c r="Z162" s="119"/>
      <c r="AA162" s="119"/>
      <c r="AB162" s="119"/>
    </row>
    <row r="163" spans="1:28" ht="15.75" customHeight="1" x14ac:dyDescent="0.2">
      <c r="A163" s="119"/>
      <c r="B163" s="129"/>
      <c r="C163" s="133" t="s">
        <v>584</v>
      </c>
      <c r="D163" s="133"/>
      <c r="E163" s="133"/>
      <c r="F163" s="133"/>
      <c r="G163" s="128"/>
      <c r="H163" s="119"/>
      <c r="J163" s="119"/>
      <c r="K163" s="119"/>
      <c r="L163" s="119"/>
      <c r="M163" s="119"/>
      <c r="N163" s="119"/>
      <c r="O163" s="119"/>
      <c r="P163" s="119"/>
      <c r="Q163" s="119"/>
      <c r="R163" s="119"/>
      <c r="S163" s="119"/>
      <c r="T163" s="119"/>
      <c r="U163" s="119"/>
      <c r="V163" s="119"/>
      <c r="W163" s="119"/>
      <c r="X163" s="119"/>
      <c r="Y163" s="119"/>
      <c r="Z163" s="119"/>
      <c r="AA163" s="119"/>
      <c r="AB163" s="119"/>
    </row>
    <row r="164" spans="1:28" ht="15.75" customHeight="1" x14ac:dyDescent="0.2">
      <c r="A164" s="119"/>
      <c r="B164" s="129"/>
      <c r="C164" s="133" t="s">
        <v>585</v>
      </c>
      <c r="G164" s="128"/>
      <c r="H164" s="119"/>
      <c r="J164" s="119"/>
      <c r="K164" s="119"/>
      <c r="L164" s="119"/>
      <c r="M164" s="119"/>
      <c r="N164" s="119"/>
      <c r="O164" s="119"/>
      <c r="P164" s="119"/>
      <c r="Q164" s="119"/>
      <c r="R164" s="119"/>
      <c r="S164" s="119"/>
      <c r="T164" s="119"/>
      <c r="U164" s="119"/>
      <c r="V164" s="119"/>
      <c r="W164" s="119"/>
      <c r="X164" s="119"/>
      <c r="Y164" s="119"/>
      <c r="Z164" s="119"/>
      <c r="AA164" s="119"/>
      <c r="AB164" s="119"/>
    </row>
    <row r="165" spans="1:28" ht="15.75" customHeight="1" x14ac:dyDescent="0.2">
      <c r="A165" s="119"/>
      <c r="B165" s="129"/>
      <c r="D165" s="133" t="s">
        <v>586</v>
      </c>
      <c r="E165" s="119"/>
      <c r="F165" s="119"/>
      <c r="G165" s="128"/>
      <c r="H165" s="119"/>
      <c r="J165" s="119"/>
      <c r="K165" s="119"/>
      <c r="L165" s="119"/>
      <c r="M165" s="119"/>
      <c r="N165" s="119"/>
      <c r="O165" s="119"/>
      <c r="P165" s="119"/>
      <c r="Q165" s="119"/>
      <c r="R165" s="119"/>
      <c r="S165" s="119"/>
      <c r="T165" s="119"/>
      <c r="U165" s="119"/>
      <c r="V165" s="119"/>
      <c r="W165" s="119"/>
      <c r="X165" s="119"/>
      <c r="Y165" s="119"/>
      <c r="Z165" s="119"/>
      <c r="AA165" s="119"/>
      <c r="AB165" s="119"/>
    </row>
    <row r="166" spans="1:28" ht="15.75" customHeight="1" x14ac:dyDescent="0.2">
      <c r="A166" s="119"/>
      <c r="B166" s="129"/>
      <c r="D166" s="133" t="s">
        <v>587</v>
      </c>
      <c r="E166" s="119"/>
      <c r="F166" s="119"/>
      <c r="G166" s="128"/>
      <c r="H166" s="119"/>
      <c r="J166" s="119"/>
      <c r="K166" s="119"/>
      <c r="L166" s="119"/>
      <c r="M166" s="119"/>
      <c r="N166" s="119"/>
      <c r="O166" s="119"/>
      <c r="P166" s="119"/>
      <c r="Q166" s="119"/>
      <c r="R166" s="119"/>
      <c r="S166" s="119"/>
      <c r="T166" s="119"/>
      <c r="U166" s="119"/>
      <c r="V166" s="119"/>
      <c r="W166" s="119"/>
      <c r="X166" s="119"/>
      <c r="Y166" s="119"/>
      <c r="Z166" s="119"/>
      <c r="AA166" s="119"/>
      <c r="AB166" s="119"/>
    </row>
    <row r="167" spans="1:28" ht="15.75" customHeight="1" x14ac:dyDescent="0.2">
      <c r="A167" s="119"/>
      <c r="B167" s="129"/>
      <c r="C167" s="133" t="s">
        <v>588</v>
      </c>
      <c r="E167" s="119"/>
      <c r="F167" s="119"/>
      <c r="G167" s="128"/>
      <c r="H167" s="119"/>
      <c r="J167" s="119"/>
      <c r="K167" s="119"/>
      <c r="L167" s="119"/>
      <c r="M167" s="119"/>
      <c r="N167" s="119"/>
      <c r="O167" s="119"/>
      <c r="P167" s="119"/>
      <c r="Q167" s="119"/>
      <c r="R167" s="119"/>
      <c r="S167" s="119"/>
      <c r="T167" s="119"/>
      <c r="U167" s="119"/>
      <c r="V167" s="119"/>
      <c r="W167" s="119"/>
      <c r="X167" s="119"/>
      <c r="Y167" s="119"/>
      <c r="Z167" s="119"/>
      <c r="AA167" s="119"/>
      <c r="AB167" s="119"/>
    </row>
    <row r="168" spans="1:28" ht="15.75" customHeight="1" x14ac:dyDescent="0.2">
      <c r="A168" s="119"/>
      <c r="B168" s="129"/>
      <c r="C168" s="133"/>
      <c r="D168" s="133" t="s">
        <v>589</v>
      </c>
      <c r="E168" s="133"/>
      <c r="F168" s="133"/>
      <c r="G168" s="128"/>
      <c r="H168" s="119"/>
      <c r="J168" s="119"/>
      <c r="K168" s="119"/>
      <c r="L168" s="119"/>
      <c r="M168" s="119"/>
      <c r="N168" s="119"/>
      <c r="O168" s="119"/>
      <c r="P168" s="119"/>
      <c r="Q168" s="119"/>
      <c r="R168" s="119"/>
      <c r="S168" s="119"/>
      <c r="T168" s="119"/>
      <c r="U168" s="119"/>
      <c r="V168" s="119"/>
      <c r="W168" s="119"/>
      <c r="X168" s="119"/>
      <c r="Y168" s="119"/>
      <c r="Z168" s="119"/>
      <c r="AA168" s="119"/>
      <c r="AB168" s="119"/>
    </row>
    <row r="169" spans="1:28" ht="15.75" customHeight="1" x14ac:dyDescent="0.2">
      <c r="A169" s="119"/>
      <c r="B169" s="129"/>
      <c r="C169" s="133"/>
      <c r="D169" s="133" t="s">
        <v>590</v>
      </c>
      <c r="E169" s="133"/>
      <c r="F169" s="133"/>
      <c r="G169" s="128"/>
      <c r="H169" s="119"/>
      <c r="J169" s="119"/>
      <c r="K169" s="119"/>
      <c r="L169" s="119"/>
      <c r="M169" s="119"/>
      <c r="N169" s="119"/>
      <c r="O169" s="119"/>
      <c r="P169" s="119"/>
      <c r="Q169" s="119"/>
      <c r="R169" s="119"/>
      <c r="S169" s="119"/>
      <c r="T169" s="119"/>
      <c r="U169" s="119"/>
      <c r="V169" s="119"/>
      <c r="W169" s="119"/>
      <c r="X169" s="119"/>
      <c r="Y169" s="119"/>
      <c r="Z169" s="119"/>
      <c r="AA169" s="119"/>
      <c r="AB169" s="119"/>
    </row>
    <row r="170" spans="1:28" ht="15.75" customHeight="1" x14ac:dyDescent="0.2">
      <c r="A170" s="119"/>
      <c r="C170" s="133"/>
      <c r="D170" s="133" t="s">
        <v>591</v>
      </c>
      <c r="E170" s="119"/>
      <c r="F170" s="119"/>
      <c r="G170" s="128"/>
      <c r="H170" s="119"/>
      <c r="J170" s="119"/>
      <c r="K170" s="119"/>
      <c r="L170" s="119"/>
      <c r="M170" s="119"/>
      <c r="N170" s="119"/>
      <c r="O170" s="119"/>
      <c r="P170" s="119"/>
      <c r="Q170" s="119"/>
      <c r="R170" s="119"/>
      <c r="S170" s="119"/>
      <c r="T170" s="119"/>
      <c r="U170" s="119"/>
      <c r="V170" s="119"/>
      <c r="W170" s="119"/>
      <c r="X170" s="119"/>
      <c r="Y170" s="119"/>
      <c r="Z170" s="119"/>
      <c r="AA170" s="119"/>
      <c r="AB170" s="119"/>
    </row>
    <row r="171" spans="1:28" ht="15.75" customHeight="1" x14ac:dyDescent="0.2">
      <c r="A171" s="119"/>
      <c r="B171" s="129"/>
      <c r="C171" s="133" t="s">
        <v>592</v>
      </c>
      <c r="E171" s="119"/>
      <c r="F171" s="119"/>
      <c r="G171" s="133"/>
      <c r="H171" s="119"/>
      <c r="J171" s="119"/>
      <c r="K171" s="119"/>
      <c r="L171" s="119"/>
      <c r="M171" s="119"/>
      <c r="N171" s="119"/>
      <c r="O171" s="119"/>
      <c r="P171" s="119"/>
      <c r="Q171" s="119"/>
      <c r="R171" s="119"/>
      <c r="S171" s="119"/>
      <c r="T171" s="119"/>
      <c r="U171" s="119"/>
      <c r="V171" s="119"/>
      <c r="W171" s="119"/>
      <c r="X171" s="119"/>
      <c r="Y171" s="119"/>
      <c r="Z171" s="119"/>
      <c r="AA171" s="119"/>
      <c r="AB171" s="119"/>
    </row>
    <row r="172" spans="1:28" ht="15.75" customHeight="1" x14ac:dyDescent="0.2">
      <c r="A172" s="119"/>
      <c r="B172" s="129"/>
      <c r="C172" s="133"/>
      <c r="D172" s="133" t="s">
        <v>593</v>
      </c>
      <c r="E172" s="133"/>
      <c r="F172" s="133"/>
      <c r="G172" s="133"/>
      <c r="H172" s="119"/>
      <c r="J172" s="119"/>
      <c r="K172" s="119"/>
      <c r="L172" s="119"/>
      <c r="M172" s="119"/>
      <c r="N172" s="119"/>
      <c r="O172" s="119"/>
      <c r="P172" s="119"/>
      <c r="Q172" s="119"/>
      <c r="R172" s="119"/>
      <c r="S172" s="119"/>
      <c r="T172" s="119"/>
      <c r="U172" s="119"/>
      <c r="V172" s="119"/>
      <c r="W172" s="119"/>
      <c r="X172" s="119"/>
      <c r="Y172" s="119"/>
      <c r="Z172" s="119"/>
      <c r="AA172" s="119"/>
      <c r="AB172" s="119"/>
    </row>
    <row r="173" spans="1:28" ht="15.75" customHeight="1" x14ac:dyDescent="0.2">
      <c r="A173" s="119"/>
      <c r="B173" s="129"/>
      <c r="C173" s="133"/>
      <c r="D173" s="133" t="s">
        <v>594</v>
      </c>
      <c r="E173" s="133"/>
      <c r="F173" s="133"/>
      <c r="G173" s="133"/>
      <c r="H173" s="119"/>
      <c r="J173" s="119"/>
      <c r="K173" s="119"/>
      <c r="L173" s="119"/>
      <c r="M173" s="119"/>
      <c r="N173" s="119"/>
      <c r="O173" s="119"/>
      <c r="P173" s="119"/>
      <c r="Q173" s="119"/>
      <c r="R173" s="119"/>
      <c r="S173" s="119"/>
      <c r="T173" s="119"/>
      <c r="U173" s="119"/>
      <c r="V173" s="119"/>
      <c r="W173" s="119"/>
      <c r="X173" s="119"/>
      <c r="Y173" s="119"/>
      <c r="Z173" s="119"/>
      <c r="AA173" s="119"/>
      <c r="AB173" s="119"/>
    </row>
    <row r="174" spans="1:28" ht="15.75" customHeight="1" x14ac:dyDescent="0.2">
      <c r="A174" s="119"/>
      <c r="B174" s="129"/>
      <c r="D174" s="133" t="s">
        <v>595</v>
      </c>
      <c r="E174" s="133"/>
      <c r="F174" s="133"/>
      <c r="G174" s="133"/>
      <c r="H174" s="119"/>
      <c r="J174" s="119"/>
      <c r="K174" s="119"/>
      <c r="L174" s="119"/>
      <c r="M174" s="119"/>
      <c r="N174" s="119"/>
      <c r="O174" s="119"/>
      <c r="P174" s="119"/>
      <c r="Q174" s="119"/>
      <c r="R174" s="119"/>
      <c r="S174" s="119"/>
      <c r="T174" s="119"/>
      <c r="U174" s="119"/>
      <c r="V174" s="119"/>
      <c r="W174" s="119"/>
      <c r="X174" s="119"/>
      <c r="Y174" s="119"/>
      <c r="Z174" s="119"/>
      <c r="AA174" s="119"/>
      <c r="AB174" s="119"/>
    </row>
    <row r="175" spans="1:28" ht="15.75" customHeight="1" x14ac:dyDescent="0.2">
      <c r="A175" s="119"/>
      <c r="B175" s="129"/>
      <c r="C175" s="133" t="s">
        <v>596</v>
      </c>
      <c r="E175" s="133"/>
      <c r="F175" s="133"/>
      <c r="G175" s="133"/>
      <c r="H175" s="119"/>
      <c r="J175" s="119"/>
      <c r="K175" s="119"/>
      <c r="L175" s="119"/>
      <c r="M175" s="119"/>
      <c r="N175" s="119"/>
      <c r="O175" s="119"/>
      <c r="P175" s="119"/>
      <c r="Q175" s="119"/>
      <c r="R175" s="119"/>
      <c r="S175" s="119"/>
      <c r="T175" s="119"/>
      <c r="U175" s="119"/>
      <c r="V175" s="119"/>
      <c r="W175" s="119"/>
      <c r="X175" s="119"/>
      <c r="Y175" s="119"/>
      <c r="Z175" s="119"/>
      <c r="AA175" s="119"/>
      <c r="AB175" s="119"/>
    </row>
    <row r="176" spans="1:28" ht="15.75" customHeight="1" x14ac:dyDescent="0.2">
      <c r="A176" s="119"/>
      <c r="B176" s="129"/>
      <c r="C176" s="133" t="s">
        <v>597</v>
      </c>
      <c r="D176" s="128"/>
      <c r="E176" s="133"/>
      <c r="F176" s="133"/>
      <c r="G176" s="133"/>
      <c r="H176" s="119"/>
      <c r="J176" s="119"/>
      <c r="K176" s="119"/>
      <c r="L176" s="119"/>
      <c r="M176" s="119"/>
      <c r="N176" s="119"/>
      <c r="O176" s="119"/>
      <c r="P176" s="119"/>
      <c r="Q176" s="119"/>
      <c r="R176" s="119"/>
      <c r="S176" s="119"/>
      <c r="T176" s="119"/>
      <c r="U176" s="119"/>
      <c r="V176" s="119"/>
      <c r="W176" s="119"/>
      <c r="X176" s="119"/>
      <c r="Y176" s="119"/>
      <c r="Z176" s="119"/>
      <c r="AA176" s="119"/>
      <c r="AB176" s="119"/>
    </row>
    <row r="177" spans="1:28" ht="15.75" customHeight="1" x14ac:dyDescent="0.2">
      <c r="A177" s="119"/>
      <c r="B177" s="129"/>
      <c r="D177" s="133" t="s">
        <v>598</v>
      </c>
      <c r="E177" s="133"/>
      <c r="F177" s="133"/>
      <c r="G177" s="133"/>
      <c r="H177" s="119"/>
      <c r="J177" s="119"/>
      <c r="K177" s="119"/>
      <c r="L177" s="119"/>
      <c r="M177" s="119"/>
      <c r="N177" s="119"/>
      <c r="O177" s="119"/>
      <c r="P177" s="119"/>
      <c r="Q177" s="119"/>
      <c r="R177" s="119"/>
      <c r="S177" s="119"/>
      <c r="T177" s="119"/>
      <c r="U177" s="119"/>
      <c r="V177" s="119"/>
      <c r="W177" s="119"/>
      <c r="X177" s="119"/>
      <c r="Y177" s="119"/>
      <c r="Z177" s="119"/>
      <c r="AA177" s="119"/>
      <c r="AB177" s="119"/>
    </row>
    <row r="178" spans="1:28" ht="15.75" customHeight="1" x14ac:dyDescent="0.2">
      <c r="A178" s="119"/>
      <c r="B178" s="129"/>
      <c r="D178" s="133" t="s">
        <v>599</v>
      </c>
      <c r="E178" s="119"/>
      <c r="F178" s="119"/>
      <c r="G178" s="133"/>
      <c r="H178" s="119"/>
      <c r="J178" s="119"/>
      <c r="K178" s="119"/>
      <c r="L178" s="119"/>
      <c r="M178" s="119"/>
      <c r="N178" s="119"/>
      <c r="O178" s="119"/>
      <c r="P178" s="119"/>
      <c r="Q178" s="119"/>
      <c r="R178" s="119"/>
      <c r="S178" s="119"/>
      <c r="T178" s="119"/>
      <c r="U178" s="119"/>
      <c r="V178" s="119"/>
      <c r="W178" s="119"/>
      <c r="X178" s="119"/>
      <c r="Y178" s="119"/>
      <c r="Z178" s="119"/>
      <c r="AA178" s="119"/>
      <c r="AB178" s="119"/>
    </row>
    <row r="179" spans="1:28" ht="15.75" customHeight="1" x14ac:dyDescent="0.2">
      <c r="A179" s="119"/>
      <c r="B179" s="129"/>
      <c r="D179" s="133" t="s">
        <v>600</v>
      </c>
      <c r="E179" s="133"/>
      <c r="F179" s="133"/>
      <c r="G179" s="133"/>
      <c r="H179" s="119"/>
      <c r="J179" s="119"/>
      <c r="K179" s="119"/>
      <c r="L179" s="119"/>
      <c r="M179" s="119"/>
      <c r="N179" s="119"/>
      <c r="O179" s="119"/>
      <c r="P179" s="119"/>
      <c r="Q179" s="119"/>
      <c r="R179" s="119"/>
      <c r="S179" s="119"/>
      <c r="T179" s="119"/>
      <c r="U179" s="119"/>
      <c r="V179" s="119"/>
      <c r="W179" s="119"/>
      <c r="X179" s="119"/>
      <c r="Y179" s="119"/>
      <c r="Z179" s="119"/>
      <c r="AA179" s="119"/>
      <c r="AB179" s="119"/>
    </row>
    <row r="180" spans="1:28" ht="15.75" customHeight="1" x14ac:dyDescent="0.2">
      <c r="A180" s="119"/>
      <c r="B180" s="129"/>
      <c r="D180" s="133" t="s">
        <v>601</v>
      </c>
      <c r="E180" s="119"/>
      <c r="F180" s="119"/>
      <c r="G180" s="133"/>
      <c r="H180" s="119"/>
      <c r="J180" s="119"/>
      <c r="K180" s="119"/>
      <c r="L180" s="119"/>
      <c r="M180" s="119"/>
      <c r="N180" s="119"/>
      <c r="O180" s="119"/>
      <c r="P180" s="119"/>
      <c r="Q180" s="119"/>
      <c r="R180" s="119"/>
      <c r="S180" s="119"/>
      <c r="T180" s="119"/>
      <c r="U180" s="119"/>
      <c r="V180" s="119"/>
      <c r="W180" s="119"/>
      <c r="X180" s="119"/>
      <c r="Y180" s="119"/>
      <c r="Z180" s="119"/>
      <c r="AA180" s="119"/>
      <c r="AB180" s="119"/>
    </row>
    <row r="181" spans="1:28" ht="15.75" customHeight="1" x14ac:dyDescent="0.2">
      <c r="A181" s="119"/>
      <c r="B181" s="129"/>
      <c r="C181" s="133"/>
      <c r="D181" s="133" t="s">
        <v>602</v>
      </c>
      <c r="E181" s="119"/>
      <c r="F181" s="119"/>
      <c r="G181" s="133"/>
      <c r="H181" s="119"/>
      <c r="J181" s="119"/>
      <c r="K181" s="119"/>
      <c r="L181" s="119"/>
      <c r="M181" s="119"/>
      <c r="N181" s="119"/>
      <c r="O181" s="119"/>
      <c r="P181" s="119"/>
      <c r="Q181" s="119"/>
      <c r="R181" s="119"/>
      <c r="S181" s="119"/>
      <c r="T181" s="119"/>
      <c r="U181" s="119"/>
      <c r="V181" s="119"/>
      <c r="W181" s="119"/>
      <c r="X181" s="119"/>
      <c r="Y181" s="119"/>
      <c r="Z181" s="119"/>
      <c r="AA181" s="119"/>
      <c r="AB181" s="119"/>
    </row>
    <row r="182" spans="1:28" ht="15.75" customHeight="1" x14ac:dyDescent="0.2">
      <c r="A182" s="119"/>
      <c r="B182" s="129"/>
      <c r="C182" s="133"/>
      <c r="D182" s="133" t="s">
        <v>603</v>
      </c>
      <c r="E182" s="119"/>
      <c r="F182" s="119"/>
      <c r="G182" s="133"/>
      <c r="H182" s="119"/>
      <c r="J182" s="119"/>
      <c r="K182" s="119"/>
      <c r="L182" s="119"/>
      <c r="M182" s="119"/>
      <c r="N182" s="119"/>
      <c r="O182" s="119"/>
      <c r="P182" s="119"/>
      <c r="Q182" s="119"/>
      <c r="R182" s="119"/>
      <c r="S182" s="119"/>
      <c r="T182" s="119"/>
      <c r="U182" s="119"/>
      <c r="V182" s="119"/>
      <c r="W182" s="119"/>
      <c r="X182" s="119"/>
      <c r="Y182" s="119"/>
      <c r="Z182" s="119"/>
      <c r="AA182" s="119"/>
      <c r="AB182" s="119"/>
    </row>
    <row r="183" spans="1:28" ht="15.75" customHeight="1" x14ac:dyDescent="0.2">
      <c r="A183" s="119"/>
      <c r="B183" s="129"/>
      <c r="C183" s="133"/>
      <c r="D183" s="133" t="s">
        <v>604</v>
      </c>
      <c r="E183" s="119"/>
      <c r="F183" s="119"/>
      <c r="G183" s="128"/>
      <c r="H183" s="119"/>
      <c r="J183" s="119"/>
      <c r="K183" s="119"/>
      <c r="L183" s="119"/>
      <c r="M183" s="119"/>
      <c r="N183" s="119"/>
      <c r="O183" s="119"/>
      <c r="P183" s="119"/>
      <c r="Q183" s="119"/>
      <c r="R183" s="119"/>
      <c r="S183" s="119"/>
      <c r="T183" s="119"/>
      <c r="U183" s="119"/>
      <c r="V183" s="119"/>
      <c r="W183" s="119"/>
      <c r="X183" s="119"/>
      <c r="Y183" s="119"/>
      <c r="Z183" s="119"/>
      <c r="AA183" s="119"/>
      <c r="AB183" s="119"/>
    </row>
    <row r="184" spans="1:28" ht="15.75" customHeight="1" x14ac:dyDescent="0.2">
      <c r="A184" s="119"/>
      <c r="B184" s="129"/>
      <c r="C184" s="133"/>
      <c r="D184" s="133" t="s">
        <v>605</v>
      </c>
      <c r="E184" s="133"/>
      <c r="F184" s="133"/>
      <c r="G184" s="128"/>
      <c r="H184" s="119"/>
      <c r="J184" s="119"/>
      <c r="K184" s="119"/>
      <c r="L184" s="119"/>
      <c r="M184" s="119"/>
      <c r="N184" s="119"/>
      <c r="O184" s="119"/>
      <c r="P184" s="119"/>
      <c r="Q184" s="119"/>
      <c r="R184" s="119"/>
      <c r="S184" s="119"/>
      <c r="T184" s="119"/>
      <c r="U184" s="119"/>
      <c r="V184" s="119"/>
      <c r="W184" s="119"/>
      <c r="X184" s="119"/>
      <c r="Y184" s="119"/>
      <c r="Z184" s="119"/>
      <c r="AA184" s="119"/>
      <c r="AB184" s="119"/>
    </row>
    <row r="185" spans="1:28" ht="15.75" customHeight="1" x14ac:dyDescent="0.2">
      <c r="A185" s="119"/>
      <c r="B185" s="127" t="s">
        <v>606</v>
      </c>
      <c r="C185" s="128"/>
      <c r="D185" s="128"/>
      <c r="E185" s="133"/>
      <c r="F185" s="133"/>
      <c r="G185" s="128"/>
      <c r="H185" s="119"/>
      <c r="J185" s="119"/>
      <c r="K185" s="119"/>
      <c r="L185" s="119"/>
      <c r="M185" s="119"/>
      <c r="N185" s="119"/>
      <c r="O185" s="119"/>
      <c r="P185" s="119"/>
      <c r="Q185" s="119"/>
      <c r="R185" s="119"/>
      <c r="S185" s="119"/>
      <c r="T185" s="119"/>
      <c r="U185" s="119"/>
      <c r="V185" s="119"/>
      <c r="W185" s="119"/>
      <c r="X185" s="119"/>
      <c r="Y185" s="119"/>
      <c r="Z185" s="119"/>
      <c r="AA185" s="119"/>
      <c r="AB185" s="119"/>
    </row>
    <row r="186" spans="1:28" ht="15.75" customHeight="1" x14ac:dyDescent="0.2">
      <c r="A186" s="119"/>
      <c r="B186" s="129"/>
      <c r="C186" s="133" t="s">
        <v>607</v>
      </c>
      <c r="D186" s="133" t="s">
        <v>608</v>
      </c>
      <c r="E186" s="133"/>
      <c r="F186" s="133"/>
      <c r="G186" s="128"/>
      <c r="H186" s="119"/>
      <c r="J186" s="119"/>
      <c r="K186" s="119"/>
      <c r="L186" s="119"/>
      <c r="M186" s="119"/>
      <c r="N186" s="119"/>
      <c r="O186" s="119"/>
      <c r="P186" s="119"/>
      <c r="Q186" s="119"/>
      <c r="R186" s="119"/>
      <c r="S186" s="119"/>
      <c r="T186" s="119"/>
      <c r="U186" s="119"/>
      <c r="V186" s="119"/>
      <c r="W186" s="119"/>
      <c r="X186" s="119"/>
      <c r="Y186" s="119"/>
      <c r="Z186" s="119"/>
      <c r="AA186" s="119"/>
      <c r="AB186" s="119"/>
    </row>
    <row r="187" spans="1:28" ht="15.75" customHeight="1" x14ac:dyDescent="0.2">
      <c r="A187" s="119"/>
      <c r="B187" s="129"/>
      <c r="C187" s="133"/>
      <c r="D187" s="133" t="s">
        <v>609</v>
      </c>
      <c r="E187" s="133"/>
      <c r="F187" s="133"/>
      <c r="G187" s="128"/>
      <c r="H187" s="119"/>
      <c r="J187" s="119"/>
      <c r="K187" s="119"/>
      <c r="L187" s="119"/>
      <c r="M187" s="119"/>
      <c r="N187" s="119"/>
      <c r="O187" s="119"/>
      <c r="P187" s="119"/>
      <c r="Q187" s="119"/>
      <c r="R187" s="119"/>
      <c r="S187" s="119"/>
      <c r="T187" s="119"/>
      <c r="U187" s="119"/>
      <c r="V187" s="119"/>
      <c r="W187" s="119"/>
      <c r="X187" s="119"/>
      <c r="Y187" s="119"/>
      <c r="Z187" s="119"/>
      <c r="AA187" s="119"/>
      <c r="AB187" s="119"/>
    </row>
    <row r="188" spans="1:28" ht="15.75" customHeight="1" x14ac:dyDescent="0.2">
      <c r="A188" s="119"/>
      <c r="B188" s="129"/>
      <c r="C188" s="133"/>
      <c r="D188" s="133" t="s">
        <v>610</v>
      </c>
      <c r="E188" s="133"/>
      <c r="F188" s="133"/>
      <c r="G188" s="128"/>
      <c r="H188" s="119"/>
      <c r="J188" s="119"/>
      <c r="K188" s="119"/>
      <c r="L188" s="119"/>
      <c r="M188" s="119"/>
      <c r="N188" s="119"/>
      <c r="O188" s="119"/>
      <c r="P188" s="119"/>
      <c r="Q188" s="119"/>
      <c r="R188" s="119"/>
      <c r="S188" s="119"/>
      <c r="T188" s="119"/>
      <c r="U188" s="119"/>
      <c r="V188" s="119"/>
      <c r="W188" s="119"/>
      <c r="X188" s="119"/>
      <c r="Y188" s="119"/>
      <c r="Z188" s="119"/>
      <c r="AA188" s="119"/>
      <c r="AB188" s="119"/>
    </row>
    <row r="189" spans="1:28" ht="15.75" customHeight="1" x14ac:dyDescent="0.2">
      <c r="A189" s="119"/>
      <c r="B189" s="129"/>
      <c r="C189" s="133"/>
      <c r="D189" s="133" t="s">
        <v>611</v>
      </c>
      <c r="E189" s="133"/>
      <c r="F189" s="133"/>
      <c r="G189" s="128"/>
      <c r="H189" s="119"/>
      <c r="J189" s="119"/>
      <c r="K189" s="119"/>
      <c r="L189" s="119"/>
      <c r="M189" s="119"/>
      <c r="N189" s="119"/>
      <c r="O189" s="119"/>
      <c r="P189" s="119"/>
      <c r="Q189" s="119"/>
      <c r="R189" s="119"/>
      <c r="S189" s="119"/>
      <c r="T189" s="119"/>
      <c r="U189" s="119"/>
      <c r="V189" s="119"/>
      <c r="W189" s="119"/>
      <c r="X189" s="119"/>
      <c r="Y189" s="119"/>
      <c r="Z189" s="119"/>
      <c r="AA189" s="119"/>
      <c r="AB189" s="119"/>
    </row>
    <row r="190" spans="1:28" ht="15.75" customHeight="1" x14ac:dyDescent="0.2">
      <c r="A190" s="119"/>
      <c r="B190" s="129"/>
      <c r="C190" s="133"/>
      <c r="D190" s="133" t="s">
        <v>612</v>
      </c>
      <c r="E190" s="133"/>
      <c r="F190" s="133"/>
      <c r="G190" s="128"/>
      <c r="H190" s="119"/>
      <c r="J190" s="119"/>
      <c r="K190" s="119"/>
      <c r="L190" s="119"/>
      <c r="M190" s="119"/>
      <c r="N190" s="119"/>
      <c r="O190" s="119"/>
      <c r="P190" s="119"/>
      <c r="Q190" s="119"/>
      <c r="R190" s="119"/>
      <c r="S190" s="119"/>
      <c r="T190" s="119"/>
      <c r="U190" s="119"/>
      <c r="V190" s="119"/>
      <c r="W190" s="119"/>
      <c r="X190" s="119"/>
      <c r="Y190" s="119"/>
      <c r="Z190" s="119"/>
      <c r="AA190" s="119"/>
      <c r="AB190" s="119"/>
    </row>
    <row r="191" spans="1:28" ht="15.75" customHeight="1" x14ac:dyDescent="0.2">
      <c r="A191" s="119"/>
      <c r="B191" s="129"/>
      <c r="C191" s="133"/>
      <c r="D191" s="133" t="s">
        <v>613</v>
      </c>
      <c r="E191" s="133"/>
      <c r="F191" s="133"/>
      <c r="G191" s="133"/>
      <c r="H191" s="119"/>
      <c r="J191" s="119"/>
      <c r="K191" s="119"/>
      <c r="L191" s="119"/>
      <c r="M191" s="119"/>
      <c r="N191" s="119"/>
      <c r="O191" s="119"/>
      <c r="P191" s="119"/>
      <c r="Q191" s="119"/>
      <c r="R191" s="119"/>
      <c r="S191" s="119"/>
      <c r="T191" s="119"/>
      <c r="U191" s="119"/>
      <c r="V191" s="119"/>
      <c r="W191" s="119"/>
      <c r="X191" s="119"/>
      <c r="Y191" s="119"/>
      <c r="Z191" s="119"/>
      <c r="AA191" s="119"/>
      <c r="AB191" s="119"/>
    </row>
    <row r="192" spans="1:28" ht="15.75" customHeight="1" x14ac:dyDescent="0.2">
      <c r="A192" s="119"/>
      <c r="B192" s="129"/>
      <c r="C192" s="133" t="s">
        <v>614</v>
      </c>
      <c r="D192" s="133" t="s">
        <v>615</v>
      </c>
      <c r="E192" s="133"/>
      <c r="F192" s="133"/>
      <c r="G192" s="133"/>
      <c r="H192" s="119"/>
      <c r="J192" s="119"/>
      <c r="K192" s="119"/>
      <c r="L192" s="119"/>
      <c r="M192" s="119"/>
      <c r="N192" s="119"/>
      <c r="O192" s="119"/>
      <c r="P192" s="119"/>
      <c r="Q192" s="119"/>
      <c r="R192" s="119"/>
      <c r="S192" s="119"/>
      <c r="T192" s="119"/>
      <c r="U192" s="119"/>
      <c r="V192" s="119"/>
      <c r="W192" s="119"/>
      <c r="X192" s="119"/>
      <c r="Y192" s="119"/>
      <c r="Z192" s="119"/>
      <c r="AA192" s="119"/>
      <c r="AB192" s="119"/>
    </row>
    <row r="193" spans="1:28" ht="15.75" customHeight="1" x14ac:dyDescent="0.2">
      <c r="A193" s="119"/>
      <c r="B193" s="129"/>
      <c r="C193" s="144" t="s">
        <v>616</v>
      </c>
      <c r="D193" s="133" t="s">
        <v>617</v>
      </c>
      <c r="E193" s="133"/>
      <c r="F193" s="133"/>
      <c r="G193" s="133"/>
      <c r="H193" s="119"/>
      <c r="J193" s="119"/>
      <c r="K193" s="119"/>
      <c r="L193" s="119"/>
      <c r="M193" s="119"/>
      <c r="N193" s="119"/>
      <c r="O193" s="119"/>
      <c r="P193" s="119"/>
      <c r="Q193" s="119"/>
      <c r="R193" s="119"/>
      <c r="S193" s="119"/>
      <c r="T193" s="119"/>
      <c r="U193" s="119"/>
      <c r="V193" s="119"/>
      <c r="W193" s="119"/>
      <c r="X193" s="119"/>
      <c r="Y193" s="119"/>
      <c r="Z193" s="119"/>
      <c r="AA193" s="119"/>
      <c r="AB193" s="119"/>
    </row>
    <row r="194" spans="1:28" ht="15.75" customHeight="1" x14ac:dyDescent="0.2">
      <c r="A194" s="119"/>
      <c r="B194" s="129"/>
      <c r="C194" s="128"/>
      <c r="D194" s="133" t="s">
        <v>618</v>
      </c>
      <c r="E194" s="133"/>
      <c r="F194" s="133"/>
      <c r="G194" s="133"/>
      <c r="H194" s="119"/>
      <c r="J194" s="119"/>
      <c r="K194" s="119"/>
      <c r="L194" s="119"/>
      <c r="M194" s="119"/>
      <c r="N194" s="119"/>
      <c r="O194" s="119"/>
      <c r="P194" s="119"/>
      <c r="Q194" s="119"/>
      <c r="R194" s="119"/>
      <c r="S194" s="119"/>
      <c r="T194" s="119"/>
      <c r="U194" s="119"/>
      <c r="V194" s="119"/>
      <c r="W194" s="119"/>
      <c r="X194" s="119"/>
      <c r="Y194" s="119"/>
      <c r="Z194" s="119"/>
      <c r="AA194" s="119"/>
      <c r="AB194" s="119"/>
    </row>
    <row r="195" spans="1:28" ht="15.75" customHeight="1" x14ac:dyDescent="0.2">
      <c r="A195" s="119"/>
      <c r="B195" s="129"/>
      <c r="C195" s="128"/>
      <c r="D195" s="133" t="s">
        <v>619</v>
      </c>
      <c r="E195" s="133"/>
      <c r="F195" s="133"/>
      <c r="G195" s="133"/>
      <c r="H195" s="119"/>
      <c r="J195" s="119"/>
      <c r="K195" s="119"/>
      <c r="L195" s="119"/>
      <c r="M195" s="119"/>
      <c r="N195" s="119"/>
      <c r="O195" s="119"/>
      <c r="P195" s="119"/>
      <c r="Q195" s="119"/>
      <c r="R195" s="119"/>
      <c r="S195" s="119"/>
      <c r="T195" s="119"/>
      <c r="U195" s="119"/>
      <c r="V195" s="119"/>
      <c r="W195" s="119"/>
      <c r="X195" s="119"/>
      <c r="Y195" s="119"/>
      <c r="Z195" s="119"/>
      <c r="AA195" s="119"/>
      <c r="AB195" s="119"/>
    </row>
    <row r="196" spans="1:28" ht="15.75" customHeight="1" x14ac:dyDescent="0.2">
      <c r="A196" s="119"/>
      <c r="B196" s="127" t="s">
        <v>620</v>
      </c>
      <c r="C196" s="128"/>
      <c r="E196" s="119"/>
      <c r="F196" s="119"/>
      <c r="G196" s="128"/>
      <c r="H196" s="119"/>
      <c r="J196" s="119"/>
      <c r="K196" s="119"/>
      <c r="L196" s="119"/>
      <c r="M196" s="119"/>
      <c r="N196" s="119"/>
      <c r="O196" s="119"/>
      <c r="P196" s="119"/>
      <c r="Q196" s="119"/>
      <c r="R196" s="119"/>
      <c r="S196" s="119"/>
      <c r="T196" s="119"/>
      <c r="U196" s="119"/>
      <c r="V196" s="119"/>
      <c r="W196" s="119"/>
      <c r="X196" s="119"/>
      <c r="Y196" s="119"/>
      <c r="Z196" s="119"/>
      <c r="AA196" s="119"/>
      <c r="AB196" s="119"/>
    </row>
    <row r="197" spans="1:28" ht="15.75" customHeight="1" x14ac:dyDescent="0.2">
      <c r="A197" s="119"/>
      <c r="B197" s="129"/>
      <c r="C197" s="183" t="s">
        <v>621</v>
      </c>
      <c r="D197" s="133"/>
      <c r="E197" s="119"/>
      <c r="F197" s="119"/>
      <c r="G197" s="128"/>
      <c r="H197" s="119"/>
      <c r="J197" s="119"/>
      <c r="K197" s="119"/>
      <c r="L197" s="119"/>
      <c r="M197" s="119"/>
      <c r="N197" s="119"/>
      <c r="O197" s="119"/>
      <c r="P197" s="119"/>
      <c r="Q197" s="119"/>
      <c r="R197" s="119"/>
      <c r="S197" s="119"/>
      <c r="T197" s="119"/>
      <c r="U197" s="119"/>
      <c r="V197" s="119"/>
      <c r="W197" s="119"/>
      <c r="X197" s="119"/>
      <c r="Y197" s="119"/>
      <c r="Z197" s="119"/>
      <c r="AA197" s="119"/>
      <c r="AB197" s="119"/>
    </row>
    <row r="198" spans="1:28" ht="15.75" customHeight="1" x14ac:dyDescent="0.2">
      <c r="A198" s="119"/>
      <c r="B198" s="129"/>
      <c r="C198" s="133"/>
      <c r="D198" s="133" t="s">
        <v>622</v>
      </c>
      <c r="E198" s="119"/>
      <c r="F198" s="119"/>
      <c r="G198" s="128"/>
      <c r="H198" s="119"/>
      <c r="J198" s="119"/>
      <c r="K198" s="119"/>
      <c r="L198" s="119"/>
      <c r="M198" s="119"/>
      <c r="N198" s="119"/>
      <c r="O198" s="119"/>
      <c r="P198" s="119"/>
      <c r="Q198" s="119"/>
      <c r="R198" s="119"/>
      <c r="S198" s="119"/>
      <c r="T198" s="119"/>
      <c r="U198" s="119"/>
      <c r="V198" s="119"/>
      <c r="W198" s="119"/>
      <c r="X198" s="119"/>
      <c r="Y198" s="119"/>
      <c r="Z198" s="119"/>
      <c r="AA198" s="119"/>
      <c r="AB198" s="119"/>
    </row>
    <row r="199" spans="1:28" ht="15.75" customHeight="1" x14ac:dyDescent="0.2">
      <c r="A199" s="119"/>
      <c r="B199" s="129"/>
      <c r="C199" s="133"/>
      <c r="D199" s="133" t="s">
        <v>623</v>
      </c>
      <c r="G199" s="133"/>
      <c r="H199" s="119"/>
      <c r="J199" s="119"/>
      <c r="K199" s="119"/>
      <c r="L199" s="119"/>
      <c r="M199" s="119"/>
      <c r="N199" s="119"/>
      <c r="O199" s="119"/>
      <c r="P199" s="119"/>
      <c r="Q199" s="119"/>
      <c r="R199" s="119"/>
      <c r="S199" s="119"/>
      <c r="T199" s="119"/>
      <c r="U199" s="119"/>
      <c r="V199" s="119"/>
      <c r="W199" s="119"/>
      <c r="X199" s="119"/>
      <c r="Y199" s="119"/>
      <c r="Z199" s="119"/>
      <c r="AA199" s="119"/>
      <c r="AB199" s="119"/>
    </row>
    <row r="200" spans="1:28" ht="15.75" customHeight="1" x14ac:dyDescent="0.2">
      <c r="A200" s="119"/>
      <c r="B200" s="129"/>
      <c r="C200" s="133"/>
      <c r="D200" s="133" t="s">
        <v>624</v>
      </c>
      <c r="E200" s="119"/>
      <c r="F200" s="119"/>
      <c r="G200" s="133"/>
      <c r="H200" s="119"/>
      <c r="J200" s="119"/>
      <c r="K200" s="119"/>
      <c r="L200" s="119"/>
      <c r="M200" s="119"/>
      <c r="N200" s="119"/>
      <c r="O200" s="119"/>
      <c r="P200" s="119"/>
      <c r="Q200" s="119"/>
      <c r="R200" s="119"/>
      <c r="S200" s="119"/>
      <c r="T200" s="119"/>
      <c r="U200" s="119"/>
      <c r="V200" s="119"/>
      <c r="W200" s="119"/>
      <c r="X200" s="119"/>
      <c r="Y200" s="119"/>
      <c r="Z200" s="119"/>
      <c r="AA200" s="119"/>
      <c r="AB200" s="119"/>
    </row>
    <row r="201" spans="1:28" ht="15.75" customHeight="1" x14ac:dyDescent="0.2">
      <c r="A201" s="119"/>
      <c r="B201" s="129"/>
      <c r="C201" s="133"/>
      <c r="D201" s="133" t="s">
        <v>625</v>
      </c>
      <c r="E201" s="133"/>
      <c r="F201" s="133"/>
      <c r="G201" s="133"/>
      <c r="H201" s="119"/>
      <c r="J201" s="119"/>
      <c r="K201" s="119"/>
      <c r="L201" s="119"/>
      <c r="M201" s="119"/>
      <c r="N201" s="119"/>
      <c r="O201" s="119"/>
      <c r="P201" s="119"/>
      <c r="Q201" s="119"/>
      <c r="R201" s="119"/>
      <c r="S201" s="119"/>
      <c r="T201" s="119"/>
      <c r="U201" s="119"/>
      <c r="V201" s="119"/>
      <c r="W201" s="119"/>
      <c r="X201" s="119"/>
      <c r="Y201" s="119"/>
      <c r="Z201" s="119"/>
      <c r="AA201" s="119"/>
      <c r="AB201" s="119"/>
    </row>
    <row r="202" spans="1:28" ht="15.75" customHeight="1" x14ac:dyDescent="0.2">
      <c r="A202" s="119"/>
      <c r="B202" s="129"/>
      <c r="C202" s="133"/>
      <c r="D202" s="133" t="s">
        <v>626</v>
      </c>
      <c r="E202" s="133"/>
      <c r="F202" s="133"/>
      <c r="G202" s="133"/>
      <c r="H202" s="119"/>
      <c r="J202" s="119"/>
      <c r="K202" s="119"/>
      <c r="L202" s="119"/>
      <c r="M202" s="119"/>
      <c r="N202" s="119"/>
      <c r="O202" s="119"/>
      <c r="P202" s="119"/>
      <c r="Q202" s="119"/>
      <c r="R202" s="119"/>
      <c r="S202" s="119"/>
      <c r="T202" s="119"/>
      <c r="U202" s="119"/>
      <c r="V202" s="119"/>
      <c r="W202" s="119"/>
      <c r="X202" s="119"/>
      <c r="Y202" s="119"/>
      <c r="Z202" s="119"/>
      <c r="AA202" s="119"/>
      <c r="AB202" s="119"/>
    </row>
    <row r="203" spans="1:28" ht="15.75" customHeight="1" x14ac:dyDescent="0.2">
      <c r="A203" s="119"/>
      <c r="B203" s="129"/>
      <c r="C203" s="133" t="s">
        <v>627</v>
      </c>
      <c r="E203" s="133"/>
      <c r="F203" s="133"/>
      <c r="G203" s="133"/>
      <c r="H203" s="119"/>
      <c r="J203" s="119"/>
      <c r="K203" s="119"/>
      <c r="L203" s="119"/>
      <c r="M203" s="119"/>
      <c r="N203" s="119"/>
      <c r="O203" s="119"/>
      <c r="P203" s="119"/>
      <c r="Q203" s="119"/>
      <c r="R203" s="119"/>
      <c r="S203" s="119"/>
      <c r="T203" s="119"/>
      <c r="U203" s="119"/>
      <c r="V203" s="119"/>
      <c r="W203" s="119"/>
      <c r="X203" s="119"/>
      <c r="Y203" s="119"/>
      <c r="Z203" s="119"/>
      <c r="AA203" s="119"/>
      <c r="AB203" s="119"/>
    </row>
    <row r="204" spans="1:28" ht="15.75" customHeight="1" x14ac:dyDescent="0.2">
      <c r="A204" s="119"/>
      <c r="B204" s="129"/>
      <c r="C204" s="133"/>
      <c r="D204" s="133" t="s">
        <v>628</v>
      </c>
      <c r="E204" s="133"/>
      <c r="F204" s="133"/>
      <c r="G204" s="133"/>
      <c r="H204" s="119"/>
      <c r="J204" s="119"/>
      <c r="K204" s="119"/>
      <c r="L204" s="119"/>
      <c r="M204" s="119"/>
      <c r="N204" s="119"/>
      <c r="O204" s="119"/>
      <c r="P204" s="119"/>
      <c r="Q204" s="119"/>
      <c r="R204" s="119"/>
      <c r="S204" s="119"/>
      <c r="T204" s="119"/>
      <c r="U204" s="119"/>
      <c r="V204" s="119"/>
      <c r="W204" s="119"/>
      <c r="X204" s="119"/>
      <c r="Y204" s="119"/>
      <c r="Z204" s="119"/>
      <c r="AA204" s="119"/>
      <c r="AB204" s="119"/>
    </row>
    <row r="205" spans="1:28" ht="15.75" customHeight="1" x14ac:dyDescent="0.2">
      <c r="A205" s="119"/>
      <c r="B205" s="129"/>
      <c r="C205" s="133"/>
      <c r="D205" s="133" t="s">
        <v>629</v>
      </c>
      <c r="E205" s="133"/>
      <c r="F205" s="133"/>
      <c r="G205" s="128"/>
      <c r="H205" s="119"/>
      <c r="J205" s="119"/>
      <c r="K205" s="119"/>
      <c r="L205" s="119"/>
      <c r="M205" s="119"/>
      <c r="N205" s="119"/>
      <c r="O205" s="119"/>
      <c r="P205" s="119"/>
      <c r="Q205" s="119"/>
      <c r="R205" s="119"/>
      <c r="S205" s="119"/>
      <c r="T205" s="119"/>
      <c r="U205" s="119"/>
      <c r="V205" s="119"/>
      <c r="W205" s="119"/>
      <c r="X205" s="119"/>
      <c r="Y205" s="119"/>
      <c r="Z205" s="119"/>
      <c r="AA205" s="119"/>
      <c r="AB205" s="119"/>
    </row>
    <row r="206" spans="1:28" ht="15.75" customHeight="1" x14ac:dyDescent="0.2">
      <c r="A206" s="119"/>
      <c r="B206" s="129"/>
      <c r="C206" s="133"/>
      <c r="D206" s="133" t="s">
        <v>630</v>
      </c>
      <c r="E206" s="133"/>
      <c r="F206" s="133"/>
      <c r="G206" s="128"/>
      <c r="H206" s="119"/>
      <c r="J206" s="119"/>
      <c r="K206" s="119"/>
      <c r="L206" s="119"/>
      <c r="M206" s="119"/>
      <c r="N206" s="119"/>
      <c r="O206" s="119"/>
      <c r="P206" s="119"/>
      <c r="Q206" s="119"/>
      <c r="R206" s="119"/>
      <c r="S206" s="119"/>
      <c r="T206" s="119"/>
      <c r="U206" s="119"/>
      <c r="V206" s="119"/>
      <c r="W206" s="119"/>
      <c r="X206" s="119"/>
      <c r="Y206" s="119"/>
      <c r="Z206" s="119"/>
      <c r="AA206" s="119"/>
      <c r="AB206" s="119"/>
    </row>
    <row r="207" spans="1:28" ht="15.75" customHeight="1" x14ac:dyDescent="0.2">
      <c r="A207" s="119"/>
      <c r="B207" s="129"/>
      <c r="C207" s="133"/>
      <c r="D207" s="133" t="s">
        <v>631</v>
      </c>
      <c r="E207" s="119"/>
      <c r="F207" s="119"/>
      <c r="G207" s="128"/>
      <c r="H207" s="119"/>
      <c r="J207" s="119"/>
      <c r="K207" s="119"/>
      <c r="L207" s="119"/>
      <c r="M207" s="119"/>
      <c r="N207" s="119"/>
      <c r="O207" s="119"/>
      <c r="P207" s="119"/>
      <c r="Q207" s="119"/>
      <c r="R207" s="119"/>
      <c r="S207" s="119"/>
      <c r="T207" s="119"/>
      <c r="U207" s="119"/>
      <c r="V207" s="119"/>
      <c r="W207" s="119"/>
      <c r="X207" s="119"/>
      <c r="Y207" s="119"/>
      <c r="Z207" s="119"/>
      <c r="AA207" s="119"/>
      <c r="AB207" s="119"/>
    </row>
    <row r="208" spans="1:28" ht="15.75" customHeight="1" x14ac:dyDescent="0.2">
      <c r="A208" s="119"/>
      <c r="B208" s="129"/>
      <c r="C208" s="133"/>
      <c r="D208" s="133" t="s">
        <v>632</v>
      </c>
      <c r="E208" s="119"/>
      <c r="F208" s="119"/>
      <c r="G208" s="128"/>
      <c r="H208" s="119"/>
      <c r="J208" s="119"/>
      <c r="K208" s="119"/>
      <c r="L208" s="119"/>
      <c r="M208" s="119"/>
      <c r="N208" s="119"/>
      <c r="O208" s="119"/>
      <c r="P208" s="119"/>
      <c r="Q208" s="119"/>
      <c r="R208" s="119"/>
      <c r="S208" s="119"/>
      <c r="T208" s="119"/>
      <c r="U208" s="119"/>
      <c r="V208" s="119"/>
      <c r="W208" s="119"/>
      <c r="X208" s="119"/>
      <c r="Y208" s="119"/>
      <c r="Z208" s="119"/>
      <c r="AA208" s="119"/>
      <c r="AB208" s="119"/>
    </row>
    <row r="209" spans="1:28" ht="15.75" customHeight="1" x14ac:dyDescent="0.2">
      <c r="A209" s="119"/>
      <c r="B209" s="129"/>
      <c r="C209" s="133"/>
      <c r="D209" s="133" t="s">
        <v>633</v>
      </c>
      <c r="E209" s="133"/>
      <c r="F209" s="133"/>
      <c r="G209" s="128"/>
      <c r="H209" s="119"/>
      <c r="J209" s="119"/>
      <c r="K209" s="119"/>
      <c r="L209" s="119"/>
      <c r="M209" s="119"/>
      <c r="N209" s="119"/>
      <c r="O209" s="119"/>
      <c r="P209" s="119"/>
      <c r="Q209" s="119"/>
      <c r="R209" s="119"/>
      <c r="S209" s="119"/>
      <c r="T209" s="119"/>
      <c r="U209" s="119"/>
      <c r="V209" s="119"/>
      <c r="W209" s="119"/>
      <c r="X209" s="119"/>
      <c r="Y209" s="119"/>
      <c r="Z209" s="119"/>
      <c r="AA209" s="119"/>
      <c r="AB209" s="119"/>
    </row>
    <row r="210" spans="1:28" ht="15.75" customHeight="1" x14ac:dyDescent="0.2">
      <c r="A210" s="119"/>
      <c r="B210" s="129"/>
      <c r="C210" s="133"/>
      <c r="D210" s="133" t="s">
        <v>634</v>
      </c>
      <c r="E210" s="133"/>
      <c r="F210" s="133"/>
      <c r="G210" s="128"/>
      <c r="H210" s="119"/>
      <c r="J210" s="119"/>
      <c r="K210" s="119"/>
      <c r="L210" s="119"/>
      <c r="M210" s="119"/>
      <c r="N210" s="119"/>
      <c r="O210" s="119"/>
      <c r="P210" s="119"/>
      <c r="Q210" s="119"/>
      <c r="R210" s="119"/>
      <c r="S210" s="119"/>
      <c r="T210" s="119"/>
      <c r="U210" s="119"/>
      <c r="V210" s="119"/>
      <c r="W210" s="119"/>
      <c r="X210" s="119"/>
      <c r="Y210" s="119"/>
      <c r="Z210" s="119"/>
      <c r="AA210" s="119"/>
      <c r="AB210" s="119"/>
    </row>
    <row r="211" spans="1:28" ht="15.75" customHeight="1" x14ac:dyDescent="0.2">
      <c r="A211" s="119"/>
      <c r="B211" s="129"/>
      <c r="C211" s="133"/>
      <c r="D211" s="133" t="s">
        <v>635</v>
      </c>
      <c r="E211" s="133"/>
      <c r="F211" s="133"/>
      <c r="G211" s="128"/>
      <c r="H211" s="119"/>
      <c r="J211" s="119"/>
      <c r="K211" s="119"/>
      <c r="L211" s="119"/>
      <c r="M211" s="119"/>
      <c r="N211" s="119"/>
      <c r="O211" s="119"/>
      <c r="P211" s="119"/>
      <c r="Q211" s="119"/>
      <c r="R211" s="119"/>
      <c r="S211" s="119"/>
      <c r="T211" s="119"/>
      <c r="U211" s="119"/>
      <c r="V211" s="119"/>
      <c r="W211" s="119"/>
      <c r="X211" s="119"/>
      <c r="Y211" s="119"/>
      <c r="Z211" s="119"/>
      <c r="AA211" s="119"/>
      <c r="AB211" s="119"/>
    </row>
    <row r="212" spans="1:28" ht="15.75" customHeight="1" x14ac:dyDescent="0.2">
      <c r="A212" s="119"/>
      <c r="B212" s="129"/>
      <c r="C212" s="133"/>
      <c r="D212" s="133" t="s">
        <v>629</v>
      </c>
      <c r="E212" s="119"/>
      <c r="F212" s="119"/>
      <c r="G212" s="133"/>
      <c r="H212" s="119"/>
      <c r="J212" s="119"/>
      <c r="K212" s="119"/>
      <c r="L212" s="119"/>
      <c r="M212" s="119"/>
      <c r="N212" s="119"/>
      <c r="O212" s="119"/>
      <c r="P212" s="119"/>
      <c r="Q212" s="119"/>
      <c r="R212" s="119"/>
      <c r="S212" s="119"/>
      <c r="T212" s="119"/>
      <c r="U212" s="119"/>
      <c r="V212" s="119"/>
      <c r="W212" s="119"/>
      <c r="X212" s="119"/>
      <c r="Y212" s="119"/>
      <c r="Z212" s="119"/>
      <c r="AA212" s="119"/>
      <c r="AB212" s="119"/>
    </row>
    <row r="213" spans="1:28" ht="15.75" customHeight="1" x14ac:dyDescent="0.2">
      <c r="A213" s="119"/>
      <c r="B213" s="129"/>
      <c r="C213" s="133"/>
      <c r="D213" s="133" t="s">
        <v>636</v>
      </c>
      <c r="E213" s="119"/>
      <c r="F213" s="119"/>
      <c r="G213" s="133"/>
      <c r="H213" s="119"/>
      <c r="J213" s="119"/>
      <c r="K213" s="119"/>
      <c r="L213" s="119"/>
      <c r="M213" s="119"/>
      <c r="N213" s="119"/>
      <c r="O213" s="119"/>
      <c r="P213" s="119"/>
      <c r="Q213" s="119"/>
      <c r="R213" s="119"/>
      <c r="S213" s="119"/>
      <c r="T213" s="119"/>
      <c r="U213" s="119"/>
      <c r="V213" s="119"/>
      <c r="W213" s="119"/>
      <c r="X213" s="119"/>
      <c r="Y213" s="119"/>
      <c r="Z213" s="119"/>
      <c r="AA213" s="119"/>
      <c r="AB213" s="119"/>
    </row>
    <row r="214" spans="1:28" ht="15.75" customHeight="1" x14ac:dyDescent="0.2">
      <c r="A214" s="119"/>
      <c r="B214" s="129"/>
      <c r="C214" s="133"/>
      <c r="D214" s="133" t="s">
        <v>637</v>
      </c>
      <c r="E214" s="133"/>
      <c r="F214" s="133"/>
      <c r="G214" s="133"/>
      <c r="H214" s="119"/>
      <c r="J214" s="119"/>
      <c r="K214" s="119"/>
      <c r="L214" s="119"/>
      <c r="M214" s="119"/>
      <c r="N214" s="119"/>
      <c r="O214" s="119"/>
      <c r="P214" s="119"/>
      <c r="Q214" s="119"/>
      <c r="R214" s="119"/>
      <c r="S214" s="119"/>
      <c r="T214" s="119"/>
      <c r="U214" s="119"/>
      <c r="V214" s="119"/>
      <c r="W214" s="119"/>
      <c r="X214" s="119"/>
      <c r="Y214" s="119"/>
      <c r="Z214" s="119"/>
      <c r="AA214" s="119"/>
      <c r="AB214" s="119"/>
    </row>
    <row r="215" spans="1:28" ht="15.75" customHeight="1" x14ac:dyDescent="0.2">
      <c r="A215" s="119"/>
      <c r="B215" s="129"/>
      <c r="C215" s="133"/>
      <c r="D215" s="133" t="s">
        <v>638</v>
      </c>
      <c r="E215" s="133"/>
      <c r="F215" s="133"/>
      <c r="G215" s="133"/>
      <c r="H215" s="119"/>
      <c r="J215" s="119"/>
      <c r="K215" s="119"/>
      <c r="L215" s="119"/>
      <c r="M215" s="119"/>
      <c r="N215" s="119"/>
      <c r="O215" s="119"/>
      <c r="P215" s="119"/>
      <c r="Q215" s="119"/>
      <c r="R215" s="119"/>
      <c r="S215" s="119"/>
      <c r="T215" s="119"/>
      <c r="U215" s="119"/>
      <c r="V215" s="119"/>
      <c r="W215" s="119"/>
      <c r="X215" s="119"/>
      <c r="Y215" s="119"/>
      <c r="Z215" s="119"/>
      <c r="AA215" s="119"/>
      <c r="AB215" s="119"/>
    </row>
    <row r="216" spans="1:28" ht="15.75" customHeight="1" x14ac:dyDescent="0.2">
      <c r="A216" s="119"/>
      <c r="B216" s="129"/>
      <c r="C216" s="133"/>
      <c r="D216" s="133" t="s">
        <v>639</v>
      </c>
      <c r="E216" s="119"/>
      <c r="F216" s="119"/>
      <c r="G216" s="133"/>
      <c r="H216" s="119"/>
      <c r="J216" s="119"/>
      <c r="K216" s="119"/>
      <c r="L216" s="119"/>
      <c r="M216" s="119"/>
      <c r="N216" s="119"/>
      <c r="O216" s="119"/>
      <c r="P216" s="119"/>
      <c r="Q216" s="119"/>
      <c r="R216" s="119"/>
      <c r="S216" s="119"/>
      <c r="T216" s="119"/>
      <c r="U216" s="119"/>
      <c r="V216" s="119"/>
      <c r="W216" s="119"/>
      <c r="X216" s="119"/>
      <c r="Y216" s="119"/>
      <c r="Z216" s="119"/>
      <c r="AA216" s="119"/>
      <c r="AB216" s="119"/>
    </row>
    <row r="217" spans="1:28" ht="15.75" customHeight="1" x14ac:dyDescent="0.2">
      <c r="A217" s="119"/>
      <c r="B217" s="129"/>
      <c r="C217" s="133"/>
      <c r="D217" s="133" t="s">
        <v>640</v>
      </c>
      <c r="E217" s="119"/>
      <c r="F217" s="119"/>
      <c r="G217" s="128"/>
      <c r="H217" s="119"/>
      <c r="J217" s="119"/>
      <c r="K217" s="119"/>
      <c r="L217" s="119"/>
      <c r="M217" s="119"/>
      <c r="N217" s="119"/>
      <c r="O217" s="119"/>
      <c r="P217" s="119"/>
      <c r="Q217" s="119"/>
      <c r="R217" s="119"/>
      <c r="S217" s="119"/>
      <c r="T217" s="119"/>
      <c r="U217" s="119"/>
      <c r="V217" s="119"/>
      <c r="W217" s="119"/>
      <c r="X217" s="119"/>
      <c r="Y217" s="119"/>
      <c r="Z217" s="119"/>
      <c r="AA217" s="119"/>
      <c r="AB217" s="119"/>
    </row>
    <row r="218" spans="1:28" ht="15.75" customHeight="1" x14ac:dyDescent="0.2">
      <c r="A218" s="119"/>
      <c r="B218" s="129"/>
      <c r="C218" s="133"/>
      <c r="D218" s="133" t="s">
        <v>641</v>
      </c>
      <c r="E218" s="133"/>
      <c r="F218" s="133"/>
      <c r="G218" s="128"/>
      <c r="H218" s="119"/>
      <c r="J218" s="119"/>
      <c r="K218" s="119"/>
      <c r="L218" s="119"/>
      <c r="M218" s="119"/>
      <c r="N218" s="119"/>
      <c r="O218" s="119"/>
      <c r="P218" s="119"/>
      <c r="Q218" s="119"/>
      <c r="R218" s="119"/>
      <c r="S218" s="119"/>
      <c r="T218" s="119"/>
      <c r="U218" s="119"/>
      <c r="V218" s="119"/>
      <c r="W218" s="119"/>
      <c r="X218" s="119"/>
      <c r="Y218" s="119"/>
      <c r="Z218" s="119"/>
      <c r="AA218" s="119"/>
      <c r="AB218" s="119"/>
    </row>
    <row r="219" spans="1:28" ht="15.75" customHeight="1" x14ac:dyDescent="0.2">
      <c r="A219" s="119"/>
      <c r="B219" s="129"/>
      <c r="C219" s="133"/>
      <c r="D219" s="133" t="s">
        <v>642</v>
      </c>
      <c r="E219" s="119"/>
      <c r="F219" s="119"/>
      <c r="G219" s="128"/>
      <c r="H219" s="119"/>
      <c r="J219" s="119"/>
      <c r="K219" s="119"/>
      <c r="L219" s="119"/>
      <c r="M219" s="119"/>
      <c r="N219" s="119"/>
      <c r="O219" s="119"/>
      <c r="P219" s="119"/>
      <c r="Q219" s="119"/>
      <c r="R219" s="119"/>
      <c r="S219" s="119"/>
      <c r="T219" s="119"/>
      <c r="U219" s="119"/>
      <c r="V219" s="119"/>
      <c r="W219" s="119"/>
      <c r="X219" s="119"/>
      <c r="Y219" s="119"/>
      <c r="Z219" s="119"/>
      <c r="AA219" s="119"/>
      <c r="AB219" s="119"/>
    </row>
    <row r="220" spans="1:28" ht="15.75" customHeight="1" x14ac:dyDescent="0.2">
      <c r="A220" s="119"/>
      <c r="B220" s="129"/>
      <c r="C220" s="133"/>
      <c r="D220" s="133" t="s">
        <v>643</v>
      </c>
      <c r="E220" s="119"/>
      <c r="F220" s="119"/>
      <c r="G220" s="128"/>
      <c r="H220" s="119"/>
      <c r="J220" s="119"/>
      <c r="K220" s="119"/>
      <c r="L220" s="119"/>
      <c r="M220" s="119"/>
      <c r="N220" s="119"/>
      <c r="O220" s="119"/>
      <c r="P220" s="119"/>
      <c r="Q220" s="119"/>
      <c r="R220" s="119"/>
      <c r="S220" s="119"/>
      <c r="T220" s="119"/>
      <c r="U220" s="119"/>
      <c r="V220" s="119"/>
      <c r="W220" s="119"/>
      <c r="X220" s="119"/>
      <c r="Y220" s="119"/>
      <c r="Z220" s="119"/>
      <c r="AA220" s="119"/>
      <c r="AB220" s="119"/>
    </row>
    <row r="221" spans="1:28" ht="15.75" customHeight="1" x14ac:dyDescent="0.2">
      <c r="A221" s="119"/>
      <c r="B221" s="129"/>
      <c r="C221" s="133"/>
      <c r="D221" s="133" t="s">
        <v>644</v>
      </c>
      <c r="E221" s="133"/>
      <c r="F221" s="133"/>
      <c r="G221" s="128"/>
      <c r="H221" s="119"/>
      <c r="J221" s="119"/>
      <c r="K221" s="119"/>
      <c r="L221" s="119"/>
      <c r="M221" s="119"/>
      <c r="N221" s="119"/>
      <c r="O221" s="119"/>
      <c r="P221" s="119"/>
      <c r="Q221" s="119"/>
      <c r="R221" s="119"/>
      <c r="S221" s="119"/>
      <c r="T221" s="119"/>
      <c r="U221" s="119"/>
      <c r="V221" s="119"/>
      <c r="W221" s="119"/>
      <c r="X221" s="119"/>
      <c r="Y221" s="119"/>
      <c r="Z221" s="119"/>
      <c r="AA221" s="119"/>
      <c r="AB221" s="119"/>
    </row>
    <row r="222" spans="1:28" ht="15.75" customHeight="1" x14ac:dyDescent="0.2">
      <c r="A222" s="119"/>
      <c r="B222" s="129"/>
      <c r="C222" s="133"/>
      <c r="D222" s="133" t="s">
        <v>645</v>
      </c>
      <c r="E222" s="119"/>
      <c r="F222" s="119"/>
      <c r="G222" s="128"/>
      <c r="H222" s="119"/>
      <c r="J222" s="119"/>
      <c r="K222" s="119"/>
      <c r="L222" s="119"/>
      <c r="M222" s="119"/>
      <c r="N222" s="119"/>
      <c r="O222" s="119"/>
      <c r="P222" s="119"/>
      <c r="Q222" s="119"/>
      <c r="R222" s="119"/>
      <c r="S222" s="119"/>
      <c r="T222" s="119"/>
      <c r="U222" s="119"/>
      <c r="V222" s="119"/>
      <c r="W222" s="119"/>
      <c r="X222" s="119"/>
      <c r="Y222" s="119"/>
      <c r="Z222" s="119"/>
      <c r="AA222" s="119"/>
      <c r="AB222" s="119"/>
    </row>
    <row r="223" spans="1:28" ht="15.75" customHeight="1" x14ac:dyDescent="0.2">
      <c r="A223" s="119"/>
      <c r="B223" s="129"/>
      <c r="C223" s="133"/>
      <c r="D223" s="133" t="s">
        <v>646</v>
      </c>
      <c r="E223" s="133"/>
      <c r="F223" s="133"/>
      <c r="G223" s="128"/>
      <c r="H223" s="119"/>
      <c r="J223" s="119"/>
      <c r="K223" s="119"/>
      <c r="L223" s="119"/>
      <c r="M223" s="119"/>
      <c r="N223" s="119"/>
      <c r="O223" s="119"/>
      <c r="P223" s="119"/>
      <c r="Q223" s="119"/>
      <c r="R223" s="119"/>
      <c r="S223" s="119"/>
      <c r="T223" s="119"/>
      <c r="U223" s="119"/>
      <c r="V223" s="119"/>
      <c r="W223" s="119"/>
      <c r="X223" s="119"/>
      <c r="Y223" s="119"/>
      <c r="Z223" s="119"/>
      <c r="AA223" s="119"/>
      <c r="AB223" s="119"/>
    </row>
    <row r="224" spans="1:28" ht="15.75" customHeight="1" x14ac:dyDescent="0.2">
      <c r="A224" s="119"/>
      <c r="B224" s="129"/>
      <c r="C224" s="133"/>
      <c r="D224" s="133" t="s">
        <v>647</v>
      </c>
      <c r="E224" s="119"/>
      <c r="F224" s="119"/>
      <c r="G224" s="128"/>
      <c r="H224" s="119"/>
      <c r="J224" s="119"/>
      <c r="K224" s="119"/>
      <c r="L224" s="119"/>
      <c r="M224" s="119"/>
      <c r="N224" s="119"/>
      <c r="O224" s="119"/>
      <c r="P224" s="119"/>
      <c r="Q224" s="119"/>
      <c r="R224" s="119"/>
      <c r="S224" s="119"/>
      <c r="T224" s="119"/>
      <c r="U224" s="119"/>
      <c r="V224" s="119"/>
      <c r="W224" s="119"/>
      <c r="X224" s="119"/>
      <c r="Y224" s="119"/>
      <c r="Z224" s="119"/>
      <c r="AA224" s="119"/>
      <c r="AB224" s="119"/>
    </row>
    <row r="225" spans="1:28" ht="15.75" customHeight="1" x14ac:dyDescent="0.2">
      <c r="A225" s="119"/>
      <c r="B225" s="129"/>
      <c r="C225" s="133"/>
      <c r="D225" s="133" t="s">
        <v>648</v>
      </c>
      <c r="E225" s="119"/>
      <c r="F225" s="119"/>
      <c r="G225" s="128"/>
      <c r="H225" s="119"/>
      <c r="J225" s="119"/>
      <c r="K225" s="119"/>
      <c r="L225" s="119"/>
      <c r="M225" s="119"/>
      <c r="N225" s="119"/>
      <c r="O225" s="119"/>
      <c r="P225" s="119"/>
      <c r="Q225" s="119"/>
      <c r="R225" s="119"/>
      <c r="S225" s="119"/>
      <c r="T225" s="119"/>
      <c r="U225" s="119"/>
      <c r="V225" s="119"/>
      <c r="W225" s="119"/>
      <c r="X225" s="119"/>
      <c r="Y225" s="119"/>
      <c r="Z225" s="119"/>
      <c r="AA225" s="119"/>
      <c r="AB225" s="119"/>
    </row>
    <row r="226" spans="1:28" ht="15.75" customHeight="1" x14ac:dyDescent="0.2">
      <c r="A226" s="119"/>
      <c r="B226" s="129"/>
      <c r="C226" s="133"/>
      <c r="D226" s="133" t="s">
        <v>649</v>
      </c>
      <c r="E226" s="119"/>
      <c r="F226" s="119"/>
      <c r="G226" s="128"/>
      <c r="H226" s="119"/>
      <c r="J226" s="119"/>
      <c r="K226" s="119"/>
      <c r="L226" s="119"/>
      <c r="M226" s="119"/>
      <c r="N226" s="119"/>
      <c r="O226" s="119"/>
      <c r="P226" s="119"/>
      <c r="Q226" s="119"/>
      <c r="R226" s="119"/>
      <c r="S226" s="119"/>
      <c r="T226" s="119"/>
      <c r="U226" s="119"/>
      <c r="V226" s="119"/>
      <c r="W226" s="119"/>
      <c r="X226" s="119"/>
      <c r="Y226" s="119"/>
      <c r="Z226" s="119"/>
      <c r="AA226" s="119"/>
      <c r="AB226" s="119"/>
    </row>
    <row r="227" spans="1:28" ht="15.75" customHeight="1" x14ac:dyDescent="0.2">
      <c r="A227" s="119"/>
      <c r="B227" s="129"/>
      <c r="C227" s="133"/>
      <c r="D227" s="133" t="s">
        <v>650</v>
      </c>
      <c r="E227" s="119"/>
      <c r="F227" s="119"/>
      <c r="G227" s="133"/>
      <c r="H227" s="119"/>
      <c r="J227" s="119"/>
      <c r="K227" s="119"/>
      <c r="L227" s="119"/>
      <c r="M227" s="119"/>
      <c r="N227" s="119"/>
      <c r="O227" s="119"/>
      <c r="P227" s="119"/>
      <c r="Q227" s="119"/>
      <c r="R227" s="119"/>
      <c r="S227" s="119"/>
      <c r="T227" s="119"/>
      <c r="U227" s="119"/>
      <c r="V227" s="119"/>
      <c r="W227" s="119"/>
      <c r="X227" s="119"/>
      <c r="Y227" s="119"/>
      <c r="Z227" s="119"/>
      <c r="AA227" s="119"/>
      <c r="AB227" s="119"/>
    </row>
    <row r="228" spans="1:28" ht="15.75" customHeight="1" x14ac:dyDescent="0.2">
      <c r="A228" s="119"/>
      <c r="B228" s="129"/>
      <c r="C228" s="128"/>
      <c r="D228" s="133" t="s">
        <v>651</v>
      </c>
      <c r="E228" s="119"/>
      <c r="F228" s="119"/>
      <c r="G228" s="133"/>
      <c r="H228" s="119"/>
      <c r="J228" s="119"/>
      <c r="K228" s="119"/>
      <c r="L228" s="119"/>
      <c r="M228" s="119"/>
      <c r="N228" s="119"/>
      <c r="O228" s="119"/>
      <c r="P228" s="119"/>
      <c r="Q228" s="119"/>
      <c r="R228" s="119"/>
      <c r="S228" s="119"/>
      <c r="T228" s="119"/>
      <c r="U228" s="119"/>
      <c r="V228" s="119"/>
      <c r="W228" s="119"/>
      <c r="X228" s="119"/>
      <c r="Y228" s="119"/>
      <c r="Z228" s="119"/>
      <c r="AA228" s="119"/>
      <c r="AB228" s="119"/>
    </row>
    <row r="229" spans="1:28" ht="15.75" customHeight="1" x14ac:dyDescent="0.2">
      <c r="A229" s="119"/>
      <c r="B229" s="129"/>
      <c r="C229" s="128"/>
      <c r="D229" s="133" t="s">
        <v>652</v>
      </c>
      <c r="E229" s="119"/>
      <c r="F229" s="119"/>
      <c r="G229" s="133"/>
      <c r="H229" s="119"/>
      <c r="J229" s="119"/>
      <c r="K229" s="119"/>
      <c r="L229" s="119"/>
      <c r="M229" s="119"/>
      <c r="N229" s="119"/>
      <c r="O229" s="119"/>
      <c r="P229" s="119"/>
      <c r="Q229" s="119"/>
      <c r="R229" s="119"/>
      <c r="S229" s="119"/>
      <c r="T229" s="119"/>
      <c r="U229" s="119"/>
      <c r="V229" s="119"/>
      <c r="W229" s="119"/>
      <c r="X229" s="119"/>
      <c r="Y229" s="119"/>
      <c r="Z229" s="119"/>
      <c r="AA229" s="119"/>
      <c r="AB229" s="119"/>
    </row>
    <row r="230" spans="1:28" ht="15.75" customHeight="1" x14ac:dyDescent="0.2">
      <c r="A230" s="119"/>
      <c r="B230" s="129"/>
      <c r="C230" s="128"/>
      <c r="D230" s="133" t="s">
        <v>653</v>
      </c>
      <c r="E230" s="119"/>
      <c r="F230" s="119"/>
      <c r="G230" s="133"/>
      <c r="H230" s="119"/>
      <c r="J230" s="119"/>
      <c r="K230" s="119"/>
      <c r="L230" s="119"/>
      <c r="M230" s="119"/>
      <c r="N230" s="119"/>
      <c r="O230" s="119"/>
      <c r="P230" s="119"/>
      <c r="Q230" s="119"/>
      <c r="R230" s="119"/>
      <c r="S230" s="119"/>
      <c r="T230" s="119"/>
      <c r="U230" s="119"/>
      <c r="V230" s="119"/>
      <c r="W230" s="119"/>
      <c r="X230" s="119"/>
      <c r="Y230" s="119"/>
      <c r="Z230" s="119"/>
      <c r="AA230" s="119"/>
      <c r="AB230" s="119"/>
    </row>
    <row r="231" spans="1:28" ht="15.75" customHeight="1" x14ac:dyDescent="0.2">
      <c r="A231" s="119"/>
      <c r="B231" s="129"/>
      <c r="C231" s="128"/>
      <c r="D231" s="133" t="s">
        <v>654</v>
      </c>
      <c r="E231" s="119"/>
      <c r="F231" s="119"/>
      <c r="G231" s="133"/>
      <c r="H231" s="119"/>
      <c r="J231" s="119"/>
      <c r="K231" s="119"/>
      <c r="L231" s="119"/>
      <c r="M231" s="119"/>
      <c r="N231" s="119"/>
      <c r="O231" s="119"/>
      <c r="P231" s="119"/>
      <c r="Q231" s="119"/>
      <c r="R231" s="119"/>
      <c r="S231" s="119"/>
      <c r="T231" s="119"/>
      <c r="U231" s="119"/>
      <c r="V231" s="119"/>
      <c r="W231" s="119"/>
      <c r="X231" s="119"/>
      <c r="Y231" s="119"/>
      <c r="Z231" s="119"/>
      <c r="AA231" s="119"/>
      <c r="AB231" s="119"/>
    </row>
    <row r="232" spans="1:28" ht="15.75" customHeight="1" x14ac:dyDescent="0.2">
      <c r="A232" s="119"/>
      <c r="C232" s="128"/>
      <c r="D232" s="133" t="s">
        <v>655</v>
      </c>
      <c r="E232" s="119"/>
      <c r="F232" s="119"/>
      <c r="G232" s="133"/>
      <c r="H232" s="119"/>
      <c r="J232" s="119"/>
      <c r="K232" s="119"/>
      <c r="L232" s="119"/>
      <c r="M232" s="119"/>
      <c r="N232" s="119"/>
      <c r="O232" s="119"/>
      <c r="P232" s="119"/>
      <c r="Q232" s="119"/>
      <c r="R232" s="119"/>
      <c r="S232" s="119"/>
      <c r="T232" s="119"/>
      <c r="U232" s="119"/>
      <c r="V232" s="119"/>
      <c r="W232" s="119"/>
      <c r="X232" s="119"/>
      <c r="Y232" s="119"/>
      <c r="Z232" s="119"/>
      <c r="AA232" s="119"/>
      <c r="AB232" s="119"/>
    </row>
    <row r="233" spans="1:28" ht="15.75" customHeight="1" x14ac:dyDescent="0.2">
      <c r="A233" s="119"/>
      <c r="B233" s="127"/>
      <c r="C233" s="128"/>
      <c r="D233" s="133" t="s">
        <v>656</v>
      </c>
      <c r="E233" s="119"/>
      <c r="F233" s="119"/>
      <c r="G233" s="133"/>
      <c r="H233" s="119"/>
      <c r="J233" s="119"/>
      <c r="K233" s="119"/>
      <c r="L233" s="119"/>
      <c r="M233" s="119"/>
      <c r="N233" s="119"/>
      <c r="O233" s="119"/>
      <c r="P233" s="119"/>
      <c r="Q233" s="119"/>
      <c r="R233" s="119"/>
      <c r="S233" s="119"/>
      <c r="T233" s="119"/>
      <c r="U233" s="119"/>
      <c r="V233" s="119"/>
      <c r="W233" s="119"/>
      <c r="X233" s="119"/>
      <c r="Y233" s="119"/>
      <c r="Z233" s="119"/>
      <c r="AA233" s="119"/>
      <c r="AB233" s="119"/>
    </row>
    <row r="234" spans="1:28" ht="15.75" customHeight="1" x14ac:dyDescent="0.2">
      <c r="A234" s="119"/>
      <c r="B234" s="127"/>
      <c r="C234" s="128"/>
      <c r="D234" s="128"/>
      <c r="E234" s="119"/>
      <c r="F234" s="119"/>
      <c r="G234" s="133"/>
      <c r="H234" s="119"/>
      <c r="J234" s="119"/>
      <c r="K234" s="119"/>
      <c r="L234" s="119"/>
      <c r="M234" s="119"/>
      <c r="N234" s="119"/>
      <c r="O234" s="119"/>
      <c r="P234" s="119"/>
      <c r="Q234" s="119"/>
      <c r="R234" s="119"/>
      <c r="S234" s="119"/>
      <c r="T234" s="119"/>
      <c r="U234" s="119"/>
      <c r="V234" s="119"/>
      <c r="W234" s="119"/>
      <c r="X234" s="119"/>
      <c r="Y234" s="119"/>
      <c r="Z234" s="119"/>
      <c r="AA234" s="119"/>
      <c r="AB234" s="119"/>
    </row>
    <row r="235" spans="1:28" ht="15.75" customHeight="1" x14ac:dyDescent="0.2">
      <c r="A235" s="119"/>
      <c r="B235" s="127" t="s">
        <v>657</v>
      </c>
      <c r="C235" s="128"/>
      <c r="D235" s="128"/>
      <c r="E235" s="119"/>
      <c r="F235" s="119"/>
      <c r="G235" s="133"/>
      <c r="H235" s="119"/>
      <c r="J235" s="119"/>
      <c r="K235" s="119"/>
      <c r="L235" s="119"/>
      <c r="M235" s="119"/>
      <c r="N235" s="119"/>
      <c r="O235" s="119"/>
      <c r="P235" s="119"/>
      <c r="Q235" s="119"/>
      <c r="R235" s="119"/>
      <c r="S235" s="119"/>
      <c r="T235" s="119"/>
      <c r="U235" s="119"/>
      <c r="V235" s="119"/>
      <c r="W235" s="119"/>
      <c r="X235" s="119"/>
      <c r="Y235" s="119"/>
      <c r="Z235" s="119"/>
      <c r="AA235" s="119"/>
      <c r="AB235" s="119"/>
    </row>
    <row r="236" spans="1:28" ht="15.75" customHeight="1" x14ac:dyDescent="0.2">
      <c r="A236" s="119"/>
      <c r="B236" s="129"/>
      <c r="C236" s="133"/>
      <c r="D236" s="133" t="s">
        <v>658</v>
      </c>
      <c r="E236" s="119"/>
      <c r="F236" s="119"/>
      <c r="G236" s="133"/>
      <c r="H236" s="119"/>
      <c r="J236" s="119"/>
      <c r="K236" s="119"/>
      <c r="L236" s="119"/>
      <c r="M236" s="119"/>
      <c r="N236" s="119"/>
      <c r="O236" s="119"/>
      <c r="P236" s="119"/>
      <c r="Q236" s="119"/>
      <c r="R236" s="119"/>
      <c r="S236" s="119"/>
      <c r="T236" s="119"/>
      <c r="U236" s="119"/>
      <c r="V236" s="119"/>
      <c r="W236" s="119"/>
      <c r="X236" s="119"/>
      <c r="Y236" s="119"/>
      <c r="Z236" s="119"/>
      <c r="AA236" s="119"/>
      <c r="AB236" s="119"/>
    </row>
    <row r="237" spans="1:28" ht="15.75" customHeight="1" x14ac:dyDescent="0.2">
      <c r="A237" s="119"/>
      <c r="B237" s="129"/>
      <c r="C237" s="133"/>
      <c r="D237" s="133" t="s">
        <v>659</v>
      </c>
      <c r="E237" s="119"/>
      <c r="F237" s="119"/>
      <c r="G237" s="133"/>
      <c r="H237" s="119"/>
      <c r="J237" s="119"/>
      <c r="K237" s="119"/>
      <c r="L237" s="119"/>
      <c r="M237" s="119"/>
      <c r="N237" s="119"/>
      <c r="O237" s="119"/>
      <c r="P237" s="119"/>
      <c r="Q237" s="119"/>
      <c r="R237" s="119"/>
      <c r="S237" s="119"/>
      <c r="T237" s="119"/>
      <c r="U237" s="119"/>
      <c r="V237" s="119"/>
      <c r="W237" s="119"/>
      <c r="X237" s="119"/>
      <c r="Y237" s="119"/>
      <c r="Z237" s="119"/>
      <c r="AA237" s="119"/>
      <c r="AB237" s="119"/>
    </row>
    <row r="238" spans="1:28" ht="15.75" customHeight="1" x14ac:dyDescent="0.2">
      <c r="A238" s="119"/>
      <c r="B238" s="129"/>
      <c r="C238" s="133"/>
      <c r="D238" s="133" t="s">
        <v>660</v>
      </c>
      <c r="E238" s="119"/>
      <c r="F238" s="119"/>
      <c r="G238" s="133"/>
      <c r="H238" s="119"/>
      <c r="J238" s="119"/>
      <c r="K238" s="119"/>
      <c r="L238" s="119"/>
      <c r="M238" s="119"/>
      <c r="N238" s="119"/>
      <c r="O238" s="119"/>
      <c r="P238" s="119"/>
      <c r="Q238" s="119"/>
      <c r="R238" s="119"/>
      <c r="S238" s="119"/>
      <c r="T238" s="119"/>
      <c r="U238" s="119"/>
      <c r="V238" s="119"/>
      <c r="W238" s="119"/>
      <c r="X238" s="119"/>
      <c r="Y238" s="119"/>
      <c r="Z238" s="119"/>
      <c r="AA238" s="119"/>
      <c r="AB238" s="119"/>
    </row>
    <row r="239" spans="1:28" ht="15.75" customHeight="1" x14ac:dyDescent="0.2">
      <c r="A239" s="119"/>
      <c r="B239" s="129"/>
      <c r="C239" s="133"/>
      <c r="D239" s="133" t="s">
        <v>661</v>
      </c>
      <c r="E239" s="119"/>
      <c r="F239" s="119"/>
      <c r="G239" s="133"/>
      <c r="H239" s="119"/>
      <c r="J239" s="119"/>
      <c r="K239" s="119"/>
      <c r="L239" s="119"/>
      <c r="M239" s="119"/>
      <c r="N239" s="119"/>
      <c r="O239" s="119"/>
      <c r="P239" s="119"/>
      <c r="Q239" s="119"/>
      <c r="R239" s="119"/>
      <c r="S239" s="119"/>
      <c r="T239" s="119"/>
      <c r="U239" s="119"/>
      <c r="V239" s="119"/>
      <c r="W239" s="119"/>
      <c r="X239" s="119"/>
      <c r="Y239" s="119"/>
      <c r="Z239" s="119"/>
      <c r="AA239" s="119"/>
      <c r="AB239" s="119"/>
    </row>
    <row r="240" spans="1:28" ht="15.75" customHeight="1" x14ac:dyDescent="0.2">
      <c r="A240" s="119"/>
      <c r="B240" s="129"/>
      <c r="C240" s="133"/>
      <c r="D240" s="133" t="s">
        <v>662</v>
      </c>
      <c r="E240" s="119"/>
      <c r="F240" s="119"/>
      <c r="G240" s="133"/>
      <c r="H240" s="119"/>
      <c r="J240" s="119"/>
      <c r="K240" s="119"/>
      <c r="L240" s="119"/>
      <c r="M240" s="119"/>
      <c r="N240" s="119"/>
      <c r="O240" s="119"/>
      <c r="P240" s="119"/>
      <c r="Q240" s="119"/>
      <c r="R240" s="119"/>
      <c r="S240" s="119"/>
      <c r="T240" s="119"/>
      <c r="U240" s="119"/>
      <c r="V240" s="119"/>
      <c r="W240" s="119"/>
      <c r="X240" s="119"/>
      <c r="Y240" s="119"/>
      <c r="Z240" s="119"/>
      <c r="AA240" s="119"/>
      <c r="AB240" s="119"/>
    </row>
    <row r="241" spans="1:28" ht="15.75" customHeight="1" x14ac:dyDescent="0.2">
      <c r="A241" s="119"/>
      <c r="B241" s="129"/>
      <c r="C241" s="133"/>
      <c r="D241" s="133" t="s">
        <v>663</v>
      </c>
      <c r="E241" s="119"/>
      <c r="F241" s="119"/>
      <c r="G241" s="133"/>
      <c r="H241" s="119"/>
      <c r="J241" s="119"/>
      <c r="K241" s="119"/>
      <c r="L241" s="119"/>
      <c r="M241" s="119"/>
      <c r="N241" s="119"/>
      <c r="O241" s="119"/>
      <c r="P241" s="119"/>
      <c r="Q241" s="119"/>
      <c r="R241" s="119"/>
      <c r="S241" s="119"/>
      <c r="T241" s="119"/>
      <c r="U241" s="119"/>
      <c r="V241" s="119"/>
      <c r="W241" s="119"/>
      <c r="X241" s="119"/>
      <c r="Y241" s="119"/>
      <c r="Z241" s="119"/>
      <c r="AA241" s="119"/>
      <c r="AB241" s="119"/>
    </row>
    <row r="242" spans="1:28" ht="15.75" customHeight="1" x14ac:dyDescent="0.2">
      <c r="A242" s="119"/>
      <c r="B242" s="129"/>
      <c r="C242" s="133"/>
      <c r="D242" s="133" t="s">
        <v>664</v>
      </c>
      <c r="E242" s="119"/>
      <c r="F242" s="119"/>
      <c r="G242" s="128"/>
      <c r="H242" s="119"/>
      <c r="J242" s="119"/>
      <c r="K242" s="119"/>
      <c r="L242" s="119"/>
      <c r="M242" s="119"/>
      <c r="N242" s="119"/>
      <c r="O242" s="119"/>
      <c r="P242" s="119"/>
      <c r="Q242" s="119"/>
      <c r="R242" s="119"/>
      <c r="S242" s="119"/>
      <c r="T242" s="119"/>
      <c r="U242" s="119"/>
      <c r="V242" s="119"/>
      <c r="W242" s="119"/>
      <c r="X242" s="119"/>
      <c r="Y242" s="119"/>
      <c r="Z242" s="119"/>
      <c r="AA242" s="119"/>
      <c r="AB242" s="119"/>
    </row>
    <row r="243" spans="1:28" ht="15.75" customHeight="1" x14ac:dyDescent="0.2">
      <c r="A243" s="119"/>
      <c r="B243" s="129"/>
      <c r="C243" s="133"/>
      <c r="D243" s="133" t="s">
        <v>665</v>
      </c>
      <c r="E243" s="119"/>
      <c r="F243" s="119"/>
      <c r="G243" s="128"/>
      <c r="H243" s="119"/>
      <c r="J243" s="119"/>
      <c r="K243" s="119"/>
      <c r="L243" s="119"/>
      <c r="M243" s="119"/>
      <c r="N243" s="119"/>
      <c r="O243" s="119"/>
      <c r="P243" s="119"/>
      <c r="Q243" s="119"/>
      <c r="R243" s="119"/>
      <c r="S243" s="119"/>
      <c r="T243" s="119"/>
      <c r="U243" s="119"/>
      <c r="V243" s="119"/>
      <c r="W243" s="119"/>
      <c r="X243" s="119"/>
      <c r="Y243" s="119"/>
      <c r="Z243" s="119"/>
      <c r="AA243" s="119"/>
      <c r="AB243" s="119"/>
    </row>
    <row r="244" spans="1:28" ht="15.75" customHeight="1" x14ac:dyDescent="0.2">
      <c r="A244" s="119"/>
      <c r="B244" s="129"/>
      <c r="C244" s="133"/>
      <c r="D244" s="133" t="s">
        <v>666</v>
      </c>
      <c r="E244" s="119"/>
      <c r="F244" s="119"/>
      <c r="G244" s="128"/>
      <c r="H244" s="119"/>
      <c r="J244" s="119"/>
      <c r="K244" s="119"/>
      <c r="L244" s="119"/>
      <c r="M244" s="119"/>
      <c r="N244" s="119"/>
      <c r="O244" s="119"/>
      <c r="P244" s="119"/>
      <c r="Q244" s="119"/>
      <c r="R244" s="119"/>
      <c r="S244" s="119"/>
      <c r="T244" s="119"/>
      <c r="U244" s="119"/>
      <c r="V244" s="119"/>
      <c r="W244" s="119"/>
      <c r="X244" s="119"/>
      <c r="Y244" s="119"/>
      <c r="Z244" s="119"/>
      <c r="AA244" s="119"/>
      <c r="AB244" s="119"/>
    </row>
    <row r="245" spans="1:28" ht="15.75" customHeight="1" x14ac:dyDescent="0.2">
      <c r="A245" s="119"/>
      <c r="B245" s="129"/>
      <c r="C245" s="133"/>
      <c r="D245" s="133" t="s">
        <v>667</v>
      </c>
      <c r="E245" s="119"/>
      <c r="F245" s="119"/>
      <c r="G245" s="128"/>
      <c r="H245" s="119"/>
      <c r="J245" s="119"/>
      <c r="K245" s="119"/>
      <c r="L245" s="119"/>
      <c r="M245" s="119"/>
      <c r="N245" s="119"/>
      <c r="O245" s="119"/>
      <c r="P245" s="119"/>
      <c r="Q245" s="119"/>
      <c r="R245" s="119"/>
      <c r="S245" s="119"/>
      <c r="T245" s="119"/>
      <c r="U245" s="119"/>
      <c r="V245" s="119"/>
      <c r="W245" s="119"/>
      <c r="X245" s="119"/>
      <c r="Y245" s="119"/>
      <c r="Z245" s="119"/>
      <c r="AA245" s="119"/>
      <c r="AB245" s="119"/>
    </row>
    <row r="246" spans="1:28" ht="15.75" customHeight="1" x14ac:dyDescent="0.2">
      <c r="A246" s="119"/>
      <c r="B246" s="129"/>
      <c r="C246" s="133"/>
      <c r="D246" s="133" t="s">
        <v>668</v>
      </c>
      <c r="E246" s="119"/>
      <c r="F246" s="119"/>
      <c r="G246" s="128"/>
      <c r="H246" s="119"/>
      <c r="J246" s="119"/>
      <c r="K246" s="119"/>
      <c r="L246" s="119"/>
      <c r="M246" s="119"/>
      <c r="N246" s="119"/>
      <c r="O246" s="119"/>
      <c r="P246" s="119"/>
      <c r="Q246" s="119"/>
      <c r="R246" s="119"/>
      <c r="S246" s="119"/>
      <c r="T246" s="119"/>
      <c r="U246" s="119"/>
      <c r="V246" s="119"/>
      <c r="W246" s="119"/>
      <c r="X246" s="119"/>
      <c r="Y246" s="119"/>
      <c r="Z246" s="119"/>
      <c r="AA246" s="119"/>
      <c r="AB246" s="119"/>
    </row>
    <row r="247" spans="1:28" ht="15.75" customHeight="1" x14ac:dyDescent="0.2">
      <c r="A247" s="119"/>
      <c r="B247" s="129"/>
      <c r="C247" s="128"/>
      <c r="D247" s="128"/>
      <c r="E247" s="119"/>
      <c r="F247" s="119"/>
      <c r="G247" s="128"/>
      <c r="H247" s="119"/>
      <c r="J247" s="119"/>
      <c r="K247" s="119"/>
      <c r="L247" s="119"/>
      <c r="M247" s="119"/>
      <c r="N247" s="119"/>
      <c r="O247" s="119"/>
      <c r="P247" s="119"/>
      <c r="Q247" s="119"/>
      <c r="R247" s="119"/>
      <c r="S247" s="119"/>
      <c r="T247" s="119"/>
      <c r="U247" s="119"/>
      <c r="V247" s="119"/>
      <c r="W247" s="119"/>
      <c r="X247" s="119"/>
      <c r="Y247" s="119"/>
      <c r="Z247" s="119"/>
      <c r="AA247" s="119"/>
      <c r="AB247" s="119"/>
    </row>
    <row r="248" spans="1:28" ht="15.75" customHeight="1" x14ac:dyDescent="0.2">
      <c r="A248" s="119"/>
      <c r="B248" s="129"/>
      <c r="C248" s="128"/>
      <c r="D248" s="128"/>
      <c r="E248" s="119"/>
      <c r="F248" s="119"/>
      <c r="G248" s="128"/>
      <c r="H248" s="119"/>
      <c r="J248" s="119"/>
      <c r="K248" s="119"/>
      <c r="L248" s="119"/>
      <c r="M248" s="119"/>
      <c r="N248" s="119"/>
      <c r="O248" s="119"/>
      <c r="P248" s="119"/>
      <c r="Q248" s="119"/>
      <c r="R248" s="119"/>
      <c r="S248" s="119"/>
      <c r="T248" s="119"/>
      <c r="U248" s="119"/>
      <c r="V248" s="119"/>
      <c r="W248" s="119"/>
      <c r="X248" s="119"/>
      <c r="Y248" s="119"/>
      <c r="Z248" s="119"/>
      <c r="AA248" s="119"/>
      <c r="AB248" s="119"/>
    </row>
    <row r="249" spans="1:28" ht="15.75" customHeight="1" x14ac:dyDescent="0.2">
      <c r="A249" s="119"/>
      <c r="B249" s="129"/>
      <c r="C249" s="128"/>
      <c r="D249" s="128"/>
      <c r="E249" s="119"/>
      <c r="F249" s="119"/>
      <c r="G249" s="128"/>
      <c r="H249" s="119"/>
      <c r="J249" s="119"/>
      <c r="K249" s="119"/>
      <c r="L249" s="119"/>
      <c r="M249" s="119"/>
      <c r="N249" s="119"/>
      <c r="O249" s="119"/>
      <c r="P249" s="119"/>
      <c r="Q249" s="119"/>
      <c r="R249" s="119"/>
      <c r="S249" s="119"/>
      <c r="T249" s="119"/>
      <c r="U249" s="119"/>
      <c r="V249" s="119"/>
      <c r="W249" s="119"/>
      <c r="X249" s="119"/>
      <c r="Y249" s="119"/>
      <c r="Z249" s="119"/>
      <c r="AA249" s="119"/>
      <c r="AB249" s="119"/>
    </row>
    <row r="250" spans="1:28" ht="15.75" customHeight="1" x14ac:dyDescent="0.2">
      <c r="A250" s="119"/>
      <c r="B250" s="127" t="s">
        <v>669</v>
      </c>
      <c r="C250" s="128"/>
      <c r="D250" s="128"/>
      <c r="E250" s="119"/>
      <c r="F250" s="119"/>
      <c r="G250" s="128"/>
      <c r="H250" s="119"/>
      <c r="J250" s="119"/>
      <c r="K250" s="119"/>
      <c r="L250" s="119"/>
      <c r="M250" s="119"/>
      <c r="N250" s="119"/>
      <c r="O250" s="119"/>
      <c r="P250" s="119"/>
      <c r="Q250" s="119"/>
      <c r="R250" s="119"/>
      <c r="S250" s="119"/>
      <c r="T250" s="119"/>
      <c r="U250" s="119"/>
      <c r="V250" s="119"/>
      <c r="W250" s="119"/>
      <c r="X250" s="119"/>
      <c r="Y250" s="119"/>
      <c r="Z250" s="119"/>
      <c r="AA250" s="119"/>
      <c r="AB250" s="119"/>
    </row>
    <row r="251" spans="1:28" ht="15.75" customHeight="1" x14ac:dyDescent="0.2">
      <c r="A251" s="119"/>
      <c r="B251" s="129"/>
      <c r="C251" s="133"/>
      <c r="D251" s="133" t="s">
        <v>670</v>
      </c>
      <c r="E251" s="119"/>
      <c r="F251" s="119"/>
      <c r="G251" s="128"/>
      <c r="H251" s="119"/>
      <c r="J251" s="119"/>
      <c r="K251" s="119"/>
      <c r="L251" s="119"/>
      <c r="M251" s="119"/>
      <c r="N251" s="119"/>
      <c r="O251" s="119"/>
      <c r="P251" s="119"/>
      <c r="Q251" s="119"/>
      <c r="R251" s="119"/>
      <c r="S251" s="119"/>
      <c r="T251" s="119"/>
      <c r="U251" s="119"/>
      <c r="V251" s="119"/>
      <c r="W251" s="119"/>
      <c r="X251" s="119"/>
      <c r="Y251" s="119"/>
      <c r="Z251" s="119"/>
      <c r="AA251" s="119"/>
      <c r="AB251" s="119"/>
    </row>
    <row r="252" spans="1:28" ht="15.75" customHeight="1" x14ac:dyDescent="0.2">
      <c r="A252" s="119"/>
      <c r="B252" s="129"/>
      <c r="C252" s="133"/>
      <c r="D252" s="133" t="s">
        <v>671</v>
      </c>
      <c r="E252" s="119"/>
      <c r="F252" s="119"/>
      <c r="G252" s="128"/>
      <c r="H252" s="119"/>
      <c r="J252" s="119"/>
      <c r="K252" s="119"/>
      <c r="L252" s="119"/>
      <c r="M252" s="119"/>
      <c r="N252" s="119"/>
      <c r="O252" s="119"/>
      <c r="P252" s="119"/>
      <c r="Q252" s="119"/>
      <c r="R252" s="119"/>
      <c r="S252" s="119"/>
      <c r="T252" s="119"/>
      <c r="U252" s="119"/>
      <c r="V252" s="119"/>
      <c r="W252" s="119"/>
      <c r="X252" s="119"/>
      <c r="Y252" s="119"/>
      <c r="Z252" s="119"/>
      <c r="AA252" s="119"/>
      <c r="AB252" s="119"/>
    </row>
    <row r="253" spans="1:28" ht="15.75" customHeight="1" x14ac:dyDescent="0.2">
      <c r="A253" s="119"/>
      <c r="B253" s="129"/>
      <c r="C253" s="133"/>
      <c r="D253" s="133" t="s">
        <v>672</v>
      </c>
      <c r="E253" s="119"/>
      <c r="F253" s="119"/>
      <c r="G253" s="128"/>
      <c r="H253" s="119"/>
      <c r="J253" s="119"/>
      <c r="K253" s="119"/>
      <c r="L253" s="119"/>
      <c r="M253" s="119"/>
      <c r="N253" s="119"/>
      <c r="O253" s="119"/>
      <c r="P253" s="119"/>
      <c r="Q253" s="119"/>
      <c r="R253" s="119"/>
      <c r="S253" s="119"/>
      <c r="T253" s="119"/>
      <c r="U253" s="119"/>
      <c r="V253" s="119"/>
      <c r="W253" s="119"/>
      <c r="X253" s="119"/>
      <c r="Y253" s="119"/>
      <c r="Z253" s="119"/>
      <c r="AA253" s="119"/>
      <c r="AB253" s="119"/>
    </row>
    <row r="254" spans="1:28" ht="15.75" customHeight="1" x14ac:dyDescent="0.2">
      <c r="A254" s="119"/>
      <c r="B254" s="129"/>
      <c r="C254" s="133"/>
      <c r="D254" s="133" t="s">
        <v>673</v>
      </c>
      <c r="E254" s="119"/>
      <c r="F254" s="119"/>
      <c r="G254" s="128"/>
      <c r="H254" s="119"/>
      <c r="J254" s="119"/>
      <c r="K254" s="119"/>
      <c r="L254" s="119"/>
      <c r="M254" s="119"/>
      <c r="N254" s="119"/>
      <c r="O254" s="119"/>
      <c r="P254" s="119"/>
      <c r="Q254" s="119"/>
      <c r="R254" s="119"/>
      <c r="S254" s="119"/>
      <c r="T254" s="119"/>
      <c r="U254" s="119"/>
      <c r="V254" s="119"/>
      <c r="W254" s="119"/>
      <c r="X254" s="119"/>
      <c r="Y254" s="119"/>
      <c r="Z254" s="119"/>
      <c r="AA254" s="119"/>
      <c r="AB254" s="119"/>
    </row>
    <row r="255" spans="1:28" ht="15.75" customHeight="1" x14ac:dyDescent="0.2">
      <c r="A255" s="119"/>
      <c r="B255" s="129"/>
      <c r="C255" s="133"/>
      <c r="D255" s="133" t="s">
        <v>674</v>
      </c>
      <c r="E255" s="119"/>
      <c r="F255" s="119"/>
      <c r="G255" s="128"/>
      <c r="H255" s="119"/>
      <c r="J255" s="119"/>
      <c r="K255" s="119"/>
      <c r="L255" s="119"/>
      <c r="M255" s="119"/>
      <c r="N255" s="119"/>
      <c r="O255" s="119"/>
      <c r="P255" s="119"/>
      <c r="Q255" s="119"/>
      <c r="R255" s="119"/>
      <c r="S255" s="119"/>
      <c r="T255" s="119"/>
      <c r="U255" s="119"/>
      <c r="V255" s="119"/>
      <c r="W255" s="119"/>
      <c r="X255" s="119"/>
      <c r="Y255" s="119"/>
      <c r="Z255" s="119"/>
      <c r="AA255" s="119"/>
      <c r="AB255" s="119"/>
    </row>
    <row r="256" spans="1:28" ht="15.75" customHeight="1" x14ac:dyDescent="0.2">
      <c r="A256" s="119"/>
      <c r="B256" s="129"/>
      <c r="C256" s="128"/>
      <c r="D256" s="128"/>
      <c r="E256" s="119"/>
      <c r="F256" s="119"/>
      <c r="G256" s="128"/>
      <c r="H256" s="119"/>
      <c r="J256" s="119"/>
      <c r="K256" s="119"/>
      <c r="L256" s="119"/>
      <c r="M256" s="119"/>
      <c r="N256" s="119"/>
      <c r="O256" s="119"/>
      <c r="P256" s="119"/>
      <c r="Q256" s="119"/>
      <c r="R256" s="119"/>
      <c r="S256" s="119"/>
      <c r="T256" s="119"/>
      <c r="U256" s="119"/>
      <c r="V256" s="119"/>
      <c r="W256" s="119"/>
      <c r="X256" s="119"/>
      <c r="Y256" s="119"/>
      <c r="Z256" s="119"/>
      <c r="AA256" s="119"/>
      <c r="AB256" s="119"/>
    </row>
    <row r="257" spans="1:28" ht="15.75" customHeight="1" x14ac:dyDescent="0.2">
      <c r="A257" s="119"/>
      <c r="B257" s="129"/>
      <c r="C257" s="128"/>
      <c r="D257" s="128"/>
      <c r="E257" s="119"/>
      <c r="F257" s="119"/>
      <c r="G257" s="128"/>
      <c r="H257" s="119"/>
      <c r="J257" s="119"/>
      <c r="K257" s="119"/>
      <c r="L257" s="119"/>
      <c r="M257" s="119"/>
      <c r="N257" s="119"/>
      <c r="O257" s="119"/>
      <c r="P257" s="119"/>
      <c r="Q257" s="119"/>
      <c r="R257" s="119"/>
      <c r="S257" s="119"/>
      <c r="T257" s="119"/>
      <c r="U257" s="119"/>
      <c r="V257" s="119"/>
      <c r="W257" s="119"/>
      <c r="X257" s="119"/>
      <c r="Y257" s="119"/>
      <c r="Z257" s="119"/>
      <c r="AA257" s="119"/>
      <c r="AB257" s="119"/>
    </row>
    <row r="258" spans="1:28" ht="15.75" customHeight="1" x14ac:dyDescent="0.2">
      <c r="A258" s="119"/>
      <c r="B258" s="129"/>
      <c r="C258" s="128"/>
      <c r="D258" s="128"/>
      <c r="E258" s="119"/>
      <c r="F258" s="119"/>
      <c r="G258" s="128"/>
      <c r="H258" s="119"/>
      <c r="J258" s="119"/>
      <c r="K258" s="119"/>
      <c r="L258" s="119"/>
      <c r="M258" s="119"/>
      <c r="N258" s="119"/>
      <c r="O258" s="119"/>
      <c r="P258" s="119"/>
      <c r="Q258" s="119"/>
      <c r="R258" s="119"/>
      <c r="S258" s="119"/>
      <c r="T258" s="119"/>
      <c r="U258" s="119"/>
      <c r="V258" s="119"/>
      <c r="W258" s="119"/>
      <c r="X258" s="119"/>
      <c r="Y258" s="119"/>
      <c r="Z258" s="119"/>
      <c r="AA258" s="119"/>
      <c r="AB258" s="119"/>
    </row>
    <row r="259" spans="1:28" ht="15.75" customHeight="1" x14ac:dyDescent="0.2">
      <c r="A259" s="119"/>
      <c r="B259" s="129"/>
      <c r="C259" s="128"/>
      <c r="D259" s="128"/>
      <c r="E259" s="119"/>
      <c r="F259" s="119"/>
      <c r="G259" s="128"/>
      <c r="H259" s="119"/>
      <c r="J259" s="119"/>
      <c r="K259" s="119"/>
      <c r="L259" s="119"/>
      <c r="M259" s="119"/>
      <c r="N259" s="119"/>
      <c r="O259" s="119"/>
      <c r="P259" s="119"/>
      <c r="Q259" s="119"/>
      <c r="R259" s="119"/>
      <c r="S259" s="119"/>
      <c r="T259" s="119"/>
      <c r="U259" s="119"/>
      <c r="V259" s="119"/>
      <c r="W259" s="119"/>
      <c r="X259" s="119"/>
      <c r="Y259" s="119"/>
      <c r="Z259" s="119"/>
      <c r="AA259" s="119"/>
      <c r="AB259" s="119"/>
    </row>
    <row r="260" spans="1:28" ht="15.75" customHeight="1" x14ac:dyDescent="0.2">
      <c r="A260" s="119"/>
      <c r="B260" s="127" t="s">
        <v>115</v>
      </c>
      <c r="C260" s="128"/>
      <c r="D260" s="128"/>
      <c r="E260" s="119"/>
      <c r="F260" s="119"/>
      <c r="G260" s="128"/>
      <c r="H260" s="119"/>
      <c r="J260" s="119"/>
      <c r="K260" s="119"/>
      <c r="L260" s="119"/>
      <c r="M260" s="119"/>
      <c r="N260" s="119"/>
      <c r="O260" s="119"/>
      <c r="P260" s="119"/>
      <c r="Q260" s="119"/>
      <c r="R260" s="119"/>
      <c r="S260" s="119"/>
      <c r="T260" s="119"/>
      <c r="U260" s="119"/>
      <c r="V260" s="119"/>
      <c r="W260" s="119"/>
      <c r="X260" s="119"/>
      <c r="Y260" s="119"/>
      <c r="Z260" s="119"/>
      <c r="AA260" s="119"/>
      <c r="AB260" s="119"/>
    </row>
    <row r="261" spans="1:28" ht="15.75" customHeight="1" x14ac:dyDescent="0.2">
      <c r="A261" s="119"/>
      <c r="B261" s="129"/>
      <c r="C261" s="133"/>
      <c r="D261" s="133" t="s">
        <v>675</v>
      </c>
      <c r="E261" s="119"/>
      <c r="F261" s="119"/>
      <c r="G261" s="128"/>
      <c r="H261" s="119"/>
      <c r="J261" s="119"/>
      <c r="K261" s="119"/>
      <c r="L261" s="119"/>
      <c r="M261" s="119"/>
      <c r="N261" s="119"/>
      <c r="O261" s="119"/>
      <c r="P261" s="119"/>
      <c r="Q261" s="119"/>
      <c r="R261" s="119"/>
      <c r="S261" s="119"/>
      <c r="T261" s="119"/>
      <c r="U261" s="119"/>
      <c r="V261" s="119"/>
      <c r="W261" s="119"/>
      <c r="X261" s="119"/>
      <c r="Y261" s="119"/>
      <c r="Z261" s="119"/>
      <c r="AA261" s="119"/>
      <c r="AB261" s="119"/>
    </row>
    <row r="262" spans="1:28" ht="15.75" customHeight="1" x14ac:dyDescent="0.2">
      <c r="A262" s="119"/>
      <c r="B262" s="129"/>
      <c r="C262" s="133"/>
      <c r="D262" s="133" t="s">
        <v>676</v>
      </c>
      <c r="E262" s="119"/>
      <c r="F262" s="119"/>
      <c r="G262" s="128"/>
      <c r="H262" s="119"/>
      <c r="J262" s="119"/>
      <c r="K262" s="119"/>
      <c r="L262" s="119"/>
      <c r="M262" s="119"/>
      <c r="N262" s="119"/>
      <c r="O262" s="119"/>
      <c r="P262" s="119"/>
      <c r="Q262" s="119"/>
      <c r="R262" s="119"/>
      <c r="S262" s="119"/>
      <c r="T262" s="119"/>
      <c r="U262" s="119"/>
      <c r="V262" s="119"/>
      <c r="W262" s="119"/>
      <c r="X262" s="119"/>
      <c r="Y262" s="119"/>
      <c r="Z262" s="119"/>
      <c r="AA262" s="119"/>
      <c r="AB262" s="119"/>
    </row>
    <row r="263" spans="1:28" ht="15.75" customHeight="1" x14ac:dyDescent="0.2">
      <c r="A263" s="119"/>
      <c r="B263" s="129"/>
      <c r="C263" s="133"/>
      <c r="D263" s="133" t="s">
        <v>677</v>
      </c>
      <c r="E263" s="119"/>
      <c r="F263" s="119"/>
      <c r="G263" s="128"/>
      <c r="H263" s="119"/>
      <c r="J263" s="119"/>
      <c r="K263" s="119"/>
      <c r="L263" s="119"/>
      <c r="M263" s="119"/>
      <c r="N263" s="119"/>
      <c r="O263" s="119"/>
      <c r="P263" s="119"/>
      <c r="Q263" s="119"/>
      <c r="R263" s="119"/>
      <c r="S263" s="119"/>
      <c r="T263" s="119"/>
      <c r="U263" s="119"/>
      <c r="V263" s="119"/>
      <c r="W263" s="119"/>
      <c r="X263" s="119"/>
      <c r="Y263" s="119"/>
      <c r="Z263" s="119"/>
      <c r="AA263" s="119"/>
      <c r="AB263" s="119"/>
    </row>
    <row r="264" spans="1:28" ht="15.75" customHeight="1" x14ac:dyDescent="0.2">
      <c r="A264" s="119"/>
      <c r="B264" s="129"/>
      <c r="C264" s="133"/>
      <c r="D264" s="133" t="s">
        <v>678</v>
      </c>
      <c r="E264" s="119"/>
      <c r="F264" s="119"/>
      <c r="G264" s="128"/>
      <c r="H264" s="119"/>
      <c r="J264" s="119"/>
      <c r="K264" s="119"/>
      <c r="L264" s="119"/>
      <c r="M264" s="119"/>
      <c r="N264" s="119"/>
      <c r="O264" s="119"/>
      <c r="P264" s="119"/>
      <c r="Q264" s="119"/>
      <c r="R264" s="119"/>
      <c r="S264" s="119"/>
      <c r="T264" s="119"/>
      <c r="U264" s="119"/>
      <c r="V264" s="119"/>
      <c r="W264" s="119"/>
      <c r="X264" s="119"/>
      <c r="Y264" s="119"/>
      <c r="Z264" s="119"/>
      <c r="AA264" s="119"/>
      <c r="AB264" s="119"/>
    </row>
    <row r="265" spans="1:28" ht="15.75" customHeight="1" x14ac:dyDescent="0.2">
      <c r="A265" s="119"/>
      <c r="B265" s="129"/>
      <c r="C265" s="133"/>
      <c r="D265" s="133" t="s">
        <v>679</v>
      </c>
      <c r="E265" s="119"/>
      <c r="F265" s="119"/>
      <c r="G265" s="133"/>
      <c r="H265" s="119"/>
      <c r="J265" s="119"/>
      <c r="K265" s="119"/>
      <c r="L265" s="119"/>
      <c r="M265" s="119"/>
      <c r="N265" s="119"/>
      <c r="O265" s="119"/>
      <c r="P265" s="119"/>
      <c r="Q265" s="119"/>
      <c r="R265" s="119"/>
      <c r="S265" s="119"/>
      <c r="T265" s="119"/>
      <c r="U265" s="119"/>
      <c r="V265" s="119"/>
      <c r="W265" s="119"/>
      <c r="X265" s="119"/>
      <c r="Y265" s="119"/>
      <c r="Z265" s="119"/>
      <c r="AA265" s="119"/>
      <c r="AB265" s="119"/>
    </row>
    <row r="266" spans="1:28" ht="15.75" customHeight="1" x14ac:dyDescent="0.2">
      <c r="A266" s="119"/>
      <c r="B266" s="129"/>
      <c r="C266" s="133"/>
      <c r="D266" s="133" t="s">
        <v>680</v>
      </c>
      <c r="E266" s="119"/>
      <c r="F266" s="119"/>
      <c r="G266" s="133"/>
      <c r="H266" s="119"/>
      <c r="J266" s="119"/>
      <c r="K266" s="119"/>
      <c r="L266" s="119"/>
      <c r="M266" s="119"/>
      <c r="N266" s="119"/>
      <c r="O266" s="119"/>
      <c r="P266" s="119"/>
      <c r="Q266" s="119"/>
      <c r="R266" s="119"/>
      <c r="S266" s="119"/>
      <c r="T266" s="119"/>
      <c r="U266" s="119"/>
      <c r="V266" s="119"/>
      <c r="W266" s="119"/>
      <c r="X266" s="119"/>
      <c r="Y266" s="119"/>
      <c r="Z266" s="119"/>
      <c r="AA266" s="119"/>
      <c r="AB266" s="119"/>
    </row>
    <row r="267" spans="1:28" ht="15.75" customHeight="1" x14ac:dyDescent="0.2">
      <c r="A267" s="119"/>
      <c r="B267" s="129"/>
      <c r="C267" s="133"/>
      <c r="D267" s="133" t="s">
        <v>681</v>
      </c>
      <c r="E267" s="119"/>
      <c r="F267" s="119"/>
      <c r="G267" s="133"/>
      <c r="H267" s="119"/>
      <c r="J267" s="119"/>
      <c r="K267" s="119"/>
      <c r="L267" s="119"/>
      <c r="M267" s="119"/>
      <c r="N267" s="119"/>
      <c r="O267" s="119"/>
      <c r="P267" s="119"/>
      <c r="Q267" s="119"/>
      <c r="R267" s="119"/>
      <c r="S267" s="119"/>
      <c r="T267" s="119"/>
      <c r="U267" s="119"/>
      <c r="V267" s="119"/>
      <c r="W267" s="119"/>
      <c r="X267" s="119"/>
      <c r="Y267" s="119"/>
      <c r="Z267" s="119"/>
      <c r="AA267" s="119"/>
      <c r="AB267" s="119"/>
    </row>
    <row r="268" spans="1:28" ht="15.75" customHeight="1" x14ac:dyDescent="0.2">
      <c r="A268" s="119"/>
      <c r="B268" s="129"/>
      <c r="C268" s="133"/>
      <c r="D268" s="133" t="s">
        <v>682</v>
      </c>
      <c r="E268" s="119"/>
      <c r="F268" s="119"/>
      <c r="G268" s="128"/>
      <c r="H268" s="119"/>
      <c r="J268" s="119"/>
      <c r="K268" s="119"/>
      <c r="L268" s="119"/>
      <c r="M268" s="119"/>
      <c r="N268" s="119"/>
      <c r="O268" s="119"/>
      <c r="P268" s="119"/>
      <c r="Q268" s="119"/>
      <c r="R268" s="119"/>
      <c r="S268" s="119"/>
      <c r="T268" s="119"/>
      <c r="U268" s="119"/>
      <c r="V268" s="119"/>
      <c r="W268" s="119"/>
      <c r="X268" s="119"/>
      <c r="Y268" s="119"/>
      <c r="Z268" s="119"/>
      <c r="AA268" s="119"/>
      <c r="AB268" s="119"/>
    </row>
    <row r="269" spans="1:28" ht="15.75" customHeight="1" x14ac:dyDescent="0.2">
      <c r="A269" s="119"/>
      <c r="B269" s="129"/>
      <c r="C269" s="133"/>
      <c r="D269" s="133" t="s">
        <v>683</v>
      </c>
      <c r="E269" s="119"/>
      <c r="F269" s="119"/>
      <c r="G269" s="128"/>
      <c r="H269" s="119"/>
      <c r="J269" s="119"/>
      <c r="K269" s="119"/>
      <c r="L269" s="119"/>
      <c r="M269" s="119"/>
      <c r="N269" s="119"/>
      <c r="O269" s="119"/>
      <c r="P269" s="119"/>
      <c r="Q269" s="119"/>
      <c r="R269" s="119"/>
      <c r="S269" s="119"/>
      <c r="T269" s="119"/>
      <c r="U269" s="119"/>
      <c r="V269" s="119"/>
      <c r="W269" s="119"/>
      <c r="X269" s="119"/>
      <c r="Y269" s="119"/>
      <c r="Z269" s="119"/>
      <c r="AA269" s="119"/>
      <c r="AB269" s="119"/>
    </row>
    <row r="270" spans="1:28" ht="15.75" customHeight="1" x14ac:dyDescent="0.2">
      <c r="A270" s="119"/>
      <c r="B270" s="129"/>
      <c r="C270" s="133"/>
      <c r="D270" s="133" t="s">
        <v>684</v>
      </c>
      <c r="E270" s="119"/>
      <c r="F270" s="119"/>
      <c r="G270" s="128"/>
      <c r="H270" s="119"/>
      <c r="J270" s="119"/>
      <c r="K270" s="119"/>
      <c r="L270" s="119"/>
      <c r="M270" s="119"/>
      <c r="N270" s="119"/>
      <c r="O270" s="119"/>
      <c r="P270" s="119"/>
      <c r="Q270" s="119"/>
      <c r="R270" s="119"/>
      <c r="S270" s="119"/>
      <c r="T270" s="119"/>
      <c r="U270" s="119"/>
      <c r="V270" s="119"/>
      <c r="W270" s="119"/>
      <c r="X270" s="119"/>
      <c r="Y270" s="119"/>
      <c r="Z270" s="119"/>
      <c r="AA270" s="119"/>
      <c r="AB270" s="119"/>
    </row>
    <row r="271" spans="1:28" ht="15.75" customHeight="1" x14ac:dyDescent="0.2">
      <c r="A271" s="119"/>
      <c r="B271" s="129"/>
      <c r="C271" s="133"/>
      <c r="D271" s="133" t="s">
        <v>685</v>
      </c>
      <c r="E271" s="119"/>
      <c r="F271" s="119"/>
      <c r="G271" s="128"/>
      <c r="H271" s="119"/>
      <c r="J271" s="119"/>
      <c r="K271" s="119"/>
      <c r="L271" s="119"/>
      <c r="M271" s="119"/>
      <c r="N271" s="119"/>
      <c r="O271" s="119"/>
      <c r="P271" s="119"/>
      <c r="Q271" s="119"/>
      <c r="R271" s="119"/>
      <c r="S271" s="119"/>
      <c r="T271" s="119"/>
      <c r="U271" s="119"/>
      <c r="V271" s="119"/>
      <c r="W271" s="119"/>
      <c r="X271" s="119"/>
      <c r="Y271" s="119"/>
      <c r="Z271" s="119"/>
      <c r="AA271" s="119"/>
      <c r="AB271" s="119"/>
    </row>
    <row r="272" spans="1:28" ht="15.75" customHeight="1" x14ac:dyDescent="0.2">
      <c r="A272" s="119"/>
      <c r="B272" s="129"/>
      <c r="C272" s="133"/>
      <c r="D272" s="133" t="s">
        <v>686</v>
      </c>
      <c r="E272" s="119"/>
      <c r="F272" s="119"/>
      <c r="G272" s="128"/>
      <c r="H272" s="119"/>
      <c r="J272" s="119"/>
      <c r="K272" s="119"/>
      <c r="L272" s="119"/>
      <c r="M272" s="119"/>
      <c r="N272" s="119"/>
      <c r="O272" s="119"/>
      <c r="P272" s="119"/>
      <c r="Q272" s="119"/>
      <c r="R272" s="119"/>
      <c r="S272" s="119"/>
      <c r="T272" s="119"/>
      <c r="U272" s="119"/>
      <c r="V272" s="119"/>
      <c r="W272" s="119"/>
      <c r="X272" s="119"/>
      <c r="Y272" s="119"/>
      <c r="Z272" s="119"/>
      <c r="AA272" s="119"/>
      <c r="AB272" s="119"/>
    </row>
    <row r="273" spans="1:28" ht="15.75" customHeight="1" x14ac:dyDescent="0.2">
      <c r="A273" s="119"/>
      <c r="B273" s="129"/>
      <c r="C273" s="133"/>
      <c r="D273" s="133" t="s">
        <v>687</v>
      </c>
      <c r="E273" s="119"/>
      <c r="F273" s="119"/>
      <c r="G273" s="128"/>
      <c r="H273" s="119"/>
      <c r="J273" s="119"/>
      <c r="K273" s="119"/>
      <c r="L273" s="119"/>
      <c r="M273" s="119"/>
      <c r="N273" s="119"/>
      <c r="O273" s="119"/>
      <c r="P273" s="119"/>
      <c r="Q273" s="119"/>
      <c r="R273" s="119"/>
      <c r="S273" s="119"/>
      <c r="T273" s="119"/>
      <c r="U273" s="119"/>
      <c r="V273" s="119"/>
      <c r="W273" s="119"/>
      <c r="X273" s="119"/>
      <c r="Y273" s="119"/>
      <c r="Z273" s="119"/>
      <c r="AA273" s="119"/>
      <c r="AB273" s="119"/>
    </row>
    <row r="274" spans="1:28" ht="15.75" customHeight="1" x14ac:dyDescent="0.2">
      <c r="A274" s="119"/>
      <c r="B274" s="129"/>
      <c r="C274" s="133"/>
      <c r="D274" s="133" t="s">
        <v>688</v>
      </c>
      <c r="E274" s="119"/>
      <c r="F274" s="119"/>
      <c r="G274" s="128"/>
      <c r="H274" s="119"/>
      <c r="J274" s="119"/>
      <c r="K274" s="119"/>
      <c r="L274" s="119"/>
      <c r="M274" s="119"/>
      <c r="N274" s="119"/>
      <c r="O274" s="119"/>
      <c r="P274" s="119"/>
      <c r="Q274" s="119"/>
      <c r="R274" s="119"/>
      <c r="S274" s="119"/>
      <c r="T274" s="119"/>
      <c r="U274" s="119"/>
      <c r="V274" s="119"/>
      <c r="W274" s="119"/>
      <c r="X274" s="119"/>
      <c r="Y274" s="119"/>
      <c r="Z274" s="119"/>
      <c r="AA274" s="119"/>
      <c r="AB274" s="119"/>
    </row>
    <row r="275" spans="1:28" ht="15.75" customHeight="1" x14ac:dyDescent="0.2">
      <c r="A275" s="119"/>
      <c r="B275" s="129"/>
      <c r="C275" s="133"/>
      <c r="D275" s="133" t="s">
        <v>689</v>
      </c>
      <c r="E275" s="119"/>
      <c r="F275" s="119"/>
      <c r="G275" s="128"/>
      <c r="H275" s="119"/>
      <c r="J275" s="119"/>
      <c r="K275" s="119"/>
      <c r="L275" s="119"/>
      <c r="M275" s="119"/>
      <c r="N275" s="119"/>
      <c r="O275" s="119"/>
      <c r="P275" s="119"/>
      <c r="Q275" s="119"/>
      <c r="R275" s="119"/>
      <c r="S275" s="119"/>
      <c r="T275" s="119"/>
      <c r="U275" s="119"/>
      <c r="V275" s="119"/>
      <c r="W275" s="119"/>
      <c r="X275" s="119"/>
      <c r="Y275" s="119"/>
      <c r="Z275" s="119"/>
      <c r="AA275" s="119"/>
      <c r="AB275" s="119"/>
    </row>
    <row r="276" spans="1:28" ht="15.75" customHeight="1" x14ac:dyDescent="0.2">
      <c r="A276" s="119"/>
      <c r="B276" s="129"/>
      <c r="C276" s="133"/>
      <c r="D276" s="133" t="s">
        <v>690</v>
      </c>
      <c r="E276" s="119"/>
      <c r="F276" s="119"/>
      <c r="G276" s="128"/>
      <c r="H276" s="119"/>
      <c r="J276" s="119"/>
      <c r="K276" s="119"/>
      <c r="L276" s="119"/>
      <c r="M276" s="119"/>
      <c r="N276" s="119"/>
      <c r="O276" s="119"/>
      <c r="P276" s="119"/>
      <c r="Q276" s="119"/>
      <c r="R276" s="119"/>
      <c r="S276" s="119"/>
      <c r="T276" s="119"/>
      <c r="U276" s="119"/>
      <c r="V276" s="119"/>
      <c r="W276" s="119"/>
      <c r="X276" s="119"/>
      <c r="Y276" s="119"/>
      <c r="Z276" s="119"/>
      <c r="AA276" s="119"/>
      <c r="AB276" s="119"/>
    </row>
    <row r="277" spans="1:28" ht="15.75" customHeight="1" x14ac:dyDescent="0.2">
      <c r="A277" s="119"/>
      <c r="B277" s="129"/>
      <c r="C277" s="133"/>
      <c r="D277" s="133" t="s">
        <v>691</v>
      </c>
      <c r="E277" s="119"/>
      <c r="F277" s="119"/>
      <c r="G277" s="128"/>
      <c r="H277" s="119"/>
      <c r="J277" s="119"/>
      <c r="K277" s="119"/>
      <c r="L277" s="119"/>
      <c r="M277" s="119"/>
      <c r="N277" s="119"/>
      <c r="O277" s="119"/>
      <c r="P277" s="119"/>
      <c r="Q277" s="119"/>
      <c r="R277" s="119"/>
      <c r="S277" s="119"/>
      <c r="T277" s="119"/>
      <c r="U277" s="119"/>
      <c r="V277" s="119"/>
      <c r="W277" s="119"/>
      <c r="X277" s="119"/>
      <c r="Y277" s="119"/>
      <c r="Z277" s="119"/>
      <c r="AA277" s="119"/>
      <c r="AB277" s="119"/>
    </row>
    <row r="278" spans="1:28" ht="15.75" customHeight="1" x14ac:dyDescent="0.2">
      <c r="A278" s="119"/>
      <c r="B278" s="129"/>
      <c r="C278" s="133"/>
      <c r="D278" s="133" t="s">
        <v>692</v>
      </c>
      <c r="E278" s="119"/>
      <c r="F278" s="119"/>
      <c r="G278" s="128"/>
      <c r="H278" s="119"/>
      <c r="J278" s="119"/>
      <c r="K278" s="119"/>
      <c r="L278" s="119"/>
      <c r="M278" s="119"/>
      <c r="N278" s="119"/>
      <c r="O278" s="119"/>
      <c r="P278" s="119"/>
      <c r="Q278" s="119"/>
      <c r="R278" s="119"/>
      <c r="S278" s="119"/>
      <c r="T278" s="119"/>
      <c r="U278" s="119"/>
      <c r="V278" s="119"/>
      <c r="W278" s="119"/>
      <c r="X278" s="119"/>
      <c r="Y278" s="119"/>
      <c r="Z278" s="119"/>
      <c r="AA278" s="119"/>
      <c r="AB278" s="119"/>
    </row>
    <row r="279" spans="1:28" ht="15.75" customHeight="1" x14ac:dyDescent="0.2">
      <c r="A279" s="119"/>
      <c r="B279" s="185"/>
      <c r="C279" s="119"/>
      <c r="D279" s="119"/>
      <c r="E279" s="119"/>
      <c r="F279" s="119"/>
      <c r="G279" s="128"/>
      <c r="H279" s="119"/>
      <c r="J279" s="119"/>
      <c r="K279" s="119"/>
      <c r="L279" s="119"/>
      <c r="M279" s="119"/>
      <c r="N279" s="119"/>
      <c r="O279" s="119"/>
      <c r="P279" s="119"/>
      <c r="Q279" s="119"/>
      <c r="R279" s="119"/>
      <c r="S279" s="119"/>
      <c r="T279" s="119"/>
      <c r="U279" s="119"/>
      <c r="V279" s="119"/>
      <c r="W279" s="119"/>
      <c r="X279" s="119"/>
      <c r="Y279" s="119"/>
      <c r="Z279" s="119"/>
      <c r="AA279" s="119"/>
      <c r="AB279" s="119"/>
    </row>
    <row r="280" spans="1:28" ht="15.75" customHeight="1" x14ac:dyDescent="0.2">
      <c r="A280" s="119"/>
      <c r="B280" s="127" t="s">
        <v>693</v>
      </c>
      <c r="C280" s="128"/>
      <c r="D280" s="128"/>
      <c r="E280" s="119"/>
      <c r="F280" s="119"/>
      <c r="G280" s="128"/>
      <c r="H280" s="119"/>
      <c r="J280" s="119"/>
      <c r="K280" s="119"/>
      <c r="L280" s="119"/>
      <c r="M280" s="119"/>
      <c r="N280" s="119"/>
      <c r="O280" s="119"/>
      <c r="P280" s="119"/>
      <c r="Q280" s="119"/>
      <c r="R280" s="119"/>
      <c r="S280" s="119"/>
      <c r="T280" s="119"/>
      <c r="U280" s="119"/>
      <c r="V280" s="119"/>
      <c r="W280" s="119"/>
      <c r="X280" s="119"/>
      <c r="Y280" s="119"/>
      <c r="Z280" s="119"/>
      <c r="AA280" s="119"/>
      <c r="AB280" s="119"/>
    </row>
    <row r="281" spans="1:28" ht="15.75" customHeight="1" x14ac:dyDescent="0.2">
      <c r="A281" s="119"/>
      <c r="B281" s="129"/>
      <c r="C281" s="133"/>
      <c r="D281" s="133" t="s">
        <v>694</v>
      </c>
      <c r="E281" s="119"/>
      <c r="F281" s="119"/>
      <c r="G281" s="128"/>
      <c r="H281" s="119"/>
      <c r="J281" s="119"/>
      <c r="K281" s="119"/>
      <c r="L281" s="119"/>
      <c r="M281" s="119"/>
      <c r="N281" s="119"/>
      <c r="O281" s="119"/>
      <c r="P281" s="119"/>
      <c r="Q281" s="119"/>
      <c r="R281" s="119"/>
      <c r="S281" s="119"/>
      <c r="T281" s="119"/>
      <c r="U281" s="119"/>
      <c r="V281" s="119"/>
      <c r="W281" s="119"/>
      <c r="X281" s="119"/>
      <c r="Y281" s="119"/>
      <c r="Z281" s="119"/>
      <c r="AA281" s="119"/>
      <c r="AB281" s="119"/>
    </row>
    <row r="282" spans="1:28" ht="15.75" customHeight="1" x14ac:dyDescent="0.2">
      <c r="A282" s="119"/>
      <c r="B282" s="129"/>
      <c r="C282" s="133"/>
      <c r="D282" s="133" t="s">
        <v>695</v>
      </c>
      <c r="E282" s="119"/>
      <c r="F282" s="119"/>
      <c r="G282" s="128"/>
      <c r="H282" s="119"/>
      <c r="J282" s="119"/>
      <c r="K282" s="119"/>
      <c r="L282" s="119"/>
      <c r="M282" s="119"/>
      <c r="N282" s="119"/>
      <c r="O282" s="119"/>
      <c r="P282" s="119"/>
      <c r="Q282" s="119"/>
      <c r="R282" s="119"/>
      <c r="S282" s="119"/>
      <c r="T282" s="119"/>
      <c r="U282" s="119"/>
      <c r="V282" s="119"/>
      <c r="W282" s="119"/>
      <c r="X282" s="119"/>
      <c r="Y282" s="119"/>
      <c r="Z282" s="119"/>
      <c r="AA282" s="119"/>
      <c r="AB282" s="119"/>
    </row>
    <row r="283" spans="1:28" ht="15.75" customHeight="1" x14ac:dyDescent="0.2">
      <c r="A283" s="119"/>
      <c r="B283" s="129"/>
      <c r="C283" s="133"/>
      <c r="D283" s="133" t="s">
        <v>696</v>
      </c>
      <c r="E283" s="119"/>
      <c r="F283" s="119"/>
      <c r="G283" s="128"/>
      <c r="H283" s="119"/>
      <c r="J283" s="119"/>
      <c r="K283" s="119"/>
      <c r="L283" s="119"/>
      <c r="M283" s="119"/>
      <c r="N283" s="119"/>
      <c r="O283" s="119"/>
      <c r="P283" s="119"/>
      <c r="Q283" s="119"/>
      <c r="R283" s="119"/>
      <c r="S283" s="119"/>
      <c r="T283" s="119"/>
      <c r="U283" s="119"/>
      <c r="V283" s="119"/>
      <c r="W283" s="119"/>
      <c r="X283" s="119"/>
      <c r="Y283" s="119"/>
      <c r="Z283" s="119"/>
      <c r="AA283" s="119"/>
      <c r="AB283" s="119"/>
    </row>
    <row r="284" spans="1:28" ht="15.75" customHeight="1" x14ac:dyDescent="0.2">
      <c r="A284" s="119"/>
      <c r="B284" s="127" t="s">
        <v>697</v>
      </c>
      <c r="C284" s="119"/>
      <c r="D284" s="119"/>
      <c r="E284" s="119"/>
      <c r="F284" s="119"/>
      <c r="G284" s="128"/>
      <c r="H284" s="119"/>
      <c r="J284" s="119"/>
      <c r="K284" s="119"/>
      <c r="L284" s="119"/>
      <c r="M284" s="119"/>
      <c r="N284" s="119"/>
      <c r="O284" s="119"/>
      <c r="P284" s="119"/>
      <c r="Q284" s="119"/>
      <c r="R284" s="119"/>
      <c r="S284" s="119"/>
      <c r="T284" s="119"/>
      <c r="U284" s="119"/>
      <c r="V284" s="119"/>
      <c r="W284" s="119"/>
      <c r="X284" s="119"/>
      <c r="Y284" s="119"/>
      <c r="Z284" s="119"/>
      <c r="AA284" s="119"/>
      <c r="AB284" s="119"/>
    </row>
    <row r="285" spans="1:28" ht="15.75" customHeight="1" x14ac:dyDescent="0.2">
      <c r="A285" s="119"/>
      <c r="D285" s="187" t="s">
        <v>698</v>
      </c>
      <c r="E285" s="119"/>
      <c r="F285" s="119"/>
      <c r="G285" s="128"/>
      <c r="H285" s="119"/>
      <c r="J285" s="119"/>
      <c r="K285" s="119"/>
      <c r="L285" s="119"/>
      <c r="M285" s="119"/>
      <c r="N285" s="119"/>
      <c r="O285" s="119"/>
      <c r="P285" s="119"/>
      <c r="Q285" s="119"/>
      <c r="R285" s="119"/>
      <c r="S285" s="119"/>
      <c r="T285" s="119"/>
      <c r="U285" s="119"/>
      <c r="V285" s="119"/>
      <c r="W285" s="119"/>
      <c r="X285" s="119"/>
      <c r="Y285" s="119"/>
      <c r="Z285" s="119"/>
      <c r="AA285" s="119"/>
      <c r="AB285" s="119"/>
    </row>
    <row r="286" spans="1:28" ht="15.75" customHeight="1" x14ac:dyDescent="0.2">
      <c r="A286" s="119"/>
      <c r="C286" s="128"/>
      <c r="D286" s="187" t="s">
        <v>699</v>
      </c>
      <c r="E286" s="119"/>
      <c r="F286" s="119"/>
      <c r="G286" s="128"/>
      <c r="H286" s="119"/>
      <c r="J286" s="119"/>
      <c r="K286" s="119"/>
      <c r="L286" s="119"/>
      <c r="M286" s="119"/>
      <c r="N286" s="119"/>
      <c r="O286" s="119"/>
      <c r="P286" s="119"/>
      <c r="Q286" s="119"/>
      <c r="R286" s="119"/>
      <c r="S286" s="119"/>
      <c r="T286" s="119"/>
      <c r="U286" s="119"/>
      <c r="V286" s="119"/>
      <c r="W286" s="119"/>
      <c r="X286" s="119"/>
      <c r="Y286" s="119"/>
      <c r="Z286" s="119"/>
      <c r="AA286" s="119"/>
      <c r="AB286" s="119"/>
    </row>
    <row r="287" spans="1:28" ht="15.75" customHeight="1" x14ac:dyDescent="0.2">
      <c r="A287" s="119"/>
      <c r="B287" s="127"/>
      <c r="C287" s="128"/>
      <c r="D287" s="187" t="s">
        <v>700</v>
      </c>
      <c r="E287" s="119"/>
      <c r="F287" s="119"/>
      <c r="G287" s="128"/>
      <c r="H287" s="119"/>
      <c r="J287" s="119"/>
      <c r="K287" s="119"/>
      <c r="L287" s="119"/>
      <c r="M287" s="119"/>
      <c r="N287" s="119"/>
      <c r="O287" s="119"/>
      <c r="P287" s="119"/>
      <c r="Q287" s="119"/>
      <c r="R287" s="119"/>
      <c r="S287" s="119"/>
      <c r="T287" s="119"/>
      <c r="U287" s="119"/>
      <c r="V287" s="119"/>
      <c r="W287" s="119"/>
      <c r="X287" s="119"/>
      <c r="Y287" s="119"/>
      <c r="Z287" s="119"/>
      <c r="AA287" s="119"/>
      <c r="AB287" s="119"/>
    </row>
    <row r="288" spans="1:28" ht="15.75" customHeight="1" x14ac:dyDescent="0.2">
      <c r="A288" s="119"/>
      <c r="B288" s="127" t="s">
        <v>701</v>
      </c>
      <c r="C288" s="128"/>
      <c r="D288" s="128"/>
      <c r="E288" s="119"/>
      <c r="F288" s="119"/>
      <c r="G288" s="128"/>
      <c r="H288" s="119"/>
      <c r="J288" s="119"/>
      <c r="K288" s="119"/>
      <c r="L288" s="119"/>
      <c r="M288" s="119"/>
      <c r="N288" s="119"/>
      <c r="O288" s="119"/>
      <c r="P288" s="119"/>
      <c r="Q288" s="119"/>
      <c r="R288" s="119"/>
      <c r="S288" s="119"/>
      <c r="T288" s="119"/>
      <c r="U288" s="119"/>
      <c r="V288" s="119"/>
      <c r="W288" s="119"/>
      <c r="X288" s="119"/>
      <c r="Y288" s="119"/>
      <c r="Z288" s="119"/>
      <c r="AA288" s="119"/>
      <c r="AB288" s="119"/>
    </row>
    <row r="289" spans="1:28" ht="15.75" customHeight="1" x14ac:dyDescent="0.2">
      <c r="A289" s="119"/>
      <c r="B289" s="129"/>
      <c r="C289" s="133"/>
      <c r="D289" s="133" t="s">
        <v>702</v>
      </c>
      <c r="E289" s="119"/>
      <c r="F289" s="119"/>
      <c r="G289" s="128"/>
      <c r="H289" s="119"/>
      <c r="J289" s="119"/>
      <c r="K289" s="119"/>
      <c r="L289" s="119"/>
      <c r="M289" s="119"/>
      <c r="N289" s="119"/>
      <c r="O289" s="119"/>
      <c r="P289" s="119"/>
      <c r="Q289" s="119"/>
      <c r="R289" s="119"/>
      <c r="S289" s="119"/>
      <c r="T289" s="119"/>
      <c r="U289" s="119"/>
      <c r="V289" s="119"/>
      <c r="W289" s="119"/>
      <c r="X289" s="119"/>
      <c r="Y289" s="119"/>
      <c r="Z289" s="119"/>
      <c r="AA289" s="119"/>
      <c r="AB289" s="119"/>
    </row>
    <row r="290" spans="1:28" ht="15.75" customHeight="1" x14ac:dyDescent="0.2">
      <c r="A290" s="119"/>
      <c r="B290" s="129"/>
      <c r="C290" s="133"/>
      <c r="D290" s="133" t="s">
        <v>703</v>
      </c>
      <c r="E290" s="119"/>
      <c r="F290" s="119"/>
      <c r="G290" s="128"/>
      <c r="H290" s="119"/>
      <c r="J290" s="119"/>
      <c r="K290" s="119"/>
      <c r="L290" s="119"/>
      <c r="M290" s="119"/>
      <c r="N290" s="119"/>
      <c r="O290" s="119"/>
      <c r="P290" s="119"/>
      <c r="Q290" s="119"/>
      <c r="R290" s="119"/>
      <c r="S290" s="119"/>
      <c r="T290" s="119"/>
      <c r="U290" s="119"/>
      <c r="V290" s="119"/>
      <c r="W290" s="119"/>
      <c r="X290" s="119"/>
      <c r="Y290" s="119"/>
      <c r="Z290" s="119"/>
      <c r="AA290" s="119"/>
      <c r="AB290" s="119"/>
    </row>
    <row r="291" spans="1:28" ht="15.75" customHeight="1" x14ac:dyDescent="0.2">
      <c r="A291" s="119"/>
      <c r="B291" s="129"/>
      <c r="C291" s="133"/>
      <c r="D291" s="133" t="s">
        <v>704</v>
      </c>
      <c r="E291" s="119"/>
      <c r="F291" s="119"/>
      <c r="G291" s="133"/>
      <c r="H291" s="119"/>
      <c r="J291" s="119"/>
      <c r="K291" s="119"/>
      <c r="L291" s="119"/>
      <c r="M291" s="119"/>
      <c r="N291" s="119"/>
      <c r="O291" s="119"/>
      <c r="P291" s="119"/>
      <c r="Q291" s="119"/>
      <c r="R291" s="119"/>
      <c r="S291" s="119"/>
      <c r="T291" s="119"/>
      <c r="U291" s="119"/>
      <c r="V291" s="119"/>
      <c r="W291" s="119"/>
      <c r="X291" s="119"/>
      <c r="Y291" s="119"/>
      <c r="Z291" s="119"/>
      <c r="AA291" s="119"/>
      <c r="AB291" s="119"/>
    </row>
    <row r="292" spans="1:28" ht="15.75" customHeight="1" x14ac:dyDescent="0.2">
      <c r="A292" s="119"/>
      <c r="B292" s="129"/>
      <c r="C292" s="133"/>
      <c r="D292" s="133" t="s">
        <v>705</v>
      </c>
      <c r="E292" s="119"/>
      <c r="F292" s="119"/>
      <c r="G292" s="133"/>
      <c r="H292" s="119"/>
      <c r="J292" s="119"/>
      <c r="K292" s="119"/>
      <c r="L292" s="119"/>
      <c r="M292" s="119"/>
      <c r="N292" s="119"/>
      <c r="O292" s="119"/>
      <c r="P292" s="119"/>
      <c r="Q292" s="119"/>
      <c r="R292" s="119"/>
      <c r="S292" s="119"/>
      <c r="T292" s="119"/>
      <c r="U292" s="119"/>
      <c r="V292" s="119"/>
      <c r="W292" s="119"/>
      <c r="X292" s="119"/>
      <c r="Y292" s="119"/>
      <c r="Z292" s="119"/>
      <c r="AA292" s="119"/>
      <c r="AB292" s="119"/>
    </row>
    <row r="293" spans="1:28" ht="15.75" customHeight="1" x14ac:dyDescent="0.2">
      <c r="A293" s="119"/>
      <c r="B293" s="129"/>
      <c r="C293" s="133"/>
      <c r="D293" s="133" t="s">
        <v>706</v>
      </c>
      <c r="E293" s="119"/>
      <c r="F293" s="119"/>
      <c r="G293" s="133"/>
      <c r="H293" s="119"/>
      <c r="J293" s="119"/>
      <c r="K293" s="119"/>
      <c r="L293" s="119"/>
      <c r="M293" s="119"/>
      <c r="N293" s="119"/>
      <c r="O293" s="119"/>
      <c r="P293" s="119"/>
      <c r="Q293" s="119"/>
      <c r="R293" s="119"/>
      <c r="S293" s="119"/>
      <c r="T293" s="119"/>
      <c r="U293" s="119"/>
      <c r="V293" s="119"/>
      <c r="W293" s="119"/>
      <c r="X293" s="119"/>
      <c r="Y293" s="119"/>
      <c r="Z293" s="119"/>
      <c r="AA293" s="119"/>
      <c r="AB293" s="119"/>
    </row>
    <row r="294" spans="1:28" ht="15.75" customHeight="1" x14ac:dyDescent="0.2">
      <c r="A294" s="119"/>
      <c r="B294" s="129"/>
      <c r="C294" s="133"/>
      <c r="D294" s="133" t="s">
        <v>707</v>
      </c>
      <c r="E294" s="119"/>
      <c r="F294" s="119"/>
      <c r="G294" s="133"/>
      <c r="H294" s="119"/>
      <c r="J294" s="119"/>
      <c r="K294" s="119"/>
      <c r="L294" s="119"/>
      <c r="M294" s="119"/>
      <c r="N294" s="119"/>
      <c r="O294" s="119"/>
      <c r="P294" s="119"/>
      <c r="Q294" s="119"/>
      <c r="R294" s="119"/>
      <c r="S294" s="119"/>
      <c r="T294" s="119"/>
      <c r="U294" s="119"/>
      <c r="V294" s="119"/>
      <c r="W294" s="119"/>
      <c r="X294" s="119"/>
      <c r="Y294" s="119"/>
      <c r="Z294" s="119"/>
      <c r="AA294" s="119"/>
      <c r="AB294" s="119"/>
    </row>
    <row r="295" spans="1:28" ht="15.75" customHeight="1" x14ac:dyDescent="0.2">
      <c r="A295" s="119"/>
      <c r="B295" s="129"/>
      <c r="C295" s="133"/>
      <c r="D295" s="133" t="s">
        <v>708</v>
      </c>
      <c r="E295" s="119"/>
      <c r="F295" s="119"/>
      <c r="G295" s="128"/>
      <c r="H295" s="119"/>
      <c r="J295" s="119"/>
      <c r="K295" s="119"/>
      <c r="L295" s="119"/>
      <c r="M295" s="119"/>
      <c r="N295" s="119"/>
      <c r="O295" s="119"/>
      <c r="P295" s="119"/>
      <c r="Q295" s="119"/>
      <c r="R295" s="119"/>
      <c r="S295" s="119"/>
      <c r="T295" s="119"/>
      <c r="U295" s="119"/>
      <c r="V295" s="119"/>
      <c r="W295" s="119"/>
      <c r="X295" s="119"/>
      <c r="Y295" s="119"/>
      <c r="Z295" s="119"/>
      <c r="AA295" s="119"/>
      <c r="AB295" s="119"/>
    </row>
    <row r="296" spans="1:28" ht="15.75" customHeight="1" x14ac:dyDescent="0.2">
      <c r="A296" s="119"/>
      <c r="B296" s="129"/>
      <c r="C296" s="133"/>
      <c r="D296" s="133" t="s">
        <v>709</v>
      </c>
      <c r="E296" s="119"/>
      <c r="F296" s="119"/>
      <c r="G296" s="128"/>
      <c r="H296" s="119"/>
      <c r="J296" s="119"/>
      <c r="K296" s="119"/>
      <c r="L296" s="119"/>
      <c r="M296" s="119"/>
      <c r="N296" s="119"/>
      <c r="O296" s="119"/>
      <c r="P296" s="119"/>
      <c r="Q296" s="119"/>
      <c r="R296" s="119"/>
      <c r="S296" s="119"/>
      <c r="T296" s="119"/>
      <c r="U296" s="119"/>
      <c r="V296" s="119"/>
      <c r="W296" s="119"/>
      <c r="X296" s="119"/>
      <c r="Y296" s="119"/>
      <c r="Z296" s="119"/>
      <c r="AA296" s="119"/>
      <c r="AB296" s="119"/>
    </row>
    <row r="297" spans="1:28" ht="15.75" customHeight="1" x14ac:dyDescent="0.2">
      <c r="A297" s="119"/>
      <c r="B297" s="129"/>
      <c r="C297" s="133"/>
      <c r="D297" s="133" t="s">
        <v>710</v>
      </c>
      <c r="E297" s="119"/>
      <c r="F297" s="119"/>
      <c r="G297" s="128"/>
      <c r="H297" s="119"/>
      <c r="J297" s="119"/>
      <c r="K297" s="119"/>
      <c r="L297" s="119"/>
      <c r="M297" s="119"/>
      <c r="N297" s="119"/>
      <c r="O297" s="119"/>
      <c r="P297" s="119"/>
      <c r="Q297" s="119"/>
      <c r="R297" s="119"/>
      <c r="S297" s="119"/>
      <c r="T297" s="119"/>
      <c r="U297" s="119"/>
      <c r="V297" s="119"/>
      <c r="W297" s="119"/>
      <c r="X297" s="119"/>
      <c r="Y297" s="119"/>
      <c r="Z297" s="119"/>
      <c r="AA297" s="119"/>
      <c r="AB297" s="119"/>
    </row>
    <row r="298" spans="1:28" ht="15.75" customHeight="1" x14ac:dyDescent="0.2">
      <c r="A298" s="119"/>
      <c r="B298" s="129"/>
      <c r="C298" s="133"/>
      <c r="D298" s="133" t="s">
        <v>711</v>
      </c>
      <c r="E298" s="119"/>
      <c r="F298" s="119"/>
      <c r="G298" s="128"/>
      <c r="H298" s="119"/>
      <c r="J298" s="119"/>
      <c r="K298" s="119"/>
      <c r="L298" s="119"/>
      <c r="M298" s="119"/>
      <c r="N298" s="119"/>
      <c r="O298" s="119"/>
      <c r="P298" s="119"/>
      <c r="Q298" s="119"/>
      <c r="R298" s="119"/>
      <c r="S298" s="119"/>
      <c r="T298" s="119"/>
      <c r="U298" s="119"/>
      <c r="V298" s="119"/>
      <c r="W298" s="119"/>
      <c r="X298" s="119"/>
      <c r="Y298" s="119"/>
      <c r="Z298" s="119"/>
      <c r="AA298" s="119"/>
      <c r="AB298" s="119"/>
    </row>
    <row r="299" spans="1:28" ht="15.75" customHeight="1" x14ac:dyDescent="0.2">
      <c r="A299" s="119"/>
      <c r="E299" s="119"/>
      <c r="F299" s="119"/>
      <c r="G299" s="128"/>
      <c r="H299" s="119"/>
      <c r="J299" s="119"/>
      <c r="K299" s="119"/>
      <c r="L299" s="119"/>
      <c r="M299" s="119"/>
      <c r="N299" s="119"/>
      <c r="O299" s="119"/>
      <c r="P299" s="119"/>
      <c r="Q299" s="119"/>
      <c r="R299" s="119"/>
      <c r="S299" s="119"/>
      <c r="T299" s="119"/>
      <c r="U299" s="119"/>
      <c r="V299" s="119"/>
      <c r="W299" s="119"/>
      <c r="X299" s="119"/>
      <c r="Y299" s="119"/>
      <c r="Z299" s="119"/>
      <c r="AA299" s="119"/>
      <c r="AB299" s="119"/>
    </row>
    <row r="300" spans="1:28" ht="15.75" customHeight="1" x14ac:dyDescent="0.2">
      <c r="A300" s="119"/>
      <c r="E300" s="119"/>
      <c r="F300" s="119"/>
      <c r="G300" s="128"/>
      <c r="H300" s="119"/>
      <c r="J300" s="119"/>
      <c r="K300" s="119"/>
      <c r="L300" s="119"/>
      <c r="M300" s="119"/>
      <c r="N300" s="119"/>
      <c r="O300" s="119"/>
      <c r="P300" s="119"/>
      <c r="Q300" s="119"/>
      <c r="R300" s="119"/>
      <c r="S300" s="119"/>
      <c r="T300" s="119"/>
      <c r="U300" s="119"/>
      <c r="V300" s="119"/>
      <c r="W300" s="119"/>
      <c r="X300" s="119"/>
      <c r="Y300" s="119"/>
      <c r="Z300" s="119"/>
      <c r="AA300" s="119"/>
      <c r="AB300" s="119"/>
    </row>
    <row r="301" spans="1:28" ht="15.75" customHeight="1" x14ac:dyDescent="0.2">
      <c r="A301" s="119"/>
      <c r="E301" s="119"/>
      <c r="F301" s="119"/>
      <c r="G301" s="128"/>
      <c r="H301" s="119"/>
      <c r="J301" s="119"/>
      <c r="K301" s="119"/>
      <c r="L301" s="119"/>
      <c r="M301" s="119"/>
      <c r="N301" s="119"/>
      <c r="O301" s="119"/>
      <c r="P301" s="119"/>
      <c r="Q301" s="119"/>
      <c r="R301" s="119"/>
      <c r="S301" s="119"/>
      <c r="T301" s="119"/>
      <c r="U301" s="119"/>
      <c r="V301" s="119"/>
      <c r="W301" s="119"/>
      <c r="X301" s="119"/>
      <c r="Y301" s="119"/>
      <c r="Z301" s="119"/>
      <c r="AA301" s="119"/>
      <c r="AB301" s="119"/>
    </row>
    <row r="302" spans="1:28" ht="15.75" customHeight="1" x14ac:dyDescent="0.2">
      <c r="A302" s="119"/>
      <c r="E302" s="119"/>
      <c r="F302" s="119"/>
      <c r="G302" s="128"/>
      <c r="H302" s="119"/>
      <c r="J302" s="119"/>
      <c r="K302" s="119"/>
      <c r="L302" s="119"/>
      <c r="M302" s="119"/>
      <c r="N302" s="119"/>
      <c r="O302" s="119"/>
      <c r="P302" s="119"/>
      <c r="Q302" s="119"/>
      <c r="R302" s="119"/>
      <c r="S302" s="119"/>
      <c r="T302" s="119"/>
      <c r="U302" s="119"/>
      <c r="V302" s="119"/>
      <c r="W302" s="119"/>
      <c r="X302" s="119"/>
      <c r="Y302" s="119"/>
      <c r="Z302" s="119"/>
      <c r="AA302" s="119"/>
      <c r="AB302" s="119"/>
    </row>
    <row r="303" spans="1:28" ht="15.75" customHeight="1" x14ac:dyDescent="0.2">
      <c r="A303" s="119"/>
      <c r="E303" s="119"/>
      <c r="F303" s="119"/>
      <c r="G303" s="128"/>
      <c r="H303" s="119"/>
      <c r="J303" s="119"/>
      <c r="K303" s="119"/>
      <c r="L303" s="119"/>
      <c r="M303" s="119"/>
      <c r="N303" s="119"/>
      <c r="O303" s="119"/>
      <c r="P303" s="119"/>
      <c r="Q303" s="119"/>
      <c r="R303" s="119"/>
      <c r="S303" s="119"/>
      <c r="T303" s="119"/>
      <c r="U303" s="119"/>
      <c r="V303" s="119"/>
      <c r="W303" s="119"/>
      <c r="X303" s="119"/>
      <c r="Y303" s="119"/>
      <c r="Z303" s="119"/>
      <c r="AA303" s="119"/>
      <c r="AB303" s="119"/>
    </row>
    <row r="304" spans="1:28" ht="15.75" customHeight="1" x14ac:dyDescent="0.2">
      <c r="A304" s="119"/>
      <c r="E304" s="119"/>
      <c r="F304" s="119"/>
      <c r="G304" s="128"/>
      <c r="H304" s="119"/>
      <c r="J304" s="119"/>
      <c r="K304" s="119"/>
      <c r="L304" s="119"/>
      <c r="M304" s="119"/>
      <c r="N304" s="119"/>
      <c r="O304" s="119"/>
      <c r="P304" s="119"/>
      <c r="Q304" s="119"/>
      <c r="R304" s="119"/>
      <c r="S304" s="119"/>
      <c r="T304" s="119"/>
      <c r="U304" s="119"/>
      <c r="V304" s="119"/>
      <c r="W304" s="119"/>
      <c r="X304" s="119"/>
      <c r="Y304" s="119"/>
      <c r="Z304" s="119"/>
      <c r="AA304" s="119"/>
      <c r="AB304" s="119"/>
    </row>
    <row r="305" spans="1:28" ht="15.75" customHeight="1" x14ac:dyDescent="0.2">
      <c r="A305" s="119"/>
      <c r="E305" s="119"/>
      <c r="F305" s="119"/>
      <c r="G305" s="128"/>
      <c r="H305" s="119"/>
      <c r="J305" s="119"/>
      <c r="K305" s="119"/>
      <c r="L305" s="119"/>
      <c r="M305" s="119"/>
      <c r="N305" s="119"/>
      <c r="O305" s="119"/>
      <c r="P305" s="119"/>
      <c r="Q305" s="119"/>
      <c r="R305" s="119"/>
      <c r="S305" s="119"/>
      <c r="T305" s="119"/>
      <c r="U305" s="119"/>
      <c r="V305" s="119"/>
      <c r="W305" s="119"/>
      <c r="X305" s="119"/>
      <c r="Y305" s="119"/>
      <c r="Z305" s="119"/>
      <c r="AA305" s="119"/>
      <c r="AB305" s="119"/>
    </row>
    <row r="306" spans="1:28" ht="15.75" customHeight="1" x14ac:dyDescent="0.2">
      <c r="A306" s="119"/>
      <c r="E306" s="119"/>
      <c r="F306" s="119"/>
      <c r="G306" s="128"/>
      <c r="H306" s="119"/>
      <c r="J306" s="119"/>
      <c r="K306" s="119"/>
      <c r="L306" s="119"/>
      <c r="M306" s="119"/>
      <c r="N306" s="119"/>
      <c r="O306" s="119"/>
      <c r="P306" s="119"/>
      <c r="Q306" s="119"/>
      <c r="R306" s="119"/>
      <c r="S306" s="119"/>
      <c r="T306" s="119"/>
      <c r="U306" s="119"/>
      <c r="V306" s="119"/>
      <c r="W306" s="119"/>
      <c r="X306" s="119"/>
      <c r="Y306" s="119"/>
      <c r="Z306" s="119"/>
      <c r="AA306" s="119"/>
      <c r="AB306" s="119"/>
    </row>
    <row r="307" spans="1:28" ht="15.75" customHeight="1" x14ac:dyDescent="0.2">
      <c r="A307" s="119"/>
      <c r="E307" s="119"/>
      <c r="F307" s="119"/>
      <c r="G307" s="128"/>
      <c r="H307" s="119"/>
      <c r="J307" s="119"/>
      <c r="K307" s="119"/>
      <c r="L307" s="119"/>
      <c r="M307" s="119"/>
      <c r="N307" s="119"/>
      <c r="O307" s="119"/>
      <c r="P307" s="119"/>
      <c r="Q307" s="119"/>
      <c r="R307" s="119"/>
      <c r="S307" s="119"/>
      <c r="T307" s="119"/>
      <c r="U307" s="119"/>
      <c r="V307" s="119"/>
      <c r="W307" s="119"/>
      <c r="X307" s="119"/>
      <c r="Y307" s="119"/>
      <c r="Z307" s="119"/>
      <c r="AA307" s="119"/>
      <c r="AB307" s="119"/>
    </row>
    <row r="308" spans="1:28" ht="15.75" customHeight="1" x14ac:dyDescent="0.2">
      <c r="A308" s="119"/>
      <c r="E308" s="119"/>
      <c r="F308" s="119"/>
      <c r="G308" s="128"/>
      <c r="H308" s="119"/>
      <c r="J308" s="119"/>
      <c r="K308" s="119"/>
      <c r="L308" s="119"/>
      <c r="M308" s="119"/>
      <c r="N308" s="119"/>
      <c r="O308" s="119"/>
      <c r="P308" s="119"/>
      <c r="Q308" s="119"/>
      <c r="R308" s="119"/>
      <c r="S308" s="119"/>
      <c r="T308" s="119"/>
      <c r="U308" s="119"/>
      <c r="V308" s="119"/>
      <c r="W308" s="119"/>
      <c r="X308" s="119"/>
      <c r="Y308" s="119"/>
      <c r="Z308" s="119"/>
      <c r="AA308" s="119"/>
      <c r="AB308" s="119"/>
    </row>
    <row r="309" spans="1:28" ht="15.75" customHeight="1" x14ac:dyDescent="0.2">
      <c r="A309" s="119"/>
      <c r="E309" s="119"/>
      <c r="F309" s="119"/>
      <c r="G309" s="119"/>
      <c r="H309" s="119"/>
      <c r="J309" s="119"/>
      <c r="K309" s="119"/>
      <c r="L309" s="119"/>
      <c r="M309" s="119"/>
      <c r="N309" s="119"/>
      <c r="O309" s="119"/>
      <c r="P309" s="119"/>
      <c r="Q309" s="119"/>
      <c r="R309" s="119"/>
      <c r="S309" s="119"/>
      <c r="T309" s="119"/>
      <c r="U309" s="119"/>
      <c r="V309" s="119"/>
      <c r="W309" s="119"/>
      <c r="X309" s="119"/>
      <c r="Y309" s="119"/>
      <c r="Z309" s="119"/>
      <c r="AA309" s="119"/>
      <c r="AB309" s="119"/>
    </row>
    <row r="310" spans="1:28" ht="15.75" customHeight="1" x14ac:dyDescent="0.2">
      <c r="A310" s="119"/>
      <c r="E310" s="119"/>
      <c r="F310" s="119"/>
      <c r="G310" s="119"/>
      <c r="H310" s="119"/>
      <c r="J310" s="119"/>
      <c r="K310" s="119"/>
      <c r="L310" s="119"/>
      <c r="M310" s="119"/>
      <c r="N310" s="119"/>
      <c r="O310" s="119"/>
      <c r="P310" s="119"/>
      <c r="Q310" s="119"/>
      <c r="R310" s="119"/>
      <c r="S310" s="119"/>
      <c r="T310" s="119"/>
      <c r="U310" s="119"/>
      <c r="V310" s="119"/>
      <c r="W310" s="119"/>
      <c r="X310" s="119"/>
      <c r="Y310" s="119"/>
      <c r="Z310" s="119"/>
      <c r="AA310" s="119"/>
      <c r="AB310" s="119"/>
    </row>
    <row r="311" spans="1:28" ht="15.75" customHeight="1" x14ac:dyDescent="0.2">
      <c r="A311" s="119"/>
      <c r="E311" s="119"/>
      <c r="F311" s="119"/>
      <c r="G311" s="119"/>
      <c r="H311" s="119"/>
      <c r="J311" s="119"/>
      <c r="K311" s="119"/>
      <c r="L311" s="119"/>
      <c r="M311" s="119"/>
      <c r="N311" s="119"/>
      <c r="O311" s="119"/>
      <c r="P311" s="119"/>
      <c r="Q311" s="119"/>
      <c r="R311" s="119"/>
      <c r="S311" s="119"/>
      <c r="T311" s="119"/>
      <c r="U311" s="119"/>
      <c r="V311" s="119"/>
      <c r="W311" s="119"/>
      <c r="X311" s="119"/>
      <c r="Y311" s="119"/>
      <c r="Z311" s="119"/>
      <c r="AA311" s="119"/>
      <c r="AB311" s="119"/>
    </row>
    <row r="312" spans="1:28" ht="15.75" customHeight="1" x14ac:dyDescent="0.2">
      <c r="A312" s="119"/>
      <c r="E312" s="119"/>
      <c r="F312" s="119"/>
      <c r="G312" s="119"/>
      <c r="H312" s="119"/>
      <c r="J312" s="119"/>
      <c r="K312" s="119"/>
      <c r="L312" s="119"/>
      <c r="M312" s="119"/>
      <c r="N312" s="119"/>
      <c r="O312" s="119"/>
      <c r="P312" s="119"/>
      <c r="Q312" s="119"/>
      <c r="R312" s="119"/>
      <c r="S312" s="119"/>
      <c r="T312" s="119"/>
      <c r="U312" s="119"/>
      <c r="V312" s="119"/>
      <c r="W312" s="119"/>
      <c r="X312" s="119"/>
      <c r="Y312" s="119"/>
      <c r="Z312" s="119"/>
      <c r="AA312" s="119"/>
      <c r="AB312" s="119"/>
    </row>
    <row r="313" spans="1:28" ht="15.75" customHeight="1" x14ac:dyDescent="0.2">
      <c r="A313" s="119"/>
      <c r="E313" s="119"/>
      <c r="F313" s="119"/>
      <c r="G313" s="119"/>
      <c r="H313" s="119"/>
      <c r="J313" s="119"/>
      <c r="K313" s="119"/>
      <c r="L313" s="119"/>
      <c r="M313" s="119"/>
      <c r="N313" s="119"/>
      <c r="O313" s="119"/>
      <c r="P313" s="119"/>
      <c r="Q313" s="119"/>
      <c r="R313" s="119"/>
      <c r="S313" s="119"/>
      <c r="T313" s="119"/>
      <c r="U313" s="119"/>
      <c r="V313" s="119"/>
      <c r="W313" s="119"/>
      <c r="X313" s="119"/>
      <c r="Y313" s="119"/>
      <c r="Z313" s="119"/>
      <c r="AA313" s="119"/>
      <c r="AB313" s="119"/>
    </row>
    <row r="314" spans="1:28" ht="15.75" customHeight="1" x14ac:dyDescent="0.2">
      <c r="A314" s="119"/>
      <c r="E314" s="119"/>
      <c r="F314" s="119"/>
      <c r="G314" s="119"/>
      <c r="H314" s="119"/>
      <c r="J314" s="119"/>
      <c r="K314" s="119"/>
      <c r="L314" s="119"/>
      <c r="M314" s="119"/>
      <c r="N314" s="119"/>
      <c r="O314" s="119"/>
      <c r="P314" s="119"/>
      <c r="Q314" s="119"/>
      <c r="R314" s="119"/>
      <c r="S314" s="119"/>
      <c r="T314" s="119"/>
      <c r="U314" s="119"/>
      <c r="V314" s="119"/>
      <c r="W314" s="119"/>
      <c r="X314" s="119"/>
      <c r="Y314" s="119"/>
      <c r="Z314" s="119"/>
      <c r="AA314" s="119"/>
      <c r="AB314" s="119"/>
    </row>
    <row r="315" spans="1:28" ht="15.75" customHeight="1" x14ac:dyDescent="0.2">
      <c r="A315" s="119"/>
      <c r="B315" s="185"/>
      <c r="C315" s="119"/>
      <c r="D315" s="119"/>
      <c r="E315" s="119"/>
      <c r="F315" s="119"/>
      <c r="G315" s="119"/>
      <c r="H315" s="119"/>
      <c r="J315" s="119"/>
      <c r="K315" s="119"/>
      <c r="L315" s="119"/>
      <c r="M315" s="119"/>
      <c r="N315" s="119"/>
      <c r="O315" s="119"/>
      <c r="P315" s="119"/>
      <c r="Q315" s="119"/>
      <c r="R315" s="119"/>
      <c r="S315" s="119"/>
      <c r="T315" s="119"/>
      <c r="U315" s="119"/>
      <c r="V315" s="119"/>
      <c r="W315" s="119"/>
      <c r="X315" s="119"/>
      <c r="Y315" s="119"/>
      <c r="Z315" s="119"/>
      <c r="AA315" s="119"/>
      <c r="AB315" s="119"/>
    </row>
    <row r="316" spans="1:28" ht="15.75" customHeight="1" x14ac:dyDescent="0.2">
      <c r="A316" s="119"/>
      <c r="B316" s="185"/>
      <c r="C316" s="119"/>
      <c r="D316" s="119"/>
      <c r="E316" s="119"/>
      <c r="F316" s="119"/>
      <c r="G316" s="119"/>
      <c r="H316" s="119"/>
      <c r="J316" s="119"/>
      <c r="K316" s="119"/>
      <c r="L316" s="119"/>
      <c r="M316" s="119"/>
      <c r="N316" s="119"/>
      <c r="O316" s="119"/>
      <c r="P316" s="119"/>
      <c r="Q316" s="119"/>
      <c r="R316" s="119"/>
      <c r="S316" s="119"/>
      <c r="T316" s="119"/>
      <c r="U316" s="119"/>
      <c r="V316" s="119"/>
      <c r="W316" s="119"/>
      <c r="X316" s="119"/>
      <c r="Y316" s="119"/>
      <c r="Z316" s="119"/>
      <c r="AA316" s="119"/>
      <c r="AB316" s="119"/>
    </row>
    <row r="317" spans="1:28" ht="15.75" customHeight="1" x14ac:dyDescent="0.2">
      <c r="A317" s="119"/>
      <c r="B317" s="185"/>
      <c r="C317" s="119"/>
      <c r="D317" s="119"/>
      <c r="E317" s="119"/>
      <c r="F317" s="119"/>
      <c r="G317" s="119"/>
      <c r="H317" s="119"/>
      <c r="J317" s="119"/>
      <c r="K317" s="119"/>
      <c r="L317" s="119"/>
      <c r="M317" s="119"/>
      <c r="N317" s="119"/>
      <c r="O317" s="119"/>
      <c r="P317" s="119"/>
      <c r="Q317" s="119"/>
      <c r="R317" s="119"/>
      <c r="S317" s="119"/>
      <c r="T317" s="119"/>
      <c r="U317" s="119"/>
      <c r="V317" s="119"/>
      <c r="W317" s="119"/>
      <c r="X317" s="119"/>
      <c r="Y317" s="119"/>
      <c r="Z317" s="119"/>
      <c r="AA317" s="119"/>
      <c r="AB317" s="119"/>
    </row>
    <row r="318" spans="1:28" ht="15.75" customHeight="1" x14ac:dyDescent="0.2">
      <c r="A318" s="119"/>
      <c r="B318" s="185"/>
      <c r="C318" s="119"/>
      <c r="D318" s="119"/>
      <c r="E318" s="119"/>
      <c r="F318" s="119"/>
      <c r="G318" s="119"/>
      <c r="H318" s="119"/>
      <c r="J318" s="119"/>
      <c r="K318" s="119"/>
      <c r="L318" s="119"/>
      <c r="M318" s="119"/>
      <c r="N318" s="119"/>
      <c r="O318" s="119"/>
      <c r="P318" s="119"/>
      <c r="Q318" s="119"/>
      <c r="R318" s="119"/>
      <c r="S318" s="119"/>
      <c r="T318" s="119"/>
      <c r="U318" s="119"/>
      <c r="V318" s="119"/>
      <c r="W318" s="119"/>
      <c r="X318" s="119"/>
      <c r="Y318" s="119"/>
      <c r="Z318" s="119"/>
      <c r="AA318" s="119"/>
      <c r="AB318" s="119"/>
    </row>
    <row r="319" spans="1:28" ht="15.75" customHeight="1" x14ac:dyDescent="0.2">
      <c r="A319" s="119"/>
      <c r="B319" s="185"/>
      <c r="C319" s="119"/>
      <c r="D319" s="119"/>
      <c r="E319" s="119"/>
      <c r="F319" s="119"/>
      <c r="G319" s="119"/>
      <c r="H319" s="119"/>
      <c r="J319" s="119"/>
      <c r="K319" s="119"/>
      <c r="L319" s="119"/>
      <c r="M319" s="119"/>
      <c r="N319" s="119"/>
      <c r="O319" s="119"/>
      <c r="P319" s="119"/>
      <c r="Q319" s="119"/>
      <c r="R319" s="119"/>
      <c r="S319" s="119"/>
      <c r="T319" s="119"/>
      <c r="U319" s="119"/>
      <c r="V319" s="119"/>
      <c r="W319" s="119"/>
      <c r="X319" s="119"/>
      <c r="Y319" s="119"/>
      <c r="Z319" s="119"/>
      <c r="AA319" s="119"/>
      <c r="AB319" s="119"/>
    </row>
    <row r="320" spans="1:28" ht="15.75" customHeight="1" x14ac:dyDescent="0.2">
      <c r="A320" s="119"/>
      <c r="B320" s="185"/>
      <c r="C320" s="119"/>
      <c r="D320" s="119"/>
      <c r="E320" s="119"/>
      <c r="F320" s="119"/>
      <c r="G320" s="119"/>
      <c r="H320" s="119"/>
      <c r="J320" s="119"/>
      <c r="K320" s="119"/>
      <c r="L320" s="119"/>
      <c r="M320" s="119"/>
      <c r="N320" s="119"/>
      <c r="O320" s="119"/>
      <c r="P320" s="119"/>
      <c r="Q320" s="119"/>
      <c r="R320" s="119"/>
      <c r="S320" s="119"/>
      <c r="T320" s="119"/>
      <c r="U320" s="119"/>
      <c r="V320" s="119"/>
      <c r="W320" s="119"/>
      <c r="X320" s="119"/>
      <c r="Y320" s="119"/>
      <c r="Z320" s="119"/>
      <c r="AA320" s="119"/>
      <c r="AB320" s="119"/>
    </row>
    <row r="321" spans="1:28" ht="15.75" customHeight="1" x14ac:dyDescent="0.2">
      <c r="A321" s="119"/>
      <c r="B321" s="185"/>
      <c r="C321" s="119"/>
      <c r="D321" s="119"/>
      <c r="E321" s="119"/>
      <c r="F321" s="119"/>
      <c r="G321" s="119"/>
      <c r="H321" s="119"/>
      <c r="J321" s="119"/>
      <c r="K321" s="119"/>
      <c r="L321" s="119"/>
      <c r="M321" s="119"/>
      <c r="N321" s="119"/>
      <c r="O321" s="119"/>
      <c r="P321" s="119"/>
      <c r="Q321" s="119"/>
      <c r="R321" s="119"/>
      <c r="S321" s="119"/>
      <c r="T321" s="119"/>
      <c r="U321" s="119"/>
      <c r="V321" s="119"/>
      <c r="W321" s="119"/>
      <c r="X321" s="119"/>
      <c r="Y321" s="119"/>
      <c r="Z321" s="119"/>
      <c r="AA321" s="119"/>
      <c r="AB321" s="119"/>
    </row>
    <row r="322" spans="1:28" ht="15.75" customHeight="1" x14ac:dyDescent="0.2">
      <c r="A322" s="119"/>
      <c r="B322" s="185"/>
      <c r="C322" s="119"/>
      <c r="D322" s="119"/>
      <c r="E322" s="119"/>
      <c r="F322" s="119"/>
      <c r="G322" s="119"/>
      <c r="H322" s="119"/>
      <c r="J322" s="119"/>
      <c r="K322" s="119"/>
      <c r="L322" s="119"/>
      <c r="M322" s="119"/>
      <c r="N322" s="119"/>
      <c r="O322" s="119"/>
      <c r="P322" s="119"/>
      <c r="Q322" s="119"/>
      <c r="R322" s="119"/>
      <c r="S322" s="119"/>
      <c r="T322" s="119"/>
      <c r="U322" s="119"/>
      <c r="V322" s="119"/>
      <c r="W322" s="119"/>
      <c r="X322" s="119"/>
      <c r="Y322" s="119"/>
      <c r="Z322" s="119"/>
      <c r="AA322" s="119"/>
      <c r="AB322" s="119"/>
    </row>
    <row r="323" spans="1:28" ht="15.75" customHeight="1" x14ac:dyDescent="0.2">
      <c r="A323" s="119"/>
      <c r="B323" s="185"/>
      <c r="C323" s="119"/>
      <c r="D323" s="119"/>
      <c r="E323" s="119"/>
      <c r="F323" s="119"/>
      <c r="G323" s="119"/>
      <c r="H323" s="119"/>
      <c r="J323" s="119"/>
      <c r="K323" s="119"/>
      <c r="L323" s="119"/>
      <c r="M323" s="119"/>
      <c r="N323" s="119"/>
      <c r="O323" s="119"/>
      <c r="P323" s="119"/>
      <c r="Q323" s="119"/>
      <c r="R323" s="119"/>
      <c r="S323" s="119"/>
      <c r="T323" s="119"/>
      <c r="U323" s="119"/>
      <c r="V323" s="119"/>
      <c r="W323" s="119"/>
      <c r="X323" s="119"/>
      <c r="Y323" s="119"/>
      <c r="Z323" s="119"/>
      <c r="AA323" s="119"/>
      <c r="AB323" s="119"/>
    </row>
    <row r="324" spans="1:28" ht="15.75" customHeight="1" x14ac:dyDescent="0.2">
      <c r="A324" s="119"/>
      <c r="B324" s="185"/>
      <c r="C324" s="119"/>
      <c r="D324" s="119"/>
      <c r="E324" s="119"/>
      <c r="F324" s="119"/>
      <c r="G324" s="119"/>
      <c r="H324" s="119"/>
      <c r="J324" s="119"/>
      <c r="K324" s="119"/>
      <c r="L324" s="119"/>
      <c r="M324" s="119"/>
      <c r="N324" s="119"/>
      <c r="O324" s="119"/>
      <c r="P324" s="119"/>
      <c r="Q324" s="119"/>
      <c r="R324" s="119"/>
      <c r="S324" s="119"/>
      <c r="T324" s="119"/>
      <c r="U324" s="119"/>
      <c r="V324" s="119"/>
      <c r="W324" s="119"/>
      <c r="X324" s="119"/>
      <c r="Y324" s="119"/>
      <c r="Z324" s="119"/>
      <c r="AA324" s="119"/>
      <c r="AB324" s="119"/>
    </row>
    <row r="325" spans="1:28" ht="15.75" customHeight="1" x14ac:dyDescent="0.2">
      <c r="A325" s="119"/>
      <c r="B325" s="185"/>
      <c r="C325" s="119"/>
      <c r="D325" s="119"/>
      <c r="E325" s="119"/>
      <c r="F325" s="119"/>
      <c r="G325" s="119"/>
      <c r="H325" s="119"/>
      <c r="J325" s="119"/>
      <c r="K325" s="119"/>
      <c r="L325" s="119"/>
      <c r="M325" s="119"/>
      <c r="N325" s="119"/>
      <c r="O325" s="119"/>
      <c r="P325" s="119"/>
      <c r="Q325" s="119"/>
      <c r="R325" s="119"/>
      <c r="S325" s="119"/>
      <c r="T325" s="119"/>
      <c r="U325" s="119"/>
      <c r="V325" s="119"/>
      <c r="W325" s="119"/>
      <c r="X325" s="119"/>
      <c r="Y325" s="119"/>
      <c r="Z325" s="119"/>
      <c r="AA325" s="119"/>
      <c r="AB325" s="119"/>
    </row>
    <row r="326" spans="1:28" ht="15.75" customHeight="1" x14ac:dyDescent="0.2">
      <c r="A326" s="119"/>
      <c r="B326" s="185"/>
      <c r="C326" s="119"/>
      <c r="D326" s="119"/>
      <c r="E326" s="119"/>
      <c r="F326" s="119"/>
      <c r="G326" s="119"/>
      <c r="H326" s="119"/>
      <c r="J326" s="119"/>
      <c r="K326" s="119"/>
      <c r="L326" s="119"/>
      <c r="M326" s="119"/>
      <c r="N326" s="119"/>
      <c r="O326" s="119"/>
      <c r="P326" s="119"/>
      <c r="Q326" s="119"/>
      <c r="R326" s="119"/>
      <c r="S326" s="119"/>
      <c r="T326" s="119"/>
      <c r="U326" s="119"/>
      <c r="V326" s="119"/>
      <c r="W326" s="119"/>
      <c r="X326" s="119"/>
      <c r="Y326" s="119"/>
      <c r="Z326" s="119"/>
      <c r="AA326" s="119"/>
      <c r="AB326" s="119"/>
    </row>
    <row r="327" spans="1:28" ht="15.75" customHeight="1" x14ac:dyDescent="0.2">
      <c r="A327" s="119"/>
      <c r="B327" s="185"/>
      <c r="C327" s="119"/>
      <c r="D327" s="119"/>
      <c r="E327" s="119"/>
      <c r="F327" s="119"/>
      <c r="G327" s="119"/>
      <c r="H327" s="119"/>
      <c r="J327" s="119"/>
      <c r="K327" s="119"/>
      <c r="L327" s="119"/>
      <c r="M327" s="119"/>
      <c r="N327" s="119"/>
      <c r="O327" s="119"/>
      <c r="P327" s="119"/>
      <c r="Q327" s="119"/>
      <c r="R327" s="119"/>
      <c r="S327" s="119"/>
      <c r="T327" s="119"/>
      <c r="U327" s="119"/>
      <c r="V327" s="119"/>
      <c r="W327" s="119"/>
      <c r="X327" s="119"/>
      <c r="Y327" s="119"/>
      <c r="Z327" s="119"/>
      <c r="AA327" s="119"/>
      <c r="AB327" s="119"/>
    </row>
    <row r="328" spans="1:28" ht="15.75" customHeight="1" x14ac:dyDescent="0.2">
      <c r="A328" s="119"/>
      <c r="B328" s="185"/>
      <c r="C328" s="119"/>
      <c r="D328" s="119"/>
      <c r="E328" s="119"/>
      <c r="F328" s="119"/>
      <c r="G328" s="119"/>
      <c r="H328" s="119"/>
      <c r="J328" s="119"/>
      <c r="K328" s="119"/>
      <c r="L328" s="119"/>
      <c r="M328" s="119"/>
      <c r="N328" s="119"/>
      <c r="O328" s="119"/>
      <c r="P328" s="119"/>
      <c r="Q328" s="119"/>
      <c r="R328" s="119"/>
      <c r="S328" s="119"/>
      <c r="T328" s="119"/>
      <c r="U328" s="119"/>
      <c r="V328" s="119"/>
      <c r="W328" s="119"/>
      <c r="X328" s="119"/>
      <c r="Y328" s="119"/>
      <c r="Z328" s="119"/>
      <c r="AA328" s="119"/>
      <c r="AB328" s="119"/>
    </row>
    <row r="329" spans="1:28" ht="15.75" customHeight="1" x14ac:dyDescent="0.2">
      <c r="A329" s="119"/>
      <c r="B329" s="185"/>
      <c r="C329" s="119"/>
      <c r="D329" s="119"/>
      <c r="E329" s="119"/>
      <c r="F329" s="119"/>
      <c r="G329" s="119"/>
      <c r="H329" s="119"/>
      <c r="J329" s="119"/>
      <c r="K329" s="119"/>
      <c r="L329" s="119"/>
      <c r="M329" s="119"/>
      <c r="N329" s="119"/>
      <c r="O329" s="119"/>
      <c r="P329" s="119"/>
      <c r="Q329" s="119"/>
      <c r="R329" s="119"/>
      <c r="S329" s="119"/>
      <c r="T329" s="119"/>
      <c r="U329" s="119"/>
      <c r="V329" s="119"/>
      <c r="W329" s="119"/>
      <c r="X329" s="119"/>
      <c r="Y329" s="119"/>
      <c r="Z329" s="119"/>
      <c r="AA329" s="119"/>
      <c r="AB329" s="119"/>
    </row>
    <row r="330" spans="1:28" ht="15.75" customHeight="1" x14ac:dyDescent="0.2">
      <c r="A330" s="119"/>
      <c r="B330" s="185"/>
      <c r="C330" s="119"/>
      <c r="D330" s="119"/>
      <c r="E330" s="119"/>
      <c r="F330" s="119"/>
      <c r="G330" s="119"/>
      <c r="H330" s="119"/>
      <c r="J330" s="119"/>
      <c r="K330" s="119"/>
      <c r="L330" s="119"/>
      <c r="M330" s="119"/>
      <c r="N330" s="119"/>
      <c r="O330" s="119"/>
      <c r="P330" s="119"/>
      <c r="Q330" s="119"/>
      <c r="R330" s="119"/>
      <c r="S330" s="119"/>
      <c r="T330" s="119"/>
      <c r="U330" s="119"/>
      <c r="V330" s="119"/>
      <c r="W330" s="119"/>
      <c r="X330" s="119"/>
      <c r="Y330" s="119"/>
      <c r="Z330" s="119"/>
      <c r="AA330" s="119"/>
      <c r="AB330" s="119"/>
    </row>
    <row r="331" spans="1:28" ht="15.75" customHeight="1" x14ac:dyDescent="0.2">
      <c r="A331" s="119"/>
      <c r="B331" s="185"/>
      <c r="C331" s="119"/>
      <c r="D331" s="119"/>
      <c r="E331" s="119"/>
      <c r="F331" s="119"/>
      <c r="G331" s="119"/>
      <c r="H331" s="119"/>
      <c r="J331" s="119"/>
      <c r="K331" s="119"/>
      <c r="L331" s="119"/>
      <c r="M331" s="119"/>
      <c r="N331" s="119"/>
      <c r="O331" s="119"/>
      <c r="P331" s="119"/>
      <c r="Q331" s="119"/>
      <c r="R331" s="119"/>
      <c r="S331" s="119"/>
      <c r="T331" s="119"/>
      <c r="U331" s="119"/>
      <c r="V331" s="119"/>
      <c r="W331" s="119"/>
      <c r="X331" s="119"/>
      <c r="Y331" s="119"/>
      <c r="Z331" s="119"/>
      <c r="AA331" s="119"/>
      <c r="AB331" s="119"/>
    </row>
    <row r="332" spans="1:28" ht="15.75" customHeight="1" x14ac:dyDescent="0.2">
      <c r="A332" s="119"/>
      <c r="B332" s="185"/>
      <c r="C332" s="119"/>
      <c r="D332" s="119"/>
      <c r="E332" s="119"/>
      <c r="F332" s="119"/>
      <c r="G332" s="119"/>
      <c r="H332" s="119"/>
      <c r="J332" s="119"/>
      <c r="K332" s="119"/>
      <c r="L332" s="119"/>
      <c r="M332" s="119"/>
      <c r="N332" s="119"/>
      <c r="O332" s="119"/>
      <c r="P332" s="119"/>
      <c r="Q332" s="119"/>
      <c r="R332" s="119"/>
      <c r="S332" s="119"/>
      <c r="T332" s="119"/>
      <c r="U332" s="119"/>
      <c r="V332" s="119"/>
      <c r="W332" s="119"/>
      <c r="X332" s="119"/>
      <c r="Y332" s="119"/>
      <c r="Z332" s="119"/>
      <c r="AA332" s="119"/>
      <c r="AB332" s="119"/>
    </row>
    <row r="333" spans="1:28" ht="15.75" customHeight="1" x14ac:dyDescent="0.2">
      <c r="A333" s="119"/>
      <c r="B333" s="185"/>
      <c r="C333" s="119"/>
      <c r="D333" s="119"/>
      <c r="E333" s="119"/>
      <c r="F333" s="119"/>
      <c r="G333" s="119"/>
      <c r="H333" s="119"/>
      <c r="J333" s="119"/>
      <c r="K333" s="119"/>
      <c r="L333" s="119"/>
      <c r="M333" s="119"/>
      <c r="N333" s="119"/>
      <c r="O333" s="119"/>
      <c r="P333" s="119"/>
      <c r="Q333" s="119"/>
      <c r="R333" s="119"/>
      <c r="S333" s="119"/>
      <c r="T333" s="119"/>
      <c r="U333" s="119"/>
      <c r="V333" s="119"/>
      <c r="W333" s="119"/>
      <c r="X333" s="119"/>
      <c r="Y333" s="119"/>
      <c r="Z333" s="119"/>
      <c r="AA333" s="119"/>
      <c r="AB333" s="119"/>
    </row>
    <row r="334" spans="1:28" ht="15.75" customHeight="1" x14ac:dyDescent="0.2">
      <c r="A334" s="119"/>
      <c r="B334" s="185"/>
      <c r="C334" s="119"/>
      <c r="D334" s="119"/>
      <c r="E334" s="119"/>
      <c r="F334" s="119"/>
      <c r="G334" s="119"/>
      <c r="H334" s="119"/>
      <c r="J334" s="119"/>
      <c r="K334" s="119"/>
      <c r="L334" s="119"/>
      <c r="M334" s="119"/>
      <c r="N334" s="119"/>
      <c r="O334" s="119"/>
      <c r="P334" s="119"/>
      <c r="Q334" s="119"/>
      <c r="R334" s="119"/>
      <c r="S334" s="119"/>
      <c r="T334" s="119"/>
      <c r="U334" s="119"/>
      <c r="V334" s="119"/>
      <c r="W334" s="119"/>
      <c r="X334" s="119"/>
      <c r="Y334" s="119"/>
      <c r="Z334" s="119"/>
      <c r="AA334" s="119"/>
      <c r="AB334" s="119"/>
    </row>
    <row r="335" spans="1:28" ht="15.75" customHeight="1" x14ac:dyDescent="0.2">
      <c r="A335" s="119"/>
      <c r="B335" s="185"/>
      <c r="C335" s="119"/>
      <c r="D335" s="119"/>
      <c r="E335" s="119"/>
      <c r="F335" s="119"/>
      <c r="G335" s="119"/>
      <c r="H335" s="119"/>
      <c r="J335" s="119"/>
      <c r="K335" s="119"/>
      <c r="L335" s="119"/>
      <c r="M335" s="119"/>
      <c r="N335" s="119"/>
      <c r="O335" s="119"/>
      <c r="P335" s="119"/>
      <c r="Q335" s="119"/>
      <c r="R335" s="119"/>
      <c r="S335" s="119"/>
      <c r="T335" s="119"/>
      <c r="U335" s="119"/>
      <c r="V335" s="119"/>
      <c r="W335" s="119"/>
      <c r="X335" s="119"/>
      <c r="Y335" s="119"/>
      <c r="Z335" s="119"/>
      <c r="AA335" s="119"/>
      <c r="AB335" s="119"/>
    </row>
    <row r="336" spans="1:28" ht="15.75" customHeight="1" x14ac:dyDescent="0.2">
      <c r="A336" s="119"/>
      <c r="B336" s="185"/>
      <c r="C336" s="119"/>
      <c r="D336" s="119"/>
      <c r="E336" s="119"/>
      <c r="F336" s="119"/>
      <c r="G336" s="119"/>
      <c r="H336" s="119"/>
      <c r="J336" s="119"/>
      <c r="K336" s="119"/>
      <c r="L336" s="119"/>
      <c r="M336" s="119"/>
      <c r="N336" s="119"/>
      <c r="O336" s="119"/>
      <c r="P336" s="119"/>
      <c r="Q336" s="119"/>
      <c r="R336" s="119"/>
      <c r="S336" s="119"/>
      <c r="T336" s="119"/>
      <c r="U336" s="119"/>
      <c r="V336" s="119"/>
      <c r="W336" s="119"/>
      <c r="X336" s="119"/>
      <c r="Y336" s="119"/>
      <c r="Z336" s="119"/>
      <c r="AA336" s="119"/>
      <c r="AB336" s="119"/>
    </row>
    <row r="337" spans="1:28" ht="15.75" customHeight="1" x14ac:dyDescent="0.2">
      <c r="A337" s="119"/>
      <c r="B337" s="185"/>
      <c r="C337" s="119"/>
      <c r="D337" s="119"/>
      <c r="E337" s="119"/>
      <c r="F337" s="119"/>
      <c r="G337" s="119"/>
      <c r="H337" s="119"/>
      <c r="J337" s="119"/>
      <c r="K337" s="119"/>
      <c r="L337" s="119"/>
      <c r="M337" s="119"/>
      <c r="N337" s="119"/>
      <c r="O337" s="119"/>
      <c r="P337" s="119"/>
      <c r="Q337" s="119"/>
      <c r="R337" s="119"/>
      <c r="S337" s="119"/>
      <c r="T337" s="119"/>
      <c r="U337" s="119"/>
      <c r="V337" s="119"/>
      <c r="W337" s="119"/>
      <c r="X337" s="119"/>
      <c r="Y337" s="119"/>
      <c r="Z337" s="119"/>
      <c r="AA337" s="119"/>
      <c r="AB337" s="119"/>
    </row>
    <row r="338" spans="1:28" ht="15.75" customHeight="1" x14ac:dyDescent="0.2">
      <c r="A338" s="119"/>
      <c r="B338" s="185"/>
      <c r="C338" s="119"/>
      <c r="D338" s="119"/>
      <c r="E338" s="119"/>
      <c r="F338" s="119"/>
      <c r="G338" s="119"/>
      <c r="H338" s="119"/>
      <c r="J338" s="119"/>
      <c r="K338" s="119"/>
      <c r="L338" s="119"/>
      <c r="M338" s="119"/>
      <c r="N338" s="119"/>
      <c r="O338" s="119"/>
      <c r="P338" s="119"/>
      <c r="Q338" s="119"/>
      <c r="R338" s="119"/>
      <c r="S338" s="119"/>
      <c r="T338" s="119"/>
      <c r="U338" s="119"/>
      <c r="V338" s="119"/>
      <c r="W338" s="119"/>
      <c r="X338" s="119"/>
      <c r="Y338" s="119"/>
      <c r="Z338" s="119"/>
      <c r="AA338" s="119"/>
      <c r="AB338" s="119"/>
    </row>
    <row r="339" spans="1:28" ht="15.75" customHeight="1" x14ac:dyDescent="0.2">
      <c r="A339" s="119"/>
      <c r="B339" s="185"/>
      <c r="C339" s="119"/>
      <c r="D339" s="119"/>
      <c r="E339" s="119"/>
      <c r="F339" s="119"/>
      <c r="G339" s="119"/>
      <c r="H339" s="119"/>
      <c r="J339" s="119"/>
      <c r="K339" s="119"/>
      <c r="L339" s="119"/>
      <c r="M339" s="119"/>
      <c r="N339" s="119"/>
      <c r="O339" s="119"/>
      <c r="P339" s="119"/>
      <c r="Q339" s="119"/>
      <c r="R339" s="119"/>
      <c r="S339" s="119"/>
      <c r="T339" s="119"/>
      <c r="U339" s="119"/>
      <c r="V339" s="119"/>
      <c r="W339" s="119"/>
      <c r="X339" s="119"/>
      <c r="Y339" s="119"/>
      <c r="Z339" s="119"/>
      <c r="AA339" s="119"/>
      <c r="AB339" s="119"/>
    </row>
    <row r="340" spans="1:28" ht="15.75" customHeight="1" x14ac:dyDescent="0.2">
      <c r="A340" s="119"/>
      <c r="B340" s="185"/>
      <c r="C340" s="119"/>
      <c r="D340" s="119"/>
      <c r="E340" s="119"/>
      <c r="F340" s="119"/>
      <c r="G340" s="119"/>
      <c r="H340" s="119"/>
      <c r="J340" s="119"/>
      <c r="K340" s="119"/>
      <c r="L340" s="119"/>
      <c r="M340" s="119"/>
      <c r="N340" s="119"/>
      <c r="O340" s="119"/>
      <c r="P340" s="119"/>
      <c r="Q340" s="119"/>
      <c r="R340" s="119"/>
      <c r="S340" s="119"/>
      <c r="T340" s="119"/>
      <c r="U340" s="119"/>
      <c r="V340" s="119"/>
      <c r="W340" s="119"/>
      <c r="X340" s="119"/>
      <c r="Y340" s="119"/>
      <c r="Z340" s="119"/>
      <c r="AA340" s="119"/>
      <c r="AB340" s="119"/>
    </row>
    <row r="341" spans="1:28" ht="15.75" customHeight="1" x14ac:dyDescent="0.2">
      <c r="A341" s="119"/>
      <c r="B341" s="185"/>
      <c r="C341" s="119"/>
      <c r="D341" s="119"/>
      <c r="E341" s="119"/>
      <c r="F341" s="119"/>
      <c r="G341" s="119"/>
      <c r="H341" s="119"/>
      <c r="J341" s="119"/>
      <c r="K341" s="119"/>
      <c r="L341" s="119"/>
      <c r="M341" s="119"/>
      <c r="N341" s="119"/>
      <c r="O341" s="119"/>
      <c r="P341" s="119"/>
      <c r="Q341" s="119"/>
      <c r="R341" s="119"/>
      <c r="S341" s="119"/>
      <c r="T341" s="119"/>
      <c r="U341" s="119"/>
      <c r="V341" s="119"/>
      <c r="W341" s="119"/>
      <c r="X341" s="119"/>
      <c r="Y341" s="119"/>
      <c r="Z341" s="119"/>
      <c r="AA341" s="119"/>
      <c r="AB341" s="119"/>
    </row>
    <row r="342" spans="1:28" ht="15.75" customHeight="1" x14ac:dyDescent="0.2">
      <c r="A342" s="119"/>
      <c r="B342" s="185"/>
      <c r="C342" s="119"/>
      <c r="D342" s="119"/>
      <c r="E342" s="119"/>
      <c r="F342" s="119"/>
      <c r="G342" s="119"/>
      <c r="H342" s="119"/>
      <c r="J342" s="119"/>
      <c r="K342" s="119"/>
      <c r="L342" s="119"/>
      <c r="M342" s="119"/>
      <c r="N342" s="119"/>
      <c r="O342" s="119"/>
      <c r="P342" s="119"/>
      <c r="Q342" s="119"/>
      <c r="R342" s="119"/>
      <c r="S342" s="119"/>
      <c r="T342" s="119"/>
      <c r="U342" s="119"/>
      <c r="V342" s="119"/>
      <c r="W342" s="119"/>
      <c r="X342" s="119"/>
      <c r="Y342" s="119"/>
      <c r="Z342" s="119"/>
      <c r="AA342" s="119"/>
      <c r="AB342" s="119"/>
    </row>
    <row r="343" spans="1:28" ht="15.75" customHeight="1" x14ac:dyDescent="0.2">
      <c r="A343" s="119"/>
      <c r="B343" s="185"/>
      <c r="C343" s="119"/>
      <c r="D343" s="119"/>
      <c r="E343" s="119"/>
      <c r="F343" s="119"/>
      <c r="G343" s="119"/>
      <c r="H343" s="119"/>
      <c r="J343" s="119"/>
      <c r="K343" s="119"/>
      <c r="L343" s="119"/>
      <c r="M343" s="119"/>
      <c r="N343" s="119"/>
      <c r="O343" s="119"/>
      <c r="P343" s="119"/>
      <c r="Q343" s="119"/>
      <c r="R343" s="119"/>
      <c r="S343" s="119"/>
      <c r="T343" s="119"/>
      <c r="U343" s="119"/>
      <c r="V343" s="119"/>
      <c r="W343" s="119"/>
      <c r="X343" s="119"/>
      <c r="Y343" s="119"/>
      <c r="Z343" s="119"/>
      <c r="AA343" s="119"/>
      <c r="AB343" s="119"/>
    </row>
    <row r="344" spans="1:28" ht="15.75" customHeight="1" x14ac:dyDescent="0.2">
      <c r="A344" s="119"/>
      <c r="B344" s="185"/>
      <c r="C344" s="119"/>
      <c r="D344" s="119"/>
      <c r="E344" s="119"/>
      <c r="F344" s="119"/>
      <c r="G344" s="119"/>
      <c r="H344" s="119"/>
      <c r="J344" s="119"/>
      <c r="K344" s="119"/>
      <c r="L344" s="119"/>
      <c r="M344" s="119"/>
      <c r="N344" s="119"/>
      <c r="O344" s="119"/>
      <c r="P344" s="119"/>
      <c r="Q344" s="119"/>
      <c r="R344" s="119"/>
      <c r="S344" s="119"/>
      <c r="T344" s="119"/>
      <c r="U344" s="119"/>
      <c r="V344" s="119"/>
      <c r="W344" s="119"/>
      <c r="X344" s="119"/>
      <c r="Y344" s="119"/>
      <c r="Z344" s="119"/>
      <c r="AA344" s="119"/>
      <c r="AB344" s="119"/>
    </row>
    <row r="345" spans="1:28" ht="15.75" customHeight="1" x14ac:dyDescent="0.2">
      <c r="A345" s="119"/>
      <c r="B345" s="185"/>
      <c r="C345" s="119"/>
      <c r="D345" s="119"/>
      <c r="E345" s="119"/>
      <c r="F345" s="119"/>
      <c r="G345" s="119"/>
      <c r="H345" s="119"/>
      <c r="J345" s="119"/>
      <c r="K345" s="119"/>
      <c r="L345" s="119"/>
      <c r="M345" s="119"/>
      <c r="N345" s="119"/>
      <c r="O345" s="119"/>
      <c r="P345" s="119"/>
      <c r="Q345" s="119"/>
      <c r="R345" s="119"/>
      <c r="S345" s="119"/>
      <c r="T345" s="119"/>
      <c r="U345" s="119"/>
      <c r="V345" s="119"/>
      <c r="W345" s="119"/>
      <c r="X345" s="119"/>
      <c r="Y345" s="119"/>
      <c r="Z345" s="119"/>
      <c r="AA345" s="119"/>
      <c r="AB345" s="119"/>
    </row>
    <row r="346" spans="1:28" ht="15.75" customHeight="1" x14ac:dyDescent="0.2">
      <c r="A346" s="119"/>
      <c r="B346" s="185"/>
      <c r="C346" s="119"/>
      <c r="D346" s="119"/>
      <c r="E346" s="119"/>
      <c r="F346" s="119"/>
      <c r="G346" s="119"/>
      <c r="H346" s="119"/>
      <c r="J346" s="119"/>
      <c r="K346" s="119"/>
      <c r="L346" s="119"/>
      <c r="M346" s="119"/>
      <c r="N346" s="119"/>
      <c r="O346" s="119"/>
      <c r="P346" s="119"/>
      <c r="Q346" s="119"/>
      <c r="R346" s="119"/>
      <c r="S346" s="119"/>
      <c r="T346" s="119"/>
      <c r="U346" s="119"/>
      <c r="V346" s="119"/>
      <c r="W346" s="119"/>
      <c r="X346" s="119"/>
      <c r="Y346" s="119"/>
      <c r="Z346" s="119"/>
      <c r="AA346" s="119"/>
      <c r="AB346" s="119"/>
    </row>
    <row r="347" spans="1:28" ht="15.75" customHeight="1" x14ac:dyDescent="0.2">
      <c r="A347" s="119"/>
      <c r="B347" s="185"/>
      <c r="C347" s="119"/>
      <c r="D347" s="119"/>
      <c r="E347" s="119"/>
      <c r="F347" s="119"/>
      <c r="G347" s="119"/>
      <c r="H347" s="119"/>
      <c r="J347" s="119"/>
      <c r="K347" s="119"/>
      <c r="L347" s="119"/>
      <c r="M347" s="119"/>
      <c r="N347" s="119"/>
      <c r="O347" s="119"/>
      <c r="P347" s="119"/>
      <c r="Q347" s="119"/>
      <c r="R347" s="119"/>
      <c r="S347" s="119"/>
      <c r="T347" s="119"/>
      <c r="U347" s="119"/>
      <c r="V347" s="119"/>
      <c r="W347" s="119"/>
      <c r="X347" s="119"/>
      <c r="Y347" s="119"/>
      <c r="Z347" s="119"/>
      <c r="AA347" s="119"/>
      <c r="AB347" s="119"/>
    </row>
    <row r="348" spans="1:28" ht="15.75" customHeight="1" x14ac:dyDescent="0.2">
      <c r="A348" s="119"/>
      <c r="B348" s="185"/>
      <c r="C348" s="119"/>
      <c r="D348" s="119"/>
      <c r="E348" s="119"/>
      <c r="F348" s="119"/>
      <c r="G348" s="119"/>
      <c r="H348" s="119"/>
      <c r="J348" s="119"/>
      <c r="K348" s="119"/>
      <c r="L348" s="119"/>
      <c r="M348" s="119"/>
      <c r="N348" s="119"/>
      <c r="O348" s="119"/>
      <c r="P348" s="119"/>
      <c r="Q348" s="119"/>
      <c r="R348" s="119"/>
      <c r="S348" s="119"/>
      <c r="T348" s="119"/>
      <c r="U348" s="119"/>
      <c r="V348" s="119"/>
      <c r="W348" s="119"/>
      <c r="X348" s="119"/>
      <c r="Y348" s="119"/>
      <c r="Z348" s="119"/>
      <c r="AA348" s="119"/>
      <c r="AB348" s="119"/>
    </row>
    <row r="349" spans="1:28" ht="15.75" customHeight="1" x14ac:dyDescent="0.2">
      <c r="A349" s="119"/>
      <c r="B349" s="185"/>
      <c r="C349" s="119"/>
      <c r="D349" s="119"/>
      <c r="E349" s="119"/>
      <c r="F349" s="119"/>
      <c r="G349" s="119"/>
      <c r="H349" s="119"/>
      <c r="J349" s="119"/>
      <c r="K349" s="119"/>
      <c r="L349" s="119"/>
      <c r="M349" s="119"/>
      <c r="N349" s="119"/>
      <c r="O349" s="119"/>
      <c r="P349" s="119"/>
      <c r="Q349" s="119"/>
      <c r="R349" s="119"/>
      <c r="S349" s="119"/>
      <c r="T349" s="119"/>
      <c r="U349" s="119"/>
      <c r="V349" s="119"/>
      <c r="W349" s="119"/>
      <c r="X349" s="119"/>
      <c r="Y349" s="119"/>
      <c r="Z349" s="119"/>
      <c r="AA349" s="119"/>
      <c r="AB349" s="119"/>
    </row>
    <row r="350" spans="1:28" ht="15.75" customHeight="1" x14ac:dyDescent="0.2">
      <c r="A350" s="119"/>
      <c r="B350" s="185"/>
      <c r="C350" s="119"/>
      <c r="D350" s="119"/>
      <c r="E350" s="119"/>
      <c r="F350" s="119"/>
      <c r="G350" s="119"/>
      <c r="H350" s="119"/>
      <c r="J350" s="119"/>
      <c r="K350" s="119"/>
      <c r="L350" s="119"/>
      <c r="M350" s="119"/>
      <c r="N350" s="119"/>
      <c r="O350" s="119"/>
      <c r="P350" s="119"/>
      <c r="Q350" s="119"/>
      <c r="R350" s="119"/>
      <c r="S350" s="119"/>
      <c r="T350" s="119"/>
      <c r="U350" s="119"/>
      <c r="V350" s="119"/>
      <c r="W350" s="119"/>
      <c r="X350" s="119"/>
      <c r="Y350" s="119"/>
      <c r="Z350" s="119"/>
      <c r="AA350" s="119"/>
      <c r="AB350" s="119"/>
    </row>
    <row r="351" spans="1:28" ht="15.75" customHeight="1" x14ac:dyDescent="0.2">
      <c r="A351" s="119"/>
      <c r="B351" s="185"/>
      <c r="C351" s="119"/>
      <c r="D351" s="119"/>
      <c r="E351" s="119"/>
      <c r="F351" s="119"/>
      <c r="G351" s="119"/>
      <c r="H351" s="119"/>
      <c r="J351" s="119"/>
      <c r="K351" s="119"/>
      <c r="L351" s="119"/>
      <c r="M351" s="119"/>
      <c r="N351" s="119"/>
      <c r="O351" s="119"/>
      <c r="P351" s="119"/>
      <c r="Q351" s="119"/>
      <c r="R351" s="119"/>
      <c r="S351" s="119"/>
      <c r="T351" s="119"/>
      <c r="U351" s="119"/>
      <c r="V351" s="119"/>
      <c r="W351" s="119"/>
      <c r="X351" s="119"/>
      <c r="Y351" s="119"/>
      <c r="Z351" s="119"/>
      <c r="AA351" s="119"/>
      <c r="AB351" s="119"/>
    </row>
    <row r="352" spans="1:28" ht="15.75" customHeight="1" x14ac:dyDescent="0.2">
      <c r="A352" s="119"/>
      <c r="B352" s="185"/>
      <c r="C352" s="119"/>
      <c r="D352" s="119"/>
      <c r="E352" s="119"/>
      <c r="F352" s="119"/>
      <c r="G352" s="119"/>
      <c r="H352" s="119"/>
      <c r="J352" s="119"/>
      <c r="K352" s="119"/>
      <c r="L352" s="119"/>
      <c r="M352" s="119"/>
      <c r="N352" s="119"/>
      <c r="O352" s="119"/>
      <c r="P352" s="119"/>
      <c r="Q352" s="119"/>
      <c r="R352" s="119"/>
      <c r="S352" s="119"/>
      <c r="T352" s="119"/>
      <c r="U352" s="119"/>
      <c r="V352" s="119"/>
      <c r="W352" s="119"/>
      <c r="X352" s="119"/>
      <c r="Y352" s="119"/>
      <c r="Z352" s="119"/>
      <c r="AA352" s="119"/>
      <c r="AB352" s="119"/>
    </row>
    <row r="353" spans="1:28" ht="15.75" customHeight="1" x14ac:dyDescent="0.2">
      <c r="A353" s="119"/>
      <c r="B353" s="185"/>
      <c r="C353" s="119"/>
      <c r="D353" s="119"/>
      <c r="E353" s="119"/>
      <c r="F353" s="119"/>
      <c r="G353" s="119"/>
      <c r="H353" s="119"/>
      <c r="J353" s="119"/>
      <c r="K353" s="119"/>
      <c r="L353" s="119"/>
      <c r="M353" s="119"/>
      <c r="N353" s="119"/>
      <c r="O353" s="119"/>
      <c r="P353" s="119"/>
      <c r="Q353" s="119"/>
      <c r="R353" s="119"/>
      <c r="S353" s="119"/>
      <c r="T353" s="119"/>
      <c r="U353" s="119"/>
      <c r="V353" s="119"/>
      <c r="W353" s="119"/>
      <c r="X353" s="119"/>
      <c r="Y353" s="119"/>
      <c r="Z353" s="119"/>
      <c r="AA353" s="119"/>
      <c r="AB353" s="119"/>
    </row>
    <row r="354" spans="1:28" ht="15.75" customHeight="1" x14ac:dyDescent="0.2">
      <c r="A354" s="119"/>
      <c r="B354" s="185"/>
      <c r="C354" s="119"/>
      <c r="D354" s="119"/>
      <c r="E354" s="119"/>
      <c r="F354" s="119"/>
      <c r="G354" s="119"/>
      <c r="H354" s="119"/>
      <c r="J354" s="119"/>
      <c r="K354" s="119"/>
      <c r="L354" s="119"/>
      <c r="M354" s="119"/>
      <c r="N354" s="119"/>
      <c r="O354" s="119"/>
      <c r="P354" s="119"/>
      <c r="Q354" s="119"/>
      <c r="R354" s="119"/>
      <c r="S354" s="119"/>
      <c r="T354" s="119"/>
      <c r="U354" s="119"/>
      <c r="V354" s="119"/>
      <c r="W354" s="119"/>
      <c r="X354" s="119"/>
      <c r="Y354" s="119"/>
      <c r="Z354" s="119"/>
      <c r="AA354" s="119"/>
      <c r="AB354" s="119"/>
    </row>
    <row r="355" spans="1:28" ht="15.75" customHeight="1" x14ac:dyDescent="0.2">
      <c r="A355" s="119"/>
      <c r="B355" s="185"/>
      <c r="C355" s="119"/>
      <c r="D355" s="119"/>
      <c r="E355" s="119"/>
      <c r="F355" s="119"/>
      <c r="G355" s="119"/>
      <c r="H355" s="119"/>
      <c r="J355" s="119"/>
      <c r="K355" s="119"/>
      <c r="L355" s="119"/>
      <c r="M355" s="119"/>
      <c r="N355" s="119"/>
      <c r="O355" s="119"/>
      <c r="P355" s="119"/>
      <c r="Q355" s="119"/>
      <c r="R355" s="119"/>
      <c r="S355" s="119"/>
      <c r="T355" s="119"/>
      <c r="U355" s="119"/>
      <c r="V355" s="119"/>
      <c r="W355" s="119"/>
      <c r="X355" s="119"/>
      <c r="Y355" s="119"/>
      <c r="Z355" s="119"/>
      <c r="AA355" s="119"/>
      <c r="AB355" s="119"/>
    </row>
    <row r="356" spans="1:28" ht="15.75" customHeight="1" x14ac:dyDescent="0.2">
      <c r="A356" s="119"/>
      <c r="B356" s="185"/>
      <c r="C356" s="119"/>
      <c r="D356" s="119"/>
      <c r="E356" s="119"/>
      <c r="F356" s="119"/>
      <c r="G356" s="119"/>
      <c r="H356" s="119"/>
      <c r="J356" s="119"/>
      <c r="K356" s="119"/>
      <c r="L356" s="119"/>
      <c r="M356" s="119"/>
      <c r="N356" s="119"/>
      <c r="O356" s="119"/>
      <c r="P356" s="119"/>
      <c r="Q356" s="119"/>
      <c r="R356" s="119"/>
      <c r="S356" s="119"/>
      <c r="T356" s="119"/>
      <c r="U356" s="119"/>
      <c r="V356" s="119"/>
      <c r="W356" s="119"/>
      <c r="X356" s="119"/>
      <c r="Y356" s="119"/>
      <c r="Z356" s="119"/>
      <c r="AA356" s="119"/>
      <c r="AB356" s="119"/>
    </row>
    <row r="357" spans="1:28" ht="15.75" customHeight="1" x14ac:dyDescent="0.2">
      <c r="A357" s="119"/>
      <c r="B357" s="185"/>
      <c r="C357" s="119"/>
      <c r="D357" s="119"/>
      <c r="E357" s="119"/>
      <c r="F357" s="119"/>
      <c r="G357" s="119"/>
      <c r="H357" s="119"/>
      <c r="J357" s="119"/>
      <c r="K357" s="119"/>
      <c r="L357" s="119"/>
      <c r="M357" s="119"/>
      <c r="N357" s="119"/>
      <c r="O357" s="119"/>
      <c r="P357" s="119"/>
      <c r="Q357" s="119"/>
      <c r="R357" s="119"/>
      <c r="S357" s="119"/>
      <c r="T357" s="119"/>
      <c r="U357" s="119"/>
      <c r="V357" s="119"/>
      <c r="W357" s="119"/>
      <c r="X357" s="119"/>
      <c r="Y357" s="119"/>
      <c r="Z357" s="119"/>
      <c r="AA357" s="119"/>
      <c r="AB357" s="119"/>
    </row>
    <row r="358" spans="1:28" ht="15.75" customHeight="1" x14ac:dyDescent="0.2">
      <c r="A358" s="119"/>
      <c r="B358" s="185"/>
      <c r="C358" s="119"/>
      <c r="D358" s="119"/>
      <c r="E358" s="119"/>
      <c r="F358" s="119"/>
      <c r="G358" s="119"/>
      <c r="H358" s="119"/>
      <c r="J358" s="119"/>
      <c r="K358" s="119"/>
      <c r="L358" s="119"/>
      <c r="M358" s="119"/>
      <c r="N358" s="119"/>
      <c r="O358" s="119"/>
      <c r="P358" s="119"/>
      <c r="Q358" s="119"/>
      <c r="R358" s="119"/>
      <c r="S358" s="119"/>
      <c r="T358" s="119"/>
      <c r="U358" s="119"/>
      <c r="V358" s="119"/>
      <c r="W358" s="119"/>
      <c r="X358" s="119"/>
      <c r="Y358" s="119"/>
      <c r="Z358" s="119"/>
      <c r="AA358" s="119"/>
      <c r="AB358" s="119"/>
    </row>
    <row r="359" spans="1:28" ht="15.75" customHeight="1" x14ac:dyDescent="0.2">
      <c r="A359" s="119"/>
      <c r="B359" s="185"/>
      <c r="C359" s="119"/>
      <c r="D359" s="119"/>
      <c r="E359" s="119"/>
      <c r="F359" s="119"/>
      <c r="G359" s="119"/>
      <c r="H359" s="119"/>
      <c r="J359" s="119"/>
      <c r="K359" s="119"/>
      <c r="L359" s="119"/>
      <c r="M359" s="119"/>
      <c r="N359" s="119"/>
      <c r="O359" s="119"/>
      <c r="P359" s="119"/>
      <c r="Q359" s="119"/>
      <c r="R359" s="119"/>
      <c r="S359" s="119"/>
      <c r="T359" s="119"/>
      <c r="U359" s="119"/>
      <c r="V359" s="119"/>
      <c r="W359" s="119"/>
      <c r="X359" s="119"/>
      <c r="Y359" s="119"/>
      <c r="Z359" s="119"/>
      <c r="AA359" s="119"/>
      <c r="AB359" s="119"/>
    </row>
    <row r="360" spans="1:28" ht="15.75" customHeight="1" x14ac:dyDescent="0.2">
      <c r="A360" s="119"/>
      <c r="B360" s="185"/>
      <c r="C360" s="119"/>
      <c r="D360" s="119"/>
      <c r="E360" s="119"/>
      <c r="F360" s="119"/>
      <c r="G360" s="119"/>
      <c r="H360" s="119"/>
      <c r="J360" s="119"/>
      <c r="K360" s="119"/>
      <c r="L360" s="119"/>
      <c r="M360" s="119"/>
      <c r="N360" s="119"/>
      <c r="O360" s="119"/>
      <c r="P360" s="119"/>
      <c r="Q360" s="119"/>
      <c r="R360" s="119"/>
      <c r="S360" s="119"/>
      <c r="T360" s="119"/>
      <c r="U360" s="119"/>
      <c r="V360" s="119"/>
      <c r="W360" s="119"/>
      <c r="X360" s="119"/>
      <c r="Y360" s="119"/>
      <c r="Z360" s="119"/>
      <c r="AA360" s="119"/>
      <c r="AB360" s="119"/>
    </row>
    <row r="361" spans="1:28" ht="15.75" customHeight="1" x14ac:dyDescent="0.2">
      <c r="A361" s="119"/>
      <c r="B361" s="185"/>
      <c r="C361" s="119"/>
      <c r="D361" s="119"/>
      <c r="E361" s="119"/>
      <c r="F361" s="119"/>
      <c r="G361" s="119"/>
      <c r="H361" s="119"/>
      <c r="J361" s="119"/>
      <c r="K361" s="119"/>
      <c r="L361" s="119"/>
      <c r="M361" s="119"/>
      <c r="N361" s="119"/>
      <c r="O361" s="119"/>
      <c r="P361" s="119"/>
      <c r="Q361" s="119"/>
      <c r="R361" s="119"/>
      <c r="S361" s="119"/>
      <c r="T361" s="119"/>
      <c r="U361" s="119"/>
      <c r="V361" s="119"/>
      <c r="W361" s="119"/>
      <c r="X361" s="119"/>
      <c r="Y361" s="119"/>
      <c r="Z361" s="119"/>
      <c r="AA361" s="119"/>
      <c r="AB361" s="119"/>
    </row>
    <row r="362" spans="1:28" ht="15.75" customHeight="1" x14ac:dyDescent="0.2">
      <c r="A362" s="119"/>
      <c r="B362" s="185"/>
      <c r="C362" s="119"/>
      <c r="D362" s="119"/>
      <c r="E362" s="119"/>
      <c r="F362" s="119"/>
      <c r="G362" s="119"/>
      <c r="H362" s="119"/>
      <c r="J362" s="119"/>
      <c r="K362" s="119"/>
      <c r="L362" s="119"/>
      <c r="M362" s="119"/>
      <c r="N362" s="119"/>
      <c r="O362" s="119"/>
      <c r="P362" s="119"/>
      <c r="Q362" s="119"/>
      <c r="R362" s="119"/>
      <c r="S362" s="119"/>
      <c r="T362" s="119"/>
      <c r="U362" s="119"/>
      <c r="V362" s="119"/>
      <c r="W362" s="119"/>
      <c r="X362" s="119"/>
      <c r="Y362" s="119"/>
      <c r="Z362" s="119"/>
      <c r="AA362" s="119"/>
      <c r="AB362" s="119"/>
    </row>
    <row r="363" spans="1:28" ht="15.75" customHeight="1" x14ac:dyDescent="0.2">
      <c r="A363" s="119"/>
      <c r="B363" s="185"/>
      <c r="C363" s="119"/>
      <c r="D363" s="119"/>
      <c r="E363" s="119"/>
      <c r="F363" s="119"/>
      <c r="G363" s="119"/>
      <c r="H363" s="119"/>
      <c r="J363" s="119"/>
      <c r="K363" s="119"/>
      <c r="L363" s="119"/>
      <c r="M363" s="119"/>
      <c r="N363" s="119"/>
      <c r="O363" s="119"/>
      <c r="P363" s="119"/>
      <c r="Q363" s="119"/>
      <c r="R363" s="119"/>
      <c r="S363" s="119"/>
      <c r="T363" s="119"/>
      <c r="U363" s="119"/>
      <c r="V363" s="119"/>
      <c r="W363" s="119"/>
      <c r="X363" s="119"/>
      <c r="Y363" s="119"/>
      <c r="Z363" s="119"/>
      <c r="AA363" s="119"/>
      <c r="AB363" s="119"/>
    </row>
    <row r="364" spans="1:28" ht="15.75" customHeight="1" x14ac:dyDescent="0.2">
      <c r="A364" s="119"/>
      <c r="B364" s="185"/>
      <c r="C364" s="119"/>
      <c r="D364" s="119"/>
      <c r="E364" s="119"/>
      <c r="F364" s="119"/>
      <c r="G364" s="119"/>
      <c r="H364" s="119"/>
      <c r="J364" s="119"/>
      <c r="K364" s="119"/>
      <c r="L364" s="119"/>
      <c r="M364" s="119"/>
      <c r="N364" s="119"/>
      <c r="O364" s="119"/>
      <c r="P364" s="119"/>
      <c r="Q364" s="119"/>
      <c r="R364" s="119"/>
      <c r="S364" s="119"/>
      <c r="T364" s="119"/>
      <c r="U364" s="119"/>
      <c r="V364" s="119"/>
      <c r="W364" s="119"/>
      <c r="X364" s="119"/>
      <c r="Y364" s="119"/>
      <c r="Z364" s="119"/>
      <c r="AA364" s="119"/>
      <c r="AB364" s="119"/>
    </row>
    <row r="365" spans="1:28" ht="15.75" customHeight="1" x14ac:dyDescent="0.2">
      <c r="A365" s="119"/>
      <c r="B365" s="185"/>
      <c r="C365" s="119"/>
      <c r="D365" s="119"/>
      <c r="E365" s="119"/>
      <c r="F365" s="119"/>
      <c r="G365" s="119"/>
      <c r="H365" s="119"/>
      <c r="J365" s="119"/>
      <c r="K365" s="119"/>
      <c r="L365" s="119"/>
      <c r="M365" s="119"/>
      <c r="N365" s="119"/>
      <c r="O365" s="119"/>
      <c r="P365" s="119"/>
      <c r="Q365" s="119"/>
      <c r="R365" s="119"/>
      <c r="S365" s="119"/>
      <c r="T365" s="119"/>
      <c r="U365" s="119"/>
      <c r="V365" s="119"/>
      <c r="W365" s="119"/>
      <c r="X365" s="119"/>
      <c r="Y365" s="119"/>
      <c r="Z365" s="119"/>
      <c r="AA365" s="119"/>
      <c r="AB365" s="119"/>
    </row>
    <row r="366" spans="1:28" ht="15.75" customHeight="1" x14ac:dyDescent="0.2">
      <c r="A366" s="119"/>
      <c r="B366" s="185"/>
      <c r="C366" s="119"/>
      <c r="D366" s="119"/>
      <c r="E366" s="119"/>
      <c r="F366" s="119"/>
      <c r="G366" s="119"/>
      <c r="H366" s="119"/>
      <c r="J366" s="119"/>
      <c r="K366" s="119"/>
      <c r="L366" s="119"/>
      <c r="M366" s="119"/>
      <c r="N366" s="119"/>
      <c r="O366" s="119"/>
      <c r="P366" s="119"/>
      <c r="Q366" s="119"/>
      <c r="R366" s="119"/>
      <c r="S366" s="119"/>
      <c r="T366" s="119"/>
      <c r="U366" s="119"/>
      <c r="V366" s="119"/>
      <c r="W366" s="119"/>
      <c r="X366" s="119"/>
      <c r="Y366" s="119"/>
      <c r="Z366" s="119"/>
      <c r="AA366" s="119"/>
      <c r="AB366" s="119"/>
    </row>
    <row r="367" spans="1:28" ht="15.75" customHeight="1" x14ac:dyDescent="0.2">
      <c r="A367" s="119"/>
      <c r="B367" s="185"/>
      <c r="C367" s="119"/>
      <c r="D367" s="119"/>
      <c r="E367" s="119"/>
      <c r="F367" s="119"/>
      <c r="G367" s="119"/>
      <c r="H367" s="119"/>
      <c r="J367" s="119"/>
      <c r="K367" s="119"/>
      <c r="L367" s="119"/>
      <c r="M367" s="119"/>
      <c r="N367" s="119"/>
      <c r="O367" s="119"/>
      <c r="P367" s="119"/>
      <c r="Q367" s="119"/>
      <c r="R367" s="119"/>
      <c r="S367" s="119"/>
      <c r="T367" s="119"/>
      <c r="U367" s="119"/>
      <c r="V367" s="119"/>
      <c r="W367" s="119"/>
      <c r="X367" s="119"/>
      <c r="Y367" s="119"/>
      <c r="Z367" s="119"/>
      <c r="AA367" s="119"/>
      <c r="AB367" s="119"/>
    </row>
    <row r="368" spans="1:28" ht="15.75" customHeight="1" x14ac:dyDescent="0.2">
      <c r="A368" s="119"/>
      <c r="B368" s="185"/>
      <c r="C368" s="119"/>
      <c r="D368" s="119"/>
      <c r="E368" s="119"/>
      <c r="F368" s="119"/>
      <c r="G368" s="119"/>
      <c r="H368" s="119"/>
      <c r="J368" s="119"/>
      <c r="K368" s="119"/>
      <c r="L368" s="119"/>
      <c r="M368" s="119"/>
      <c r="N368" s="119"/>
      <c r="O368" s="119"/>
      <c r="P368" s="119"/>
      <c r="Q368" s="119"/>
      <c r="R368" s="119"/>
      <c r="S368" s="119"/>
      <c r="T368" s="119"/>
      <c r="U368" s="119"/>
      <c r="V368" s="119"/>
      <c r="W368" s="119"/>
      <c r="X368" s="119"/>
      <c r="Y368" s="119"/>
      <c r="Z368" s="119"/>
      <c r="AA368" s="119"/>
      <c r="AB368" s="119"/>
    </row>
    <row r="369" spans="1:28" ht="15.75" customHeight="1" x14ac:dyDescent="0.2">
      <c r="A369" s="119"/>
      <c r="B369" s="185"/>
      <c r="C369" s="119"/>
      <c r="D369" s="119"/>
      <c r="E369" s="119"/>
      <c r="F369" s="119"/>
      <c r="G369" s="119"/>
      <c r="H369" s="119"/>
      <c r="J369" s="119"/>
      <c r="K369" s="119"/>
      <c r="L369" s="119"/>
      <c r="M369" s="119"/>
      <c r="N369" s="119"/>
      <c r="O369" s="119"/>
      <c r="P369" s="119"/>
      <c r="Q369" s="119"/>
      <c r="R369" s="119"/>
      <c r="S369" s="119"/>
      <c r="T369" s="119"/>
      <c r="U369" s="119"/>
      <c r="V369" s="119"/>
      <c r="W369" s="119"/>
      <c r="X369" s="119"/>
      <c r="Y369" s="119"/>
      <c r="Z369" s="119"/>
      <c r="AA369" s="119"/>
      <c r="AB369" s="119"/>
    </row>
    <row r="370" spans="1:28" ht="15.75" customHeight="1" x14ac:dyDescent="0.2">
      <c r="A370" s="119"/>
      <c r="B370" s="185"/>
      <c r="C370" s="119"/>
      <c r="D370" s="119"/>
      <c r="E370" s="119"/>
      <c r="F370" s="119"/>
      <c r="G370" s="119"/>
      <c r="H370" s="119"/>
      <c r="J370" s="119"/>
      <c r="K370" s="119"/>
      <c r="L370" s="119"/>
      <c r="M370" s="119"/>
      <c r="N370" s="119"/>
      <c r="O370" s="119"/>
      <c r="P370" s="119"/>
      <c r="Q370" s="119"/>
      <c r="R370" s="119"/>
      <c r="S370" s="119"/>
      <c r="T370" s="119"/>
      <c r="U370" s="119"/>
      <c r="V370" s="119"/>
      <c r="W370" s="119"/>
      <c r="X370" s="119"/>
      <c r="Y370" s="119"/>
      <c r="Z370" s="119"/>
      <c r="AA370" s="119"/>
      <c r="AB370" s="119"/>
    </row>
    <row r="371" spans="1:28" ht="15.75" customHeight="1" x14ac:dyDescent="0.2">
      <c r="A371" s="119"/>
      <c r="B371" s="185"/>
      <c r="C371" s="119"/>
      <c r="D371" s="119"/>
      <c r="E371" s="119"/>
      <c r="F371" s="119"/>
      <c r="G371" s="119"/>
      <c r="H371" s="119"/>
      <c r="J371" s="119"/>
      <c r="K371" s="119"/>
      <c r="L371" s="119"/>
      <c r="M371" s="119"/>
      <c r="N371" s="119"/>
      <c r="O371" s="119"/>
      <c r="P371" s="119"/>
      <c r="Q371" s="119"/>
      <c r="R371" s="119"/>
      <c r="S371" s="119"/>
      <c r="T371" s="119"/>
      <c r="U371" s="119"/>
      <c r="V371" s="119"/>
      <c r="W371" s="119"/>
      <c r="X371" s="119"/>
      <c r="Y371" s="119"/>
      <c r="Z371" s="119"/>
      <c r="AA371" s="119"/>
      <c r="AB371" s="119"/>
    </row>
    <row r="372" spans="1:28" ht="15.75" customHeight="1" x14ac:dyDescent="0.2">
      <c r="A372" s="119"/>
      <c r="B372" s="185"/>
      <c r="C372" s="119"/>
      <c r="D372" s="119"/>
      <c r="E372" s="119"/>
      <c r="F372" s="119"/>
      <c r="G372" s="119"/>
      <c r="H372" s="119"/>
      <c r="J372" s="119"/>
      <c r="K372" s="119"/>
      <c r="L372" s="119"/>
      <c r="M372" s="119"/>
      <c r="N372" s="119"/>
      <c r="O372" s="119"/>
      <c r="P372" s="119"/>
      <c r="Q372" s="119"/>
      <c r="R372" s="119"/>
      <c r="S372" s="119"/>
      <c r="T372" s="119"/>
      <c r="U372" s="119"/>
      <c r="V372" s="119"/>
      <c r="W372" s="119"/>
      <c r="X372" s="119"/>
      <c r="Y372" s="119"/>
      <c r="Z372" s="119"/>
      <c r="AA372" s="119"/>
      <c r="AB372" s="119"/>
    </row>
    <row r="373" spans="1:28" ht="15.75" customHeight="1" x14ac:dyDescent="0.2">
      <c r="A373" s="119"/>
      <c r="B373" s="185"/>
      <c r="C373" s="119"/>
      <c r="D373" s="119"/>
      <c r="E373" s="119"/>
      <c r="F373" s="119"/>
      <c r="G373" s="119"/>
      <c r="H373" s="119"/>
      <c r="J373" s="119"/>
      <c r="K373" s="119"/>
      <c r="L373" s="119"/>
      <c r="M373" s="119"/>
      <c r="N373" s="119"/>
      <c r="O373" s="119"/>
      <c r="P373" s="119"/>
      <c r="Q373" s="119"/>
      <c r="R373" s="119"/>
      <c r="S373" s="119"/>
      <c r="T373" s="119"/>
      <c r="U373" s="119"/>
      <c r="V373" s="119"/>
      <c r="W373" s="119"/>
      <c r="X373" s="119"/>
      <c r="Y373" s="119"/>
      <c r="Z373" s="119"/>
      <c r="AA373" s="119"/>
      <c r="AB373" s="119"/>
    </row>
    <row r="374" spans="1:28" ht="15.75" customHeight="1" x14ac:dyDescent="0.2">
      <c r="A374" s="119"/>
      <c r="B374" s="185"/>
      <c r="C374" s="119"/>
      <c r="D374" s="119"/>
      <c r="E374" s="119"/>
      <c r="F374" s="119"/>
      <c r="G374" s="119"/>
      <c r="H374" s="119"/>
      <c r="J374" s="119"/>
      <c r="K374" s="119"/>
      <c r="L374" s="119"/>
      <c r="M374" s="119"/>
      <c r="N374" s="119"/>
      <c r="O374" s="119"/>
      <c r="P374" s="119"/>
      <c r="Q374" s="119"/>
      <c r="R374" s="119"/>
      <c r="S374" s="119"/>
      <c r="T374" s="119"/>
      <c r="U374" s="119"/>
      <c r="V374" s="119"/>
      <c r="W374" s="119"/>
      <c r="X374" s="119"/>
      <c r="Y374" s="119"/>
      <c r="Z374" s="119"/>
      <c r="AA374" s="119"/>
      <c r="AB374" s="119"/>
    </row>
    <row r="375" spans="1:28" ht="15.75" customHeight="1" x14ac:dyDescent="0.2">
      <c r="A375" s="119"/>
      <c r="B375" s="185"/>
      <c r="C375" s="119"/>
      <c r="D375" s="119"/>
      <c r="E375" s="119"/>
      <c r="F375" s="119"/>
      <c r="G375" s="119"/>
      <c r="H375" s="119"/>
      <c r="J375" s="119"/>
      <c r="K375" s="119"/>
      <c r="L375" s="119"/>
      <c r="M375" s="119"/>
      <c r="N375" s="119"/>
      <c r="O375" s="119"/>
      <c r="P375" s="119"/>
      <c r="Q375" s="119"/>
      <c r="R375" s="119"/>
      <c r="S375" s="119"/>
      <c r="T375" s="119"/>
      <c r="U375" s="119"/>
      <c r="V375" s="119"/>
      <c r="W375" s="119"/>
      <c r="X375" s="119"/>
      <c r="Y375" s="119"/>
      <c r="Z375" s="119"/>
      <c r="AA375" s="119"/>
      <c r="AB375" s="119"/>
    </row>
    <row r="376" spans="1:28" ht="15.75" customHeight="1" x14ac:dyDescent="0.2">
      <c r="A376" s="119"/>
      <c r="B376" s="185"/>
      <c r="C376" s="119"/>
      <c r="D376" s="119"/>
      <c r="E376" s="119"/>
      <c r="F376" s="119"/>
      <c r="G376" s="119"/>
      <c r="H376" s="119"/>
      <c r="J376" s="119"/>
      <c r="K376" s="119"/>
      <c r="L376" s="119"/>
      <c r="M376" s="119"/>
      <c r="N376" s="119"/>
      <c r="O376" s="119"/>
      <c r="P376" s="119"/>
      <c r="Q376" s="119"/>
      <c r="R376" s="119"/>
      <c r="S376" s="119"/>
      <c r="T376" s="119"/>
      <c r="U376" s="119"/>
      <c r="V376" s="119"/>
      <c r="W376" s="119"/>
      <c r="X376" s="119"/>
      <c r="Y376" s="119"/>
      <c r="Z376" s="119"/>
      <c r="AA376" s="119"/>
      <c r="AB376" s="119"/>
    </row>
    <row r="377" spans="1:28" ht="15.75" customHeight="1" x14ac:dyDescent="0.2">
      <c r="A377" s="119"/>
      <c r="B377" s="185"/>
      <c r="C377" s="119"/>
      <c r="D377" s="119"/>
      <c r="E377" s="119"/>
      <c r="F377" s="119"/>
      <c r="G377" s="119"/>
      <c r="H377" s="119"/>
      <c r="J377" s="119"/>
      <c r="K377" s="119"/>
      <c r="L377" s="119"/>
      <c r="M377" s="119"/>
      <c r="N377" s="119"/>
      <c r="O377" s="119"/>
      <c r="P377" s="119"/>
      <c r="Q377" s="119"/>
      <c r="R377" s="119"/>
      <c r="S377" s="119"/>
      <c r="T377" s="119"/>
      <c r="U377" s="119"/>
      <c r="V377" s="119"/>
      <c r="W377" s="119"/>
      <c r="X377" s="119"/>
      <c r="Y377" s="119"/>
      <c r="Z377" s="119"/>
      <c r="AA377" s="119"/>
      <c r="AB377" s="119"/>
    </row>
    <row r="378" spans="1:28" ht="15.75" customHeight="1" x14ac:dyDescent="0.2">
      <c r="A378" s="119"/>
      <c r="B378" s="185"/>
      <c r="C378" s="119"/>
      <c r="D378" s="119"/>
      <c r="E378" s="119"/>
      <c r="F378" s="119"/>
      <c r="G378" s="119"/>
      <c r="H378" s="119"/>
      <c r="J378" s="119"/>
      <c r="K378" s="119"/>
      <c r="L378" s="119"/>
      <c r="M378" s="119"/>
      <c r="N378" s="119"/>
      <c r="O378" s="119"/>
      <c r="P378" s="119"/>
      <c r="Q378" s="119"/>
      <c r="R378" s="119"/>
      <c r="S378" s="119"/>
      <c r="T378" s="119"/>
      <c r="U378" s="119"/>
      <c r="V378" s="119"/>
      <c r="W378" s="119"/>
      <c r="X378" s="119"/>
      <c r="Y378" s="119"/>
      <c r="Z378" s="119"/>
      <c r="AA378" s="119"/>
      <c r="AB378" s="119"/>
    </row>
    <row r="379" spans="1:28" ht="15.75" customHeight="1" x14ac:dyDescent="0.2">
      <c r="A379" s="119"/>
      <c r="B379" s="185"/>
      <c r="C379" s="119"/>
      <c r="D379" s="119"/>
      <c r="E379" s="119"/>
      <c r="F379" s="119"/>
      <c r="G379" s="119"/>
      <c r="H379" s="119"/>
      <c r="J379" s="119"/>
      <c r="K379" s="119"/>
      <c r="L379" s="119"/>
      <c r="M379" s="119"/>
      <c r="N379" s="119"/>
      <c r="O379" s="119"/>
      <c r="P379" s="119"/>
      <c r="Q379" s="119"/>
      <c r="R379" s="119"/>
      <c r="S379" s="119"/>
      <c r="T379" s="119"/>
      <c r="U379" s="119"/>
      <c r="V379" s="119"/>
      <c r="W379" s="119"/>
      <c r="X379" s="119"/>
      <c r="Y379" s="119"/>
      <c r="Z379" s="119"/>
      <c r="AA379" s="119"/>
      <c r="AB379" s="119"/>
    </row>
    <row r="380" spans="1:28" ht="15.75" customHeight="1" x14ac:dyDescent="0.2">
      <c r="A380" s="119"/>
      <c r="B380" s="185"/>
      <c r="C380" s="119"/>
      <c r="D380" s="119"/>
      <c r="E380" s="119"/>
      <c r="F380" s="119"/>
      <c r="G380" s="119"/>
      <c r="H380" s="119"/>
      <c r="J380" s="119"/>
      <c r="K380" s="119"/>
      <c r="L380" s="119"/>
      <c r="M380" s="119"/>
      <c r="N380" s="119"/>
      <c r="O380" s="119"/>
      <c r="P380" s="119"/>
      <c r="Q380" s="119"/>
      <c r="R380" s="119"/>
      <c r="S380" s="119"/>
      <c r="T380" s="119"/>
      <c r="U380" s="119"/>
      <c r="V380" s="119"/>
      <c r="W380" s="119"/>
      <c r="X380" s="119"/>
      <c r="Y380" s="119"/>
      <c r="Z380" s="119"/>
      <c r="AA380" s="119"/>
      <c r="AB380" s="119"/>
    </row>
    <row r="381" spans="1:28" ht="15.75" customHeight="1" x14ac:dyDescent="0.2">
      <c r="A381" s="119"/>
      <c r="B381" s="185"/>
      <c r="C381" s="119"/>
      <c r="D381" s="119"/>
      <c r="E381" s="119"/>
      <c r="F381" s="119"/>
      <c r="G381" s="119"/>
      <c r="H381" s="119"/>
      <c r="J381" s="119"/>
      <c r="K381" s="119"/>
      <c r="L381" s="119"/>
      <c r="M381" s="119"/>
      <c r="N381" s="119"/>
      <c r="O381" s="119"/>
      <c r="P381" s="119"/>
      <c r="Q381" s="119"/>
      <c r="R381" s="119"/>
      <c r="S381" s="119"/>
      <c r="T381" s="119"/>
      <c r="U381" s="119"/>
      <c r="V381" s="119"/>
      <c r="W381" s="119"/>
      <c r="X381" s="119"/>
      <c r="Y381" s="119"/>
      <c r="Z381" s="119"/>
      <c r="AA381" s="119"/>
      <c r="AB381" s="119"/>
    </row>
    <row r="382" spans="1:28" ht="15.75" customHeight="1" x14ac:dyDescent="0.2">
      <c r="A382" s="119"/>
      <c r="B382" s="185"/>
      <c r="C382" s="119"/>
      <c r="D382" s="119"/>
      <c r="E382" s="119"/>
      <c r="F382" s="119"/>
      <c r="G382" s="119"/>
      <c r="H382" s="119"/>
      <c r="J382" s="119"/>
      <c r="K382" s="119"/>
      <c r="L382" s="119"/>
      <c r="M382" s="119"/>
      <c r="N382" s="119"/>
      <c r="O382" s="119"/>
      <c r="P382" s="119"/>
      <c r="Q382" s="119"/>
      <c r="R382" s="119"/>
      <c r="S382" s="119"/>
      <c r="T382" s="119"/>
      <c r="U382" s="119"/>
      <c r="V382" s="119"/>
      <c r="W382" s="119"/>
      <c r="X382" s="119"/>
      <c r="Y382" s="119"/>
      <c r="Z382" s="119"/>
      <c r="AA382" s="119"/>
      <c r="AB382" s="119"/>
    </row>
    <row r="383" spans="1:28" ht="15.75" customHeight="1" x14ac:dyDescent="0.2">
      <c r="A383" s="119"/>
      <c r="B383" s="185"/>
      <c r="C383" s="119"/>
      <c r="D383" s="119"/>
      <c r="E383" s="119"/>
      <c r="F383" s="119"/>
      <c r="G383" s="119"/>
      <c r="H383" s="119"/>
      <c r="J383" s="119"/>
      <c r="K383" s="119"/>
      <c r="L383" s="119"/>
      <c r="M383" s="119"/>
      <c r="N383" s="119"/>
      <c r="O383" s="119"/>
      <c r="P383" s="119"/>
      <c r="Q383" s="119"/>
      <c r="R383" s="119"/>
      <c r="S383" s="119"/>
      <c r="T383" s="119"/>
      <c r="U383" s="119"/>
      <c r="V383" s="119"/>
      <c r="W383" s="119"/>
      <c r="X383" s="119"/>
      <c r="Y383" s="119"/>
      <c r="Z383" s="119"/>
      <c r="AA383" s="119"/>
      <c r="AB383" s="119"/>
    </row>
    <row r="384" spans="1:28" ht="15.75" customHeight="1" x14ac:dyDescent="0.2">
      <c r="A384" s="119"/>
      <c r="B384" s="185"/>
      <c r="C384" s="119"/>
      <c r="D384" s="119"/>
      <c r="E384" s="119"/>
      <c r="F384" s="119"/>
      <c r="G384" s="119"/>
      <c r="H384" s="119"/>
      <c r="J384" s="119"/>
      <c r="K384" s="119"/>
      <c r="L384" s="119"/>
      <c r="M384" s="119"/>
      <c r="N384" s="119"/>
      <c r="O384" s="119"/>
      <c r="P384" s="119"/>
      <c r="Q384" s="119"/>
      <c r="R384" s="119"/>
      <c r="S384" s="119"/>
      <c r="T384" s="119"/>
      <c r="U384" s="119"/>
      <c r="V384" s="119"/>
      <c r="W384" s="119"/>
      <c r="X384" s="119"/>
      <c r="Y384" s="119"/>
      <c r="Z384" s="119"/>
      <c r="AA384" s="119"/>
      <c r="AB384" s="119"/>
    </row>
    <row r="385" spans="1:28" ht="15.75" customHeight="1" x14ac:dyDescent="0.2">
      <c r="A385" s="119"/>
      <c r="B385" s="185"/>
      <c r="C385" s="119"/>
      <c r="D385" s="119"/>
      <c r="E385" s="119"/>
      <c r="F385" s="119"/>
      <c r="G385" s="119"/>
      <c r="H385" s="119"/>
      <c r="J385" s="119"/>
      <c r="K385" s="119"/>
      <c r="L385" s="119"/>
      <c r="M385" s="119"/>
      <c r="N385" s="119"/>
      <c r="O385" s="119"/>
      <c r="P385" s="119"/>
      <c r="Q385" s="119"/>
      <c r="R385" s="119"/>
      <c r="S385" s="119"/>
      <c r="T385" s="119"/>
      <c r="U385" s="119"/>
      <c r="V385" s="119"/>
      <c r="W385" s="119"/>
      <c r="X385" s="119"/>
      <c r="Y385" s="119"/>
      <c r="Z385" s="119"/>
      <c r="AA385" s="119"/>
      <c r="AB385" s="119"/>
    </row>
    <row r="386" spans="1:28" ht="15.75" customHeight="1" x14ac:dyDescent="0.2">
      <c r="A386" s="119"/>
      <c r="B386" s="185"/>
      <c r="C386" s="119"/>
      <c r="D386" s="119"/>
      <c r="E386" s="119"/>
      <c r="F386" s="119"/>
      <c r="G386" s="119"/>
      <c r="H386" s="119"/>
      <c r="J386" s="119"/>
      <c r="K386" s="119"/>
      <c r="L386" s="119"/>
      <c r="M386" s="119"/>
      <c r="N386" s="119"/>
      <c r="O386" s="119"/>
      <c r="P386" s="119"/>
      <c r="Q386" s="119"/>
      <c r="R386" s="119"/>
      <c r="S386" s="119"/>
      <c r="T386" s="119"/>
      <c r="U386" s="119"/>
      <c r="V386" s="119"/>
      <c r="W386" s="119"/>
      <c r="X386" s="119"/>
      <c r="Y386" s="119"/>
      <c r="Z386" s="119"/>
      <c r="AA386" s="119"/>
      <c r="AB386" s="119"/>
    </row>
    <row r="387" spans="1:28" ht="15.75" customHeight="1" x14ac:dyDescent="0.2">
      <c r="A387" s="119"/>
      <c r="B387" s="185"/>
      <c r="C387" s="119"/>
      <c r="D387" s="119"/>
      <c r="E387" s="119"/>
      <c r="F387" s="119"/>
      <c r="G387" s="119"/>
      <c r="H387" s="119"/>
      <c r="J387" s="119"/>
      <c r="K387" s="119"/>
      <c r="L387" s="119"/>
      <c r="M387" s="119"/>
      <c r="N387" s="119"/>
      <c r="O387" s="119"/>
      <c r="P387" s="119"/>
      <c r="Q387" s="119"/>
      <c r="R387" s="119"/>
      <c r="S387" s="119"/>
      <c r="T387" s="119"/>
      <c r="U387" s="119"/>
      <c r="V387" s="119"/>
      <c r="W387" s="119"/>
      <c r="X387" s="119"/>
      <c r="Y387" s="119"/>
      <c r="Z387" s="119"/>
      <c r="AA387" s="119"/>
      <c r="AB387" s="119"/>
    </row>
    <row r="388" spans="1:28" ht="15.75" customHeight="1" x14ac:dyDescent="0.2">
      <c r="A388" s="119"/>
      <c r="B388" s="185"/>
      <c r="C388" s="119"/>
      <c r="D388" s="119"/>
      <c r="E388" s="119"/>
      <c r="F388" s="119"/>
      <c r="G388" s="119"/>
      <c r="H388" s="119"/>
      <c r="J388" s="119"/>
      <c r="K388" s="119"/>
      <c r="L388" s="119"/>
      <c r="M388" s="119"/>
      <c r="N388" s="119"/>
      <c r="O388" s="119"/>
      <c r="P388" s="119"/>
      <c r="Q388" s="119"/>
      <c r="R388" s="119"/>
      <c r="S388" s="119"/>
      <c r="T388" s="119"/>
      <c r="U388" s="119"/>
      <c r="V388" s="119"/>
      <c r="W388" s="119"/>
      <c r="X388" s="119"/>
      <c r="Y388" s="119"/>
      <c r="Z388" s="119"/>
      <c r="AA388" s="119"/>
      <c r="AB388" s="119"/>
    </row>
    <row r="389" spans="1:28" ht="15.75" customHeight="1" x14ac:dyDescent="0.2">
      <c r="A389" s="119"/>
      <c r="B389" s="185"/>
      <c r="C389" s="119"/>
      <c r="D389" s="119"/>
      <c r="E389" s="119"/>
      <c r="F389" s="119"/>
      <c r="G389" s="119"/>
      <c r="H389" s="119"/>
      <c r="J389" s="119"/>
      <c r="K389" s="119"/>
      <c r="L389" s="119"/>
      <c r="M389" s="119"/>
      <c r="N389" s="119"/>
      <c r="O389" s="119"/>
      <c r="P389" s="119"/>
      <c r="Q389" s="119"/>
      <c r="R389" s="119"/>
      <c r="S389" s="119"/>
      <c r="T389" s="119"/>
      <c r="U389" s="119"/>
      <c r="V389" s="119"/>
      <c r="W389" s="119"/>
      <c r="X389" s="119"/>
      <c r="Y389" s="119"/>
      <c r="Z389" s="119"/>
      <c r="AA389" s="119"/>
      <c r="AB389" s="119"/>
    </row>
    <row r="390" spans="1:28" ht="15.75" customHeight="1" x14ac:dyDescent="0.2">
      <c r="A390" s="119"/>
      <c r="B390" s="185"/>
      <c r="C390" s="119"/>
      <c r="D390" s="119"/>
      <c r="E390" s="119"/>
      <c r="F390" s="119"/>
      <c r="G390" s="119"/>
      <c r="H390" s="119"/>
      <c r="J390" s="119"/>
      <c r="K390" s="119"/>
      <c r="L390" s="119"/>
      <c r="M390" s="119"/>
      <c r="N390" s="119"/>
      <c r="O390" s="119"/>
      <c r="P390" s="119"/>
      <c r="Q390" s="119"/>
      <c r="R390" s="119"/>
      <c r="S390" s="119"/>
      <c r="T390" s="119"/>
      <c r="U390" s="119"/>
      <c r="V390" s="119"/>
      <c r="W390" s="119"/>
      <c r="X390" s="119"/>
      <c r="Y390" s="119"/>
      <c r="Z390" s="119"/>
      <c r="AA390" s="119"/>
      <c r="AB390" s="119"/>
    </row>
    <row r="391" spans="1:28" ht="15.75" customHeight="1" x14ac:dyDescent="0.2">
      <c r="A391" s="119"/>
      <c r="B391" s="185"/>
      <c r="C391" s="119"/>
      <c r="D391" s="119"/>
      <c r="E391" s="119"/>
      <c r="F391" s="119"/>
      <c r="G391" s="119"/>
      <c r="H391" s="119"/>
      <c r="J391" s="119"/>
      <c r="K391" s="119"/>
      <c r="L391" s="119"/>
      <c r="M391" s="119"/>
      <c r="N391" s="119"/>
      <c r="O391" s="119"/>
      <c r="P391" s="119"/>
      <c r="Q391" s="119"/>
      <c r="R391" s="119"/>
      <c r="S391" s="119"/>
      <c r="T391" s="119"/>
      <c r="U391" s="119"/>
      <c r="V391" s="119"/>
      <c r="W391" s="119"/>
      <c r="X391" s="119"/>
      <c r="Y391" s="119"/>
      <c r="Z391" s="119"/>
      <c r="AA391" s="119"/>
      <c r="AB391" s="119"/>
    </row>
    <row r="392" spans="1:28" ht="15.75" customHeight="1" x14ac:dyDescent="0.2">
      <c r="A392" s="119"/>
      <c r="B392" s="185"/>
      <c r="C392" s="119"/>
      <c r="D392" s="119"/>
      <c r="E392" s="119"/>
      <c r="F392" s="119"/>
      <c r="G392" s="119"/>
      <c r="H392" s="119"/>
      <c r="J392" s="119"/>
      <c r="K392" s="119"/>
      <c r="L392" s="119"/>
      <c r="M392" s="119"/>
      <c r="N392" s="119"/>
      <c r="O392" s="119"/>
      <c r="P392" s="119"/>
      <c r="Q392" s="119"/>
      <c r="R392" s="119"/>
      <c r="S392" s="119"/>
      <c r="T392" s="119"/>
      <c r="U392" s="119"/>
      <c r="V392" s="119"/>
      <c r="W392" s="119"/>
      <c r="X392" s="119"/>
      <c r="Y392" s="119"/>
      <c r="Z392" s="119"/>
      <c r="AA392" s="119"/>
      <c r="AB392" s="119"/>
    </row>
    <row r="393" spans="1:28" ht="15.75" customHeight="1" x14ac:dyDescent="0.2">
      <c r="A393" s="119"/>
      <c r="B393" s="185"/>
      <c r="C393" s="119"/>
      <c r="D393" s="119"/>
      <c r="E393" s="119"/>
      <c r="F393" s="119"/>
      <c r="G393" s="119"/>
      <c r="H393" s="119"/>
      <c r="J393" s="119"/>
      <c r="K393" s="119"/>
      <c r="L393" s="119"/>
      <c r="M393" s="119"/>
      <c r="N393" s="119"/>
      <c r="O393" s="119"/>
      <c r="P393" s="119"/>
      <c r="Q393" s="119"/>
      <c r="R393" s="119"/>
      <c r="S393" s="119"/>
      <c r="T393" s="119"/>
      <c r="U393" s="119"/>
      <c r="V393" s="119"/>
      <c r="W393" s="119"/>
      <c r="X393" s="119"/>
      <c r="Y393" s="119"/>
      <c r="Z393" s="119"/>
      <c r="AA393" s="119"/>
      <c r="AB393" s="119"/>
    </row>
    <row r="394" spans="1:28" ht="15.75" customHeight="1" x14ac:dyDescent="0.2">
      <c r="A394" s="119"/>
      <c r="B394" s="185"/>
      <c r="C394" s="119"/>
      <c r="D394" s="119"/>
      <c r="E394" s="119"/>
      <c r="F394" s="119"/>
      <c r="G394" s="119"/>
      <c r="H394" s="119"/>
      <c r="J394" s="119"/>
      <c r="K394" s="119"/>
      <c r="L394" s="119"/>
      <c r="M394" s="119"/>
      <c r="N394" s="119"/>
      <c r="O394" s="119"/>
      <c r="P394" s="119"/>
      <c r="Q394" s="119"/>
      <c r="R394" s="119"/>
      <c r="S394" s="119"/>
      <c r="T394" s="119"/>
      <c r="U394" s="119"/>
      <c r="V394" s="119"/>
      <c r="W394" s="119"/>
      <c r="X394" s="119"/>
      <c r="Y394" s="119"/>
      <c r="Z394" s="119"/>
      <c r="AA394" s="119"/>
      <c r="AB394" s="119"/>
    </row>
    <row r="395" spans="1:28" ht="15.75" customHeight="1" x14ac:dyDescent="0.2">
      <c r="A395" s="119"/>
      <c r="B395" s="185"/>
      <c r="C395" s="119"/>
      <c r="D395" s="119"/>
      <c r="E395" s="119"/>
      <c r="F395" s="119"/>
      <c r="G395" s="119"/>
      <c r="H395" s="119"/>
      <c r="J395" s="119"/>
      <c r="K395" s="119"/>
      <c r="L395" s="119"/>
      <c r="M395" s="119"/>
      <c r="N395" s="119"/>
      <c r="O395" s="119"/>
      <c r="P395" s="119"/>
      <c r="Q395" s="119"/>
      <c r="R395" s="119"/>
      <c r="S395" s="119"/>
      <c r="T395" s="119"/>
      <c r="U395" s="119"/>
      <c r="V395" s="119"/>
      <c r="W395" s="119"/>
      <c r="X395" s="119"/>
      <c r="Y395" s="119"/>
      <c r="Z395" s="119"/>
      <c r="AA395" s="119"/>
      <c r="AB395" s="119"/>
    </row>
    <row r="396" spans="1:28" ht="15.75" customHeight="1" x14ac:dyDescent="0.2">
      <c r="A396" s="119"/>
      <c r="B396" s="185"/>
      <c r="C396" s="119"/>
      <c r="D396" s="119"/>
      <c r="E396" s="119"/>
      <c r="F396" s="119"/>
      <c r="G396" s="119"/>
      <c r="H396" s="119"/>
      <c r="J396" s="119"/>
      <c r="K396" s="119"/>
      <c r="L396" s="119"/>
      <c r="M396" s="119"/>
      <c r="N396" s="119"/>
      <c r="O396" s="119"/>
      <c r="P396" s="119"/>
      <c r="Q396" s="119"/>
      <c r="R396" s="119"/>
      <c r="S396" s="119"/>
      <c r="T396" s="119"/>
      <c r="U396" s="119"/>
      <c r="V396" s="119"/>
      <c r="W396" s="119"/>
      <c r="X396" s="119"/>
      <c r="Y396" s="119"/>
      <c r="Z396" s="119"/>
      <c r="AA396" s="119"/>
      <c r="AB396" s="119"/>
    </row>
    <row r="397" spans="1:28" ht="15.75" customHeight="1" x14ac:dyDescent="0.2">
      <c r="A397" s="119"/>
      <c r="B397" s="185"/>
      <c r="C397" s="119"/>
      <c r="D397" s="119"/>
      <c r="E397" s="119"/>
      <c r="F397" s="119"/>
      <c r="G397" s="119"/>
      <c r="H397" s="119"/>
      <c r="J397" s="119"/>
      <c r="K397" s="119"/>
      <c r="L397" s="119"/>
      <c r="M397" s="119"/>
      <c r="N397" s="119"/>
      <c r="O397" s="119"/>
      <c r="P397" s="119"/>
      <c r="Q397" s="119"/>
      <c r="R397" s="119"/>
      <c r="S397" s="119"/>
      <c r="T397" s="119"/>
      <c r="U397" s="119"/>
      <c r="V397" s="119"/>
      <c r="W397" s="119"/>
      <c r="X397" s="119"/>
      <c r="Y397" s="119"/>
      <c r="Z397" s="119"/>
      <c r="AA397" s="119"/>
      <c r="AB397" s="119"/>
    </row>
    <row r="398" spans="1:28" ht="15.75" customHeight="1" x14ac:dyDescent="0.2">
      <c r="A398" s="119"/>
      <c r="B398" s="185"/>
      <c r="C398" s="119"/>
      <c r="D398" s="119"/>
      <c r="E398" s="119"/>
      <c r="F398" s="119"/>
      <c r="G398" s="119"/>
      <c r="H398" s="119"/>
      <c r="J398" s="119"/>
      <c r="K398" s="119"/>
      <c r="L398" s="119"/>
      <c r="M398" s="119"/>
      <c r="N398" s="119"/>
      <c r="O398" s="119"/>
      <c r="P398" s="119"/>
      <c r="Q398" s="119"/>
      <c r="R398" s="119"/>
      <c r="S398" s="119"/>
      <c r="T398" s="119"/>
      <c r="U398" s="119"/>
      <c r="V398" s="119"/>
      <c r="W398" s="119"/>
      <c r="X398" s="119"/>
      <c r="Y398" s="119"/>
      <c r="Z398" s="119"/>
      <c r="AA398" s="119"/>
      <c r="AB398" s="119"/>
    </row>
    <row r="399" spans="1:28" ht="15.75" customHeight="1" x14ac:dyDescent="0.2">
      <c r="A399" s="119"/>
      <c r="B399" s="185"/>
      <c r="C399" s="119"/>
      <c r="D399" s="119"/>
      <c r="E399" s="119"/>
      <c r="F399" s="119"/>
      <c r="G399" s="119"/>
      <c r="H399" s="119"/>
      <c r="J399" s="119"/>
      <c r="K399" s="119"/>
      <c r="L399" s="119"/>
      <c r="M399" s="119"/>
      <c r="N399" s="119"/>
      <c r="O399" s="119"/>
      <c r="P399" s="119"/>
      <c r="Q399" s="119"/>
      <c r="R399" s="119"/>
      <c r="S399" s="119"/>
      <c r="T399" s="119"/>
      <c r="U399" s="119"/>
      <c r="V399" s="119"/>
      <c r="W399" s="119"/>
      <c r="X399" s="119"/>
      <c r="Y399" s="119"/>
      <c r="Z399" s="119"/>
      <c r="AA399" s="119"/>
      <c r="AB399" s="119"/>
    </row>
    <row r="400" spans="1:28" ht="15.75" customHeight="1" x14ac:dyDescent="0.2">
      <c r="A400" s="119"/>
      <c r="B400" s="185"/>
      <c r="C400" s="119"/>
      <c r="D400" s="119"/>
      <c r="E400" s="119"/>
      <c r="F400" s="119"/>
      <c r="G400" s="119"/>
      <c r="H400" s="119"/>
      <c r="J400" s="119"/>
      <c r="K400" s="119"/>
      <c r="L400" s="119"/>
      <c r="M400" s="119"/>
      <c r="N400" s="119"/>
      <c r="O400" s="119"/>
      <c r="P400" s="119"/>
      <c r="Q400" s="119"/>
      <c r="R400" s="119"/>
      <c r="S400" s="119"/>
      <c r="T400" s="119"/>
      <c r="U400" s="119"/>
      <c r="V400" s="119"/>
      <c r="W400" s="119"/>
      <c r="X400" s="119"/>
      <c r="Y400" s="119"/>
      <c r="Z400" s="119"/>
      <c r="AA400" s="119"/>
      <c r="AB400" s="119"/>
    </row>
    <row r="401" spans="1:28" ht="15.75" customHeight="1" x14ac:dyDescent="0.2">
      <c r="A401" s="119"/>
      <c r="B401" s="185"/>
      <c r="C401" s="119"/>
      <c r="D401" s="119"/>
      <c r="E401" s="119"/>
      <c r="F401" s="119"/>
      <c r="G401" s="119"/>
      <c r="H401" s="119"/>
      <c r="J401" s="119"/>
      <c r="K401" s="119"/>
      <c r="L401" s="119"/>
      <c r="M401" s="119"/>
      <c r="N401" s="119"/>
      <c r="O401" s="119"/>
      <c r="P401" s="119"/>
      <c r="Q401" s="119"/>
      <c r="R401" s="119"/>
      <c r="S401" s="119"/>
      <c r="T401" s="119"/>
      <c r="U401" s="119"/>
      <c r="V401" s="119"/>
      <c r="W401" s="119"/>
      <c r="X401" s="119"/>
      <c r="Y401" s="119"/>
      <c r="Z401" s="119"/>
      <c r="AA401" s="119"/>
      <c r="AB401" s="119"/>
    </row>
    <row r="402" spans="1:28" ht="15.75" customHeight="1" x14ac:dyDescent="0.2">
      <c r="A402" s="119"/>
      <c r="B402" s="185"/>
      <c r="C402" s="119"/>
      <c r="D402" s="119"/>
      <c r="E402" s="119"/>
      <c r="F402" s="119"/>
      <c r="G402" s="119"/>
      <c r="H402" s="119"/>
      <c r="J402" s="119"/>
      <c r="K402" s="119"/>
      <c r="L402" s="119"/>
      <c r="M402" s="119"/>
      <c r="N402" s="119"/>
      <c r="O402" s="119"/>
      <c r="P402" s="119"/>
      <c r="Q402" s="119"/>
      <c r="R402" s="119"/>
      <c r="S402" s="119"/>
      <c r="T402" s="119"/>
      <c r="U402" s="119"/>
      <c r="V402" s="119"/>
      <c r="W402" s="119"/>
      <c r="X402" s="119"/>
      <c r="Y402" s="119"/>
      <c r="Z402" s="119"/>
      <c r="AA402" s="119"/>
      <c r="AB402" s="119"/>
    </row>
    <row r="403" spans="1:28" ht="15.75" customHeight="1" x14ac:dyDescent="0.2">
      <c r="A403" s="119"/>
      <c r="B403" s="185"/>
      <c r="C403" s="119"/>
      <c r="D403" s="119"/>
      <c r="E403" s="119"/>
      <c r="F403" s="119"/>
      <c r="G403" s="119"/>
      <c r="H403" s="119"/>
      <c r="J403" s="119"/>
      <c r="K403" s="119"/>
      <c r="L403" s="119"/>
      <c r="M403" s="119"/>
      <c r="N403" s="119"/>
      <c r="O403" s="119"/>
      <c r="P403" s="119"/>
      <c r="Q403" s="119"/>
      <c r="R403" s="119"/>
      <c r="S403" s="119"/>
      <c r="T403" s="119"/>
      <c r="U403" s="119"/>
      <c r="V403" s="119"/>
      <c r="W403" s="119"/>
      <c r="X403" s="119"/>
      <c r="Y403" s="119"/>
      <c r="Z403" s="119"/>
      <c r="AA403" s="119"/>
      <c r="AB403" s="119"/>
    </row>
    <row r="404" spans="1:28" ht="15.75" customHeight="1" x14ac:dyDescent="0.2">
      <c r="A404" s="119"/>
      <c r="B404" s="185"/>
      <c r="C404" s="119"/>
      <c r="D404" s="119"/>
      <c r="E404" s="119"/>
      <c r="F404" s="119"/>
      <c r="G404" s="119"/>
      <c r="H404" s="119"/>
      <c r="J404" s="119"/>
      <c r="K404" s="119"/>
      <c r="L404" s="119"/>
      <c r="M404" s="119"/>
      <c r="N404" s="119"/>
      <c r="O404" s="119"/>
      <c r="P404" s="119"/>
      <c r="Q404" s="119"/>
      <c r="R404" s="119"/>
      <c r="S404" s="119"/>
      <c r="T404" s="119"/>
      <c r="U404" s="119"/>
      <c r="V404" s="119"/>
      <c r="W404" s="119"/>
      <c r="X404" s="119"/>
      <c r="Y404" s="119"/>
      <c r="Z404" s="119"/>
      <c r="AA404" s="119"/>
      <c r="AB404" s="119"/>
    </row>
    <row r="405" spans="1:28" ht="15.75" customHeight="1" x14ac:dyDescent="0.2">
      <c r="A405" s="119"/>
      <c r="B405" s="185"/>
      <c r="C405" s="119"/>
      <c r="D405" s="119"/>
      <c r="E405" s="119"/>
      <c r="F405" s="119"/>
      <c r="G405" s="119"/>
      <c r="H405" s="119"/>
      <c r="J405" s="119"/>
      <c r="K405" s="119"/>
      <c r="L405" s="119"/>
      <c r="M405" s="119"/>
      <c r="N405" s="119"/>
      <c r="O405" s="119"/>
      <c r="P405" s="119"/>
      <c r="Q405" s="119"/>
      <c r="R405" s="119"/>
      <c r="S405" s="119"/>
      <c r="T405" s="119"/>
      <c r="U405" s="119"/>
      <c r="V405" s="119"/>
      <c r="W405" s="119"/>
      <c r="X405" s="119"/>
      <c r="Y405" s="119"/>
      <c r="Z405" s="119"/>
      <c r="AA405" s="119"/>
      <c r="AB405" s="119"/>
    </row>
    <row r="406" spans="1:28" ht="15.75" customHeight="1" x14ac:dyDescent="0.2">
      <c r="A406" s="119"/>
      <c r="B406" s="185"/>
      <c r="C406" s="119"/>
      <c r="D406" s="119"/>
      <c r="E406" s="119"/>
      <c r="F406" s="119"/>
      <c r="G406" s="119"/>
      <c r="H406" s="119"/>
      <c r="J406" s="119"/>
      <c r="K406" s="119"/>
      <c r="L406" s="119"/>
      <c r="M406" s="119"/>
      <c r="N406" s="119"/>
      <c r="O406" s="119"/>
      <c r="P406" s="119"/>
      <c r="Q406" s="119"/>
      <c r="R406" s="119"/>
      <c r="S406" s="119"/>
      <c r="T406" s="119"/>
      <c r="U406" s="119"/>
      <c r="V406" s="119"/>
      <c r="W406" s="119"/>
      <c r="X406" s="119"/>
      <c r="Y406" s="119"/>
      <c r="Z406" s="119"/>
      <c r="AA406" s="119"/>
      <c r="AB406" s="119"/>
    </row>
    <row r="407" spans="1:28" ht="15.75" customHeight="1" x14ac:dyDescent="0.2">
      <c r="A407" s="119"/>
      <c r="B407" s="185"/>
      <c r="C407" s="119"/>
      <c r="D407" s="119"/>
      <c r="E407" s="119"/>
      <c r="F407" s="119"/>
      <c r="G407" s="119"/>
      <c r="H407" s="119"/>
      <c r="J407" s="119"/>
      <c r="K407" s="119"/>
      <c r="L407" s="119"/>
      <c r="M407" s="119"/>
      <c r="N407" s="119"/>
      <c r="O407" s="119"/>
      <c r="P407" s="119"/>
      <c r="Q407" s="119"/>
      <c r="R407" s="119"/>
      <c r="S407" s="119"/>
      <c r="T407" s="119"/>
      <c r="U407" s="119"/>
      <c r="V407" s="119"/>
      <c r="W407" s="119"/>
      <c r="X407" s="119"/>
      <c r="Y407" s="119"/>
      <c r="Z407" s="119"/>
      <c r="AA407" s="119"/>
      <c r="AB407" s="119"/>
    </row>
    <row r="408" spans="1:28" ht="15.75" customHeight="1" x14ac:dyDescent="0.2">
      <c r="A408" s="119"/>
      <c r="B408" s="185"/>
      <c r="C408" s="119"/>
      <c r="D408" s="119"/>
      <c r="E408" s="119"/>
      <c r="F408" s="119"/>
      <c r="G408" s="119"/>
      <c r="H408" s="119"/>
      <c r="J408" s="119"/>
      <c r="K408" s="119"/>
      <c r="L408" s="119"/>
      <c r="M408" s="119"/>
      <c r="N408" s="119"/>
      <c r="O408" s="119"/>
      <c r="P408" s="119"/>
      <c r="Q408" s="119"/>
      <c r="R408" s="119"/>
      <c r="S408" s="119"/>
      <c r="T408" s="119"/>
      <c r="U408" s="119"/>
      <c r="V408" s="119"/>
      <c r="W408" s="119"/>
      <c r="X408" s="119"/>
      <c r="Y408" s="119"/>
      <c r="Z408" s="119"/>
      <c r="AA408" s="119"/>
      <c r="AB408" s="119"/>
    </row>
    <row r="409" spans="1:28" ht="15.75" customHeight="1" x14ac:dyDescent="0.2">
      <c r="A409" s="119"/>
      <c r="B409" s="185"/>
      <c r="C409" s="119"/>
      <c r="D409" s="119"/>
      <c r="E409" s="119"/>
      <c r="F409" s="119"/>
      <c r="G409" s="119"/>
      <c r="H409" s="119"/>
      <c r="J409" s="119"/>
      <c r="K409" s="119"/>
      <c r="L409" s="119"/>
      <c r="M409" s="119"/>
      <c r="N409" s="119"/>
      <c r="O409" s="119"/>
      <c r="P409" s="119"/>
      <c r="Q409" s="119"/>
      <c r="R409" s="119"/>
      <c r="S409" s="119"/>
      <c r="T409" s="119"/>
      <c r="U409" s="119"/>
      <c r="V409" s="119"/>
      <c r="W409" s="119"/>
      <c r="X409" s="119"/>
      <c r="Y409" s="119"/>
      <c r="Z409" s="119"/>
      <c r="AA409" s="119"/>
      <c r="AB409" s="119"/>
    </row>
    <row r="410" spans="1:28" ht="15.75" customHeight="1" x14ac:dyDescent="0.2">
      <c r="A410" s="119"/>
      <c r="B410" s="185"/>
      <c r="C410" s="119"/>
      <c r="D410" s="119"/>
      <c r="E410" s="119"/>
      <c r="F410" s="119"/>
      <c r="G410" s="119"/>
      <c r="H410" s="119"/>
      <c r="J410" s="119"/>
      <c r="K410" s="119"/>
      <c r="L410" s="119"/>
      <c r="M410" s="119"/>
      <c r="N410" s="119"/>
      <c r="O410" s="119"/>
      <c r="P410" s="119"/>
      <c r="Q410" s="119"/>
      <c r="R410" s="119"/>
      <c r="S410" s="119"/>
      <c r="T410" s="119"/>
      <c r="U410" s="119"/>
      <c r="V410" s="119"/>
      <c r="W410" s="119"/>
      <c r="X410" s="119"/>
      <c r="Y410" s="119"/>
      <c r="Z410" s="119"/>
      <c r="AA410" s="119"/>
      <c r="AB410" s="119"/>
    </row>
    <row r="411" spans="1:28" ht="15.75" customHeight="1" x14ac:dyDescent="0.2">
      <c r="A411" s="119"/>
      <c r="B411" s="185"/>
      <c r="C411" s="119"/>
      <c r="D411" s="119"/>
      <c r="E411" s="119"/>
      <c r="F411" s="119"/>
      <c r="G411" s="119"/>
      <c r="H411" s="119"/>
      <c r="J411" s="119"/>
      <c r="K411" s="119"/>
      <c r="L411" s="119"/>
      <c r="M411" s="119"/>
      <c r="N411" s="119"/>
      <c r="O411" s="119"/>
      <c r="P411" s="119"/>
      <c r="Q411" s="119"/>
      <c r="R411" s="119"/>
      <c r="S411" s="119"/>
      <c r="T411" s="119"/>
      <c r="U411" s="119"/>
      <c r="V411" s="119"/>
      <c r="W411" s="119"/>
      <c r="X411" s="119"/>
      <c r="Y411" s="119"/>
      <c r="Z411" s="119"/>
      <c r="AA411" s="119"/>
      <c r="AB411" s="119"/>
    </row>
    <row r="412" spans="1:28" ht="15.75" customHeight="1" x14ac:dyDescent="0.2">
      <c r="A412" s="119"/>
      <c r="B412" s="185"/>
      <c r="C412" s="119"/>
      <c r="D412" s="119"/>
      <c r="E412" s="119"/>
      <c r="F412" s="119"/>
      <c r="G412" s="119"/>
      <c r="H412" s="119"/>
      <c r="J412" s="119"/>
      <c r="K412" s="119"/>
      <c r="L412" s="119"/>
      <c r="M412" s="119"/>
      <c r="N412" s="119"/>
      <c r="O412" s="119"/>
      <c r="P412" s="119"/>
      <c r="Q412" s="119"/>
      <c r="R412" s="119"/>
      <c r="S412" s="119"/>
      <c r="T412" s="119"/>
      <c r="U412" s="119"/>
      <c r="V412" s="119"/>
      <c r="W412" s="119"/>
      <c r="X412" s="119"/>
      <c r="Y412" s="119"/>
      <c r="Z412" s="119"/>
      <c r="AA412" s="119"/>
      <c r="AB412" s="119"/>
    </row>
    <row r="413" spans="1:28" ht="15.75" customHeight="1" x14ac:dyDescent="0.2">
      <c r="A413" s="119"/>
      <c r="B413" s="185"/>
      <c r="C413" s="119"/>
      <c r="D413" s="119"/>
      <c r="E413" s="119"/>
      <c r="F413" s="119"/>
      <c r="G413" s="119"/>
      <c r="H413" s="119"/>
      <c r="J413" s="119"/>
      <c r="K413" s="119"/>
      <c r="L413" s="119"/>
      <c r="M413" s="119"/>
      <c r="N413" s="119"/>
      <c r="O413" s="119"/>
      <c r="P413" s="119"/>
      <c r="Q413" s="119"/>
      <c r="R413" s="119"/>
      <c r="S413" s="119"/>
      <c r="T413" s="119"/>
      <c r="U413" s="119"/>
      <c r="V413" s="119"/>
      <c r="W413" s="119"/>
      <c r="X413" s="119"/>
      <c r="Y413" s="119"/>
      <c r="Z413" s="119"/>
      <c r="AA413" s="119"/>
      <c r="AB413" s="119"/>
    </row>
    <row r="414" spans="1:28" ht="15.75" customHeight="1" x14ac:dyDescent="0.2">
      <c r="A414" s="119"/>
      <c r="B414" s="185"/>
      <c r="C414" s="119"/>
      <c r="D414" s="119"/>
      <c r="E414" s="119"/>
      <c r="F414" s="119"/>
      <c r="G414" s="119"/>
      <c r="H414" s="119"/>
      <c r="J414" s="119"/>
      <c r="K414" s="119"/>
      <c r="L414" s="119"/>
      <c r="M414" s="119"/>
      <c r="N414" s="119"/>
      <c r="O414" s="119"/>
      <c r="P414" s="119"/>
      <c r="Q414" s="119"/>
      <c r="R414" s="119"/>
      <c r="S414" s="119"/>
      <c r="T414" s="119"/>
      <c r="U414" s="119"/>
      <c r="V414" s="119"/>
      <c r="W414" s="119"/>
      <c r="X414" s="119"/>
      <c r="Y414" s="119"/>
      <c r="Z414" s="119"/>
      <c r="AA414" s="119"/>
      <c r="AB414" s="119"/>
    </row>
    <row r="415" spans="1:28" ht="15.75" customHeight="1" x14ac:dyDescent="0.2">
      <c r="A415" s="119"/>
      <c r="B415" s="185"/>
      <c r="C415" s="119"/>
      <c r="D415" s="119"/>
      <c r="E415" s="119"/>
      <c r="F415" s="119"/>
      <c r="G415" s="119"/>
      <c r="H415" s="119"/>
      <c r="J415" s="119"/>
      <c r="K415" s="119"/>
      <c r="L415" s="119"/>
      <c r="M415" s="119"/>
      <c r="N415" s="119"/>
      <c r="O415" s="119"/>
      <c r="P415" s="119"/>
      <c r="Q415" s="119"/>
      <c r="R415" s="119"/>
      <c r="S415" s="119"/>
      <c r="T415" s="119"/>
      <c r="U415" s="119"/>
      <c r="V415" s="119"/>
      <c r="W415" s="119"/>
      <c r="X415" s="119"/>
      <c r="Y415" s="119"/>
      <c r="Z415" s="119"/>
      <c r="AA415" s="119"/>
      <c r="AB415" s="119"/>
    </row>
    <row r="416" spans="1:28" ht="15.75" customHeight="1" x14ac:dyDescent="0.2">
      <c r="A416" s="119"/>
      <c r="B416" s="185"/>
      <c r="C416" s="119"/>
      <c r="D416" s="119"/>
      <c r="E416" s="119"/>
      <c r="F416" s="119"/>
      <c r="G416" s="119"/>
      <c r="H416" s="119"/>
      <c r="J416" s="119"/>
      <c r="K416" s="119"/>
      <c r="L416" s="119"/>
      <c r="M416" s="119"/>
      <c r="N416" s="119"/>
      <c r="O416" s="119"/>
      <c r="P416" s="119"/>
      <c r="Q416" s="119"/>
      <c r="R416" s="119"/>
      <c r="S416" s="119"/>
      <c r="T416" s="119"/>
      <c r="U416" s="119"/>
      <c r="V416" s="119"/>
      <c r="W416" s="119"/>
      <c r="X416" s="119"/>
      <c r="Y416" s="119"/>
      <c r="Z416" s="119"/>
      <c r="AA416" s="119"/>
      <c r="AB416" s="119"/>
    </row>
    <row r="417" spans="1:28" ht="15.75" customHeight="1" x14ac:dyDescent="0.2">
      <c r="A417" s="119"/>
      <c r="B417" s="185"/>
      <c r="C417" s="119"/>
      <c r="D417" s="119"/>
      <c r="E417" s="119"/>
      <c r="F417" s="119"/>
      <c r="G417" s="119"/>
      <c r="H417" s="119"/>
      <c r="J417" s="119"/>
      <c r="K417" s="119"/>
      <c r="L417" s="119"/>
      <c r="M417" s="119"/>
      <c r="N417" s="119"/>
      <c r="O417" s="119"/>
      <c r="P417" s="119"/>
      <c r="Q417" s="119"/>
      <c r="R417" s="119"/>
      <c r="S417" s="119"/>
      <c r="T417" s="119"/>
      <c r="U417" s="119"/>
      <c r="V417" s="119"/>
      <c r="W417" s="119"/>
      <c r="X417" s="119"/>
      <c r="Y417" s="119"/>
      <c r="Z417" s="119"/>
      <c r="AA417" s="119"/>
      <c r="AB417" s="119"/>
    </row>
    <row r="418" spans="1:28" ht="15.75" customHeight="1" x14ac:dyDescent="0.2">
      <c r="A418" s="119"/>
      <c r="B418" s="185"/>
      <c r="C418" s="119"/>
      <c r="D418" s="119"/>
      <c r="E418" s="119"/>
      <c r="F418" s="119"/>
      <c r="G418" s="119"/>
      <c r="H418" s="119"/>
      <c r="J418" s="119"/>
      <c r="K418" s="119"/>
      <c r="L418" s="119"/>
      <c r="M418" s="119"/>
      <c r="N418" s="119"/>
      <c r="O418" s="119"/>
      <c r="P418" s="119"/>
      <c r="Q418" s="119"/>
      <c r="R418" s="119"/>
      <c r="S418" s="119"/>
      <c r="T418" s="119"/>
      <c r="U418" s="119"/>
      <c r="V418" s="119"/>
      <c r="W418" s="119"/>
      <c r="X418" s="119"/>
      <c r="Y418" s="119"/>
      <c r="Z418" s="119"/>
      <c r="AA418" s="119"/>
      <c r="AB418" s="119"/>
    </row>
    <row r="419" spans="1:28" ht="15.75" customHeight="1" x14ac:dyDescent="0.2">
      <c r="A419" s="119"/>
      <c r="B419" s="185"/>
      <c r="C419" s="119"/>
      <c r="D419" s="119"/>
      <c r="E419" s="119"/>
      <c r="F419" s="119"/>
      <c r="G419" s="119"/>
      <c r="H419" s="119"/>
      <c r="J419" s="119"/>
      <c r="K419" s="119"/>
      <c r="L419" s="119"/>
      <c r="M419" s="119"/>
      <c r="N419" s="119"/>
      <c r="O419" s="119"/>
      <c r="P419" s="119"/>
      <c r="Q419" s="119"/>
      <c r="R419" s="119"/>
      <c r="S419" s="119"/>
      <c r="T419" s="119"/>
      <c r="U419" s="119"/>
      <c r="V419" s="119"/>
      <c r="W419" s="119"/>
      <c r="X419" s="119"/>
      <c r="Y419" s="119"/>
      <c r="Z419" s="119"/>
      <c r="AA419" s="119"/>
      <c r="AB419" s="119"/>
    </row>
    <row r="420" spans="1:28" ht="15.75" customHeight="1" x14ac:dyDescent="0.2">
      <c r="A420" s="119"/>
      <c r="B420" s="185"/>
      <c r="C420" s="119"/>
      <c r="D420" s="119"/>
      <c r="E420" s="119"/>
      <c r="F420" s="119"/>
      <c r="G420" s="119"/>
      <c r="H420" s="119"/>
      <c r="J420" s="119"/>
      <c r="K420" s="119"/>
      <c r="L420" s="119"/>
      <c r="M420" s="119"/>
      <c r="N420" s="119"/>
      <c r="O420" s="119"/>
      <c r="P420" s="119"/>
      <c r="Q420" s="119"/>
      <c r="R420" s="119"/>
      <c r="S420" s="119"/>
      <c r="T420" s="119"/>
      <c r="U420" s="119"/>
      <c r="V420" s="119"/>
      <c r="W420" s="119"/>
      <c r="X420" s="119"/>
      <c r="Y420" s="119"/>
      <c r="Z420" s="119"/>
      <c r="AA420" s="119"/>
      <c r="AB420" s="119"/>
    </row>
    <row r="421" spans="1:28" ht="15.75" customHeight="1" x14ac:dyDescent="0.2">
      <c r="A421" s="119"/>
      <c r="B421" s="185"/>
      <c r="C421" s="119"/>
      <c r="D421" s="119"/>
      <c r="E421" s="119"/>
      <c r="F421" s="119"/>
      <c r="G421" s="119"/>
      <c r="H421" s="119"/>
      <c r="J421" s="119"/>
      <c r="K421" s="119"/>
      <c r="L421" s="119"/>
      <c r="M421" s="119"/>
      <c r="N421" s="119"/>
      <c r="O421" s="119"/>
      <c r="P421" s="119"/>
      <c r="Q421" s="119"/>
      <c r="R421" s="119"/>
      <c r="S421" s="119"/>
      <c r="T421" s="119"/>
      <c r="U421" s="119"/>
      <c r="V421" s="119"/>
      <c r="W421" s="119"/>
      <c r="X421" s="119"/>
      <c r="Y421" s="119"/>
      <c r="Z421" s="119"/>
      <c r="AA421" s="119"/>
      <c r="AB421" s="119"/>
    </row>
    <row r="422" spans="1:28" ht="15.75" customHeight="1" x14ac:dyDescent="0.2">
      <c r="A422" s="119"/>
      <c r="B422" s="185"/>
      <c r="C422" s="119"/>
      <c r="D422" s="119"/>
      <c r="E422" s="119"/>
      <c r="F422" s="119"/>
      <c r="G422" s="119"/>
      <c r="H422" s="119"/>
      <c r="J422" s="119"/>
      <c r="K422" s="119"/>
      <c r="L422" s="119"/>
      <c r="M422" s="119"/>
      <c r="N422" s="119"/>
      <c r="O422" s="119"/>
      <c r="P422" s="119"/>
      <c r="Q422" s="119"/>
      <c r="R422" s="119"/>
      <c r="S422" s="119"/>
      <c r="T422" s="119"/>
      <c r="U422" s="119"/>
      <c r="V422" s="119"/>
      <c r="W422" s="119"/>
      <c r="X422" s="119"/>
      <c r="Y422" s="119"/>
      <c r="Z422" s="119"/>
      <c r="AA422" s="119"/>
      <c r="AB422" s="119"/>
    </row>
    <row r="423" spans="1:28" ht="15.75" customHeight="1" x14ac:dyDescent="0.2">
      <c r="A423" s="119"/>
      <c r="B423" s="185"/>
      <c r="C423" s="119"/>
      <c r="D423" s="119"/>
      <c r="E423" s="119"/>
      <c r="F423" s="119"/>
      <c r="G423" s="119"/>
      <c r="H423" s="119"/>
      <c r="J423" s="119"/>
      <c r="K423" s="119"/>
      <c r="L423" s="119"/>
      <c r="M423" s="119"/>
      <c r="N423" s="119"/>
      <c r="O423" s="119"/>
      <c r="P423" s="119"/>
      <c r="Q423" s="119"/>
      <c r="R423" s="119"/>
      <c r="S423" s="119"/>
      <c r="T423" s="119"/>
      <c r="U423" s="119"/>
      <c r="V423" s="119"/>
      <c r="W423" s="119"/>
      <c r="X423" s="119"/>
      <c r="Y423" s="119"/>
      <c r="Z423" s="119"/>
      <c r="AA423" s="119"/>
      <c r="AB423" s="119"/>
    </row>
    <row r="424" spans="1:28" ht="15.75" customHeight="1" x14ac:dyDescent="0.2">
      <c r="A424" s="119"/>
      <c r="B424" s="185"/>
      <c r="C424" s="119"/>
      <c r="D424" s="119"/>
      <c r="E424" s="119"/>
      <c r="F424" s="119"/>
      <c r="G424" s="119"/>
      <c r="H424" s="119"/>
      <c r="J424" s="119"/>
      <c r="K424" s="119"/>
      <c r="L424" s="119"/>
      <c r="M424" s="119"/>
      <c r="N424" s="119"/>
      <c r="O424" s="119"/>
      <c r="P424" s="119"/>
      <c r="Q424" s="119"/>
      <c r="R424" s="119"/>
      <c r="S424" s="119"/>
      <c r="T424" s="119"/>
      <c r="U424" s="119"/>
      <c r="V424" s="119"/>
      <c r="W424" s="119"/>
      <c r="X424" s="119"/>
      <c r="Y424" s="119"/>
      <c r="Z424" s="119"/>
      <c r="AA424" s="119"/>
      <c r="AB424" s="119"/>
    </row>
    <row r="425" spans="1:28" ht="15.75" customHeight="1" x14ac:dyDescent="0.2">
      <c r="A425" s="119"/>
      <c r="B425" s="185"/>
      <c r="C425" s="119"/>
      <c r="D425" s="119"/>
      <c r="E425" s="119"/>
      <c r="F425" s="119"/>
      <c r="G425" s="119"/>
      <c r="H425" s="119"/>
      <c r="J425" s="119"/>
      <c r="K425" s="119"/>
      <c r="L425" s="119"/>
      <c r="M425" s="119"/>
      <c r="N425" s="119"/>
      <c r="O425" s="119"/>
      <c r="P425" s="119"/>
      <c r="Q425" s="119"/>
      <c r="R425" s="119"/>
      <c r="S425" s="119"/>
      <c r="T425" s="119"/>
      <c r="U425" s="119"/>
      <c r="V425" s="119"/>
      <c r="W425" s="119"/>
      <c r="X425" s="119"/>
      <c r="Y425" s="119"/>
      <c r="Z425" s="119"/>
      <c r="AA425" s="119"/>
      <c r="AB425" s="119"/>
    </row>
    <row r="426" spans="1:28" ht="15.75" customHeight="1" x14ac:dyDescent="0.2">
      <c r="A426" s="119"/>
      <c r="B426" s="185"/>
      <c r="C426" s="119"/>
      <c r="D426" s="119"/>
      <c r="E426" s="119"/>
      <c r="F426" s="119"/>
      <c r="G426" s="119"/>
      <c r="H426" s="119"/>
      <c r="J426" s="119"/>
      <c r="K426" s="119"/>
      <c r="L426" s="119"/>
      <c r="M426" s="119"/>
      <c r="N426" s="119"/>
      <c r="O426" s="119"/>
      <c r="P426" s="119"/>
      <c r="Q426" s="119"/>
      <c r="R426" s="119"/>
      <c r="S426" s="119"/>
      <c r="T426" s="119"/>
      <c r="U426" s="119"/>
      <c r="V426" s="119"/>
      <c r="W426" s="119"/>
      <c r="X426" s="119"/>
      <c r="Y426" s="119"/>
      <c r="Z426" s="119"/>
      <c r="AA426" s="119"/>
      <c r="AB426" s="119"/>
    </row>
    <row r="427" spans="1:28" ht="15.75" customHeight="1" x14ac:dyDescent="0.2">
      <c r="A427" s="119"/>
      <c r="B427" s="185"/>
      <c r="C427" s="119"/>
      <c r="D427" s="119"/>
      <c r="E427" s="119"/>
      <c r="F427" s="119"/>
      <c r="G427" s="119"/>
      <c r="H427" s="119"/>
      <c r="J427" s="119"/>
      <c r="K427" s="119"/>
      <c r="L427" s="119"/>
      <c r="M427" s="119"/>
      <c r="N427" s="119"/>
      <c r="O427" s="119"/>
      <c r="P427" s="119"/>
      <c r="Q427" s="119"/>
      <c r="R427" s="119"/>
      <c r="S427" s="119"/>
      <c r="T427" s="119"/>
      <c r="U427" s="119"/>
      <c r="V427" s="119"/>
      <c r="W427" s="119"/>
      <c r="X427" s="119"/>
      <c r="Y427" s="119"/>
      <c r="Z427" s="119"/>
      <c r="AA427" s="119"/>
      <c r="AB427" s="119"/>
    </row>
    <row r="428" spans="1:28" ht="15.75" customHeight="1" x14ac:dyDescent="0.2">
      <c r="A428" s="119"/>
      <c r="B428" s="185"/>
      <c r="C428" s="119"/>
      <c r="D428" s="119"/>
      <c r="E428" s="119"/>
      <c r="F428" s="119"/>
      <c r="G428" s="119"/>
      <c r="H428" s="119"/>
      <c r="J428" s="119"/>
      <c r="K428" s="119"/>
      <c r="L428" s="119"/>
      <c r="M428" s="119"/>
      <c r="N428" s="119"/>
      <c r="O428" s="119"/>
      <c r="P428" s="119"/>
      <c r="Q428" s="119"/>
      <c r="R428" s="119"/>
      <c r="S428" s="119"/>
      <c r="T428" s="119"/>
      <c r="U428" s="119"/>
      <c r="V428" s="119"/>
      <c r="W428" s="119"/>
      <c r="X428" s="119"/>
      <c r="Y428" s="119"/>
      <c r="Z428" s="119"/>
      <c r="AA428" s="119"/>
      <c r="AB428" s="119"/>
    </row>
    <row r="429" spans="1:28" ht="15.75" customHeight="1" x14ac:dyDescent="0.2">
      <c r="A429" s="119"/>
      <c r="B429" s="185"/>
      <c r="C429" s="119"/>
      <c r="D429" s="119"/>
      <c r="E429" s="119"/>
      <c r="F429" s="119"/>
      <c r="G429" s="119"/>
      <c r="H429" s="119"/>
      <c r="J429" s="119"/>
      <c r="K429" s="119"/>
      <c r="L429" s="119"/>
      <c r="M429" s="119"/>
      <c r="N429" s="119"/>
      <c r="O429" s="119"/>
      <c r="P429" s="119"/>
      <c r="Q429" s="119"/>
      <c r="R429" s="119"/>
      <c r="S429" s="119"/>
      <c r="T429" s="119"/>
      <c r="U429" s="119"/>
      <c r="V429" s="119"/>
      <c r="W429" s="119"/>
      <c r="X429" s="119"/>
      <c r="Y429" s="119"/>
      <c r="Z429" s="119"/>
      <c r="AA429" s="119"/>
      <c r="AB429" s="119"/>
    </row>
    <row r="430" spans="1:28" ht="15.75" customHeight="1" x14ac:dyDescent="0.2">
      <c r="A430" s="119"/>
      <c r="B430" s="185"/>
      <c r="C430" s="119"/>
      <c r="D430" s="119"/>
      <c r="E430" s="119"/>
      <c r="F430" s="119"/>
      <c r="G430" s="119"/>
      <c r="H430" s="119"/>
      <c r="J430" s="119"/>
      <c r="K430" s="119"/>
      <c r="L430" s="119"/>
      <c r="M430" s="119"/>
      <c r="N430" s="119"/>
      <c r="O430" s="119"/>
      <c r="P430" s="119"/>
      <c r="Q430" s="119"/>
      <c r="R430" s="119"/>
      <c r="S430" s="119"/>
      <c r="T430" s="119"/>
      <c r="U430" s="119"/>
      <c r="V430" s="119"/>
      <c r="W430" s="119"/>
      <c r="X430" s="119"/>
      <c r="Y430" s="119"/>
      <c r="Z430" s="119"/>
      <c r="AA430" s="119"/>
      <c r="AB430" s="119"/>
    </row>
    <row r="431" spans="1:28" ht="15.75" customHeight="1" x14ac:dyDescent="0.2">
      <c r="A431" s="119"/>
      <c r="B431" s="185"/>
      <c r="C431" s="119"/>
      <c r="D431" s="119"/>
      <c r="E431" s="119"/>
      <c r="F431" s="119"/>
      <c r="G431" s="119"/>
      <c r="H431" s="119"/>
      <c r="J431" s="119"/>
      <c r="K431" s="119"/>
      <c r="L431" s="119"/>
      <c r="M431" s="119"/>
      <c r="N431" s="119"/>
      <c r="O431" s="119"/>
      <c r="P431" s="119"/>
      <c r="Q431" s="119"/>
      <c r="R431" s="119"/>
      <c r="S431" s="119"/>
      <c r="T431" s="119"/>
      <c r="U431" s="119"/>
      <c r="V431" s="119"/>
      <c r="W431" s="119"/>
      <c r="X431" s="119"/>
      <c r="Y431" s="119"/>
      <c r="Z431" s="119"/>
      <c r="AA431" s="119"/>
      <c r="AB431" s="119"/>
    </row>
    <row r="432" spans="1:28" ht="15.75" customHeight="1" x14ac:dyDescent="0.2">
      <c r="A432" s="119"/>
      <c r="B432" s="185"/>
      <c r="C432" s="119"/>
      <c r="D432" s="119"/>
      <c r="E432" s="119"/>
      <c r="F432" s="119"/>
      <c r="G432" s="119"/>
      <c r="H432" s="119"/>
      <c r="J432" s="119"/>
      <c r="K432" s="119"/>
      <c r="L432" s="119"/>
      <c r="M432" s="119"/>
      <c r="N432" s="119"/>
      <c r="O432" s="119"/>
      <c r="P432" s="119"/>
      <c r="Q432" s="119"/>
      <c r="R432" s="119"/>
      <c r="S432" s="119"/>
      <c r="T432" s="119"/>
      <c r="U432" s="119"/>
      <c r="V432" s="119"/>
      <c r="W432" s="119"/>
      <c r="X432" s="119"/>
      <c r="Y432" s="119"/>
      <c r="Z432" s="119"/>
      <c r="AA432" s="119"/>
      <c r="AB432" s="119"/>
    </row>
    <row r="433" spans="1:28" ht="15.75" customHeight="1" x14ac:dyDescent="0.2">
      <c r="A433" s="119"/>
      <c r="B433" s="185"/>
      <c r="C433" s="119"/>
      <c r="D433" s="119"/>
      <c r="E433" s="119"/>
      <c r="F433" s="119"/>
      <c r="G433" s="119"/>
      <c r="H433" s="119"/>
      <c r="J433" s="119"/>
      <c r="K433" s="119"/>
      <c r="L433" s="119"/>
      <c r="M433" s="119"/>
      <c r="N433" s="119"/>
      <c r="O433" s="119"/>
      <c r="P433" s="119"/>
      <c r="Q433" s="119"/>
      <c r="R433" s="119"/>
      <c r="S433" s="119"/>
      <c r="T433" s="119"/>
      <c r="U433" s="119"/>
      <c r="V433" s="119"/>
      <c r="W433" s="119"/>
      <c r="X433" s="119"/>
      <c r="Y433" s="119"/>
      <c r="Z433" s="119"/>
      <c r="AA433" s="119"/>
      <c r="AB433" s="119"/>
    </row>
    <row r="434" spans="1:28" ht="15.75" customHeight="1" x14ac:dyDescent="0.2">
      <c r="A434" s="119"/>
      <c r="B434" s="185"/>
      <c r="C434" s="119"/>
      <c r="D434" s="119"/>
      <c r="E434" s="119"/>
      <c r="F434" s="119"/>
      <c r="G434" s="119"/>
      <c r="H434" s="119"/>
      <c r="J434" s="119"/>
      <c r="K434" s="119"/>
      <c r="L434" s="119"/>
      <c r="M434" s="119"/>
      <c r="N434" s="119"/>
      <c r="O434" s="119"/>
      <c r="P434" s="119"/>
      <c r="Q434" s="119"/>
      <c r="R434" s="119"/>
      <c r="S434" s="119"/>
      <c r="T434" s="119"/>
      <c r="U434" s="119"/>
      <c r="V434" s="119"/>
      <c r="W434" s="119"/>
      <c r="X434" s="119"/>
      <c r="Y434" s="119"/>
      <c r="Z434" s="119"/>
      <c r="AA434" s="119"/>
      <c r="AB434" s="119"/>
    </row>
    <row r="435" spans="1:28" ht="15.75" customHeight="1" x14ac:dyDescent="0.2">
      <c r="A435" s="119"/>
      <c r="B435" s="185"/>
      <c r="C435" s="119"/>
      <c r="D435" s="119"/>
      <c r="E435" s="119"/>
      <c r="F435" s="119"/>
      <c r="G435" s="119"/>
      <c r="H435" s="119"/>
      <c r="J435" s="119"/>
      <c r="K435" s="119"/>
      <c r="L435" s="119"/>
      <c r="M435" s="119"/>
      <c r="N435" s="119"/>
      <c r="O435" s="119"/>
      <c r="P435" s="119"/>
      <c r="Q435" s="119"/>
      <c r="R435" s="119"/>
      <c r="S435" s="119"/>
      <c r="T435" s="119"/>
      <c r="U435" s="119"/>
      <c r="V435" s="119"/>
      <c r="W435" s="119"/>
      <c r="X435" s="119"/>
      <c r="Y435" s="119"/>
      <c r="Z435" s="119"/>
      <c r="AA435" s="119"/>
      <c r="AB435" s="119"/>
    </row>
    <row r="436" spans="1:28" ht="15.75" customHeight="1" x14ac:dyDescent="0.2">
      <c r="A436" s="119"/>
      <c r="B436" s="185"/>
      <c r="C436" s="119"/>
      <c r="D436" s="119"/>
      <c r="E436" s="119"/>
      <c r="F436" s="119"/>
      <c r="G436" s="119"/>
      <c r="H436" s="119"/>
      <c r="J436" s="119"/>
      <c r="K436" s="119"/>
      <c r="L436" s="119"/>
      <c r="M436" s="119"/>
      <c r="N436" s="119"/>
      <c r="O436" s="119"/>
      <c r="P436" s="119"/>
      <c r="Q436" s="119"/>
      <c r="R436" s="119"/>
      <c r="S436" s="119"/>
      <c r="T436" s="119"/>
      <c r="U436" s="119"/>
      <c r="V436" s="119"/>
      <c r="W436" s="119"/>
      <c r="X436" s="119"/>
      <c r="Y436" s="119"/>
      <c r="Z436" s="119"/>
      <c r="AA436" s="119"/>
      <c r="AB436" s="119"/>
    </row>
    <row r="437" spans="1:28" ht="15.75" customHeight="1" x14ac:dyDescent="0.2">
      <c r="A437" s="119"/>
      <c r="B437" s="185"/>
      <c r="C437" s="119"/>
      <c r="D437" s="119"/>
      <c r="E437" s="119"/>
      <c r="F437" s="119"/>
      <c r="G437" s="119"/>
      <c r="H437" s="119"/>
      <c r="J437" s="119"/>
      <c r="K437" s="119"/>
      <c r="L437" s="119"/>
      <c r="M437" s="119"/>
      <c r="N437" s="119"/>
      <c r="O437" s="119"/>
      <c r="P437" s="119"/>
      <c r="Q437" s="119"/>
      <c r="R437" s="119"/>
      <c r="S437" s="119"/>
      <c r="T437" s="119"/>
      <c r="U437" s="119"/>
      <c r="V437" s="119"/>
      <c r="W437" s="119"/>
      <c r="X437" s="119"/>
      <c r="Y437" s="119"/>
      <c r="Z437" s="119"/>
      <c r="AA437" s="119"/>
      <c r="AB437" s="119"/>
    </row>
    <row r="438" spans="1:28" ht="15.75" customHeight="1" x14ac:dyDescent="0.2">
      <c r="A438" s="119"/>
      <c r="B438" s="185"/>
      <c r="C438" s="119"/>
      <c r="D438" s="119"/>
      <c r="E438" s="119"/>
      <c r="F438" s="119"/>
      <c r="G438" s="119"/>
      <c r="H438" s="119"/>
      <c r="J438" s="119"/>
      <c r="K438" s="119"/>
      <c r="L438" s="119"/>
      <c r="M438" s="119"/>
      <c r="N438" s="119"/>
      <c r="O438" s="119"/>
      <c r="P438" s="119"/>
      <c r="Q438" s="119"/>
      <c r="R438" s="119"/>
      <c r="S438" s="119"/>
      <c r="T438" s="119"/>
      <c r="U438" s="119"/>
      <c r="V438" s="119"/>
      <c r="W438" s="119"/>
      <c r="X438" s="119"/>
      <c r="Y438" s="119"/>
      <c r="Z438" s="119"/>
      <c r="AA438" s="119"/>
      <c r="AB438" s="119"/>
    </row>
    <row r="439" spans="1:28" ht="15.75" customHeight="1" x14ac:dyDescent="0.2">
      <c r="A439" s="119"/>
      <c r="B439" s="185"/>
      <c r="C439" s="119"/>
      <c r="D439" s="119"/>
      <c r="E439" s="119"/>
      <c r="F439" s="119"/>
      <c r="G439" s="119"/>
      <c r="H439" s="119"/>
      <c r="J439" s="119"/>
      <c r="K439" s="119"/>
      <c r="L439" s="119"/>
      <c r="M439" s="119"/>
      <c r="N439" s="119"/>
      <c r="O439" s="119"/>
      <c r="P439" s="119"/>
      <c r="Q439" s="119"/>
      <c r="R439" s="119"/>
      <c r="S439" s="119"/>
      <c r="T439" s="119"/>
      <c r="U439" s="119"/>
      <c r="V439" s="119"/>
      <c r="W439" s="119"/>
      <c r="X439" s="119"/>
      <c r="Y439" s="119"/>
      <c r="Z439" s="119"/>
      <c r="AA439" s="119"/>
      <c r="AB439" s="119"/>
    </row>
    <row r="440" spans="1:28" ht="15.75" customHeight="1" x14ac:dyDescent="0.2">
      <c r="A440" s="119"/>
      <c r="B440" s="185"/>
      <c r="C440" s="119"/>
      <c r="D440" s="119"/>
      <c r="E440" s="119"/>
      <c r="F440" s="119"/>
      <c r="G440" s="119"/>
      <c r="H440" s="119"/>
      <c r="J440" s="119"/>
      <c r="K440" s="119"/>
      <c r="L440" s="119"/>
      <c r="M440" s="119"/>
      <c r="N440" s="119"/>
      <c r="O440" s="119"/>
      <c r="P440" s="119"/>
      <c r="Q440" s="119"/>
      <c r="R440" s="119"/>
      <c r="S440" s="119"/>
      <c r="T440" s="119"/>
      <c r="U440" s="119"/>
      <c r="V440" s="119"/>
      <c r="W440" s="119"/>
      <c r="X440" s="119"/>
      <c r="Y440" s="119"/>
      <c r="Z440" s="119"/>
      <c r="AA440" s="119"/>
      <c r="AB440" s="119"/>
    </row>
    <row r="441" spans="1:28" ht="15.75" customHeight="1" x14ac:dyDescent="0.2">
      <c r="A441" s="119"/>
      <c r="B441" s="185"/>
      <c r="C441" s="119"/>
      <c r="D441" s="119"/>
      <c r="E441" s="119"/>
      <c r="F441" s="119"/>
      <c r="G441" s="119"/>
      <c r="H441" s="119"/>
      <c r="J441" s="119"/>
      <c r="K441" s="119"/>
      <c r="L441" s="119"/>
      <c r="M441" s="119"/>
      <c r="N441" s="119"/>
      <c r="O441" s="119"/>
      <c r="P441" s="119"/>
      <c r="Q441" s="119"/>
      <c r="R441" s="119"/>
      <c r="S441" s="119"/>
      <c r="T441" s="119"/>
      <c r="U441" s="119"/>
      <c r="V441" s="119"/>
      <c r="W441" s="119"/>
      <c r="X441" s="119"/>
      <c r="Y441" s="119"/>
      <c r="Z441" s="119"/>
      <c r="AA441" s="119"/>
      <c r="AB441" s="119"/>
    </row>
    <row r="442" spans="1:28" ht="15.75" customHeight="1" x14ac:dyDescent="0.2">
      <c r="A442" s="119"/>
      <c r="B442" s="185"/>
      <c r="C442" s="119"/>
      <c r="D442" s="119"/>
      <c r="E442" s="119"/>
      <c r="F442" s="119"/>
      <c r="G442" s="119"/>
      <c r="H442" s="119"/>
      <c r="J442" s="119"/>
      <c r="K442" s="119"/>
      <c r="L442" s="119"/>
      <c r="M442" s="119"/>
      <c r="N442" s="119"/>
      <c r="O442" s="119"/>
      <c r="P442" s="119"/>
      <c r="Q442" s="119"/>
      <c r="R442" s="119"/>
      <c r="S442" s="119"/>
      <c r="T442" s="119"/>
      <c r="U442" s="119"/>
      <c r="V442" s="119"/>
      <c r="W442" s="119"/>
      <c r="X442" s="119"/>
      <c r="Y442" s="119"/>
      <c r="Z442" s="119"/>
      <c r="AA442" s="119"/>
      <c r="AB442" s="119"/>
    </row>
    <row r="443" spans="1:28" ht="15.75" customHeight="1" x14ac:dyDescent="0.2">
      <c r="A443" s="119"/>
      <c r="B443" s="185"/>
      <c r="C443" s="119"/>
      <c r="D443" s="119"/>
      <c r="E443" s="119"/>
      <c r="F443" s="119"/>
      <c r="G443" s="119"/>
      <c r="H443" s="119"/>
      <c r="J443" s="119"/>
      <c r="K443" s="119"/>
      <c r="L443" s="119"/>
      <c r="M443" s="119"/>
      <c r="N443" s="119"/>
      <c r="O443" s="119"/>
      <c r="P443" s="119"/>
      <c r="Q443" s="119"/>
      <c r="R443" s="119"/>
      <c r="S443" s="119"/>
      <c r="T443" s="119"/>
      <c r="U443" s="119"/>
      <c r="V443" s="119"/>
      <c r="W443" s="119"/>
      <c r="X443" s="119"/>
      <c r="Y443" s="119"/>
      <c r="Z443" s="119"/>
      <c r="AA443" s="119"/>
      <c r="AB443" s="119"/>
    </row>
    <row r="444" spans="1:28" ht="15.75" customHeight="1" x14ac:dyDescent="0.2">
      <c r="A444" s="119"/>
      <c r="B444" s="185"/>
      <c r="C444" s="119"/>
      <c r="D444" s="119"/>
      <c r="E444" s="119"/>
      <c r="F444" s="119"/>
      <c r="G444" s="119"/>
      <c r="H444" s="119"/>
      <c r="J444" s="119"/>
      <c r="K444" s="119"/>
      <c r="L444" s="119"/>
      <c r="M444" s="119"/>
      <c r="N444" s="119"/>
      <c r="O444" s="119"/>
      <c r="P444" s="119"/>
      <c r="Q444" s="119"/>
      <c r="R444" s="119"/>
      <c r="S444" s="119"/>
      <c r="T444" s="119"/>
      <c r="U444" s="119"/>
      <c r="V444" s="119"/>
      <c r="W444" s="119"/>
      <c r="X444" s="119"/>
      <c r="Y444" s="119"/>
      <c r="Z444" s="119"/>
      <c r="AA444" s="119"/>
      <c r="AB444" s="119"/>
    </row>
    <row r="445" spans="1:28" ht="15.75" customHeight="1" x14ac:dyDescent="0.2">
      <c r="A445" s="119"/>
      <c r="B445" s="185"/>
      <c r="C445" s="119"/>
      <c r="D445" s="119"/>
      <c r="E445" s="119"/>
      <c r="F445" s="119"/>
      <c r="G445" s="119"/>
      <c r="H445" s="119"/>
      <c r="J445" s="119"/>
      <c r="K445" s="119"/>
      <c r="L445" s="119"/>
      <c r="M445" s="119"/>
      <c r="N445" s="119"/>
      <c r="O445" s="119"/>
      <c r="P445" s="119"/>
      <c r="Q445" s="119"/>
      <c r="R445" s="119"/>
      <c r="S445" s="119"/>
      <c r="T445" s="119"/>
      <c r="U445" s="119"/>
      <c r="V445" s="119"/>
      <c r="W445" s="119"/>
      <c r="X445" s="119"/>
      <c r="Y445" s="119"/>
      <c r="Z445" s="119"/>
      <c r="AA445" s="119"/>
      <c r="AB445" s="119"/>
    </row>
    <row r="446" spans="1:28" ht="15.75" customHeight="1" x14ac:dyDescent="0.2">
      <c r="A446" s="119"/>
      <c r="B446" s="185"/>
      <c r="C446" s="119"/>
      <c r="D446" s="119"/>
      <c r="E446" s="119"/>
      <c r="F446" s="119"/>
      <c r="G446" s="119"/>
      <c r="H446" s="119"/>
      <c r="J446" s="119"/>
      <c r="K446" s="119"/>
      <c r="L446" s="119"/>
      <c r="M446" s="119"/>
      <c r="N446" s="119"/>
      <c r="O446" s="119"/>
      <c r="P446" s="119"/>
      <c r="Q446" s="119"/>
      <c r="R446" s="119"/>
      <c r="S446" s="119"/>
      <c r="T446" s="119"/>
      <c r="U446" s="119"/>
      <c r="V446" s="119"/>
      <c r="W446" s="119"/>
      <c r="X446" s="119"/>
      <c r="Y446" s="119"/>
      <c r="Z446" s="119"/>
      <c r="AA446" s="119"/>
      <c r="AB446" s="119"/>
    </row>
    <row r="447" spans="1:28" ht="15.75" customHeight="1" x14ac:dyDescent="0.2">
      <c r="A447" s="119"/>
      <c r="B447" s="185"/>
      <c r="C447" s="119"/>
      <c r="D447" s="119"/>
      <c r="E447" s="119"/>
      <c r="F447" s="119"/>
      <c r="G447" s="119"/>
      <c r="H447" s="119"/>
      <c r="J447" s="119"/>
      <c r="K447" s="119"/>
      <c r="L447" s="119"/>
      <c r="M447" s="119"/>
      <c r="N447" s="119"/>
      <c r="O447" s="119"/>
      <c r="P447" s="119"/>
      <c r="Q447" s="119"/>
      <c r="R447" s="119"/>
      <c r="S447" s="119"/>
      <c r="T447" s="119"/>
      <c r="U447" s="119"/>
      <c r="V447" s="119"/>
      <c r="W447" s="119"/>
      <c r="X447" s="119"/>
      <c r="Y447" s="119"/>
      <c r="Z447" s="119"/>
      <c r="AA447" s="119"/>
      <c r="AB447" s="119"/>
    </row>
    <row r="448" spans="1:28" ht="15.75" customHeight="1" x14ac:dyDescent="0.2">
      <c r="A448" s="119"/>
      <c r="B448" s="185"/>
      <c r="C448" s="119"/>
      <c r="D448" s="119"/>
      <c r="E448" s="119"/>
      <c r="F448" s="119"/>
      <c r="G448" s="119"/>
      <c r="H448" s="119"/>
      <c r="J448" s="119"/>
      <c r="K448" s="119"/>
      <c r="L448" s="119"/>
      <c r="M448" s="119"/>
      <c r="N448" s="119"/>
      <c r="O448" s="119"/>
      <c r="P448" s="119"/>
      <c r="Q448" s="119"/>
      <c r="R448" s="119"/>
      <c r="S448" s="119"/>
      <c r="T448" s="119"/>
      <c r="U448" s="119"/>
      <c r="V448" s="119"/>
      <c r="W448" s="119"/>
      <c r="X448" s="119"/>
      <c r="Y448" s="119"/>
      <c r="Z448" s="119"/>
      <c r="AA448" s="119"/>
      <c r="AB448" s="119"/>
    </row>
    <row r="449" spans="1:28" ht="15.75" customHeight="1" x14ac:dyDescent="0.2">
      <c r="A449" s="119"/>
      <c r="B449" s="185"/>
      <c r="C449" s="119"/>
      <c r="D449" s="119"/>
      <c r="E449" s="119"/>
      <c r="F449" s="119"/>
      <c r="G449" s="119"/>
      <c r="H449" s="119"/>
      <c r="J449" s="119"/>
      <c r="K449" s="119"/>
      <c r="L449" s="119"/>
      <c r="M449" s="119"/>
      <c r="N449" s="119"/>
      <c r="O449" s="119"/>
      <c r="P449" s="119"/>
      <c r="Q449" s="119"/>
      <c r="R449" s="119"/>
      <c r="S449" s="119"/>
      <c r="T449" s="119"/>
      <c r="U449" s="119"/>
      <c r="V449" s="119"/>
      <c r="W449" s="119"/>
      <c r="X449" s="119"/>
      <c r="Y449" s="119"/>
      <c r="Z449" s="119"/>
      <c r="AA449" s="119"/>
      <c r="AB449" s="119"/>
    </row>
    <row r="450" spans="1:28" ht="15.75" customHeight="1" x14ac:dyDescent="0.2">
      <c r="A450" s="119"/>
      <c r="B450" s="185"/>
      <c r="C450" s="119"/>
      <c r="D450" s="119"/>
      <c r="E450" s="119"/>
      <c r="F450" s="119"/>
      <c r="G450" s="119"/>
      <c r="H450" s="119"/>
      <c r="J450" s="119"/>
      <c r="K450" s="119"/>
      <c r="L450" s="119"/>
      <c r="M450" s="119"/>
      <c r="N450" s="119"/>
      <c r="O450" s="119"/>
      <c r="P450" s="119"/>
      <c r="Q450" s="119"/>
      <c r="R450" s="119"/>
      <c r="S450" s="119"/>
      <c r="T450" s="119"/>
      <c r="U450" s="119"/>
      <c r="V450" s="119"/>
      <c r="W450" s="119"/>
      <c r="X450" s="119"/>
      <c r="Y450" s="119"/>
      <c r="Z450" s="119"/>
      <c r="AA450" s="119"/>
      <c r="AB450" s="119"/>
    </row>
    <row r="451" spans="1:28" ht="15.75" customHeight="1" x14ac:dyDescent="0.2">
      <c r="A451" s="119"/>
      <c r="B451" s="185"/>
      <c r="C451" s="119"/>
      <c r="D451" s="119"/>
      <c r="E451" s="119"/>
      <c r="F451" s="119"/>
      <c r="G451" s="119"/>
      <c r="H451" s="119"/>
      <c r="J451" s="119"/>
      <c r="K451" s="119"/>
      <c r="L451" s="119"/>
      <c r="M451" s="119"/>
      <c r="N451" s="119"/>
      <c r="O451" s="119"/>
      <c r="P451" s="119"/>
      <c r="Q451" s="119"/>
      <c r="R451" s="119"/>
      <c r="S451" s="119"/>
      <c r="T451" s="119"/>
      <c r="U451" s="119"/>
      <c r="V451" s="119"/>
      <c r="W451" s="119"/>
      <c r="X451" s="119"/>
      <c r="Y451" s="119"/>
      <c r="Z451" s="119"/>
      <c r="AA451" s="119"/>
      <c r="AB451" s="119"/>
    </row>
    <row r="452" spans="1:28" ht="15.75" customHeight="1" x14ac:dyDescent="0.2">
      <c r="A452" s="119"/>
      <c r="B452" s="185"/>
      <c r="C452" s="119"/>
      <c r="D452" s="119"/>
      <c r="E452" s="119"/>
      <c r="F452" s="119"/>
      <c r="G452" s="119"/>
      <c r="H452" s="119"/>
      <c r="J452" s="119"/>
      <c r="K452" s="119"/>
      <c r="L452" s="119"/>
      <c r="M452" s="119"/>
      <c r="N452" s="119"/>
      <c r="O452" s="119"/>
      <c r="P452" s="119"/>
      <c r="Q452" s="119"/>
      <c r="R452" s="119"/>
      <c r="S452" s="119"/>
      <c r="T452" s="119"/>
      <c r="U452" s="119"/>
      <c r="V452" s="119"/>
      <c r="W452" s="119"/>
      <c r="X452" s="119"/>
      <c r="Y452" s="119"/>
      <c r="Z452" s="119"/>
      <c r="AA452" s="119"/>
      <c r="AB452" s="119"/>
    </row>
    <row r="453" spans="1:28" ht="15.75" customHeight="1" x14ac:dyDescent="0.2">
      <c r="A453" s="119"/>
      <c r="B453" s="185"/>
      <c r="C453" s="119"/>
      <c r="D453" s="119"/>
      <c r="E453" s="119"/>
      <c r="F453" s="119"/>
      <c r="G453" s="119"/>
      <c r="H453" s="119"/>
      <c r="J453" s="119"/>
      <c r="K453" s="119"/>
      <c r="L453" s="119"/>
      <c r="M453" s="119"/>
      <c r="N453" s="119"/>
      <c r="O453" s="119"/>
      <c r="P453" s="119"/>
      <c r="Q453" s="119"/>
      <c r="R453" s="119"/>
      <c r="S453" s="119"/>
      <c r="T453" s="119"/>
      <c r="U453" s="119"/>
      <c r="V453" s="119"/>
      <c r="W453" s="119"/>
      <c r="X453" s="119"/>
      <c r="Y453" s="119"/>
      <c r="Z453" s="119"/>
      <c r="AA453" s="119"/>
      <c r="AB453" s="119"/>
    </row>
    <row r="454" spans="1:28" ht="15.75" customHeight="1" x14ac:dyDescent="0.2">
      <c r="A454" s="119"/>
      <c r="B454" s="185"/>
      <c r="C454" s="119"/>
      <c r="D454" s="119"/>
      <c r="E454" s="119"/>
      <c r="F454" s="119"/>
      <c r="G454" s="119"/>
      <c r="H454" s="119"/>
      <c r="J454" s="119"/>
      <c r="K454" s="119"/>
      <c r="L454" s="119"/>
      <c r="M454" s="119"/>
      <c r="N454" s="119"/>
      <c r="O454" s="119"/>
      <c r="P454" s="119"/>
      <c r="Q454" s="119"/>
      <c r="R454" s="119"/>
      <c r="S454" s="119"/>
      <c r="T454" s="119"/>
      <c r="U454" s="119"/>
      <c r="V454" s="119"/>
      <c r="W454" s="119"/>
      <c r="X454" s="119"/>
      <c r="Y454" s="119"/>
      <c r="Z454" s="119"/>
      <c r="AA454" s="119"/>
      <c r="AB454" s="119"/>
    </row>
    <row r="455" spans="1:28" ht="15.75" customHeight="1" x14ac:dyDescent="0.2">
      <c r="A455" s="119"/>
      <c r="B455" s="185"/>
      <c r="C455" s="119"/>
      <c r="D455" s="119"/>
      <c r="E455" s="119"/>
      <c r="F455" s="119"/>
      <c r="G455" s="119"/>
      <c r="H455" s="119"/>
      <c r="J455" s="119"/>
      <c r="K455" s="119"/>
      <c r="L455" s="119"/>
      <c r="M455" s="119"/>
      <c r="N455" s="119"/>
      <c r="O455" s="119"/>
      <c r="P455" s="119"/>
      <c r="Q455" s="119"/>
      <c r="R455" s="119"/>
      <c r="S455" s="119"/>
      <c r="T455" s="119"/>
      <c r="U455" s="119"/>
      <c r="V455" s="119"/>
      <c r="W455" s="119"/>
      <c r="X455" s="119"/>
      <c r="Y455" s="119"/>
      <c r="Z455" s="119"/>
      <c r="AA455" s="119"/>
      <c r="AB455" s="119"/>
    </row>
    <row r="456" spans="1:28" ht="15.75" customHeight="1" x14ac:dyDescent="0.2">
      <c r="A456" s="119"/>
      <c r="B456" s="185"/>
      <c r="C456" s="119"/>
      <c r="D456" s="119"/>
      <c r="E456" s="119"/>
      <c r="F456" s="119"/>
      <c r="G456" s="119"/>
      <c r="H456" s="119"/>
      <c r="J456" s="119"/>
      <c r="K456" s="119"/>
      <c r="L456" s="119"/>
      <c r="M456" s="119"/>
      <c r="N456" s="119"/>
      <c r="O456" s="119"/>
      <c r="P456" s="119"/>
      <c r="Q456" s="119"/>
      <c r="R456" s="119"/>
      <c r="S456" s="119"/>
      <c r="T456" s="119"/>
      <c r="U456" s="119"/>
      <c r="V456" s="119"/>
      <c r="W456" s="119"/>
      <c r="X456" s="119"/>
      <c r="Y456" s="119"/>
      <c r="Z456" s="119"/>
      <c r="AA456" s="119"/>
      <c r="AB456" s="119"/>
    </row>
    <row r="457" spans="1:28" ht="15.75" customHeight="1" x14ac:dyDescent="0.2">
      <c r="A457" s="119"/>
      <c r="B457" s="185"/>
      <c r="C457" s="119"/>
      <c r="D457" s="119"/>
      <c r="E457" s="119"/>
      <c r="F457" s="119"/>
      <c r="G457" s="119"/>
      <c r="H457" s="119"/>
      <c r="J457" s="119"/>
      <c r="K457" s="119"/>
      <c r="L457" s="119"/>
      <c r="M457" s="119"/>
      <c r="N457" s="119"/>
      <c r="O457" s="119"/>
      <c r="P457" s="119"/>
      <c r="Q457" s="119"/>
      <c r="R457" s="119"/>
      <c r="S457" s="119"/>
      <c r="T457" s="119"/>
      <c r="U457" s="119"/>
      <c r="V457" s="119"/>
      <c r="W457" s="119"/>
      <c r="X457" s="119"/>
      <c r="Y457" s="119"/>
      <c r="Z457" s="119"/>
      <c r="AA457" s="119"/>
      <c r="AB457" s="119"/>
    </row>
    <row r="458" spans="1:28" ht="15.75" customHeight="1" x14ac:dyDescent="0.2">
      <c r="A458" s="119"/>
      <c r="B458" s="185"/>
      <c r="C458" s="119"/>
      <c r="D458" s="119"/>
      <c r="E458" s="119"/>
      <c r="F458" s="119"/>
      <c r="G458" s="119"/>
      <c r="H458" s="119"/>
      <c r="J458" s="119"/>
      <c r="K458" s="119"/>
      <c r="L458" s="119"/>
      <c r="M458" s="119"/>
      <c r="N458" s="119"/>
      <c r="O458" s="119"/>
      <c r="P458" s="119"/>
      <c r="Q458" s="119"/>
      <c r="R458" s="119"/>
      <c r="S458" s="119"/>
      <c r="T458" s="119"/>
      <c r="U458" s="119"/>
      <c r="V458" s="119"/>
      <c r="W458" s="119"/>
      <c r="X458" s="119"/>
      <c r="Y458" s="119"/>
      <c r="Z458" s="119"/>
      <c r="AA458" s="119"/>
      <c r="AB458" s="119"/>
    </row>
    <row r="459" spans="1:28" ht="15.75" customHeight="1" x14ac:dyDescent="0.2">
      <c r="A459" s="119"/>
      <c r="B459" s="185"/>
      <c r="C459" s="119"/>
      <c r="D459" s="119"/>
      <c r="E459" s="119"/>
      <c r="F459" s="119"/>
      <c r="G459" s="119"/>
      <c r="H459" s="119"/>
      <c r="J459" s="119"/>
      <c r="K459" s="119"/>
      <c r="L459" s="119"/>
      <c r="M459" s="119"/>
      <c r="N459" s="119"/>
      <c r="O459" s="119"/>
      <c r="P459" s="119"/>
      <c r="Q459" s="119"/>
      <c r="R459" s="119"/>
      <c r="S459" s="119"/>
      <c r="T459" s="119"/>
      <c r="U459" s="119"/>
      <c r="V459" s="119"/>
      <c r="W459" s="119"/>
      <c r="X459" s="119"/>
      <c r="Y459" s="119"/>
      <c r="Z459" s="119"/>
      <c r="AA459" s="119"/>
      <c r="AB459" s="119"/>
    </row>
    <row r="460" spans="1:28" ht="15.75" customHeight="1" x14ac:dyDescent="0.2">
      <c r="A460" s="119"/>
      <c r="B460" s="185"/>
      <c r="C460" s="119"/>
      <c r="D460" s="119"/>
      <c r="E460" s="119"/>
      <c r="F460" s="119"/>
      <c r="G460" s="119"/>
      <c r="H460" s="119"/>
      <c r="J460" s="119"/>
      <c r="K460" s="119"/>
      <c r="L460" s="119"/>
      <c r="M460" s="119"/>
      <c r="N460" s="119"/>
      <c r="O460" s="119"/>
      <c r="P460" s="119"/>
      <c r="Q460" s="119"/>
      <c r="R460" s="119"/>
      <c r="S460" s="119"/>
      <c r="T460" s="119"/>
      <c r="U460" s="119"/>
      <c r="V460" s="119"/>
      <c r="W460" s="119"/>
      <c r="X460" s="119"/>
      <c r="Y460" s="119"/>
      <c r="Z460" s="119"/>
      <c r="AA460" s="119"/>
      <c r="AB460" s="119"/>
    </row>
    <row r="461" spans="1:28" ht="15.75" customHeight="1" x14ac:dyDescent="0.2">
      <c r="A461" s="119"/>
      <c r="B461" s="185"/>
      <c r="C461" s="119"/>
      <c r="D461" s="119"/>
      <c r="E461" s="119"/>
      <c r="F461" s="119"/>
      <c r="G461" s="119"/>
      <c r="H461" s="119"/>
      <c r="J461" s="119"/>
      <c r="K461" s="119"/>
      <c r="L461" s="119"/>
      <c r="M461" s="119"/>
      <c r="N461" s="119"/>
      <c r="O461" s="119"/>
      <c r="P461" s="119"/>
      <c r="Q461" s="119"/>
      <c r="R461" s="119"/>
      <c r="S461" s="119"/>
      <c r="T461" s="119"/>
      <c r="U461" s="119"/>
      <c r="V461" s="119"/>
      <c r="W461" s="119"/>
      <c r="X461" s="119"/>
      <c r="Y461" s="119"/>
      <c r="Z461" s="119"/>
      <c r="AA461" s="119"/>
      <c r="AB461" s="119"/>
    </row>
    <row r="462" spans="1:28" ht="15.75" customHeight="1" x14ac:dyDescent="0.2">
      <c r="A462" s="119"/>
      <c r="B462" s="185"/>
      <c r="C462" s="119"/>
      <c r="D462" s="119"/>
      <c r="E462" s="119"/>
      <c r="F462" s="119"/>
      <c r="G462" s="119"/>
      <c r="H462" s="119"/>
      <c r="J462" s="119"/>
      <c r="K462" s="119"/>
      <c r="L462" s="119"/>
      <c r="M462" s="119"/>
      <c r="N462" s="119"/>
      <c r="O462" s="119"/>
      <c r="P462" s="119"/>
      <c r="Q462" s="119"/>
      <c r="R462" s="119"/>
      <c r="S462" s="119"/>
      <c r="T462" s="119"/>
      <c r="U462" s="119"/>
      <c r="V462" s="119"/>
      <c r="W462" s="119"/>
      <c r="X462" s="119"/>
      <c r="Y462" s="119"/>
      <c r="Z462" s="119"/>
      <c r="AA462" s="119"/>
      <c r="AB462" s="119"/>
    </row>
    <row r="463" spans="1:28" ht="15.75" customHeight="1" x14ac:dyDescent="0.2">
      <c r="A463" s="119"/>
      <c r="B463" s="185"/>
      <c r="C463" s="119"/>
      <c r="D463" s="119"/>
      <c r="E463" s="119"/>
      <c r="F463" s="119"/>
      <c r="G463" s="119"/>
      <c r="H463" s="119"/>
      <c r="J463" s="119"/>
      <c r="K463" s="119"/>
      <c r="L463" s="119"/>
      <c r="M463" s="119"/>
      <c r="N463" s="119"/>
      <c r="O463" s="119"/>
      <c r="P463" s="119"/>
      <c r="Q463" s="119"/>
      <c r="R463" s="119"/>
      <c r="S463" s="119"/>
      <c r="T463" s="119"/>
      <c r="U463" s="119"/>
      <c r="V463" s="119"/>
      <c r="W463" s="119"/>
      <c r="X463" s="119"/>
      <c r="Y463" s="119"/>
      <c r="Z463" s="119"/>
      <c r="AA463" s="119"/>
      <c r="AB463" s="119"/>
    </row>
    <row r="464" spans="1:28" ht="15.75" customHeight="1" x14ac:dyDescent="0.2">
      <c r="A464" s="119"/>
      <c r="B464" s="185"/>
      <c r="C464" s="119"/>
      <c r="D464" s="119"/>
      <c r="E464" s="119"/>
      <c r="F464" s="119"/>
      <c r="G464" s="119"/>
      <c r="H464" s="119"/>
      <c r="J464" s="119"/>
      <c r="K464" s="119"/>
      <c r="L464" s="119"/>
      <c r="M464" s="119"/>
      <c r="N464" s="119"/>
      <c r="O464" s="119"/>
      <c r="P464" s="119"/>
      <c r="Q464" s="119"/>
      <c r="R464" s="119"/>
      <c r="S464" s="119"/>
      <c r="T464" s="119"/>
      <c r="U464" s="119"/>
      <c r="V464" s="119"/>
      <c r="W464" s="119"/>
      <c r="X464" s="119"/>
      <c r="Y464" s="119"/>
      <c r="Z464" s="119"/>
      <c r="AA464" s="119"/>
      <c r="AB464" s="119"/>
    </row>
    <row r="465" spans="1:28" ht="15.75" customHeight="1" x14ac:dyDescent="0.2">
      <c r="A465" s="119"/>
      <c r="B465" s="185"/>
      <c r="C465" s="119"/>
      <c r="D465" s="119"/>
      <c r="E465" s="119"/>
      <c r="F465" s="119"/>
      <c r="G465" s="119"/>
      <c r="H465" s="119"/>
      <c r="J465" s="119"/>
      <c r="K465" s="119"/>
      <c r="L465" s="119"/>
      <c r="M465" s="119"/>
      <c r="N465" s="119"/>
      <c r="O465" s="119"/>
      <c r="P465" s="119"/>
      <c r="Q465" s="119"/>
      <c r="R465" s="119"/>
      <c r="S465" s="119"/>
      <c r="T465" s="119"/>
      <c r="U465" s="119"/>
      <c r="V465" s="119"/>
      <c r="W465" s="119"/>
      <c r="X465" s="119"/>
      <c r="Y465" s="119"/>
      <c r="Z465" s="119"/>
      <c r="AA465" s="119"/>
      <c r="AB465" s="119"/>
    </row>
    <row r="466" spans="1:28" ht="15.75" customHeight="1" x14ac:dyDescent="0.2">
      <c r="A466" s="119"/>
      <c r="B466" s="185"/>
      <c r="C466" s="119"/>
      <c r="D466" s="119"/>
      <c r="E466" s="119"/>
      <c r="F466" s="119"/>
      <c r="G466" s="119"/>
      <c r="H466" s="119"/>
      <c r="J466" s="119"/>
      <c r="K466" s="119"/>
      <c r="L466" s="119"/>
      <c r="M466" s="119"/>
      <c r="N466" s="119"/>
      <c r="O466" s="119"/>
      <c r="P466" s="119"/>
      <c r="Q466" s="119"/>
      <c r="R466" s="119"/>
      <c r="S466" s="119"/>
      <c r="T466" s="119"/>
      <c r="U466" s="119"/>
      <c r="V466" s="119"/>
      <c r="W466" s="119"/>
      <c r="X466" s="119"/>
      <c r="Y466" s="119"/>
      <c r="Z466" s="119"/>
      <c r="AA466" s="119"/>
      <c r="AB466" s="119"/>
    </row>
    <row r="467" spans="1:28" ht="15.75" customHeight="1" x14ac:dyDescent="0.2">
      <c r="A467" s="119"/>
      <c r="B467" s="185"/>
      <c r="C467" s="119"/>
      <c r="D467" s="119"/>
      <c r="E467" s="119"/>
      <c r="F467" s="119"/>
      <c r="G467" s="119"/>
      <c r="H467" s="119"/>
      <c r="J467" s="119"/>
      <c r="K467" s="119"/>
      <c r="L467" s="119"/>
      <c r="M467" s="119"/>
      <c r="N467" s="119"/>
      <c r="O467" s="119"/>
      <c r="P467" s="119"/>
      <c r="Q467" s="119"/>
      <c r="R467" s="119"/>
      <c r="S467" s="119"/>
      <c r="T467" s="119"/>
      <c r="U467" s="119"/>
      <c r="V467" s="119"/>
      <c r="W467" s="119"/>
      <c r="X467" s="119"/>
      <c r="Y467" s="119"/>
      <c r="Z467" s="119"/>
      <c r="AA467" s="119"/>
      <c r="AB467" s="119"/>
    </row>
    <row r="468" spans="1:28" ht="15.75" customHeight="1" x14ac:dyDescent="0.2">
      <c r="A468" s="119"/>
      <c r="B468" s="185"/>
      <c r="C468" s="119"/>
      <c r="D468" s="119"/>
      <c r="E468" s="119"/>
      <c r="F468" s="119"/>
      <c r="G468" s="119"/>
      <c r="H468" s="119"/>
      <c r="J468" s="119"/>
      <c r="K468" s="119"/>
      <c r="L468" s="119"/>
      <c r="M468" s="119"/>
      <c r="N468" s="119"/>
      <c r="O468" s="119"/>
      <c r="P468" s="119"/>
      <c r="Q468" s="119"/>
      <c r="R468" s="119"/>
      <c r="S468" s="119"/>
      <c r="T468" s="119"/>
      <c r="U468" s="119"/>
      <c r="V468" s="119"/>
      <c r="W468" s="119"/>
      <c r="X468" s="119"/>
      <c r="Y468" s="119"/>
      <c r="Z468" s="119"/>
      <c r="AA468" s="119"/>
      <c r="AB468" s="119"/>
    </row>
    <row r="469" spans="1:28" ht="15.75" customHeight="1" x14ac:dyDescent="0.2">
      <c r="A469" s="119"/>
      <c r="B469" s="185"/>
      <c r="C469" s="119"/>
      <c r="D469" s="119"/>
      <c r="E469" s="119"/>
      <c r="F469" s="119"/>
      <c r="G469" s="119"/>
      <c r="H469" s="119"/>
      <c r="J469" s="119"/>
      <c r="K469" s="119"/>
      <c r="L469" s="119"/>
      <c r="M469" s="119"/>
      <c r="N469" s="119"/>
      <c r="O469" s="119"/>
      <c r="P469" s="119"/>
      <c r="Q469" s="119"/>
      <c r="R469" s="119"/>
      <c r="S469" s="119"/>
      <c r="T469" s="119"/>
      <c r="U469" s="119"/>
      <c r="V469" s="119"/>
      <c r="W469" s="119"/>
      <c r="X469" s="119"/>
      <c r="Y469" s="119"/>
      <c r="Z469" s="119"/>
      <c r="AA469" s="119"/>
      <c r="AB469" s="119"/>
    </row>
    <row r="470" spans="1:28" ht="15.75" customHeight="1" x14ac:dyDescent="0.2">
      <c r="A470" s="119"/>
      <c r="B470" s="185"/>
      <c r="C470" s="119"/>
      <c r="D470" s="119"/>
      <c r="E470" s="119"/>
      <c r="F470" s="119"/>
      <c r="G470" s="119"/>
      <c r="H470" s="119"/>
      <c r="J470" s="119"/>
      <c r="K470" s="119"/>
      <c r="L470" s="119"/>
      <c r="M470" s="119"/>
      <c r="N470" s="119"/>
      <c r="O470" s="119"/>
      <c r="P470" s="119"/>
      <c r="Q470" s="119"/>
      <c r="R470" s="119"/>
      <c r="S470" s="119"/>
      <c r="T470" s="119"/>
      <c r="U470" s="119"/>
      <c r="V470" s="119"/>
      <c r="W470" s="119"/>
      <c r="X470" s="119"/>
      <c r="Y470" s="119"/>
      <c r="Z470" s="119"/>
      <c r="AA470" s="119"/>
      <c r="AB470" s="119"/>
    </row>
    <row r="471" spans="1:28" ht="15.75" customHeight="1" x14ac:dyDescent="0.2">
      <c r="A471" s="119"/>
      <c r="B471" s="185"/>
      <c r="C471" s="119"/>
      <c r="D471" s="119"/>
      <c r="E471" s="119"/>
      <c r="F471" s="119"/>
      <c r="G471" s="119"/>
      <c r="H471" s="119"/>
      <c r="J471" s="119"/>
      <c r="K471" s="119"/>
      <c r="L471" s="119"/>
      <c r="M471" s="119"/>
      <c r="N471" s="119"/>
      <c r="O471" s="119"/>
      <c r="P471" s="119"/>
      <c r="Q471" s="119"/>
      <c r="R471" s="119"/>
      <c r="S471" s="119"/>
      <c r="T471" s="119"/>
      <c r="U471" s="119"/>
      <c r="V471" s="119"/>
      <c r="W471" s="119"/>
      <c r="X471" s="119"/>
      <c r="Y471" s="119"/>
      <c r="Z471" s="119"/>
      <c r="AA471" s="119"/>
      <c r="AB471" s="119"/>
    </row>
    <row r="472" spans="1:28" ht="15.75" customHeight="1" x14ac:dyDescent="0.2">
      <c r="A472" s="119"/>
      <c r="B472" s="185"/>
      <c r="C472" s="119"/>
      <c r="D472" s="119"/>
      <c r="E472" s="119"/>
      <c r="F472" s="119"/>
      <c r="G472" s="119"/>
      <c r="H472" s="119"/>
      <c r="J472" s="119"/>
      <c r="K472" s="119"/>
      <c r="L472" s="119"/>
      <c r="M472" s="119"/>
      <c r="N472" s="119"/>
      <c r="O472" s="119"/>
      <c r="P472" s="119"/>
      <c r="Q472" s="119"/>
      <c r="R472" s="119"/>
      <c r="S472" s="119"/>
      <c r="T472" s="119"/>
      <c r="U472" s="119"/>
      <c r="V472" s="119"/>
      <c r="W472" s="119"/>
      <c r="X472" s="119"/>
      <c r="Y472" s="119"/>
      <c r="Z472" s="119"/>
      <c r="AA472" s="119"/>
      <c r="AB472" s="119"/>
    </row>
    <row r="473" spans="1:28" ht="15.75" customHeight="1" x14ac:dyDescent="0.2">
      <c r="A473" s="119"/>
      <c r="B473" s="185"/>
      <c r="C473" s="119"/>
      <c r="D473" s="119"/>
      <c r="E473" s="119"/>
      <c r="F473" s="119"/>
      <c r="G473" s="119"/>
      <c r="H473" s="119"/>
      <c r="J473" s="119"/>
      <c r="K473" s="119"/>
      <c r="L473" s="119"/>
      <c r="M473" s="119"/>
      <c r="N473" s="119"/>
      <c r="O473" s="119"/>
      <c r="P473" s="119"/>
      <c r="Q473" s="119"/>
      <c r="R473" s="119"/>
      <c r="S473" s="119"/>
      <c r="T473" s="119"/>
      <c r="U473" s="119"/>
      <c r="V473" s="119"/>
      <c r="W473" s="119"/>
      <c r="X473" s="119"/>
      <c r="Y473" s="119"/>
      <c r="Z473" s="119"/>
      <c r="AA473" s="119"/>
      <c r="AB473" s="119"/>
    </row>
    <row r="474" spans="1:28" ht="15.75" customHeight="1" x14ac:dyDescent="0.2">
      <c r="A474" s="119"/>
      <c r="B474" s="185"/>
      <c r="C474" s="119"/>
      <c r="D474" s="119"/>
      <c r="E474" s="119"/>
      <c r="F474" s="119"/>
      <c r="G474" s="119"/>
      <c r="H474" s="119"/>
      <c r="J474" s="119"/>
      <c r="K474" s="119"/>
      <c r="L474" s="119"/>
      <c r="M474" s="119"/>
      <c r="N474" s="119"/>
      <c r="O474" s="119"/>
      <c r="P474" s="119"/>
      <c r="Q474" s="119"/>
      <c r="R474" s="119"/>
      <c r="S474" s="119"/>
      <c r="T474" s="119"/>
      <c r="U474" s="119"/>
      <c r="V474" s="119"/>
      <c r="W474" s="119"/>
      <c r="X474" s="119"/>
      <c r="Y474" s="119"/>
      <c r="Z474" s="119"/>
      <c r="AA474" s="119"/>
      <c r="AB474" s="119"/>
    </row>
    <row r="475" spans="1:28" ht="15.75" customHeight="1" x14ac:dyDescent="0.2">
      <c r="A475" s="119"/>
      <c r="B475" s="185"/>
      <c r="C475" s="119"/>
      <c r="D475" s="119"/>
      <c r="E475" s="119"/>
      <c r="F475" s="119"/>
      <c r="G475" s="119"/>
      <c r="H475" s="119"/>
      <c r="J475" s="119"/>
      <c r="K475" s="119"/>
      <c r="L475" s="119"/>
      <c r="M475" s="119"/>
      <c r="N475" s="119"/>
      <c r="O475" s="119"/>
      <c r="P475" s="119"/>
      <c r="Q475" s="119"/>
      <c r="R475" s="119"/>
      <c r="S475" s="119"/>
      <c r="T475" s="119"/>
      <c r="U475" s="119"/>
      <c r="V475" s="119"/>
      <c r="W475" s="119"/>
      <c r="X475" s="119"/>
      <c r="Y475" s="119"/>
      <c r="Z475" s="119"/>
      <c r="AA475" s="119"/>
      <c r="AB475" s="119"/>
    </row>
    <row r="476" spans="1:28" ht="15.75" customHeight="1" x14ac:dyDescent="0.2">
      <c r="A476" s="119"/>
      <c r="B476" s="185"/>
      <c r="C476" s="119"/>
      <c r="D476" s="119"/>
      <c r="E476" s="119"/>
      <c r="F476" s="119"/>
      <c r="G476" s="119"/>
      <c r="H476" s="119"/>
      <c r="J476" s="119"/>
      <c r="K476" s="119"/>
      <c r="L476" s="119"/>
      <c r="M476" s="119"/>
      <c r="N476" s="119"/>
      <c r="O476" s="119"/>
      <c r="P476" s="119"/>
      <c r="Q476" s="119"/>
      <c r="R476" s="119"/>
      <c r="S476" s="119"/>
      <c r="T476" s="119"/>
      <c r="U476" s="119"/>
      <c r="V476" s="119"/>
      <c r="W476" s="119"/>
      <c r="X476" s="119"/>
      <c r="Y476" s="119"/>
      <c r="Z476" s="119"/>
      <c r="AA476" s="119"/>
      <c r="AB476" s="119"/>
    </row>
    <row r="477" spans="1:28" ht="15.75" customHeight="1" x14ac:dyDescent="0.2">
      <c r="A477" s="119"/>
      <c r="B477" s="185"/>
      <c r="C477" s="119"/>
      <c r="D477" s="119"/>
      <c r="E477" s="119"/>
      <c r="F477" s="119"/>
      <c r="G477" s="119"/>
      <c r="H477" s="119"/>
      <c r="J477" s="119"/>
      <c r="K477" s="119"/>
      <c r="L477" s="119"/>
      <c r="M477" s="119"/>
      <c r="N477" s="119"/>
      <c r="O477" s="119"/>
      <c r="P477" s="119"/>
      <c r="Q477" s="119"/>
      <c r="R477" s="119"/>
      <c r="S477" s="119"/>
      <c r="T477" s="119"/>
      <c r="U477" s="119"/>
      <c r="V477" s="119"/>
      <c r="W477" s="119"/>
      <c r="X477" s="119"/>
      <c r="Y477" s="119"/>
      <c r="Z477" s="119"/>
      <c r="AA477" s="119"/>
      <c r="AB477" s="119"/>
    </row>
    <row r="478" spans="1:28" ht="15.75" customHeight="1" x14ac:dyDescent="0.2">
      <c r="A478" s="119"/>
      <c r="B478" s="185"/>
      <c r="C478" s="119"/>
      <c r="D478" s="119"/>
      <c r="E478" s="119"/>
      <c r="F478" s="119"/>
      <c r="G478" s="119"/>
      <c r="H478" s="119"/>
      <c r="J478" s="119"/>
      <c r="K478" s="119"/>
      <c r="L478" s="119"/>
      <c r="M478" s="119"/>
      <c r="N478" s="119"/>
      <c r="O478" s="119"/>
      <c r="P478" s="119"/>
      <c r="Q478" s="119"/>
      <c r="R478" s="119"/>
      <c r="S478" s="119"/>
      <c r="T478" s="119"/>
      <c r="U478" s="119"/>
      <c r="V478" s="119"/>
      <c r="W478" s="119"/>
      <c r="X478" s="119"/>
      <c r="Y478" s="119"/>
      <c r="Z478" s="119"/>
      <c r="AA478" s="119"/>
      <c r="AB478" s="119"/>
    </row>
    <row r="479" spans="1:28" ht="15.75" customHeight="1" x14ac:dyDescent="0.2">
      <c r="A479" s="119"/>
      <c r="B479" s="185"/>
      <c r="C479" s="119"/>
      <c r="D479" s="119"/>
      <c r="E479" s="119"/>
      <c r="F479" s="119"/>
      <c r="G479" s="119"/>
      <c r="H479" s="119"/>
      <c r="J479" s="119"/>
      <c r="K479" s="119"/>
      <c r="L479" s="119"/>
      <c r="M479" s="119"/>
      <c r="N479" s="119"/>
      <c r="O479" s="119"/>
      <c r="P479" s="119"/>
      <c r="Q479" s="119"/>
      <c r="R479" s="119"/>
      <c r="S479" s="119"/>
      <c r="T479" s="119"/>
      <c r="U479" s="119"/>
      <c r="V479" s="119"/>
      <c r="W479" s="119"/>
      <c r="X479" s="119"/>
      <c r="Y479" s="119"/>
      <c r="Z479" s="119"/>
      <c r="AA479" s="119"/>
      <c r="AB479" s="119"/>
    </row>
    <row r="480" spans="1:28" ht="15.75" customHeight="1" x14ac:dyDescent="0.2">
      <c r="A480" s="119"/>
      <c r="B480" s="185"/>
      <c r="C480" s="119"/>
      <c r="D480" s="119"/>
      <c r="E480" s="119"/>
      <c r="F480" s="119"/>
      <c r="G480" s="119"/>
      <c r="H480" s="119"/>
      <c r="J480" s="119"/>
      <c r="K480" s="119"/>
      <c r="L480" s="119"/>
      <c r="M480" s="119"/>
      <c r="N480" s="119"/>
      <c r="O480" s="119"/>
      <c r="P480" s="119"/>
      <c r="Q480" s="119"/>
      <c r="R480" s="119"/>
      <c r="S480" s="119"/>
      <c r="T480" s="119"/>
      <c r="U480" s="119"/>
      <c r="V480" s="119"/>
      <c r="W480" s="119"/>
      <c r="X480" s="119"/>
      <c r="Y480" s="119"/>
      <c r="Z480" s="119"/>
      <c r="AA480" s="119"/>
      <c r="AB480" s="119"/>
    </row>
    <row r="481" spans="1:28" ht="15.75" customHeight="1" x14ac:dyDescent="0.2">
      <c r="A481" s="119"/>
      <c r="B481" s="185"/>
      <c r="C481" s="119"/>
      <c r="D481" s="119"/>
      <c r="E481" s="119"/>
      <c r="F481" s="119"/>
      <c r="G481" s="119"/>
      <c r="H481" s="119"/>
      <c r="J481" s="119"/>
      <c r="K481" s="119"/>
      <c r="L481" s="119"/>
      <c r="M481" s="119"/>
      <c r="N481" s="119"/>
      <c r="O481" s="119"/>
      <c r="P481" s="119"/>
      <c r="Q481" s="119"/>
      <c r="R481" s="119"/>
      <c r="S481" s="119"/>
      <c r="T481" s="119"/>
      <c r="U481" s="119"/>
      <c r="V481" s="119"/>
      <c r="W481" s="119"/>
      <c r="X481" s="119"/>
      <c r="Y481" s="119"/>
      <c r="Z481" s="119"/>
      <c r="AA481" s="119"/>
      <c r="AB481" s="119"/>
    </row>
    <row r="482" spans="1:28" ht="15.75" customHeight="1" x14ac:dyDescent="0.2">
      <c r="A482" s="119"/>
      <c r="B482" s="185"/>
      <c r="C482" s="119"/>
      <c r="D482" s="119"/>
      <c r="E482" s="119"/>
      <c r="F482" s="119"/>
      <c r="G482" s="119"/>
      <c r="H482" s="119"/>
      <c r="J482" s="119"/>
      <c r="K482" s="119"/>
      <c r="L482" s="119"/>
      <c r="M482" s="119"/>
      <c r="N482" s="119"/>
      <c r="O482" s="119"/>
      <c r="P482" s="119"/>
      <c r="Q482" s="119"/>
      <c r="R482" s="119"/>
      <c r="S482" s="119"/>
      <c r="T482" s="119"/>
      <c r="U482" s="119"/>
      <c r="V482" s="119"/>
      <c r="W482" s="119"/>
      <c r="X482" s="119"/>
      <c r="Y482" s="119"/>
      <c r="Z482" s="119"/>
      <c r="AA482" s="119"/>
      <c r="AB482" s="119"/>
    </row>
    <row r="483" spans="1:28" ht="15.75" customHeight="1" x14ac:dyDescent="0.2">
      <c r="A483" s="119"/>
      <c r="B483" s="185"/>
      <c r="C483" s="119"/>
      <c r="D483" s="119"/>
      <c r="E483" s="119"/>
      <c r="F483" s="119"/>
      <c r="G483" s="119"/>
      <c r="H483" s="119"/>
      <c r="J483" s="119"/>
      <c r="K483" s="119"/>
      <c r="L483" s="119"/>
      <c r="M483" s="119"/>
      <c r="N483" s="119"/>
      <c r="O483" s="119"/>
      <c r="P483" s="119"/>
      <c r="Q483" s="119"/>
      <c r="R483" s="119"/>
      <c r="S483" s="119"/>
      <c r="T483" s="119"/>
      <c r="U483" s="119"/>
      <c r="V483" s="119"/>
      <c r="W483" s="119"/>
      <c r="X483" s="119"/>
      <c r="Y483" s="119"/>
      <c r="Z483" s="119"/>
      <c r="AA483" s="119"/>
      <c r="AB483" s="119"/>
    </row>
    <row r="484" spans="1:28" ht="15.75" customHeight="1" x14ac:dyDescent="0.2">
      <c r="A484" s="119"/>
      <c r="B484" s="185"/>
      <c r="C484" s="119"/>
      <c r="D484" s="119"/>
      <c r="E484" s="119"/>
      <c r="F484" s="119"/>
      <c r="G484" s="119"/>
      <c r="H484" s="119"/>
      <c r="J484" s="119"/>
      <c r="K484" s="119"/>
      <c r="L484" s="119"/>
      <c r="M484" s="119"/>
      <c r="N484" s="119"/>
      <c r="O484" s="119"/>
      <c r="P484" s="119"/>
      <c r="Q484" s="119"/>
      <c r="R484" s="119"/>
      <c r="S484" s="119"/>
      <c r="T484" s="119"/>
      <c r="U484" s="119"/>
      <c r="V484" s="119"/>
      <c r="W484" s="119"/>
      <c r="X484" s="119"/>
      <c r="Y484" s="119"/>
      <c r="Z484" s="119"/>
      <c r="AA484" s="119"/>
      <c r="AB484" s="119"/>
    </row>
    <row r="485" spans="1:28" ht="15.75" customHeight="1" x14ac:dyDescent="0.2">
      <c r="A485" s="119"/>
      <c r="B485" s="185"/>
      <c r="C485" s="119"/>
      <c r="D485" s="119"/>
      <c r="E485" s="119"/>
      <c r="F485" s="119"/>
      <c r="G485" s="119"/>
      <c r="H485" s="119"/>
      <c r="J485" s="119"/>
      <c r="K485" s="119"/>
      <c r="L485" s="119"/>
      <c r="M485" s="119"/>
      <c r="N485" s="119"/>
      <c r="O485" s="119"/>
      <c r="P485" s="119"/>
      <c r="Q485" s="119"/>
      <c r="R485" s="119"/>
      <c r="S485" s="119"/>
      <c r="T485" s="119"/>
      <c r="U485" s="119"/>
      <c r="V485" s="119"/>
      <c r="W485" s="119"/>
      <c r="X485" s="119"/>
      <c r="Y485" s="119"/>
      <c r="Z485" s="119"/>
      <c r="AA485" s="119"/>
      <c r="AB485" s="119"/>
    </row>
    <row r="486" spans="1:28" ht="15.75" customHeight="1" x14ac:dyDescent="0.2">
      <c r="A486" s="119"/>
      <c r="B486" s="185"/>
      <c r="C486" s="119"/>
      <c r="D486" s="119"/>
      <c r="E486" s="119"/>
      <c r="F486" s="119"/>
      <c r="G486" s="119"/>
      <c r="H486" s="119"/>
      <c r="J486" s="119"/>
      <c r="K486" s="119"/>
      <c r="L486" s="119"/>
      <c r="M486" s="119"/>
      <c r="N486" s="119"/>
      <c r="O486" s="119"/>
      <c r="P486" s="119"/>
      <c r="Q486" s="119"/>
      <c r="R486" s="119"/>
      <c r="S486" s="119"/>
      <c r="T486" s="119"/>
      <c r="U486" s="119"/>
      <c r="V486" s="119"/>
      <c r="W486" s="119"/>
      <c r="X486" s="119"/>
      <c r="Y486" s="119"/>
      <c r="Z486" s="119"/>
      <c r="AA486" s="119"/>
      <c r="AB486" s="119"/>
    </row>
    <row r="487" spans="1:28" ht="15.75" customHeight="1" x14ac:dyDescent="0.2">
      <c r="A487" s="119"/>
      <c r="B487" s="185"/>
      <c r="C487" s="119"/>
      <c r="D487" s="119"/>
      <c r="E487" s="119"/>
      <c r="F487" s="119"/>
      <c r="G487" s="119"/>
      <c r="H487" s="119"/>
      <c r="J487" s="119"/>
      <c r="K487" s="119"/>
      <c r="L487" s="119"/>
      <c r="M487" s="119"/>
      <c r="N487" s="119"/>
      <c r="O487" s="119"/>
      <c r="P487" s="119"/>
      <c r="Q487" s="119"/>
      <c r="R487" s="119"/>
      <c r="S487" s="119"/>
      <c r="T487" s="119"/>
      <c r="U487" s="119"/>
      <c r="V487" s="119"/>
      <c r="W487" s="119"/>
      <c r="X487" s="119"/>
      <c r="Y487" s="119"/>
      <c r="Z487" s="119"/>
      <c r="AA487" s="119"/>
      <c r="AB487" s="119"/>
    </row>
    <row r="488" spans="1:28" ht="15.75" customHeight="1" x14ac:dyDescent="0.2">
      <c r="A488" s="119"/>
      <c r="B488" s="185"/>
      <c r="C488" s="119"/>
      <c r="D488" s="119"/>
      <c r="E488" s="119"/>
      <c r="F488" s="119"/>
      <c r="G488" s="119"/>
      <c r="H488" s="119"/>
      <c r="J488" s="119"/>
      <c r="K488" s="119"/>
      <c r="L488" s="119"/>
      <c r="M488" s="119"/>
      <c r="N488" s="119"/>
      <c r="O488" s="119"/>
      <c r="P488" s="119"/>
      <c r="Q488" s="119"/>
      <c r="R488" s="119"/>
      <c r="S488" s="119"/>
      <c r="T488" s="119"/>
      <c r="U488" s="119"/>
      <c r="V488" s="119"/>
      <c r="W488" s="119"/>
      <c r="X488" s="119"/>
      <c r="Y488" s="119"/>
      <c r="Z488" s="119"/>
      <c r="AA488" s="119"/>
      <c r="AB488" s="119"/>
    </row>
    <row r="489" spans="1:28" ht="15.75" customHeight="1" x14ac:dyDescent="0.2">
      <c r="A489" s="119"/>
      <c r="B489" s="185"/>
      <c r="C489" s="119"/>
      <c r="D489" s="119"/>
      <c r="E489" s="119"/>
      <c r="F489" s="119"/>
      <c r="G489" s="119"/>
      <c r="H489" s="119"/>
      <c r="J489" s="119"/>
      <c r="K489" s="119"/>
      <c r="L489" s="119"/>
      <c r="M489" s="119"/>
      <c r="N489" s="119"/>
      <c r="O489" s="119"/>
      <c r="P489" s="119"/>
      <c r="Q489" s="119"/>
      <c r="R489" s="119"/>
      <c r="S489" s="119"/>
      <c r="T489" s="119"/>
      <c r="U489" s="119"/>
      <c r="V489" s="119"/>
      <c r="W489" s="119"/>
      <c r="X489" s="119"/>
      <c r="Y489" s="119"/>
      <c r="Z489" s="119"/>
      <c r="AA489" s="119"/>
      <c r="AB489" s="119"/>
    </row>
    <row r="490" spans="1:28" ht="15.75" customHeight="1" x14ac:dyDescent="0.2">
      <c r="A490" s="119"/>
      <c r="B490" s="185"/>
      <c r="C490" s="119"/>
      <c r="D490" s="119"/>
      <c r="E490" s="119"/>
      <c r="F490" s="119"/>
      <c r="G490" s="119"/>
      <c r="H490" s="119"/>
      <c r="J490" s="119"/>
      <c r="K490" s="119"/>
      <c r="L490" s="119"/>
      <c r="M490" s="119"/>
      <c r="N490" s="119"/>
      <c r="O490" s="119"/>
      <c r="P490" s="119"/>
      <c r="Q490" s="119"/>
      <c r="R490" s="119"/>
      <c r="S490" s="119"/>
      <c r="T490" s="119"/>
      <c r="U490" s="119"/>
      <c r="V490" s="119"/>
      <c r="W490" s="119"/>
      <c r="X490" s="119"/>
      <c r="Y490" s="119"/>
      <c r="Z490" s="119"/>
      <c r="AA490" s="119"/>
      <c r="AB490" s="119"/>
    </row>
    <row r="491" spans="1:28" ht="15.75" customHeight="1" x14ac:dyDescent="0.2">
      <c r="A491" s="119"/>
      <c r="B491" s="185"/>
      <c r="C491" s="119"/>
      <c r="D491" s="119"/>
      <c r="E491" s="119"/>
      <c r="F491" s="119"/>
      <c r="G491" s="119"/>
      <c r="H491" s="119"/>
      <c r="J491" s="119"/>
      <c r="K491" s="119"/>
      <c r="L491" s="119"/>
      <c r="M491" s="119"/>
      <c r="N491" s="119"/>
      <c r="O491" s="119"/>
      <c r="P491" s="119"/>
      <c r="Q491" s="119"/>
      <c r="R491" s="119"/>
      <c r="S491" s="119"/>
      <c r="T491" s="119"/>
      <c r="U491" s="119"/>
      <c r="V491" s="119"/>
      <c r="W491" s="119"/>
      <c r="X491" s="119"/>
      <c r="Y491" s="119"/>
      <c r="Z491" s="119"/>
      <c r="AA491" s="119"/>
      <c r="AB491" s="119"/>
    </row>
    <row r="492" spans="1:28" ht="15.75" customHeight="1" x14ac:dyDescent="0.2">
      <c r="A492" s="119"/>
      <c r="B492" s="185"/>
      <c r="C492" s="119"/>
      <c r="D492" s="119"/>
      <c r="E492" s="119"/>
      <c r="F492" s="119"/>
      <c r="G492" s="119"/>
      <c r="H492" s="119"/>
      <c r="J492" s="119"/>
      <c r="K492" s="119"/>
      <c r="L492" s="119"/>
      <c r="M492" s="119"/>
      <c r="N492" s="119"/>
      <c r="O492" s="119"/>
      <c r="P492" s="119"/>
      <c r="Q492" s="119"/>
      <c r="R492" s="119"/>
      <c r="S492" s="119"/>
      <c r="T492" s="119"/>
      <c r="U492" s="119"/>
      <c r="V492" s="119"/>
      <c r="W492" s="119"/>
      <c r="X492" s="119"/>
      <c r="Y492" s="119"/>
      <c r="Z492" s="119"/>
      <c r="AA492" s="119"/>
      <c r="AB492" s="119"/>
    </row>
    <row r="493" spans="1:28" ht="15.75" customHeight="1" x14ac:dyDescent="0.2">
      <c r="A493" s="119"/>
      <c r="B493" s="185"/>
      <c r="C493" s="119"/>
      <c r="D493" s="119"/>
      <c r="E493" s="119"/>
      <c r="F493" s="119"/>
      <c r="G493" s="119"/>
      <c r="H493" s="119"/>
      <c r="J493" s="119"/>
      <c r="K493" s="119"/>
      <c r="L493" s="119"/>
      <c r="M493" s="119"/>
      <c r="N493" s="119"/>
      <c r="O493" s="119"/>
      <c r="P493" s="119"/>
      <c r="Q493" s="119"/>
      <c r="R493" s="119"/>
      <c r="S493" s="119"/>
      <c r="T493" s="119"/>
      <c r="U493" s="119"/>
      <c r="V493" s="119"/>
      <c r="W493" s="119"/>
      <c r="X493" s="119"/>
      <c r="Y493" s="119"/>
      <c r="Z493" s="119"/>
      <c r="AA493" s="119"/>
      <c r="AB493" s="119"/>
    </row>
    <row r="494" spans="1:28" ht="15.75" customHeight="1" x14ac:dyDescent="0.2">
      <c r="A494" s="119"/>
      <c r="B494" s="185"/>
      <c r="C494" s="119"/>
      <c r="D494" s="119"/>
      <c r="E494" s="119"/>
      <c r="F494" s="119"/>
      <c r="G494" s="119"/>
      <c r="H494" s="119"/>
      <c r="J494" s="119"/>
      <c r="K494" s="119"/>
      <c r="L494" s="119"/>
      <c r="M494" s="119"/>
      <c r="N494" s="119"/>
      <c r="O494" s="119"/>
      <c r="P494" s="119"/>
      <c r="Q494" s="119"/>
      <c r="R494" s="119"/>
      <c r="S494" s="119"/>
      <c r="T494" s="119"/>
      <c r="U494" s="119"/>
      <c r="V494" s="119"/>
      <c r="W494" s="119"/>
      <c r="X494" s="119"/>
      <c r="Y494" s="119"/>
      <c r="Z494" s="119"/>
      <c r="AA494" s="119"/>
      <c r="AB494" s="119"/>
    </row>
    <row r="495" spans="1:28" ht="15.75" customHeight="1" x14ac:dyDescent="0.2">
      <c r="A495" s="119"/>
      <c r="B495" s="185"/>
      <c r="C495" s="119"/>
      <c r="D495" s="119"/>
      <c r="E495" s="119"/>
      <c r="F495" s="119"/>
      <c r="G495" s="119"/>
      <c r="H495" s="119"/>
      <c r="J495" s="119"/>
      <c r="K495" s="119"/>
      <c r="L495" s="119"/>
      <c r="M495" s="119"/>
      <c r="N495" s="119"/>
      <c r="O495" s="119"/>
      <c r="P495" s="119"/>
      <c r="Q495" s="119"/>
      <c r="R495" s="119"/>
      <c r="S495" s="119"/>
      <c r="T495" s="119"/>
      <c r="U495" s="119"/>
      <c r="V495" s="119"/>
      <c r="W495" s="119"/>
      <c r="X495" s="119"/>
      <c r="Y495" s="119"/>
      <c r="Z495" s="119"/>
      <c r="AA495" s="119"/>
      <c r="AB495" s="119"/>
    </row>
    <row r="496" spans="1:28" ht="15.75" customHeight="1" x14ac:dyDescent="0.2">
      <c r="A496" s="119"/>
      <c r="B496" s="185"/>
      <c r="C496" s="119"/>
      <c r="D496" s="119"/>
      <c r="E496" s="119"/>
      <c r="F496" s="119"/>
      <c r="G496" s="119"/>
      <c r="H496" s="119"/>
      <c r="J496" s="119"/>
      <c r="K496" s="119"/>
      <c r="L496" s="119"/>
      <c r="M496" s="119"/>
      <c r="N496" s="119"/>
      <c r="O496" s="119"/>
      <c r="P496" s="119"/>
      <c r="Q496" s="119"/>
      <c r="R496" s="119"/>
      <c r="S496" s="119"/>
      <c r="T496" s="119"/>
      <c r="U496" s="119"/>
      <c r="V496" s="119"/>
      <c r="W496" s="119"/>
      <c r="X496" s="119"/>
      <c r="Y496" s="119"/>
      <c r="Z496" s="119"/>
      <c r="AA496" s="119"/>
      <c r="AB496" s="119"/>
    </row>
    <row r="497" spans="1:28" ht="15.75" customHeight="1" x14ac:dyDescent="0.2">
      <c r="A497" s="119"/>
      <c r="B497" s="185"/>
      <c r="C497" s="119"/>
      <c r="D497" s="119"/>
      <c r="E497" s="119"/>
      <c r="F497" s="119"/>
      <c r="G497" s="119"/>
      <c r="H497" s="119"/>
      <c r="J497" s="119"/>
      <c r="K497" s="119"/>
      <c r="L497" s="119"/>
      <c r="M497" s="119"/>
      <c r="N497" s="119"/>
      <c r="O497" s="119"/>
      <c r="P497" s="119"/>
      <c r="Q497" s="119"/>
      <c r="R497" s="119"/>
      <c r="S497" s="119"/>
      <c r="T497" s="119"/>
      <c r="U497" s="119"/>
      <c r="V497" s="119"/>
      <c r="W497" s="119"/>
      <c r="X497" s="119"/>
      <c r="Y497" s="119"/>
      <c r="Z497" s="119"/>
      <c r="AA497" s="119"/>
      <c r="AB497" s="119"/>
    </row>
    <row r="498" spans="1:28" ht="15.75" customHeight="1" x14ac:dyDescent="0.2">
      <c r="A498" s="119"/>
      <c r="B498" s="185"/>
      <c r="C498" s="119"/>
      <c r="D498" s="119"/>
      <c r="E498" s="119"/>
      <c r="F498" s="119"/>
      <c r="G498" s="119"/>
      <c r="H498" s="119"/>
      <c r="J498" s="119"/>
      <c r="K498" s="119"/>
      <c r="L498" s="119"/>
      <c r="M498" s="119"/>
      <c r="N498" s="119"/>
      <c r="O498" s="119"/>
      <c r="P498" s="119"/>
      <c r="Q498" s="119"/>
      <c r="R498" s="119"/>
      <c r="S498" s="119"/>
      <c r="T498" s="119"/>
      <c r="U498" s="119"/>
      <c r="V498" s="119"/>
      <c r="W498" s="119"/>
      <c r="X498" s="119"/>
      <c r="Y498" s="119"/>
      <c r="Z498" s="119"/>
      <c r="AA498" s="119"/>
      <c r="AB498" s="119"/>
    </row>
    <row r="499" spans="1:28" ht="15.75" customHeight="1" x14ac:dyDescent="0.2">
      <c r="A499" s="119"/>
      <c r="B499" s="185"/>
      <c r="C499" s="119"/>
      <c r="D499" s="119"/>
      <c r="E499" s="119"/>
      <c r="F499" s="119"/>
      <c r="G499" s="119"/>
      <c r="H499" s="119"/>
      <c r="J499" s="119"/>
      <c r="K499" s="119"/>
      <c r="L499" s="119"/>
      <c r="M499" s="119"/>
      <c r="N499" s="119"/>
      <c r="O499" s="119"/>
      <c r="P499" s="119"/>
      <c r="Q499" s="119"/>
      <c r="R499" s="119"/>
      <c r="S499" s="119"/>
      <c r="T499" s="119"/>
      <c r="U499" s="119"/>
      <c r="V499" s="119"/>
      <c r="W499" s="119"/>
      <c r="X499" s="119"/>
      <c r="Y499" s="119"/>
      <c r="Z499" s="119"/>
      <c r="AA499" s="119"/>
      <c r="AB499" s="119"/>
    </row>
    <row r="500" spans="1:28" ht="15.75" customHeight="1" x14ac:dyDescent="0.2">
      <c r="A500" s="119"/>
      <c r="B500" s="185"/>
      <c r="C500" s="119"/>
      <c r="D500" s="119"/>
      <c r="E500" s="119"/>
      <c r="F500" s="119"/>
      <c r="G500" s="119"/>
      <c r="H500" s="119"/>
      <c r="J500" s="119"/>
      <c r="K500" s="119"/>
      <c r="L500" s="119"/>
      <c r="M500" s="119"/>
      <c r="N500" s="119"/>
      <c r="O500" s="119"/>
      <c r="P500" s="119"/>
      <c r="Q500" s="119"/>
      <c r="R500" s="119"/>
      <c r="S500" s="119"/>
      <c r="T500" s="119"/>
      <c r="U500" s="119"/>
      <c r="V500" s="119"/>
      <c r="W500" s="119"/>
      <c r="X500" s="119"/>
      <c r="Y500" s="119"/>
      <c r="Z500" s="119"/>
      <c r="AA500" s="119"/>
      <c r="AB500" s="119"/>
    </row>
    <row r="501" spans="1:28" ht="15.75" customHeight="1" x14ac:dyDescent="0.2">
      <c r="A501" s="119"/>
      <c r="B501" s="185"/>
      <c r="C501" s="119"/>
      <c r="D501" s="119"/>
      <c r="E501" s="119"/>
      <c r="F501" s="119"/>
      <c r="G501" s="119"/>
      <c r="H501" s="119"/>
      <c r="J501" s="119"/>
      <c r="K501" s="119"/>
      <c r="L501" s="119"/>
      <c r="M501" s="119"/>
      <c r="N501" s="119"/>
      <c r="O501" s="119"/>
      <c r="P501" s="119"/>
      <c r="Q501" s="119"/>
      <c r="R501" s="119"/>
      <c r="S501" s="119"/>
      <c r="T501" s="119"/>
      <c r="U501" s="119"/>
      <c r="V501" s="119"/>
      <c r="W501" s="119"/>
      <c r="X501" s="119"/>
      <c r="Y501" s="119"/>
      <c r="Z501" s="119"/>
      <c r="AA501" s="119"/>
      <c r="AB501" s="119"/>
    </row>
    <row r="502" spans="1:28" ht="15.75" customHeight="1" x14ac:dyDescent="0.2">
      <c r="A502" s="119"/>
      <c r="B502" s="185"/>
      <c r="C502" s="119"/>
      <c r="D502" s="119"/>
      <c r="E502" s="119"/>
      <c r="F502" s="119"/>
      <c r="G502" s="119"/>
      <c r="H502" s="119"/>
      <c r="J502" s="119"/>
      <c r="K502" s="119"/>
      <c r="L502" s="119"/>
      <c r="M502" s="119"/>
      <c r="N502" s="119"/>
      <c r="O502" s="119"/>
      <c r="P502" s="119"/>
      <c r="Q502" s="119"/>
      <c r="R502" s="119"/>
      <c r="S502" s="119"/>
      <c r="T502" s="119"/>
      <c r="U502" s="119"/>
      <c r="V502" s="119"/>
      <c r="W502" s="119"/>
      <c r="X502" s="119"/>
      <c r="Y502" s="119"/>
      <c r="Z502" s="119"/>
      <c r="AA502" s="119"/>
      <c r="AB502" s="119"/>
    </row>
    <row r="503" spans="1:28" ht="15.75" customHeight="1" x14ac:dyDescent="0.2">
      <c r="A503" s="119"/>
      <c r="B503" s="185"/>
      <c r="C503" s="119"/>
      <c r="D503" s="119"/>
      <c r="E503" s="119"/>
      <c r="F503" s="119"/>
      <c r="G503" s="119"/>
      <c r="H503" s="119"/>
      <c r="J503" s="119"/>
      <c r="K503" s="119"/>
      <c r="L503" s="119"/>
      <c r="M503" s="119"/>
      <c r="N503" s="119"/>
      <c r="O503" s="119"/>
      <c r="P503" s="119"/>
      <c r="Q503" s="119"/>
      <c r="R503" s="119"/>
      <c r="S503" s="119"/>
      <c r="T503" s="119"/>
      <c r="U503" s="119"/>
      <c r="V503" s="119"/>
      <c r="W503" s="119"/>
      <c r="X503" s="119"/>
      <c r="Y503" s="119"/>
      <c r="Z503" s="119"/>
      <c r="AA503" s="119"/>
      <c r="AB503" s="119"/>
    </row>
    <row r="504" spans="1:28" ht="15.75" customHeight="1" x14ac:dyDescent="0.2">
      <c r="A504" s="119"/>
      <c r="B504" s="185"/>
      <c r="C504" s="119"/>
      <c r="D504" s="119"/>
      <c r="E504" s="119"/>
      <c r="F504" s="119"/>
      <c r="G504" s="119"/>
      <c r="H504" s="119"/>
      <c r="J504" s="119"/>
      <c r="K504" s="119"/>
      <c r="L504" s="119"/>
      <c r="M504" s="119"/>
      <c r="N504" s="119"/>
      <c r="O504" s="119"/>
      <c r="P504" s="119"/>
      <c r="Q504" s="119"/>
      <c r="R504" s="119"/>
      <c r="S504" s="119"/>
      <c r="T504" s="119"/>
      <c r="U504" s="119"/>
      <c r="V504" s="119"/>
      <c r="W504" s="119"/>
      <c r="X504" s="119"/>
      <c r="Y504" s="119"/>
      <c r="Z504" s="119"/>
      <c r="AA504" s="119"/>
      <c r="AB504" s="119"/>
    </row>
    <row r="505" spans="1:28" ht="15.75" customHeight="1" x14ac:dyDescent="0.2">
      <c r="A505" s="119"/>
      <c r="B505" s="185"/>
      <c r="C505" s="119"/>
      <c r="D505" s="119"/>
      <c r="E505" s="119"/>
      <c r="F505" s="119"/>
      <c r="G505" s="119"/>
      <c r="H505" s="119"/>
      <c r="J505" s="119"/>
      <c r="K505" s="119"/>
      <c r="L505" s="119"/>
      <c r="M505" s="119"/>
      <c r="N505" s="119"/>
      <c r="O505" s="119"/>
      <c r="P505" s="119"/>
      <c r="Q505" s="119"/>
      <c r="R505" s="119"/>
      <c r="S505" s="119"/>
      <c r="T505" s="119"/>
      <c r="U505" s="119"/>
      <c r="V505" s="119"/>
      <c r="W505" s="119"/>
      <c r="X505" s="119"/>
      <c r="Y505" s="119"/>
      <c r="Z505" s="119"/>
      <c r="AA505" s="119"/>
      <c r="AB505" s="119"/>
    </row>
    <row r="506" spans="1:28" ht="15.75" customHeight="1" x14ac:dyDescent="0.2">
      <c r="A506" s="119"/>
      <c r="B506" s="185"/>
      <c r="C506" s="119"/>
      <c r="D506" s="119"/>
      <c r="E506" s="119"/>
      <c r="F506" s="119"/>
      <c r="G506" s="119"/>
      <c r="H506" s="119"/>
      <c r="J506" s="119"/>
      <c r="K506" s="119"/>
      <c r="L506" s="119"/>
      <c r="M506" s="119"/>
      <c r="N506" s="119"/>
      <c r="O506" s="119"/>
      <c r="P506" s="119"/>
      <c r="Q506" s="119"/>
      <c r="R506" s="119"/>
      <c r="S506" s="119"/>
      <c r="T506" s="119"/>
      <c r="U506" s="119"/>
      <c r="V506" s="119"/>
      <c r="W506" s="119"/>
      <c r="X506" s="119"/>
      <c r="Y506" s="119"/>
      <c r="Z506" s="119"/>
      <c r="AA506" s="119"/>
      <c r="AB506" s="119"/>
    </row>
    <row r="507" spans="1:28" ht="15.75" customHeight="1" x14ac:dyDescent="0.2">
      <c r="A507" s="119"/>
      <c r="B507" s="185"/>
      <c r="C507" s="119"/>
      <c r="D507" s="119"/>
      <c r="E507" s="119"/>
      <c r="F507" s="119"/>
      <c r="G507" s="119"/>
      <c r="H507" s="119"/>
      <c r="J507" s="119"/>
      <c r="K507" s="119"/>
      <c r="L507" s="119"/>
      <c r="M507" s="119"/>
      <c r="N507" s="119"/>
      <c r="O507" s="119"/>
      <c r="P507" s="119"/>
      <c r="Q507" s="119"/>
      <c r="R507" s="119"/>
      <c r="S507" s="119"/>
      <c r="T507" s="119"/>
      <c r="U507" s="119"/>
      <c r="V507" s="119"/>
      <c r="W507" s="119"/>
      <c r="X507" s="119"/>
      <c r="Y507" s="119"/>
      <c r="Z507" s="119"/>
      <c r="AA507" s="119"/>
      <c r="AB507" s="119"/>
    </row>
    <row r="508" spans="1:28" ht="15.75" customHeight="1" x14ac:dyDescent="0.2">
      <c r="A508" s="119"/>
      <c r="B508" s="185"/>
      <c r="C508" s="119"/>
      <c r="D508" s="119"/>
      <c r="E508" s="119"/>
      <c r="F508" s="119"/>
      <c r="G508" s="119"/>
      <c r="H508" s="119"/>
      <c r="J508" s="119"/>
      <c r="K508" s="119"/>
      <c r="L508" s="119"/>
      <c r="M508" s="119"/>
      <c r="N508" s="119"/>
      <c r="O508" s="119"/>
      <c r="P508" s="119"/>
      <c r="Q508" s="119"/>
      <c r="R508" s="119"/>
      <c r="S508" s="119"/>
      <c r="T508" s="119"/>
      <c r="U508" s="119"/>
      <c r="V508" s="119"/>
      <c r="W508" s="119"/>
      <c r="X508" s="119"/>
      <c r="Y508" s="119"/>
      <c r="Z508" s="119"/>
      <c r="AA508" s="119"/>
      <c r="AB508" s="119"/>
    </row>
    <row r="509" spans="1:28" ht="15.75" customHeight="1" x14ac:dyDescent="0.2">
      <c r="A509" s="119"/>
      <c r="B509" s="185"/>
      <c r="C509" s="119"/>
      <c r="D509" s="119"/>
      <c r="E509" s="119"/>
      <c r="F509" s="119"/>
      <c r="G509" s="119"/>
      <c r="H509" s="119"/>
      <c r="J509" s="119"/>
      <c r="K509" s="119"/>
      <c r="L509" s="119"/>
      <c r="M509" s="119"/>
      <c r="N509" s="119"/>
      <c r="O509" s="119"/>
      <c r="P509" s="119"/>
      <c r="Q509" s="119"/>
      <c r="R509" s="119"/>
      <c r="S509" s="119"/>
      <c r="T509" s="119"/>
      <c r="U509" s="119"/>
      <c r="V509" s="119"/>
      <c r="W509" s="119"/>
      <c r="X509" s="119"/>
      <c r="Y509" s="119"/>
      <c r="Z509" s="119"/>
      <c r="AA509" s="119"/>
      <c r="AB509" s="119"/>
    </row>
    <row r="510" spans="1:28" ht="15.75" customHeight="1" x14ac:dyDescent="0.2">
      <c r="A510" s="119"/>
      <c r="B510" s="185"/>
      <c r="C510" s="119"/>
      <c r="D510" s="119"/>
      <c r="E510" s="119"/>
      <c r="F510" s="119"/>
      <c r="G510" s="119"/>
      <c r="H510" s="119"/>
      <c r="J510" s="119"/>
      <c r="K510" s="119"/>
      <c r="L510" s="119"/>
      <c r="M510" s="119"/>
      <c r="N510" s="119"/>
      <c r="O510" s="119"/>
      <c r="P510" s="119"/>
      <c r="Q510" s="119"/>
      <c r="R510" s="119"/>
      <c r="S510" s="119"/>
      <c r="T510" s="119"/>
      <c r="U510" s="119"/>
      <c r="V510" s="119"/>
      <c r="W510" s="119"/>
      <c r="X510" s="119"/>
      <c r="Y510" s="119"/>
      <c r="Z510" s="119"/>
      <c r="AA510" s="119"/>
      <c r="AB510" s="119"/>
    </row>
    <row r="511" spans="1:28" ht="15.75" customHeight="1" x14ac:dyDescent="0.2">
      <c r="A511" s="119"/>
      <c r="B511" s="185"/>
      <c r="C511" s="119"/>
      <c r="D511" s="119"/>
      <c r="E511" s="119"/>
      <c r="F511" s="119"/>
      <c r="G511" s="119"/>
      <c r="H511" s="119"/>
      <c r="J511" s="119"/>
      <c r="K511" s="119"/>
      <c r="L511" s="119"/>
      <c r="M511" s="119"/>
      <c r="N511" s="119"/>
      <c r="O511" s="119"/>
      <c r="P511" s="119"/>
      <c r="Q511" s="119"/>
      <c r="R511" s="119"/>
      <c r="S511" s="119"/>
      <c r="T511" s="119"/>
      <c r="U511" s="119"/>
      <c r="V511" s="119"/>
      <c r="W511" s="119"/>
      <c r="X511" s="119"/>
      <c r="Y511" s="119"/>
      <c r="Z511" s="119"/>
      <c r="AA511" s="119"/>
      <c r="AB511" s="119"/>
    </row>
    <row r="512" spans="1:28" ht="15.75" customHeight="1" x14ac:dyDescent="0.2">
      <c r="A512" s="119"/>
      <c r="B512" s="185"/>
      <c r="C512" s="119"/>
      <c r="D512" s="119"/>
      <c r="E512" s="119"/>
      <c r="F512" s="119"/>
      <c r="G512" s="119"/>
      <c r="H512" s="119"/>
      <c r="J512" s="119"/>
      <c r="K512" s="119"/>
      <c r="L512" s="119"/>
      <c r="M512" s="119"/>
      <c r="N512" s="119"/>
      <c r="O512" s="119"/>
      <c r="P512" s="119"/>
      <c r="Q512" s="119"/>
      <c r="R512" s="119"/>
      <c r="S512" s="119"/>
      <c r="T512" s="119"/>
      <c r="U512" s="119"/>
      <c r="V512" s="119"/>
      <c r="W512" s="119"/>
      <c r="X512" s="119"/>
      <c r="Y512" s="119"/>
      <c r="Z512" s="119"/>
      <c r="AA512" s="119"/>
      <c r="AB512" s="119"/>
    </row>
    <row r="513" spans="1:28" ht="15.75" customHeight="1" x14ac:dyDescent="0.2">
      <c r="A513" s="119"/>
      <c r="B513" s="185"/>
      <c r="C513" s="119"/>
      <c r="D513" s="119"/>
      <c r="E513" s="119"/>
      <c r="F513" s="119"/>
      <c r="G513" s="119"/>
      <c r="H513" s="119"/>
      <c r="J513" s="119"/>
      <c r="K513" s="119"/>
      <c r="L513" s="119"/>
      <c r="M513" s="119"/>
      <c r="N513" s="119"/>
      <c r="O513" s="119"/>
      <c r="P513" s="119"/>
      <c r="Q513" s="119"/>
      <c r="R513" s="119"/>
      <c r="S513" s="119"/>
      <c r="T513" s="119"/>
      <c r="U513" s="119"/>
      <c r="V513" s="119"/>
      <c r="W513" s="119"/>
      <c r="X513" s="119"/>
      <c r="Y513" s="119"/>
      <c r="Z513" s="119"/>
      <c r="AA513" s="119"/>
      <c r="AB513" s="119"/>
    </row>
    <row r="514" spans="1:28" ht="15.75" customHeight="1" x14ac:dyDescent="0.2">
      <c r="A514" s="119"/>
      <c r="B514" s="185"/>
      <c r="C514" s="119"/>
      <c r="D514" s="119"/>
      <c r="E514" s="119"/>
      <c r="F514" s="119"/>
      <c r="G514" s="119"/>
      <c r="H514" s="119"/>
      <c r="J514" s="119"/>
      <c r="K514" s="119"/>
      <c r="L514" s="119"/>
      <c r="M514" s="119"/>
      <c r="N514" s="119"/>
      <c r="O514" s="119"/>
      <c r="P514" s="119"/>
      <c r="Q514" s="119"/>
      <c r="R514" s="119"/>
      <c r="S514" s="119"/>
      <c r="T514" s="119"/>
      <c r="U514" s="119"/>
      <c r="V514" s="119"/>
      <c r="W514" s="119"/>
      <c r="X514" s="119"/>
      <c r="Y514" s="119"/>
      <c r="Z514" s="119"/>
      <c r="AA514" s="119"/>
      <c r="AB514" s="119"/>
    </row>
    <row r="515" spans="1:28" ht="15.75" customHeight="1" x14ac:dyDescent="0.2">
      <c r="A515" s="119"/>
      <c r="B515" s="185"/>
      <c r="C515" s="119"/>
      <c r="D515" s="119"/>
      <c r="E515" s="119"/>
      <c r="F515" s="119"/>
      <c r="G515" s="119"/>
      <c r="H515" s="119"/>
      <c r="J515" s="119"/>
      <c r="K515" s="119"/>
      <c r="L515" s="119"/>
      <c r="M515" s="119"/>
      <c r="N515" s="119"/>
      <c r="O515" s="119"/>
      <c r="P515" s="119"/>
      <c r="Q515" s="119"/>
      <c r="R515" s="119"/>
      <c r="S515" s="119"/>
      <c r="T515" s="119"/>
      <c r="U515" s="119"/>
      <c r="V515" s="119"/>
      <c r="W515" s="119"/>
      <c r="X515" s="119"/>
      <c r="Y515" s="119"/>
      <c r="Z515" s="119"/>
      <c r="AA515" s="119"/>
      <c r="AB515" s="119"/>
    </row>
    <row r="516" spans="1:28" ht="15.75" customHeight="1" x14ac:dyDescent="0.2">
      <c r="A516" s="119"/>
      <c r="B516" s="185"/>
      <c r="C516" s="119"/>
      <c r="D516" s="119"/>
      <c r="E516" s="119"/>
      <c r="F516" s="119"/>
      <c r="G516" s="119"/>
      <c r="H516" s="119"/>
      <c r="J516" s="119"/>
      <c r="K516" s="119"/>
      <c r="L516" s="119"/>
      <c r="M516" s="119"/>
      <c r="N516" s="119"/>
      <c r="O516" s="119"/>
      <c r="P516" s="119"/>
      <c r="Q516" s="119"/>
      <c r="R516" s="119"/>
      <c r="S516" s="119"/>
      <c r="T516" s="119"/>
      <c r="U516" s="119"/>
      <c r="V516" s="119"/>
      <c r="W516" s="119"/>
      <c r="X516" s="119"/>
      <c r="Y516" s="119"/>
      <c r="Z516" s="119"/>
      <c r="AA516" s="119"/>
      <c r="AB516" s="119"/>
    </row>
    <row r="517" spans="1:28" ht="15.75" customHeight="1" x14ac:dyDescent="0.2">
      <c r="A517" s="119"/>
      <c r="B517" s="185"/>
      <c r="C517" s="119"/>
      <c r="D517" s="119"/>
      <c r="E517" s="119"/>
      <c r="F517" s="119"/>
      <c r="G517" s="119"/>
      <c r="H517" s="119"/>
      <c r="J517" s="119"/>
      <c r="K517" s="119"/>
      <c r="L517" s="119"/>
      <c r="M517" s="119"/>
      <c r="N517" s="119"/>
      <c r="O517" s="119"/>
      <c r="P517" s="119"/>
      <c r="Q517" s="119"/>
      <c r="R517" s="119"/>
      <c r="S517" s="119"/>
      <c r="T517" s="119"/>
      <c r="U517" s="119"/>
      <c r="V517" s="119"/>
      <c r="W517" s="119"/>
      <c r="X517" s="119"/>
      <c r="Y517" s="119"/>
      <c r="Z517" s="119"/>
      <c r="AA517" s="119"/>
      <c r="AB517" s="119"/>
    </row>
    <row r="518" spans="1:28" ht="15.75" customHeight="1" x14ac:dyDescent="0.2">
      <c r="A518" s="119"/>
      <c r="B518" s="185"/>
      <c r="C518" s="119"/>
      <c r="D518" s="119"/>
      <c r="E518" s="119"/>
      <c r="F518" s="119"/>
      <c r="G518" s="119"/>
      <c r="H518" s="119"/>
      <c r="J518" s="119"/>
      <c r="K518" s="119"/>
      <c r="L518" s="119"/>
      <c r="M518" s="119"/>
      <c r="N518" s="119"/>
      <c r="O518" s="119"/>
      <c r="P518" s="119"/>
      <c r="Q518" s="119"/>
      <c r="R518" s="119"/>
      <c r="S518" s="119"/>
      <c r="T518" s="119"/>
      <c r="U518" s="119"/>
      <c r="V518" s="119"/>
      <c r="W518" s="119"/>
      <c r="X518" s="119"/>
      <c r="Y518" s="119"/>
      <c r="Z518" s="119"/>
      <c r="AA518" s="119"/>
      <c r="AB518" s="119"/>
    </row>
    <row r="519" spans="1:28" ht="15.75" customHeight="1" x14ac:dyDescent="0.2">
      <c r="A519" s="119"/>
      <c r="B519" s="185"/>
      <c r="C519" s="119"/>
      <c r="D519" s="119"/>
      <c r="E519" s="119"/>
      <c r="F519" s="119"/>
      <c r="G519" s="119"/>
      <c r="H519" s="119"/>
      <c r="J519" s="119"/>
      <c r="K519" s="119"/>
      <c r="L519" s="119"/>
      <c r="M519" s="119"/>
      <c r="N519" s="119"/>
      <c r="O519" s="119"/>
      <c r="P519" s="119"/>
      <c r="Q519" s="119"/>
      <c r="R519" s="119"/>
      <c r="S519" s="119"/>
      <c r="T519" s="119"/>
      <c r="U519" s="119"/>
      <c r="V519" s="119"/>
      <c r="W519" s="119"/>
      <c r="X519" s="119"/>
      <c r="Y519" s="119"/>
      <c r="Z519" s="119"/>
      <c r="AA519" s="119"/>
      <c r="AB519" s="119"/>
    </row>
    <row r="520" spans="1:28" ht="15.75" customHeight="1" x14ac:dyDescent="0.2">
      <c r="A520" s="119"/>
      <c r="B520" s="185"/>
      <c r="C520" s="119"/>
      <c r="D520" s="119"/>
      <c r="E520" s="119"/>
      <c r="F520" s="119"/>
      <c r="G520" s="119"/>
      <c r="H520" s="119"/>
      <c r="J520" s="119"/>
      <c r="K520" s="119"/>
      <c r="L520" s="119"/>
      <c r="M520" s="119"/>
      <c r="N520" s="119"/>
      <c r="O520" s="119"/>
      <c r="P520" s="119"/>
      <c r="Q520" s="119"/>
      <c r="R520" s="119"/>
      <c r="S520" s="119"/>
      <c r="T520" s="119"/>
      <c r="U520" s="119"/>
      <c r="V520" s="119"/>
      <c r="W520" s="119"/>
      <c r="X520" s="119"/>
      <c r="Y520" s="119"/>
      <c r="Z520" s="119"/>
      <c r="AA520" s="119"/>
      <c r="AB520" s="119"/>
    </row>
    <row r="521" spans="1:28" ht="15.75" customHeight="1" x14ac:dyDescent="0.2">
      <c r="A521" s="119"/>
      <c r="B521" s="185"/>
      <c r="C521" s="119"/>
      <c r="D521" s="119"/>
      <c r="E521" s="119"/>
      <c r="F521" s="119"/>
      <c r="G521" s="119"/>
      <c r="H521" s="119"/>
      <c r="J521" s="119"/>
      <c r="K521" s="119"/>
      <c r="L521" s="119"/>
      <c r="M521" s="119"/>
      <c r="N521" s="119"/>
      <c r="O521" s="119"/>
      <c r="P521" s="119"/>
      <c r="Q521" s="119"/>
      <c r="R521" s="119"/>
      <c r="S521" s="119"/>
      <c r="T521" s="119"/>
      <c r="U521" s="119"/>
      <c r="V521" s="119"/>
      <c r="W521" s="119"/>
      <c r="X521" s="119"/>
      <c r="Y521" s="119"/>
      <c r="Z521" s="119"/>
      <c r="AA521" s="119"/>
      <c r="AB521" s="119"/>
    </row>
    <row r="522" spans="1:28" ht="15.75" customHeight="1" x14ac:dyDescent="0.2">
      <c r="A522" s="119"/>
      <c r="B522" s="185"/>
      <c r="C522" s="119"/>
      <c r="D522" s="119"/>
      <c r="E522" s="119"/>
      <c r="F522" s="119"/>
      <c r="G522" s="119"/>
      <c r="H522" s="119"/>
      <c r="J522" s="119"/>
      <c r="K522" s="119"/>
      <c r="L522" s="119"/>
      <c r="M522" s="119"/>
      <c r="N522" s="119"/>
      <c r="O522" s="119"/>
      <c r="P522" s="119"/>
      <c r="Q522" s="119"/>
      <c r="R522" s="119"/>
      <c r="S522" s="119"/>
      <c r="T522" s="119"/>
      <c r="U522" s="119"/>
      <c r="V522" s="119"/>
      <c r="W522" s="119"/>
      <c r="X522" s="119"/>
      <c r="Y522" s="119"/>
      <c r="Z522" s="119"/>
      <c r="AA522" s="119"/>
      <c r="AB522" s="119"/>
    </row>
    <row r="523" spans="1:28" ht="15.75" customHeight="1" x14ac:dyDescent="0.2">
      <c r="A523" s="119"/>
      <c r="B523" s="185"/>
      <c r="C523" s="119"/>
      <c r="D523" s="119"/>
      <c r="E523" s="119"/>
      <c r="F523" s="119"/>
      <c r="G523" s="119"/>
      <c r="H523" s="119"/>
      <c r="J523" s="119"/>
      <c r="K523" s="119"/>
      <c r="L523" s="119"/>
      <c r="M523" s="119"/>
      <c r="N523" s="119"/>
      <c r="O523" s="119"/>
      <c r="P523" s="119"/>
      <c r="Q523" s="119"/>
      <c r="R523" s="119"/>
      <c r="S523" s="119"/>
      <c r="T523" s="119"/>
      <c r="U523" s="119"/>
      <c r="V523" s="119"/>
      <c r="W523" s="119"/>
      <c r="X523" s="119"/>
      <c r="Y523" s="119"/>
      <c r="Z523" s="119"/>
      <c r="AA523" s="119"/>
      <c r="AB523" s="119"/>
    </row>
    <row r="524" spans="1:28" ht="15.75" customHeight="1" x14ac:dyDescent="0.2">
      <c r="A524" s="119"/>
      <c r="B524" s="185"/>
      <c r="C524" s="119"/>
      <c r="D524" s="119"/>
      <c r="E524" s="119"/>
      <c r="F524" s="119"/>
      <c r="G524" s="119"/>
      <c r="H524" s="119"/>
      <c r="J524" s="119"/>
      <c r="K524" s="119"/>
      <c r="L524" s="119"/>
      <c r="M524" s="119"/>
      <c r="N524" s="119"/>
      <c r="O524" s="119"/>
      <c r="P524" s="119"/>
      <c r="Q524" s="119"/>
      <c r="R524" s="119"/>
      <c r="S524" s="119"/>
      <c r="T524" s="119"/>
      <c r="U524" s="119"/>
      <c r="V524" s="119"/>
      <c r="W524" s="119"/>
      <c r="X524" s="119"/>
      <c r="Y524" s="119"/>
      <c r="Z524" s="119"/>
      <c r="AA524" s="119"/>
      <c r="AB524" s="119"/>
    </row>
    <row r="525" spans="1:28" ht="15.75" customHeight="1" x14ac:dyDescent="0.2">
      <c r="A525" s="119"/>
      <c r="B525" s="185"/>
      <c r="C525" s="119"/>
      <c r="D525" s="119"/>
      <c r="E525" s="119"/>
      <c r="F525" s="119"/>
      <c r="G525" s="119"/>
      <c r="H525" s="119"/>
      <c r="J525" s="119"/>
      <c r="K525" s="119"/>
      <c r="L525" s="119"/>
      <c r="M525" s="119"/>
      <c r="N525" s="119"/>
      <c r="O525" s="119"/>
      <c r="P525" s="119"/>
      <c r="Q525" s="119"/>
      <c r="R525" s="119"/>
      <c r="S525" s="119"/>
      <c r="T525" s="119"/>
      <c r="U525" s="119"/>
      <c r="V525" s="119"/>
      <c r="W525" s="119"/>
      <c r="X525" s="119"/>
      <c r="Y525" s="119"/>
      <c r="Z525" s="119"/>
      <c r="AA525" s="119"/>
      <c r="AB525" s="119"/>
    </row>
    <row r="526" spans="1:28" ht="15.75" customHeight="1" x14ac:dyDescent="0.2">
      <c r="A526" s="119"/>
      <c r="B526" s="185"/>
      <c r="C526" s="119"/>
      <c r="D526" s="119"/>
      <c r="E526" s="119"/>
      <c r="F526" s="119"/>
      <c r="G526" s="119"/>
      <c r="H526" s="119"/>
      <c r="J526" s="119"/>
      <c r="K526" s="119"/>
      <c r="L526" s="119"/>
      <c r="M526" s="119"/>
      <c r="N526" s="119"/>
      <c r="O526" s="119"/>
      <c r="P526" s="119"/>
      <c r="Q526" s="119"/>
      <c r="R526" s="119"/>
      <c r="S526" s="119"/>
      <c r="T526" s="119"/>
      <c r="U526" s="119"/>
      <c r="V526" s="119"/>
      <c r="W526" s="119"/>
      <c r="X526" s="119"/>
      <c r="Y526" s="119"/>
      <c r="Z526" s="119"/>
      <c r="AA526" s="119"/>
      <c r="AB526" s="119"/>
    </row>
    <row r="527" spans="1:28" ht="15.75" customHeight="1" x14ac:dyDescent="0.2">
      <c r="A527" s="119"/>
      <c r="B527" s="185"/>
      <c r="C527" s="119"/>
      <c r="D527" s="119"/>
      <c r="E527" s="119"/>
      <c r="F527" s="119"/>
      <c r="G527" s="119"/>
      <c r="H527" s="119"/>
      <c r="J527" s="119"/>
      <c r="K527" s="119"/>
      <c r="L527" s="119"/>
      <c r="M527" s="119"/>
      <c r="N527" s="119"/>
      <c r="O527" s="119"/>
      <c r="P527" s="119"/>
      <c r="Q527" s="119"/>
      <c r="R527" s="119"/>
      <c r="S527" s="119"/>
      <c r="T527" s="119"/>
      <c r="U527" s="119"/>
      <c r="V527" s="119"/>
      <c r="W527" s="119"/>
      <c r="X527" s="119"/>
      <c r="Y527" s="119"/>
      <c r="Z527" s="119"/>
      <c r="AA527" s="119"/>
      <c r="AB527" s="119"/>
    </row>
    <row r="528" spans="1:28" ht="15.75" customHeight="1" x14ac:dyDescent="0.2">
      <c r="A528" s="119"/>
      <c r="B528" s="185"/>
      <c r="C528" s="119"/>
      <c r="D528" s="119"/>
      <c r="E528" s="119"/>
      <c r="F528" s="119"/>
      <c r="G528" s="119"/>
      <c r="H528" s="119"/>
      <c r="J528" s="119"/>
      <c r="K528" s="119"/>
      <c r="L528" s="119"/>
      <c r="M528" s="119"/>
      <c r="N528" s="119"/>
      <c r="O528" s="119"/>
      <c r="P528" s="119"/>
      <c r="Q528" s="119"/>
      <c r="R528" s="119"/>
      <c r="S528" s="119"/>
      <c r="T528" s="119"/>
      <c r="U528" s="119"/>
      <c r="V528" s="119"/>
      <c r="W528" s="119"/>
      <c r="X528" s="119"/>
      <c r="Y528" s="119"/>
      <c r="Z528" s="119"/>
      <c r="AA528" s="119"/>
      <c r="AB528" s="119"/>
    </row>
    <row r="529" spans="1:28" ht="15.75" customHeight="1" x14ac:dyDescent="0.2">
      <c r="A529" s="119"/>
      <c r="B529" s="185"/>
      <c r="C529" s="119"/>
      <c r="D529" s="119"/>
      <c r="E529" s="119"/>
      <c r="F529" s="119"/>
      <c r="G529" s="119"/>
      <c r="H529" s="119"/>
      <c r="J529" s="119"/>
      <c r="K529" s="119"/>
      <c r="L529" s="119"/>
      <c r="M529" s="119"/>
      <c r="N529" s="119"/>
      <c r="O529" s="119"/>
      <c r="P529" s="119"/>
      <c r="Q529" s="119"/>
      <c r="R529" s="119"/>
      <c r="S529" s="119"/>
      <c r="T529" s="119"/>
      <c r="U529" s="119"/>
      <c r="V529" s="119"/>
      <c r="W529" s="119"/>
      <c r="X529" s="119"/>
      <c r="Y529" s="119"/>
      <c r="Z529" s="119"/>
      <c r="AA529" s="119"/>
      <c r="AB529" s="119"/>
    </row>
    <row r="530" spans="1:28" ht="15.75" customHeight="1" x14ac:dyDescent="0.2">
      <c r="A530" s="119"/>
      <c r="B530" s="185"/>
      <c r="C530" s="119"/>
      <c r="D530" s="119"/>
      <c r="E530" s="119"/>
      <c r="F530" s="119"/>
      <c r="G530" s="119"/>
      <c r="H530" s="119"/>
      <c r="J530" s="119"/>
      <c r="K530" s="119"/>
      <c r="L530" s="119"/>
      <c r="M530" s="119"/>
      <c r="N530" s="119"/>
      <c r="O530" s="119"/>
      <c r="P530" s="119"/>
      <c r="Q530" s="119"/>
      <c r="R530" s="119"/>
      <c r="S530" s="119"/>
      <c r="T530" s="119"/>
      <c r="U530" s="119"/>
      <c r="V530" s="119"/>
      <c r="W530" s="119"/>
      <c r="X530" s="119"/>
      <c r="Y530" s="119"/>
      <c r="Z530" s="119"/>
      <c r="AA530" s="119"/>
      <c r="AB530" s="119"/>
    </row>
    <row r="531" spans="1:28" ht="15.75" customHeight="1" x14ac:dyDescent="0.2">
      <c r="A531" s="119"/>
      <c r="B531" s="185"/>
      <c r="C531" s="119"/>
      <c r="D531" s="119"/>
      <c r="E531" s="119"/>
      <c r="F531" s="119"/>
      <c r="G531" s="119"/>
      <c r="H531" s="119"/>
      <c r="J531" s="119"/>
      <c r="K531" s="119"/>
      <c r="L531" s="119"/>
      <c r="M531" s="119"/>
      <c r="N531" s="119"/>
      <c r="O531" s="119"/>
      <c r="P531" s="119"/>
      <c r="Q531" s="119"/>
      <c r="R531" s="119"/>
      <c r="S531" s="119"/>
      <c r="T531" s="119"/>
      <c r="U531" s="119"/>
      <c r="V531" s="119"/>
      <c r="W531" s="119"/>
      <c r="X531" s="119"/>
      <c r="Y531" s="119"/>
      <c r="Z531" s="119"/>
      <c r="AA531" s="119"/>
      <c r="AB531" s="119"/>
    </row>
    <row r="532" spans="1:28" ht="15.75" customHeight="1" x14ac:dyDescent="0.2">
      <c r="A532" s="119"/>
      <c r="B532" s="185"/>
      <c r="C532" s="119"/>
      <c r="D532" s="119"/>
      <c r="E532" s="119"/>
      <c r="F532" s="119"/>
      <c r="G532" s="119"/>
      <c r="H532" s="119"/>
      <c r="J532" s="119"/>
      <c r="K532" s="119"/>
      <c r="L532" s="119"/>
      <c r="M532" s="119"/>
      <c r="N532" s="119"/>
      <c r="O532" s="119"/>
      <c r="P532" s="119"/>
      <c r="Q532" s="119"/>
      <c r="R532" s="119"/>
      <c r="S532" s="119"/>
      <c r="T532" s="119"/>
      <c r="U532" s="119"/>
      <c r="V532" s="119"/>
      <c r="W532" s="119"/>
      <c r="X532" s="119"/>
      <c r="Y532" s="119"/>
      <c r="Z532" s="119"/>
      <c r="AA532" s="119"/>
      <c r="AB532" s="119"/>
    </row>
    <row r="533" spans="1:28" ht="15.75" customHeight="1" x14ac:dyDescent="0.2">
      <c r="A533" s="119"/>
      <c r="B533" s="185"/>
      <c r="C533" s="119"/>
      <c r="D533" s="119"/>
      <c r="E533" s="119"/>
      <c r="F533" s="119"/>
      <c r="G533" s="119"/>
      <c r="H533" s="119"/>
      <c r="J533" s="119"/>
      <c r="K533" s="119"/>
      <c r="L533" s="119"/>
      <c r="M533" s="119"/>
      <c r="N533" s="119"/>
      <c r="O533" s="119"/>
      <c r="P533" s="119"/>
      <c r="Q533" s="119"/>
      <c r="R533" s="119"/>
      <c r="S533" s="119"/>
      <c r="T533" s="119"/>
      <c r="U533" s="119"/>
      <c r="V533" s="119"/>
      <c r="W533" s="119"/>
      <c r="X533" s="119"/>
      <c r="Y533" s="119"/>
      <c r="Z533" s="119"/>
      <c r="AA533" s="119"/>
      <c r="AB533" s="119"/>
    </row>
    <row r="534" spans="1:28" ht="15.75" customHeight="1" x14ac:dyDescent="0.2">
      <c r="A534" s="119"/>
      <c r="B534" s="185"/>
      <c r="C534" s="119"/>
      <c r="D534" s="119"/>
      <c r="E534" s="119"/>
      <c r="F534" s="119"/>
      <c r="G534" s="119"/>
      <c r="H534" s="119"/>
      <c r="J534" s="119"/>
      <c r="K534" s="119"/>
      <c r="L534" s="119"/>
      <c r="M534" s="119"/>
      <c r="N534" s="119"/>
      <c r="O534" s="119"/>
      <c r="P534" s="119"/>
      <c r="Q534" s="119"/>
      <c r="R534" s="119"/>
      <c r="S534" s="119"/>
      <c r="T534" s="119"/>
      <c r="U534" s="119"/>
      <c r="V534" s="119"/>
      <c r="W534" s="119"/>
      <c r="X534" s="119"/>
      <c r="Y534" s="119"/>
      <c r="Z534" s="119"/>
      <c r="AA534" s="119"/>
      <c r="AB534" s="119"/>
    </row>
    <row r="535" spans="1:28" ht="15.75" customHeight="1" x14ac:dyDescent="0.2">
      <c r="A535" s="119"/>
      <c r="B535" s="185"/>
      <c r="C535" s="119"/>
      <c r="D535" s="119"/>
      <c r="E535" s="119"/>
      <c r="F535" s="119"/>
      <c r="G535" s="119"/>
      <c r="H535" s="119"/>
      <c r="J535" s="119"/>
      <c r="K535" s="119"/>
      <c r="L535" s="119"/>
      <c r="M535" s="119"/>
      <c r="N535" s="119"/>
      <c r="O535" s="119"/>
      <c r="P535" s="119"/>
      <c r="Q535" s="119"/>
      <c r="R535" s="119"/>
      <c r="S535" s="119"/>
      <c r="T535" s="119"/>
      <c r="U535" s="119"/>
      <c r="V535" s="119"/>
      <c r="W535" s="119"/>
      <c r="X535" s="119"/>
      <c r="Y535" s="119"/>
      <c r="Z535" s="119"/>
      <c r="AA535" s="119"/>
      <c r="AB535" s="119"/>
    </row>
    <row r="536" spans="1:28" ht="15.75" customHeight="1" x14ac:dyDescent="0.2">
      <c r="A536" s="119"/>
      <c r="B536" s="185"/>
      <c r="C536" s="119"/>
      <c r="D536" s="119"/>
      <c r="E536" s="119"/>
      <c r="F536" s="119"/>
      <c r="G536" s="119"/>
      <c r="H536" s="119"/>
      <c r="J536" s="119"/>
      <c r="K536" s="119"/>
      <c r="L536" s="119"/>
      <c r="M536" s="119"/>
      <c r="N536" s="119"/>
      <c r="O536" s="119"/>
      <c r="P536" s="119"/>
      <c r="Q536" s="119"/>
      <c r="R536" s="119"/>
      <c r="S536" s="119"/>
      <c r="T536" s="119"/>
      <c r="U536" s="119"/>
      <c r="V536" s="119"/>
      <c r="W536" s="119"/>
      <c r="X536" s="119"/>
      <c r="Y536" s="119"/>
      <c r="Z536" s="119"/>
      <c r="AA536" s="119"/>
      <c r="AB536" s="119"/>
    </row>
    <row r="537" spans="1:28" ht="15.75" customHeight="1" x14ac:dyDescent="0.2">
      <c r="A537" s="119"/>
      <c r="B537" s="185"/>
      <c r="C537" s="119"/>
      <c r="D537" s="119"/>
      <c r="E537" s="119"/>
      <c r="F537" s="119"/>
      <c r="G537" s="119"/>
      <c r="H537" s="119"/>
      <c r="J537" s="119"/>
      <c r="K537" s="119"/>
      <c r="L537" s="119"/>
      <c r="M537" s="119"/>
      <c r="N537" s="119"/>
      <c r="O537" s="119"/>
      <c r="P537" s="119"/>
      <c r="Q537" s="119"/>
      <c r="R537" s="119"/>
      <c r="S537" s="119"/>
      <c r="T537" s="119"/>
      <c r="U537" s="119"/>
      <c r="V537" s="119"/>
      <c r="W537" s="119"/>
      <c r="X537" s="119"/>
      <c r="Y537" s="119"/>
      <c r="Z537" s="119"/>
      <c r="AA537" s="119"/>
      <c r="AB537" s="119"/>
    </row>
    <row r="538" spans="1:28" ht="15.75" customHeight="1" x14ac:dyDescent="0.2">
      <c r="A538" s="119"/>
      <c r="B538" s="185"/>
      <c r="C538" s="119"/>
      <c r="D538" s="119"/>
      <c r="E538" s="119"/>
      <c r="F538" s="119"/>
      <c r="G538" s="119"/>
      <c r="H538" s="119"/>
      <c r="J538" s="119"/>
      <c r="K538" s="119"/>
      <c r="L538" s="119"/>
      <c r="M538" s="119"/>
      <c r="N538" s="119"/>
      <c r="O538" s="119"/>
      <c r="P538" s="119"/>
      <c r="Q538" s="119"/>
      <c r="R538" s="119"/>
      <c r="S538" s="119"/>
      <c r="T538" s="119"/>
      <c r="U538" s="119"/>
      <c r="V538" s="119"/>
      <c r="W538" s="119"/>
      <c r="X538" s="119"/>
      <c r="Y538" s="119"/>
      <c r="Z538" s="119"/>
      <c r="AA538" s="119"/>
      <c r="AB538" s="119"/>
    </row>
    <row r="539" spans="1:28" ht="15.75" customHeight="1" x14ac:dyDescent="0.2">
      <c r="A539" s="119"/>
      <c r="B539" s="185"/>
      <c r="C539" s="119"/>
      <c r="D539" s="119"/>
      <c r="E539" s="119"/>
      <c r="F539" s="119"/>
      <c r="G539" s="119"/>
      <c r="H539" s="119"/>
      <c r="J539" s="119"/>
      <c r="K539" s="119"/>
      <c r="L539" s="119"/>
      <c r="M539" s="119"/>
      <c r="N539" s="119"/>
      <c r="O539" s="119"/>
      <c r="P539" s="119"/>
      <c r="Q539" s="119"/>
      <c r="R539" s="119"/>
      <c r="S539" s="119"/>
      <c r="T539" s="119"/>
      <c r="U539" s="119"/>
      <c r="V539" s="119"/>
      <c r="W539" s="119"/>
      <c r="X539" s="119"/>
      <c r="Y539" s="119"/>
      <c r="Z539" s="119"/>
      <c r="AA539" s="119"/>
      <c r="AB539" s="119"/>
    </row>
    <row r="540" spans="1:28" ht="15.75" customHeight="1" x14ac:dyDescent="0.2">
      <c r="A540" s="119"/>
      <c r="B540" s="185"/>
      <c r="C540" s="119"/>
      <c r="D540" s="119"/>
      <c r="E540" s="119"/>
      <c r="F540" s="119"/>
      <c r="G540" s="119"/>
      <c r="H540" s="119"/>
      <c r="J540" s="119"/>
      <c r="K540" s="119"/>
      <c r="L540" s="119"/>
      <c r="M540" s="119"/>
      <c r="N540" s="119"/>
      <c r="O540" s="119"/>
      <c r="P540" s="119"/>
      <c r="Q540" s="119"/>
      <c r="R540" s="119"/>
      <c r="S540" s="119"/>
      <c r="T540" s="119"/>
      <c r="U540" s="119"/>
      <c r="V540" s="119"/>
      <c r="W540" s="119"/>
      <c r="X540" s="119"/>
      <c r="Y540" s="119"/>
      <c r="Z540" s="119"/>
      <c r="AA540" s="119"/>
      <c r="AB540" s="119"/>
    </row>
    <row r="541" spans="1:28" ht="15.75" customHeight="1" x14ac:dyDescent="0.2">
      <c r="A541" s="119"/>
      <c r="B541" s="185"/>
      <c r="C541" s="119"/>
      <c r="D541" s="119"/>
      <c r="E541" s="119"/>
      <c r="F541" s="119"/>
      <c r="G541" s="119"/>
      <c r="H541" s="119"/>
      <c r="J541" s="119"/>
      <c r="K541" s="119"/>
      <c r="L541" s="119"/>
      <c r="M541" s="119"/>
      <c r="N541" s="119"/>
      <c r="O541" s="119"/>
      <c r="P541" s="119"/>
      <c r="Q541" s="119"/>
      <c r="R541" s="119"/>
      <c r="S541" s="119"/>
      <c r="T541" s="119"/>
      <c r="U541" s="119"/>
      <c r="V541" s="119"/>
      <c r="W541" s="119"/>
      <c r="X541" s="119"/>
      <c r="Y541" s="119"/>
      <c r="Z541" s="119"/>
      <c r="AA541" s="119"/>
      <c r="AB541" s="119"/>
    </row>
    <row r="542" spans="1:28" ht="15.75" customHeight="1" x14ac:dyDescent="0.2">
      <c r="A542" s="119"/>
      <c r="B542" s="185"/>
      <c r="C542" s="119"/>
      <c r="D542" s="119"/>
      <c r="E542" s="119"/>
      <c r="F542" s="119"/>
      <c r="G542" s="119"/>
      <c r="H542" s="119"/>
      <c r="J542" s="119"/>
      <c r="K542" s="119"/>
      <c r="L542" s="119"/>
      <c r="M542" s="119"/>
      <c r="N542" s="119"/>
      <c r="O542" s="119"/>
      <c r="P542" s="119"/>
      <c r="Q542" s="119"/>
      <c r="R542" s="119"/>
      <c r="S542" s="119"/>
      <c r="T542" s="119"/>
      <c r="U542" s="119"/>
      <c r="V542" s="119"/>
      <c r="W542" s="119"/>
      <c r="X542" s="119"/>
      <c r="Y542" s="119"/>
      <c r="Z542" s="119"/>
      <c r="AA542" s="119"/>
      <c r="AB542" s="119"/>
    </row>
    <row r="543" spans="1:28" ht="15.75" customHeight="1" x14ac:dyDescent="0.2">
      <c r="A543" s="119"/>
      <c r="B543" s="185"/>
      <c r="C543" s="119"/>
      <c r="D543" s="119"/>
      <c r="E543" s="119"/>
      <c r="F543" s="119"/>
      <c r="G543" s="119"/>
      <c r="H543" s="119"/>
      <c r="J543" s="119"/>
      <c r="K543" s="119"/>
      <c r="L543" s="119"/>
      <c r="M543" s="119"/>
      <c r="N543" s="119"/>
      <c r="O543" s="119"/>
      <c r="P543" s="119"/>
      <c r="Q543" s="119"/>
      <c r="R543" s="119"/>
      <c r="S543" s="119"/>
      <c r="T543" s="119"/>
      <c r="U543" s="119"/>
      <c r="V543" s="119"/>
      <c r="W543" s="119"/>
      <c r="X543" s="119"/>
      <c r="Y543" s="119"/>
      <c r="Z543" s="119"/>
      <c r="AA543" s="119"/>
      <c r="AB543" s="119"/>
    </row>
    <row r="544" spans="1:28" ht="15.75" customHeight="1" x14ac:dyDescent="0.2">
      <c r="A544" s="119"/>
      <c r="B544" s="185"/>
      <c r="C544" s="119"/>
      <c r="D544" s="119"/>
      <c r="E544" s="119"/>
      <c r="F544" s="119"/>
      <c r="G544" s="119"/>
      <c r="H544" s="119"/>
      <c r="J544" s="119"/>
      <c r="K544" s="119"/>
      <c r="L544" s="119"/>
      <c r="M544" s="119"/>
      <c r="N544" s="119"/>
      <c r="O544" s="119"/>
      <c r="P544" s="119"/>
      <c r="Q544" s="119"/>
      <c r="R544" s="119"/>
      <c r="S544" s="119"/>
      <c r="T544" s="119"/>
      <c r="U544" s="119"/>
      <c r="V544" s="119"/>
      <c r="W544" s="119"/>
      <c r="X544" s="119"/>
      <c r="Y544" s="119"/>
      <c r="Z544" s="119"/>
      <c r="AA544" s="119"/>
      <c r="AB544" s="119"/>
    </row>
    <row r="545" spans="1:28" ht="15.75" customHeight="1" x14ac:dyDescent="0.2">
      <c r="A545" s="119"/>
      <c r="B545" s="185"/>
      <c r="C545" s="119"/>
      <c r="D545" s="119"/>
      <c r="E545" s="119"/>
      <c r="F545" s="119"/>
      <c r="G545" s="119"/>
      <c r="H545" s="119"/>
      <c r="J545" s="119"/>
      <c r="K545" s="119"/>
      <c r="L545" s="119"/>
      <c r="M545" s="119"/>
      <c r="N545" s="119"/>
      <c r="O545" s="119"/>
      <c r="P545" s="119"/>
      <c r="Q545" s="119"/>
      <c r="R545" s="119"/>
      <c r="S545" s="119"/>
      <c r="T545" s="119"/>
      <c r="U545" s="119"/>
      <c r="V545" s="119"/>
      <c r="W545" s="119"/>
      <c r="X545" s="119"/>
      <c r="Y545" s="119"/>
      <c r="Z545" s="119"/>
      <c r="AA545" s="119"/>
      <c r="AB545" s="119"/>
    </row>
    <row r="546" spans="1:28" ht="15.75" customHeight="1" x14ac:dyDescent="0.2">
      <c r="A546" s="119"/>
      <c r="B546" s="185"/>
      <c r="C546" s="119"/>
      <c r="D546" s="119"/>
      <c r="E546" s="119"/>
      <c r="F546" s="119"/>
      <c r="G546" s="119"/>
      <c r="H546" s="119"/>
      <c r="J546" s="119"/>
      <c r="K546" s="119"/>
      <c r="L546" s="119"/>
      <c r="M546" s="119"/>
      <c r="N546" s="119"/>
      <c r="O546" s="119"/>
      <c r="P546" s="119"/>
      <c r="Q546" s="119"/>
      <c r="R546" s="119"/>
      <c r="S546" s="119"/>
      <c r="T546" s="119"/>
      <c r="U546" s="119"/>
      <c r="V546" s="119"/>
      <c r="W546" s="119"/>
      <c r="X546" s="119"/>
      <c r="Y546" s="119"/>
      <c r="Z546" s="119"/>
      <c r="AA546" s="119"/>
      <c r="AB546" s="119"/>
    </row>
    <row r="547" spans="1:28" ht="15.75" customHeight="1" x14ac:dyDescent="0.2">
      <c r="A547" s="119"/>
      <c r="B547" s="185"/>
      <c r="C547" s="119"/>
      <c r="D547" s="119"/>
      <c r="E547" s="119"/>
      <c r="F547" s="119"/>
      <c r="G547" s="119"/>
      <c r="H547" s="119"/>
      <c r="J547" s="119"/>
      <c r="K547" s="119"/>
      <c r="L547" s="119"/>
      <c r="M547" s="119"/>
      <c r="N547" s="119"/>
      <c r="O547" s="119"/>
      <c r="P547" s="119"/>
      <c r="Q547" s="119"/>
      <c r="R547" s="119"/>
      <c r="S547" s="119"/>
      <c r="T547" s="119"/>
      <c r="U547" s="119"/>
      <c r="V547" s="119"/>
      <c r="W547" s="119"/>
      <c r="X547" s="119"/>
      <c r="Y547" s="119"/>
      <c r="Z547" s="119"/>
      <c r="AA547" s="119"/>
      <c r="AB547" s="119"/>
    </row>
    <row r="548" spans="1:28" ht="15.75" customHeight="1" x14ac:dyDescent="0.2">
      <c r="A548" s="119"/>
      <c r="B548" s="185"/>
      <c r="C548" s="119"/>
      <c r="D548" s="119"/>
      <c r="E548" s="119"/>
      <c r="F548" s="119"/>
      <c r="G548" s="119"/>
      <c r="H548" s="119"/>
      <c r="J548" s="119"/>
      <c r="K548" s="119"/>
      <c r="L548" s="119"/>
      <c r="M548" s="119"/>
      <c r="N548" s="119"/>
      <c r="O548" s="119"/>
      <c r="P548" s="119"/>
      <c r="Q548" s="119"/>
      <c r="R548" s="119"/>
      <c r="S548" s="119"/>
      <c r="T548" s="119"/>
      <c r="U548" s="119"/>
      <c r="V548" s="119"/>
      <c r="W548" s="119"/>
      <c r="X548" s="119"/>
      <c r="Y548" s="119"/>
      <c r="Z548" s="119"/>
      <c r="AA548" s="119"/>
      <c r="AB548" s="119"/>
    </row>
    <row r="549" spans="1:28" ht="15.75" customHeight="1" x14ac:dyDescent="0.2">
      <c r="A549" s="119"/>
      <c r="B549" s="185"/>
      <c r="C549" s="119"/>
      <c r="D549" s="119"/>
      <c r="E549" s="119"/>
      <c r="F549" s="119"/>
      <c r="G549" s="119"/>
      <c r="H549" s="119"/>
      <c r="J549" s="119"/>
      <c r="K549" s="119"/>
      <c r="L549" s="119"/>
      <c r="M549" s="119"/>
      <c r="N549" s="119"/>
      <c r="O549" s="119"/>
      <c r="P549" s="119"/>
      <c r="Q549" s="119"/>
      <c r="R549" s="119"/>
      <c r="S549" s="119"/>
      <c r="T549" s="119"/>
      <c r="U549" s="119"/>
      <c r="V549" s="119"/>
      <c r="W549" s="119"/>
      <c r="X549" s="119"/>
      <c r="Y549" s="119"/>
      <c r="Z549" s="119"/>
      <c r="AA549" s="119"/>
      <c r="AB549" s="119"/>
    </row>
    <row r="550" spans="1:28" ht="15.75" customHeight="1" x14ac:dyDescent="0.2">
      <c r="A550" s="119"/>
      <c r="B550" s="185"/>
      <c r="C550" s="119"/>
      <c r="D550" s="119"/>
      <c r="E550" s="119"/>
      <c r="F550" s="119"/>
      <c r="G550" s="119"/>
      <c r="H550" s="119"/>
      <c r="J550" s="119"/>
      <c r="K550" s="119"/>
      <c r="L550" s="119"/>
      <c r="M550" s="119"/>
      <c r="N550" s="119"/>
      <c r="O550" s="119"/>
      <c r="P550" s="119"/>
      <c r="Q550" s="119"/>
      <c r="R550" s="119"/>
      <c r="S550" s="119"/>
      <c r="T550" s="119"/>
      <c r="U550" s="119"/>
      <c r="V550" s="119"/>
      <c r="W550" s="119"/>
      <c r="X550" s="119"/>
      <c r="Y550" s="119"/>
      <c r="Z550" s="119"/>
      <c r="AA550" s="119"/>
      <c r="AB550" s="119"/>
    </row>
    <row r="551" spans="1:28" ht="15.75" customHeight="1" x14ac:dyDescent="0.2">
      <c r="A551" s="119"/>
      <c r="B551" s="185"/>
      <c r="C551" s="119"/>
      <c r="D551" s="119"/>
      <c r="E551" s="119"/>
      <c r="F551" s="119"/>
      <c r="G551" s="119"/>
      <c r="H551" s="119"/>
      <c r="J551" s="119"/>
      <c r="K551" s="119"/>
      <c r="L551" s="119"/>
      <c r="M551" s="119"/>
      <c r="N551" s="119"/>
      <c r="O551" s="119"/>
      <c r="P551" s="119"/>
      <c r="Q551" s="119"/>
      <c r="R551" s="119"/>
      <c r="S551" s="119"/>
      <c r="T551" s="119"/>
      <c r="U551" s="119"/>
      <c r="V551" s="119"/>
      <c r="W551" s="119"/>
      <c r="X551" s="119"/>
      <c r="Y551" s="119"/>
      <c r="Z551" s="119"/>
      <c r="AA551" s="119"/>
      <c r="AB551" s="119"/>
    </row>
    <row r="552" spans="1:28" ht="15.75" customHeight="1" x14ac:dyDescent="0.2">
      <c r="A552" s="119"/>
      <c r="B552" s="185"/>
      <c r="C552" s="119"/>
      <c r="D552" s="119"/>
      <c r="E552" s="119"/>
      <c r="F552" s="119"/>
      <c r="G552" s="119"/>
      <c r="H552" s="119"/>
      <c r="J552" s="119"/>
      <c r="K552" s="119"/>
      <c r="L552" s="119"/>
      <c r="M552" s="119"/>
      <c r="N552" s="119"/>
      <c r="O552" s="119"/>
      <c r="P552" s="119"/>
      <c r="Q552" s="119"/>
      <c r="R552" s="119"/>
      <c r="S552" s="119"/>
      <c r="T552" s="119"/>
      <c r="U552" s="119"/>
      <c r="V552" s="119"/>
      <c r="W552" s="119"/>
      <c r="X552" s="119"/>
      <c r="Y552" s="119"/>
      <c r="Z552" s="119"/>
      <c r="AA552" s="119"/>
      <c r="AB552" s="119"/>
    </row>
    <row r="553" spans="1:28" ht="15.75" customHeight="1" x14ac:dyDescent="0.2">
      <c r="A553" s="119"/>
      <c r="B553" s="185"/>
      <c r="C553" s="119"/>
      <c r="D553" s="119"/>
      <c r="E553" s="119"/>
      <c r="F553" s="119"/>
      <c r="G553" s="119"/>
      <c r="H553" s="119"/>
      <c r="J553" s="119"/>
      <c r="K553" s="119"/>
      <c r="L553" s="119"/>
      <c r="M553" s="119"/>
      <c r="N553" s="119"/>
      <c r="O553" s="119"/>
      <c r="P553" s="119"/>
      <c r="Q553" s="119"/>
      <c r="R553" s="119"/>
      <c r="S553" s="119"/>
      <c r="T553" s="119"/>
      <c r="U553" s="119"/>
      <c r="V553" s="119"/>
      <c r="W553" s="119"/>
      <c r="X553" s="119"/>
      <c r="Y553" s="119"/>
      <c r="Z553" s="119"/>
      <c r="AA553" s="119"/>
      <c r="AB553" s="119"/>
    </row>
    <row r="554" spans="1:28" ht="15.75" customHeight="1" x14ac:dyDescent="0.2">
      <c r="A554" s="119"/>
      <c r="B554" s="185"/>
      <c r="C554" s="119"/>
      <c r="D554" s="119"/>
      <c r="E554" s="119"/>
      <c r="F554" s="119"/>
      <c r="G554" s="119"/>
      <c r="H554" s="119"/>
      <c r="J554" s="119"/>
      <c r="K554" s="119"/>
      <c r="L554" s="119"/>
      <c r="M554" s="119"/>
      <c r="N554" s="119"/>
      <c r="O554" s="119"/>
      <c r="P554" s="119"/>
      <c r="Q554" s="119"/>
      <c r="R554" s="119"/>
      <c r="S554" s="119"/>
      <c r="T554" s="119"/>
      <c r="U554" s="119"/>
      <c r="V554" s="119"/>
      <c r="W554" s="119"/>
      <c r="X554" s="119"/>
      <c r="Y554" s="119"/>
      <c r="Z554" s="119"/>
      <c r="AA554" s="119"/>
      <c r="AB554" s="119"/>
    </row>
    <row r="555" spans="1:28" ht="15.75" customHeight="1" x14ac:dyDescent="0.2">
      <c r="A555" s="119"/>
      <c r="B555" s="185"/>
      <c r="C555" s="119"/>
      <c r="D555" s="119"/>
      <c r="E555" s="119"/>
      <c r="F555" s="119"/>
      <c r="G555" s="119"/>
      <c r="H555" s="119"/>
      <c r="J555" s="119"/>
      <c r="K555" s="119"/>
      <c r="L555" s="119"/>
      <c r="M555" s="119"/>
      <c r="N555" s="119"/>
      <c r="O555" s="119"/>
      <c r="P555" s="119"/>
      <c r="Q555" s="119"/>
      <c r="R555" s="119"/>
      <c r="S555" s="119"/>
      <c r="T555" s="119"/>
      <c r="U555" s="119"/>
      <c r="V555" s="119"/>
      <c r="W555" s="119"/>
      <c r="X555" s="119"/>
      <c r="Y555" s="119"/>
      <c r="Z555" s="119"/>
      <c r="AA555" s="119"/>
      <c r="AB555" s="119"/>
    </row>
    <row r="556" spans="1:28" ht="15.75" customHeight="1" x14ac:dyDescent="0.2">
      <c r="A556" s="119"/>
      <c r="B556" s="185"/>
      <c r="C556" s="119"/>
      <c r="D556" s="119"/>
      <c r="E556" s="119"/>
      <c r="F556" s="119"/>
      <c r="G556" s="119"/>
      <c r="H556" s="119"/>
      <c r="J556" s="119"/>
      <c r="K556" s="119"/>
      <c r="L556" s="119"/>
      <c r="M556" s="119"/>
      <c r="N556" s="119"/>
      <c r="O556" s="119"/>
      <c r="P556" s="119"/>
      <c r="Q556" s="119"/>
      <c r="R556" s="119"/>
      <c r="S556" s="119"/>
      <c r="T556" s="119"/>
      <c r="U556" s="119"/>
      <c r="V556" s="119"/>
      <c r="W556" s="119"/>
      <c r="X556" s="119"/>
      <c r="Y556" s="119"/>
      <c r="Z556" s="119"/>
      <c r="AA556" s="119"/>
      <c r="AB556" s="119"/>
    </row>
    <row r="557" spans="1:28" ht="15.75" customHeight="1" x14ac:dyDescent="0.2">
      <c r="A557" s="119"/>
      <c r="B557" s="185"/>
      <c r="C557" s="119"/>
      <c r="D557" s="119"/>
      <c r="E557" s="119"/>
      <c r="F557" s="119"/>
      <c r="G557" s="119"/>
      <c r="H557" s="119"/>
      <c r="J557" s="119"/>
      <c r="K557" s="119"/>
      <c r="L557" s="119"/>
      <c r="M557" s="119"/>
      <c r="N557" s="119"/>
      <c r="O557" s="119"/>
      <c r="P557" s="119"/>
      <c r="Q557" s="119"/>
      <c r="R557" s="119"/>
      <c r="S557" s="119"/>
      <c r="T557" s="119"/>
      <c r="U557" s="119"/>
      <c r="V557" s="119"/>
      <c r="W557" s="119"/>
      <c r="X557" s="119"/>
      <c r="Y557" s="119"/>
      <c r="Z557" s="119"/>
      <c r="AA557" s="119"/>
      <c r="AB557" s="119"/>
    </row>
    <row r="558" spans="1:28" ht="15.75" customHeight="1" x14ac:dyDescent="0.2">
      <c r="A558" s="119"/>
      <c r="B558" s="185"/>
      <c r="C558" s="119"/>
      <c r="D558" s="119"/>
      <c r="E558" s="119"/>
      <c r="F558" s="119"/>
      <c r="G558" s="119"/>
      <c r="H558" s="119"/>
      <c r="J558" s="119"/>
      <c r="K558" s="119"/>
      <c r="L558" s="119"/>
      <c r="M558" s="119"/>
      <c r="N558" s="119"/>
      <c r="O558" s="119"/>
      <c r="P558" s="119"/>
      <c r="Q558" s="119"/>
      <c r="R558" s="119"/>
      <c r="S558" s="119"/>
      <c r="T558" s="119"/>
      <c r="U558" s="119"/>
      <c r="V558" s="119"/>
      <c r="W558" s="119"/>
      <c r="X558" s="119"/>
      <c r="Y558" s="119"/>
      <c r="Z558" s="119"/>
      <c r="AA558" s="119"/>
      <c r="AB558" s="119"/>
    </row>
    <row r="559" spans="1:28" ht="15.75" customHeight="1" x14ac:dyDescent="0.2">
      <c r="A559" s="119"/>
      <c r="B559" s="185"/>
      <c r="C559" s="119"/>
      <c r="D559" s="119"/>
      <c r="E559" s="119"/>
      <c r="F559" s="119"/>
      <c r="G559" s="119"/>
      <c r="H559" s="119"/>
      <c r="J559" s="119"/>
      <c r="K559" s="119"/>
      <c r="L559" s="119"/>
      <c r="M559" s="119"/>
      <c r="N559" s="119"/>
      <c r="O559" s="119"/>
      <c r="P559" s="119"/>
      <c r="Q559" s="119"/>
      <c r="R559" s="119"/>
      <c r="S559" s="119"/>
      <c r="T559" s="119"/>
      <c r="U559" s="119"/>
      <c r="V559" s="119"/>
      <c r="W559" s="119"/>
      <c r="X559" s="119"/>
      <c r="Y559" s="119"/>
      <c r="Z559" s="119"/>
      <c r="AA559" s="119"/>
      <c r="AB559" s="119"/>
    </row>
    <row r="560" spans="1:28" ht="15.75" customHeight="1" x14ac:dyDescent="0.2">
      <c r="A560" s="119"/>
      <c r="B560" s="185"/>
      <c r="C560" s="119"/>
      <c r="D560" s="119"/>
      <c r="E560" s="119"/>
      <c r="F560" s="119"/>
      <c r="G560" s="119"/>
      <c r="H560" s="119"/>
      <c r="J560" s="119"/>
      <c r="K560" s="119"/>
      <c r="L560" s="119"/>
      <c r="M560" s="119"/>
      <c r="N560" s="119"/>
      <c r="O560" s="119"/>
      <c r="P560" s="119"/>
      <c r="Q560" s="119"/>
      <c r="R560" s="119"/>
      <c r="S560" s="119"/>
      <c r="T560" s="119"/>
      <c r="U560" s="119"/>
      <c r="V560" s="119"/>
      <c r="W560" s="119"/>
      <c r="X560" s="119"/>
      <c r="Y560" s="119"/>
      <c r="Z560" s="119"/>
      <c r="AA560" s="119"/>
      <c r="AB560" s="119"/>
    </row>
    <row r="561" spans="1:28" ht="15.75" customHeight="1" x14ac:dyDescent="0.2">
      <c r="A561" s="119"/>
      <c r="B561" s="185"/>
      <c r="C561" s="119"/>
      <c r="D561" s="119"/>
      <c r="E561" s="119"/>
      <c r="F561" s="119"/>
      <c r="G561" s="119"/>
      <c r="H561" s="119"/>
      <c r="J561" s="119"/>
      <c r="K561" s="119"/>
      <c r="L561" s="119"/>
      <c r="M561" s="119"/>
      <c r="N561" s="119"/>
      <c r="O561" s="119"/>
      <c r="P561" s="119"/>
      <c r="Q561" s="119"/>
      <c r="R561" s="119"/>
      <c r="S561" s="119"/>
      <c r="T561" s="119"/>
      <c r="U561" s="119"/>
      <c r="V561" s="119"/>
      <c r="W561" s="119"/>
      <c r="X561" s="119"/>
      <c r="Y561" s="119"/>
      <c r="Z561" s="119"/>
      <c r="AA561" s="119"/>
      <c r="AB561" s="119"/>
    </row>
    <row r="562" spans="1:28" ht="15.75" customHeight="1" x14ac:dyDescent="0.2">
      <c r="A562" s="119"/>
      <c r="B562" s="185"/>
      <c r="C562" s="119"/>
      <c r="D562" s="119"/>
      <c r="E562" s="119"/>
      <c r="F562" s="119"/>
      <c r="G562" s="119"/>
      <c r="H562" s="119"/>
      <c r="J562" s="119"/>
      <c r="K562" s="119"/>
      <c r="L562" s="119"/>
      <c r="M562" s="119"/>
      <c r="N562" s="119"/>
      <c r="O562" s="119"/>
      <c r="P562" s="119"/>
      <c r="Q562" s="119"/>
      <c r="R562" s="119"/>
      <c r="S562" s="119"/>
      <c r="T562" s="119"/>
      <c r="U562" s="119"/>
      <c r="V562" s="119"/>
      <c r="W562" s="119"/>
      <c r="X562" s="119"/>
      <c r="Y562" s="119"/>
      <c r="Z562" s="119"/>
      <c r="AA562" s="119"/>
      <c r="AB562" s="119"/>
    </row>
    <row r="563" spans="1:28" ht="15.75" customHeight="1" x14ac:dyDescent="0.2">
      <c r="A563" s="119"/>
      <c r="B563" s="185"/>
      <c r="C563" s="119"/>
      <c r="D563" s="119"/>
      <c r="E563" s="119"/>
      <c r="F563" s="119"/>
      <c r="G563" s="119"/>
      <c r="H563" s="119"/>
      <c r="J563" s="119"/>
      <c r="K563" s="119"/>
      <c r="L563" s="119"/>
      <c r="M563" s="119"/>
      <c r="N563" s="119"/>
      <c r="O563" s="119"/>
      <c r="P563" s="119"/>
      <c r="Q563" s="119"/>
      <c r="R563" s="119"/>
      <c r="S563" s="119"/>
      <c r="T563" s="119"/>
      <c r="U563" s="119"/>
      <c r="V563" s="119"/>
      <c r="W563" s="119"/>
      <c r="X563" s="119"/>
      <c r="Y563" s="119"/>
      <c r="Z563" s="119"/>
      <c r="AA563" s="119"/>
      <c r="AB563" s="119"/>
    </row>
    <row r="564" spans="1:28" ht="15.75" customHeight="1" x14ac:dyDescent="0.2">
      <c r="A564" s="119"/>
      <c r="B564" s="185"/>
      <c r="C564" s="119"/>
      <c r="D564" s="119"/>
      <c r="E564" s="119"/>
      <c r="F564" s="119"/>
      <c r="G564" s="119"/>
      <c r="H564" s="119"/>
      <c r="J564" s="119"/>
      <c r="K564" s="119"/>
      <c r="L564" s="119"/>
      <c r="M564" s="119"/>
      <c r="N564" s="119"/>
      <c r="O564" s="119"/>
      <c r="P564" s="119"/>
      <c r="Q564" s="119"/>
      <c r="R564" s="119"/>
      <c r="S564" s="119"/>
      <c r="T564" s="119"/>
      <c r="U564" s="119"/>
      <c r="V564" s="119"/>
      <c r="W564" s="119"/>
      <c r="X564" s="119"/>
      <c r="Y564" s="119"/>
      <c r="Z564" s="119"/>
      <c r="AA564" s="119"/>
      <c r="AB564" s="119"/>
    </row>
    <row r="565" spans="1:28" ht="15.75" customHeight="1" x14ac:dyDescent="0.2">
      <c r="A565" s="119"/>
      <c r="B565" s="185"/>
      <c r="C565" s="119"/>
      <c r="D565" s="119"/>
      <c r="E565" s="119"/>
      <c r="F565" s="119"/>
      <c r="G565" s="119"/>
      <c r="H565" s="119"/>
      <c r="J565" s="119"/>
      <c r="K565" s="119"/>
      <c r="L565" s="119"/>
      <c r="M565" s="119"/>
      <c r="N565" s="119"/>
      <c r="O565" s="119"/>
      <c r="P565" s="119"/>
      <c r="Q565" s="119"/>
      <c r="R565" s="119"/>
      <c r="S565" s="119"/>
      <c r="T565" s="119"/>
      <c r="U565" s="119"/>
      <c r="V565" s="119"/>
      <c r="W565" s="119"/>
      <c r="X565" s="119"/>
      <c r="Y565" s="119"/>
      <c r="Z565" s="119"/>
      <c r="AA565" s="119"/>
      <c r="AB565" s="119"/>
    </row>
    <row r="566" spans="1:28" ht="15.75" customHeight="1" x14ac:dyDescent="0.2">
      <c r="A566" s="119"/>
      <c r="B566" s="185"/>
      <c r="C566" s="119"/>
      <c r="D566" s="119"/>
      <c r="E566" s="119"/>
      <c r="F566" s="119"/>
      <c r="G566" s="119"/>
      <c r="H566" s="119"/>
      <c r="J566" s="119"/>
      <c r="K566" s="119"/>
      <c r="L566" s="119"/>
      <c r="M566" s="119"/>
      <c r="N566" s="119"/>
      <c r="O566" s="119"/>
      <c r="P566" s="119"/>
      <c r="Q566" s="119"/>
      <c r="R566" s="119"/>
      <c r="S566" s="119"/>
      <c r="T566" s="119"/>
      <c r="U566" s="119"/>
      <c r="V566" s="119"/>
      <c r="W566" s="119"/>
      <c r="X566" s="119"/>
      <c r="Y566" s="119"/>
      <c r="Z566" s="119"/>
      <c r="AA566" s="119"/>
      <c r="AB566" s="119"/>
    </row>
    <row r="567" spans="1:28" ht="15.75" customHeight="1" x14ac:dyDescent="0.2">
      <c r="A567" s="119"/>
      <c r="B567" s="185"/>
      <c r="C567" s="119"/>
      <c r="D567" s="119"/>
      <c r="E567" s="119"/>
      <c r="F567" s="119"/>
      <c r="G567" s="119"/>
      <c r="H567" s="119"/>
      <c r="J567" s="119"/>
      <c r="K567" s="119"/>
      <c r="L567" s="119"/>
      <c r="M567" s="119"/>
      <c r="N567" s="119"/>
      <c r="O567" s="119"/>
      <c r="P567" s="119"/>
      <c r="Q567" s="119"/>
      <c r="R567" s="119"/>
      <c r="S567" s="119"/>
      <c r="T567" s="119"/>
      <c r="U567" s="119"/>
      <c r="V567" s="119"/>
      <c r="W567" s="119"/>
      <c r="X567" s="119"/>
      <c r="Y567" s="119"/>
      <c r="Z567" s="119"/>
      <c r="AA567" s="119"/>
      <c r="AB567" s="119"/>
    </row>
    <row r="568" spans="1:28" ht="15.75" customHeight="1" x14ac:dyDescent="0.2">
      <c r="A568" s="119"/>
      <c r="B568" s="185"/>
      <c r="C568" s="119"/>
      <c r="D568" s="119"/>
      <c r="E568" s="119"/>
      <c r="F568" s="119"/>
      <c r="G568" s="119"/>
      <c r="H568" s="119"/>
      <c r="J568" s="119"/>
      <c r="K568" s="119"/>
      <c r="L568" s="119"/>
      <c r="M568" s="119"/>
      <c r="N568" s="119"/>
      <c r="O568" s="119"/>
      <c r="P568" s="119"/>
      <c r="Q568" s="119"/>
      <c r="R568" s="119"/>
      <c r="S568" s="119"/>
      <c r="T568" s="119"/>
      <c r="U568" s="119"/>
      <c r="V568" s="119"/>
      <c r="W568" s="119"/>
      <c r="X568" s="119"/>
      <c r="Y568" s="119"/>
      <c r="Z568" s="119"/>
      <c r="AA568" s="119"/>
      <c r="AB568" s="119"/>
    </row>
    <row r="569" spans="1:28" ht="15.75" customHeight="1" x14ac:dyDescent="0.2">
      <c r="A569" s="119"/>
      <c r="B569" s="185"/>
      <c r="C569" s="119"/>
      <c r="D569" s="119"/>
      <c r="E569" s="119"/>
      <c r="F569" s="119"/>
      <c r="G569" s="119"/>
      <c r="H569" s="119"/>
      <c r="J569" s="119"/>
      <c r="K569" s="119"/>
      <c r="L569" s="119"/>
      <c r="M569" s="119"/>
      <c r="N569" s="119"/>
      <c r="O569" s="119"/>
      <c r="P569" s="119"/>
      <c r="Q569" s="119"/>
      <c r="R569" s="119"/>
      <c r="S569" s="119"/>
      <c r="T569" s="119"/>
      <c r="U569" s="119"/>
      <c r="V569" s="119"/>
      <c r="W569" s="119"/>
      <c r="X569" s="119"/>
      <c r="Y569" s="119"/>
      <c r="Z569" s="119"/>
      <c r="AA569" s="119"/>
      <c r="AB569" s="119"/>
    </row>
    <row r="570" spans="1:28" ht="15.75" customHeight="1" x14ac:dyDescent="0.2">
      <c r="A570" s="119"/>
      <c r="B570" s="185"/>
      <c r="C570" s="119"/>
      <c r="D570" s="119"/>
      <c r="E570" s="119"/>
      <c r="F570" s="119"/>
      <c r="G570" s="119"/>
      <c r="H570" s="119"/>
      <c r="J570" s="119"/>
      <c r="K570" s="119"/>
      <c r="L570" s="119"/>
      <c r="M570" s="119"/>
      <c r="N570" s="119"/>
      <c r="O570" s="119"/>
      <c r="P570" s="119"/>
      <c r="Q570" s="119"/>
      <c r="R570" s="119"/>
      <c r="S570" s="119"/>
      <c r="T570" s="119"/>
      <c r="U570" s="119"/>
      <c r="V570" s="119"/>
      <c r="W570" s="119"/>
      <c r="X570" s="119"/>
      <c r="Y570" s="119"/>
      <c r="Z570" s="119"/>
      <c r="AA570" s="119"/>
      <c r="AB570" s="119"/>
    </row>
    <row r="571" spans="1:28" ht="15.75" customHeight="1" x14ac:dyDescent="0.2">
      <c r="A571" s="119"/>
      <c r="B571" s="185"/>
      <c r="C571" s="119"/>
      <c r="D571" s="119"/>
      <c r="E571" s="119"/>
      <c r="F571" s="119"/>
      <c r="G571" s="119"/>
      <c r="H571" s="119"/>
      <c r="J571" s="119"/>
      <c r="K571" s="119"/>
      <c r="L571" s="119"/>
      <c r="M571" s="119"/>
      <c r="N571" s="119"/>
      <c r="O571" s="119"/>
      <c r="P571" s="119"/>
      <c r="Q571" s="119"/>
      <c r="R571" s="119"/>
      <c r="S571" s="119"/>
      <c r="T571" s="119"/>
      <c r="U571" s="119"/>
      <c r="V571" s="119"/>
      <c r="W571" s="119"/>
      <c r="X571" s="119"/>
      <c r="Y571" s="119"/>
      <c r="Z571" s="119"/>
      <c r="AA571" s="119"/>
      <c r="AB571" s="119"/>
    </row>
    <row r="572" spans="1:28" ht="15.75" customHeight="1" x14ac:dyDescent="0.2">
      <c r="A572" s="119"/>
      <c r="B572" s="185"/>
      <c r="C572" s="119"/>
      <c r="D572" s="119"/>
      <c r="E572" s="119"/>
      <c r="F572" s="119"/>
      <c r="G572" s="119"/>
      <c r="H572" s="119"/>
      <c r="J572" s="119"/>
      <c r="K572" s="119"/>
      <c r="L572" s="119"/>
      <c r="M572" s="119"/>
      <c r="N572" s="119"/>
      <c r="O572" s="119"/>
      <c r="P572" s="119"/>
      <c r="Q572" s="119"/>
      <c r="R572" s="119"/>
      <c r="S572" s="119"/>
      <c r="T572" s="119"/>
      <c r="U572" s="119"/>
      <c r="V572" s="119"/>
      <c r="W572" s="119"/>
      <c r="X572" s="119"/>
      <c r="Y572" s="119"/>
      <c r="Z572" s="119"/>
      <c r="AA572" s="119"/>
      <c r="AB572" s="119"/>
    </row>
    <row r="573" spans="1:28" ht="15.75" customHeight="1" x14ac:dyDescent="0.2">
      <c r="A573" s="119"/>
      <c r="B573" s="185"/>
      <c r="C573" s="119"/>
      <c r="D573" s="119"/>
      <c r="E573" s="119"/>
      <c r="F573" s="119"/>
      <c r="G573" s="119"/>
      <c r="H573" s="119"/>
      <c r="J573" s="119"/>
      <c r="K573" s="119"/>
      <c r="L573" s="119"/>
      <c r="M573" s="119"/>
      <c r="N573" s="119"/>
      <c r="O573" s="119"/>
      <c r="P573" s="119"/>
      <c r="Q573" s="119"/>
      <c r="R573" s="119"/>
      <c r="S573" s="119"/>
      <c r="T573" s="119"/>
      <c r="U573" s="119"/>
      <c r="V573" s="119"/>
      <c r="W573" s="119"/>
      <c r="X573" s="119"/>
      <c r="Y573" s="119"/>
      <c r="Z573" s="119"/>
      <c r="AA573" s="119"/>
      <c r="AB573" s="119"/>
    </row>
    <row r="574" spans="1:28" ht="15.75" customHeight="1" x14ac:dyDescent="0.2">
      <c r="A574" s="119"/>
      <c r="B574" s="185"/>
      <c r="C574" s="119"/>
      <c r="D574" s="119"/>
      <c r="E574" s="119"/>
      <c r="F574" s="119"/>
      <c r="G574" s="119"/>
      <c r="H574" s="119"/>
      <c r="J574" s="119"/>
      <c r="K574" s="119"/>
      <c r="L574" s="119"/>
      <c r="M574" s="119"/>
      <c r="N574" s="119"/>
      <c r="O574" s="119"/>
      <c r="P574" s="119"/>
      <c r="Q574" s="119"/>
      <c r="R574" s="119"/>
      <c r="S574" s="119"/>
      <c r="T574" s="119"/>
      <c r="U574" s="119"/>
      <c r="V574" s="119"/>
      <c r="W574" s="119"/>
      <c r="X574" s="119"/>
      <c r="Y574" s="119"/>
      <c r="Z574" s="119"/>
      <c r="AA574" s="119"/>
      <c r="AB574" s="119"/>
    </row>
    <row r="575" spans="1:28" ht="15.75" customHeight="1" x14ac:dyDescent="0.2">
      <c r="A575" s="119"/>
      <c r="B575" s="185"/>
      <c r="C575" s="119"/>
      <c r="D575" s="119"/>
      <c r="E575" s="119"/>
      <c r="F575" s="119"/>
      <c r="G575" s="119"/>
      <c r="H575" s="119"/>
      <c r="J575" s="119"/>
      <c r="K575" s="119"/>
      <c r="L575" s="119"/>
      <c r="M575" s="119"/>
      <c r="N575" s="119"/>
      <c r="O575" s="119"/>
      <c r="P575" s="119"/>
      <c r="Q575" s="119"/>
      <c r="R575" s="119"/>
      <c r="S575" s="119"/>
      <c r="T575" s="119"/>
      <c r="U575" s="119"/>
      <c r="V575" s="119"/>
      <c r="W575" s="119"/>
      <c r="X575" s="119"/>
      <c r="Y575" s="119"/>
      <c r="Z575" s="119"/>
      <c r="AA575" s="119"/>
      <c r="AB575" s="119"/>
    </row>
    <row r="576" spans="1:28" ht="15.75" customHeight="1" x14ac:dyDescent="0.2">
      <c r="A576" s="119"/>
      <c r="B576" s="185"/>
      <c r="C576" s="119"/>
      <c r="D576" s="119"/>
      <c r="E576" s="119"/>
      <c r="F576" s="119"/>
      <c r="G576" s="119"/>
      <c r="H576" s="119"/>
      <c r="J576" s="119"/>
      <c r="K576" s="119"/>
      <c r="L576" s="119"/>
      <c r="M576" s="119"/>
      <c r="N576" s="119"/>
      <c r="O576" s="119"/>
      <c r="P576" s="119"/>
      <c r="Q576" s="119"/>
      <c r="R576" s="119"/>
      <c r="S576" s="119"/>
      <c r="T576" s="119"/>
      <c r="U576" s="119"/>
      <c r="V576" s="119"/>
      <c r="W576" s="119"/>
      <c r="X576" s="119"/>
      <c r="Y576" s="119"/>
      <c r="Z576" s="119"/>
      <c r="AA576" s="119"/>
      <c r="AB576" s="119"/>
    </row>
    <row r="577" spans="1:28" ht="15.75" customHeight="1" x14ac:dyDescent="0.2">
      <c r="A577" s="119"/>
      <c r="B577" s="185"/>
      <c r="C577" s="119"/>
      <c r="D577" s="119"/>
      <c r="E577" s="119"/>
      <c r="F577" s="119"/>
      <c r="G577" s="119"/>
      <c r="H577" s="119"/>
      <c r="J577" s="119"/>
      <c r="K577" s="119"/>
      <c r="L577" s="119"/>
      <c r="M577" s="119"/>
      <c r="N577" s="119"/>
      <c r="O577" s="119"/>
      <c r="P577" s="119"/>
      <c r="Q577" s="119"/>
      <c r="R577" s="119"/>
      <c r="S577" s="119"/>
      <c r="T577" s="119"/>
      <c r="U577" s="119"/>
      <c r="V577" s="119"/>
      <c r="W577" s="119"/>
      <c r="X577" s="119"/>
      <c r="Y577" s="119"/>
      <c r="Z577" s="119"/>
      <c r="AA577" s="119"/>
      <c r="AB577" s="119"/>
    </row>
    <row r="578" spans="1:28" ht="15.75" customHeight="1" x14ac:dyDescent="0.2">
      <c r="A578" s="119"/>
      <c r="B578" s="185"/>
      <c r="C578" s="119"/>
      <c r="D578" s="119"/>
      <c r="E578" s="119"/>
      <c r="F578" s="119"/>
      <c r="G578" s="119"/>
      <c r="H578" s="119"/>
      <c r="J578" s="119"/>
      <c r="K578" s="119"/>
      <c r="L578" s="119"/>
      <c r="M578" s="119"/>
      <c r="N578" s="119"/>
      <c r="O578" s="119"/>
      <c r="P578" s="119"/>
      <c r="Q578" s="119"/>
      <c r="R578" s="119"/>
      <c r="S578" s="119"/>
      <c r="T578" s="119"/>
      <c r="U578" s="119"/>
      <c r="V578" s="119"/>
      <c r="W578" s="119"/>
      <c r="X578" s="119"/>
      <c r="Y578" s="119"/>
      <c r="Z578" s="119"/>
      <c r="AA578" s="119"/>
      <c r="AB578" s="119"/>
    </row>
    <row r="579" spans="1:28" ht="15.75" customHeight="1" x14ac:dyDescent="0.2">
      <c r="A579" s="119"/>
      <c r="B579" s="185"/>
      <c r="C579" s="119"/>
      <c r="D579" s="119"/>
      <c r="E579" s="119"/>
      <c r="F579" s="119"/>
      <c r="G579" s="119"/>
      <c r="H579" s="119"/>
      <c r="J579" s="119"/>
      <c r="K579" s="119"/>
      <c r="L579" s="119"/>
      <c r="M579" s="119"/>
      <c r="N579" s="119"/>
      <c r="O579" s="119"/>
      <c r="P579" s="119"/>
      <c r="Q579" s="119"/>
      <c r="R579" s="119"/>
      <c r="S579" s="119"/>
      <c r="T579" s="119"/>
      <c r="U579" s="119"/>
      <c r="V579" s="119"/>
      <c r="W579" s="119"/>
      <c r="X579" s="119"/>
      <c r="Y579" s="119"/>
      <c r="Z579" s="119"/>
      <c r="AA579" s="119"/>
      <c r="AB579" s="119"/>
    </row>
    <row r="580" spans="1:28" ht="15.75" customHeight="1" x14ac:dyDescent="0.2">
      <c r="A580" s="119"/>
      <c r="B580" s="185"/>
      <c r="C580" s="119"/>
      <c r="D580" s="119"/>
      <c r="E580" s="119"/>
      <c r="F580" s="119"/>
      <c r="G580" s="119"/>
      <c r="H580" s="119"/>
      <c r="J580" s="119"/>
      <c r="K580" s="119"/>
      <c r="L580" s="119"/>
      <c r="M580" s="119"/>
      <c r="N580" s="119"/>
      <c r="O580" s="119"/>
      <c r="P580" s="119"/>
      <c r="Q580" s="119"/>
      <c r="R580" s="119"/>
      <c r="S580" s="119"/>
      <c r="T580" s="119"/>
      <c r="U580" s="119"/>
      <c r="V580" s="119"/>
      <c r="W580" s="119"/>
      <c r="X580" s="119"/>
      <c r="Y580" s="119"/>
      <c r="Z580" s="119"/>
      <c r="AA580" s="119"/>
      <c r="AB580" s="119"/>
    </row>
    <row r="581" spans="1:28" ht="15.75" customHeight="1" x14ac:dyDescent="0.2">
      <c r="A581" s="119"/>
      <c r="B581" s="185"/>
      <c r="C581" s="119"/>
      <c r="D581" s="119"/>
      <c r="E581" s="119"/>
      <c r="F581" s="119"/>
      <c r="G581" s="119"/>
      <c r="H581" s="119"/>
      <c r="J581" s="119"/>
      <c r="K581" s="119"/>
      <c r="L581" s="119"/>
      <c r="M581" s="119"/>
      <c r="N581" s="119"/>
      <c r="O581" s="119"/>
      <c r="P581" s="119"/>
      <c r="Q581" s="119"/>
      <c r="R581" s="119"/>
      <c r="S581" s="119"/>
      <c r="T581" s="119"/>
      <c r="U581" s="119"/>
      <c r="V581" s="119"/>
      <c r="W581" s="119"/>
      <c r="X581" s="119"/>
      <c r="Y581" s="119"/>
      <c r="Z581" s="119"/>
      <c r="AA581" s="119"/>
      <c r="AB581" s="119"/>
    </row>
    <row r="582" spans="1:28" ht="15.75" customHeight="1" x14ac:dyDescent="0.2">
      <c r="A582" s="119"/>
      <c r="B582" s="185"/>
      <c r="C582" s="119"/>
      <c r="D582" s="119"/>
      <c r="E582" s="119"/>
      <c r="F582" s="119"/>
      <c r="G582" s="119"/>
      <c r="H582" s="119"/>
      <c r="J582" s="119"/>
      <c r="K582" s="119"/>
      <c r="L582" s="119"/>
      <c r="M582" s="119"/>
      <c r="N582" s="119"/>
      <c r="O582" s="119"/>
      <c r="P582" s="119"/>
      <c r="Q582" s="119"/>
      <c r="R582" s="119"/>
      <c r="S582" s="119"/>
      <c r="T582" s="119"/>
      <c r="U582" s="119"/>
      <c r="V582" s="119"/>
      <c r="W582" s="119"/>
      <c r="X582" s="119"/>
      <c r="Y582" s="119"/>
      <c r="Z582" s="119"/>
      <c r="AA582" s="119"/>
      <c r="AB582" s="119"/>
    </row>
    <row r="583" spans="1:28" ht="15.75" customHeight="1" x14ac:dyDescent="0.2">
      <c r="A583" s="119"/>
      <c r="B583" s="185"/>
      <c r="C583" s="119"/>
      <c r="D583" s="119"/>
      <c r="E583" s="119"/>
      <c r="F583" s="119"/>
      <c r="G583" s="119"/>
      <c r="H583" s="119"/>
      <c r="J583" s="119"/>
      <c r="K583" s="119"/>
      <c r="L583" s="119"/>
      <c r="M583" s="119"/>
      <c r="N583" s="119"/>
      <c r="O583" s="119"/>
      <c r="P583" s="119"/>
      <c r="Q583" s="119"/>
      <c r="R583" s="119"/>
      <c r="S583" s="119"/>
      <c r="T583" s="119"/>
      <c r="U583" s="119"/>
      <c r="V583" s="119"/>
      <c r="W583" s="119"/>
      <c r="X583" s="119"/>
      <c r="Y583" s="119"/>
      <c r="Z583" s="119"/>
      <c r="AA583" s="119"/>
      <c r="AB583" s="119"/>
    </row>
    <row r="584" spans="1:28" ht="15.75" customHeight="1" x14ac:dyDescent="0.2">
      <c r="A584" s="119"/>
      <c r="B584" s="185"/>
      <c r="C584" s="119"/>
      <c r="D584" s="119"/>
      <c r="E584" s="119"/>
      <c r="F584" s="119"/>
      <c r="G584" s="119"/>
      <c r="H584" s="119"/>
      <c r="J584" s="119"/>
      <c r="K584" s="119"/>
      <c r="L584" s="119"/>
      <c r="M584" s="119"/>
      <c r="N584" s="119"/>
      <c r="O584" s="119"/>
      <c r="P584" s="119"/>
      <c r="Q584" s="119"/>
      <c r="R584" s="119"/>
      <c r="S584" s="119"/>
      <c r="T584" s="119"/>
      <c r="U584" s="119"/>
      <c r="V584" s="119"/>
      <c r="W584" s="119"/>
      <c r="X584" s="119"/>
      <c r="Y584" s="119"/>
      <c r="Z584" s="119"/>
      <c r="AA584" s="119"/>
      <c r="AB584" s="119"/>
    </row>
    <row r="585" spans="1:28" ht="15.75" customHeight="1" x14ac:dyDescent="0.2">
      <c r="A585" s="119"/>
      <c r="B585" s="185"/>
      <c r="C585" s="119"/>
      <c r="D585" s="119"/>
      <c r="E585" s="119"/>
      <c r="F585" s="119"/>
      <c r="G585" s="119"/>
      <c r="H585" s="119"/>
      <c r="J585" s="119"/>
      <c r="K585" s="119"/>
      <c r="L585" s="119"/>
      <c r="M585" s="119"/>
      <c r="N585" s="119"/>
      <c r="O585" s="119"/>
      <c r="P585" s="119"/>
      <c r="Q585" s="119"/>
      <c r="R585" s="119"/>
      <c r="S585" s="119"/>
      <c r="T585" s="119"/>
      <c r="U585" s="119"/>
      <c r="V585" s="119"/>
      <c r="W585" s="119"/>
      <c r="X585" s="119"/>
      <c r="Y585" s="119"/>
      <c r="Z585" s="119"/>
      <c r="AA585" s="119"/>
      <c r="AB585" s="119"/>
    </row>
    <row r="586" spans="1:28" ht="15.75" customHeight="1" x14ac:dyDescent="0.2">
      <c r="A586" s="119"/>
      <c r="B586" s="185"/>
      <c r="C586" s="119"/>
      <c r="D586" s="119"/>
      <c r="E586" s="119"/>
      <c r="F586" s="119"/>
      <c r="G586" s="119"/>
      <c r="H586" s="119"/>
      <c r="J586" s="119"/>
      <c r="K586" s="119"/>
      <c r="L586" s="119"/>
      <c r="M586" s="119"/>
      <c r="N586" s="119"/>
      <c r="O586" s="119"/>
      <c r="P586" s="119"/>
      <c r="Q586" s="119"/>
      <c r="R586" s="119"/>
      <c r="S586" s="119"/>
      <c r="T586" s="119"/>
      <c r="U586" s="119"/>
      <c r="V586" s="119"/>
      <c r="W586" s="119"/>
      <c r="X586" s="119"/>
      <c r="Y586" s="119"/>
      <c r="Z586" s="119"/>
      <c r="AA586" s="119"/>
      <c r="AB586" s="119"/>
    </row>
    <row r="587" spans="1:28" ht="15.75" customHeight="1" x14ac:dyDescent="0.2">
      <c r="A587" s="119"/>
      <c r="B587" s="185"/>
      <c r="C587" s="119"/>
      <c r="D587" s="119"/>
      <c r="E587" s="119"/>
      <c r="F587" s="119"/>
      <c r="G587" s="119"/>
      <c r="H587" s="119"/>
      <c r="J587" s="119"/>
      <c r="K587" s="119"/>
      <c r="L587" s="119"/>
      <c r="M587" s="119"/>
      <c r="N587" s="119"/>
      <c r="O587" s="119"/>
      <c r="P587" s="119"/>
      <c r="Q587" s="119"/>
      <c r="R587" s="119"/>
      <c r="S587" s="119"/>
      <c r="T587" s="119"/>
      <c r="U587" s="119"/>
      <c r="V587" s="119"/>
      <c r="W587" s="119"/>
      <c r="X587" s="119"/>
      <c r="Y587" s="119"/>
      <c r="Z587" s="119"/>
      <c r="AA587" s="119"/>
      <c r="AB587" s="119"/>
    </row>
    <row r="588" spans="1:28" ht="15.75" customHeight="1" x14ac:dyDescent="0.2">
      <c r="A588" s="119"/>
      <c r="B588" s="185"/>
      <c r="C588" s="119"/>
      <c r="D588" s="119"/>
      <c r="E588" s="119"/>
      <c r="F588" s="119"/>
      <c r="G588" s="119"/>
      <c r="H588" s="119"/>
      <c r="J588" s="119"/>
      <c r="K588" s="119"/>
      <c r="L588" s="119"/>
      <c r="M588" s="119"/>
      <c r="N588" s="119"/>
      <c r="O588" s="119"/>
      <c r="P588" s="119"/>
      <c r="Q588" s="119"/>
      <c r="R588" s="119"/>
      <c r="S588" s="119"/>
      <c r="T588" s="119"/>
      <c r="U588" s="119"/>
      <c r="V588" s="119"/>
      <c r="W588" s="119"/>
      <c r="X588" s="119"/>
      <c r="Y588" s="119"/>
      <c r="Z588" s="119"/>
      <c r="AA588" s="119"/>
      <c r="AB588" s="119"/>
    </row>
    <row r="589" spans="1:28" ht="15.75" customHeight="1" x14ac:dyDescent="0.2">
      <c r="A589" s="119"/>
      <c r="B589" s="185"/>
      <c r="C589" s="119"/>
      <c r="D589" s="119"/>
      <c r="E589" s="119"/>
      <c r="F589" s="119"/>
      <c r="G589" s="119"/>
      <c r="H589" s="119"/>
      <c r="J589" s="119"/>
      <c r="K589" s="119"/>
      <c r="L589" s="119"/>
      <c r="M589" s="119"/>
      <c r="N589" s="119"/>
      <c r="O589" s="119"/>
      <c r="P589" s="119"/>
      <c r="Q589" s="119"/>
      <c r="R589" s="119"/>
      <c r="S589" s="119"/>
      <c r="T589" s="119"/>
      <c r="U589" s="119"/>
      <c r="V589" s="119"/>
      <c r="W589" s="119"/>
      <c r="X589" s="119"/>
      <c r="Y589" s="119"/>
      <c r="Z589" s="119"/>
      <c r="AA589" s="119"/>
      <c r="AB589" s="119"/>
    </row>
    <row r="590" spans="1:28" ht="15.75" customHeight="1" x14ac:dyDescent="0.2">
      <c r="A590" s="119"/>
      <c r="B590" s="185"/>
      <c r="C590" s="119"/>
      <c r="D590" s="119"/>
      <c r="E590" s="119"/>
      <c r="F590" s="119"/>
      <c r="G590" s="119"/>
      <c r="H590" s="119"/>
      <c r="J590" s="119"/>
      <c r="K590" s="119"/>
      <c r="L590" s="119"/>
      <c r="M590" s="119"/>
      <c r="N590" s="119"/>
      <c r="O590" s="119"/>
      <c r="P590" s="119"/>
      <c r="Q590" s="119"/>
      <c r="R590" s="119"/>
      <c r="S590" s="119"/>
      <c r="T590" s="119"/>
      <c r="U590" s="119"/>
      <c r="V590" s="119"/>
      <c r="W590" s="119"/>
      <c r="X590" s="119"/>
      <c r="Y590" s="119"/>
      <c r="Z590" s="119"/>
      <c r="AA590" s="119"/>
      <c r="AB590" s="119"/>
    </row>
    <row r="591" spans="1:28" ht="15.75" customHeight="1" x14ac:dyDescent="0.2">
      <c r="A591" s="119"/>
      <c r="B591" s="185"/>
      <c r="C591" s="119"/>
      <c r="D591" s="119"/>
      <c r="E591" s="119"/>
      <c r="F591" s="119"/>
      <c r="G591" s="119"/>
      <c r="H591" s="119"/>
      <c r="J591" s="119"/>
      <c r="K591" s="119"/>
      <c r="L591" s="119"/>
      <c r="M591" s="119"/>
      <c r="N591" s="119"/>
      <c r="O591" s="119"/>
      <c r="P591" s="119"/>
      <c r="Q591" s="119"/>
      <c r="R591" s="119"/>
      <c r="S591" s="119"/>
      <c r="T591" s="119"/>
      <c r="U591" s="119"/>
      <c r="V591" s="119"/>
      <c r="W591" s="119"/>
      <c r="X591" s="119"/>
      <c r="Y591" s="119"/>
      <c r="Z591" s="119"/>
      <c r="AA591" s="119"/>
      <c r="AB591" s="119"/>
    </row>
    <row r="592" spans="1:28" ht="15.75" customHeight="1" x14ac:dyDescent="0.2">
      <c r="A592" s="119"/>
      <c r="B592" s="185"/>
      <c r="C592" s="119"/>
      <c r="D592" s="119"/>
      <c r="E592" s="119"/>
      <c r="F592" s="119"/>
      <c r="G592" s="119"/>
      <c r="H592" s="119"/>
      <c r="J592" s="119"/>
      <c r="K592" s="119"/>
      <c r="L592" s="119"/>
      <c r="M592" s="119"/>
      <c r="N592" s="119"/>
      <c r="O592" s="119"/>
      <c r="P592" s="119"/>
      <c r="Q592" s="119"/>
      <c r="R592" s="119"/>
      <c r="S592" s="119"/>
      <c r="T592" s="119"/>
      <c r="U592" s="119"/>
      <c r="V592" s="119"/>
      <c r="W592" s="119"/>
      <c r="X592" s="119"/>
      <c r="Y592" s="119"/>
      <c r="Z592" s="119"/>
      <c r="AA592" s="119"/>
      <c r="AB592" s="119"/>
    </row>
    <row r="593" spans="1:28" ht="15.75" customHeight="1" x14ac:dyDescent="0.2">
      <c r="A593" s="119"/>
      <c r="B593" s="185"/>
      <c r="C593" s="119"/>
      <c r="D593" s="119"/>
      <c r="E593" s="119"/>
      <c r="F593" s="119"/>
      <c r="G593" s="119"/>
      <c r="H593" s="119"/>
      <c r="J593" s="119"/>
      <c r="K593" s="119"/>
      <c r="L593" s="119"/>
      <c r="M593" s="119"/>
      <c r="N593" s="119"/>
      <c r="O593" s="119"/>
      <c r="P593" s="119"/>
      <c r="Q593" s="119"/>
      <c r="R593" s="119"/>
      <c r="S593" s="119"/>
      <c r="T593" s="119"/>
      <c r="U593" s="119"/>
      <c r="V593" s="119"/>
      <c r="W593" s="119"/>
      <c r="X593" s="119"/>
      <c r="Y593" s="119"/>
      <c r="Z593" s="119"/>
      <c r="AA593" s="119"/>
      <c r="AB593" s="119"/>
    </row>
    <row r="594" spans="1:28" ht="15.75" customHeight="1" x14ac:dyDescent="0.2">
      <c r="A594" s="119"/>
      <c r="B594" s="185"/>
      <c r="C594" s="119"/>
      <c r="D594" s="119"/>
      <c r="E594" s="119"/>
      <c r="F594" s="119"/>
      <c r="G594" s="119"/>
      <c r="H594" s="119"/>
      <c r="J594" s="119"/>
      <c r="K594" s="119"/>
      <c r="L594" s="119"/>
      <c r="M594" s="119"/>
      <c r="N594" s="119"/>
      <c r="O594" s="119"/>
      <c r="P594" s="119"/>
      <c r="Q594" s="119"/>
      <c r="R594" s="119"/>
      <c r="S594" s="119"/>
      <c r="T594" s="119"/>
      <c r="U594" s="119"/>
      <c r="V594" s="119"/>
      <c r="W594" s="119"/>
      <c r="X594" s="119"/>
      <c r="Y594" s="119"/>
      <c r="Z594" s="119"/>
      <c r="AA594" s="119"/>
      <c r="AB594" s="119"/>
    </row>
    <row r="595" spans="1:28" ht="15.75" customHeight="1" x14ac:dyDescent="0.2">
      <c r="A595" s="119"/>
      <c r="B595" s="185"/>
      <c r="C595" s="119"/>
      <c r="D595" s="119"/>
      <c r="E595" s="119"/>
      <c r="F595" s="119"/>
      <c r="G595" s="119"/>
      <c r="H595" s="119"/>
      <c r="J595" s="119"/>
      <c r="K595" s="119"/>
      <c r="L595" s="119"/>
      <c r="M595" s="119"/>
      <c r="N595" s="119"/>
      <c r="O595" s="119"/>
      <c r="P595" s="119"/>
      <c r="Q595" s="119"/>
      <c r="R595" s="119"/>
      <c r="S595" s="119"/>
      <c r="T595" s="119"/>
      <c r="U595" s="119"/>
      <c r="V595" s="119"/>
      <c r="W595" s="119"/>
      <c r="X595" s="119"/>
      <c r="Y595" s="119"/>
      <c r="Z595" s="119"/>
      <c r="AA595" s="119"/>
      <c r="AB595" s="119"/>
    </row>
    <row r="596" spans="1:28" ht="15.75" customHeight="1" x14ac:dyDescent="0.2">
      <c r="A596" s="119"/>
      <c r="B596" s="185"/>
      <c r="C596" s="119"/>
      <c r="D596" s="119"/>
      <c r="E596" s="119"/>
      <c r="F596" s="119"/>
      <c r="G596" s="119"/>
      <c r="H596" s="119"/>
      <c r="J596" s="119"/>
      <c r="K596" s="119"/>
      <c r="L596" s="119"/>
      <c r="M596" s="119"/>
      <c r="N596" s="119"/>
      <c r="O596" s="119"/>
      <c r="P596" s="119"/>
      <c r="Q596" s="119"/>
      <c r="R596" s="119"/>
      <c r="S596" s="119"/>
      <c r="T596" s="119"/>
      <c r="U596" s="119"/>
      <c r="V596" s="119"/>
      <c r="W596" s="119"/>
      <c r="X596" s="119"/>
      <c r="Y596" s="119"/>
      <c r="Z596" s="119"/>
      <c r="AA596" s="119"/>
      <c r="AB596" s="119"/>
    </row>
    <row r="597" spans="1:28" ht="15.75" customHeight="1" x14ac:dyDescent="0.2">
      <c r="A597" s="119"/>
      <c r="B597" s="185"/>
      <c r="C597" s="119"/>
      <c r="D597" s="119"/>
      <c r="E597" s="119"/>
      <c r="F597" s="119"/>
      <c r="G597" s="119"/>
      <c r="H597" s="119"/>
      <c r="J597" s="119"/>
      <c r="K597" s="119"/>
      <c r="L597" s="119"/>
      <c r="M597" s="119"/>
      <c r="N597" s="119"/>
      <c r="O597" s="119"/>
      <c r="P597" s="119"/>
      <c r="Q597" s="119"/>
      <c r="R597" s="119"/>
      <c r="S597" s="119"/>
      <c r="T597" s="119"/>
      <c r="U597" s="119"/>
      <c r="V597" s="119"/>
      <c r="W597" s="119"/>
      <c r="X597" s="119"/>
      <c r="Y597" s="119"/>
      <c r="Z597" s="119"/>
      <c r="AA597" s="119"/>
      <c r="AB597" s="119"/>
    </row>
    <row r="598" spans="1:28" ht="15.75" customHeight="1" x14ac:dyDescent="0.2">
      <c r="A598" s="119"/>
      <c r="B598" s="185"/>
      <c r="C598" s="119"/>
      <c r="D598" s="119"/>
      <c r="E598" s="119"/>
      <c r="F598" s="119"/>
      <c r="G598" s="119"/>
      <c r="H598" s="119"/>
      <c r="J598" s="119"/>
      <c r="K598" s="119"/>
      <c r="L598" s="119"/>
      <c r="M598" s="119"/>
      <c r="N598" s="119"/>
      <c r="O598" s="119"/>
      <c r="P598" s="119"/>
      <c r="Q598" s="119"/>
      <c r="R598" s="119"/>
      <c r="S598" s="119"/>
      <c r="T598" s="119"/>
      <c r="U598" s="119"/>
      <c r="V598" s="119"/>
      <c r="W598" s="119"/>
      <c r="X598" s="119"/>
      <c r="Y598" s="119"/>
      <c r="Z598" s="119"/>
      <c r="AA598" s="119"/>
      <c r="AB598" s="119"/>
    </row>
    <row r="599" spans="1:28" ht="15.75" customHeight="1" x14ac:dyDescent="0.2">
      <c r="A599" s="119"/>
      <c r="B599" s="185"/>
      <c r="C599" s="119"/>
      <c r="D599" s="119"/>
      <c r="E599" s="119"/>
      <c r="F599" s="119"/>
      <c r="G599" s="119"/>
      <c r="H599" s="119"/>
      <c r="J599" s="119"/>
      <c r="K599" s="119"/>
      <c r="L599" s="119"/>
      <c r="M599" s="119"/>
      <c r="N599" s="119"/>
      <c r="O599" s="119"/>
      <c r="P599" s="119"/>
      <c r="Q599" s="119"/>
      <c r="R599" s="119"/>
      <c r="S599" s="119"/>
      <c r="T599" s="119"/>
      <c r="U599" s="119"/>
      <c r="V599" s="119"/>
      <c r="W599" s="119"/>
      <c r="X599" s="119"/>
      <c r="Y599" s="119"/>
      <c r="Z599" s="119"/>
      <c r="AA599" s="119"/>
      <c r="AB599" s="119"/>
    </row>
    <row r="600" spans="1:28" ht="15.75" customHeight="1" x14ac:dyDescent="0.2">
      <c r="A600" s="119"/>
      <c r="B600" s="185"/>
      <c r="C600" s="119"/>
      <c r="D600" s="119"/>
      <c r="E600" s="119"/>
      <c r="F600" s="119"/>
      <c r="G600" s="119"/>
      <c r="H600" s="119"/>
      <c r="J600" s="119"/>
      <c r="K600" s="119"/>
      <c r="L600" s="119"/>
      <c r="M600" s="119"/>
      <c r="N600" s="119"/>
      <c r="O600" s="119"/>
      <c r="P600" s="119"/>
      <c r="Q600" s="119"/>
      <c r="R600" s="119"/>
      <c r="S600" s="119"/>
      <c r="T600" s="119"/>
      <c r="U600" s="119"/>
      <c r="V600" s="119"/>
      <c r="W600" s="119"/>
      <c r="X600" s="119"/>
      <c r="Y600" s="119"/>
      <c r="Z600" s="119"/>
      <c r="AA600" s="119"/>
      <c r="AB600" s="119"/>
    </row>
    <row r="601" spans="1:28" ht="15.75" customHeight="1" x14ac:dyDescent="0.2">
      <c r="A601" s="119"/>
      <c r="B601" s="185"/>
      <c r="C601" s="119"/>
      <c r="D601" s="119"/>
      <c r="E601" s="119"/>
      <c r="F601" s="119"/>
      <c r="G601" s="119"/>
      <c r="H601" s="119"/>
      <c r="J601" s="119"/>
      <c r="K601" s="119"/>
      <c r="L601" s="119"/>
      <c r="M601" s="119"/>
      <c r="N601" s="119"/>
      <c r="O601" s="119"/>
      <c r="P601" s="119"/>
      <c r="Q601" s="119"/>
      <c r="R601" s="119"/>
      <c r="S601" s="119"/>
      <c r="T601" s="119"/>
      <c r="U601" s="119"/>
      <c r="V601" s="119"/>
      <c r="W601" s="119"/>
      <c r="X601" s="119"/>
      <c r="Y601" s="119"/>
      <c r="Z601" s="119"/>
      <c r="AA601" s="119"/>
      <c r="AB601" s="119"/>
    </row>
    <row r="602" spans="1:28" ht="15.75" customHeight="1" x14ac:dyDescent="0.2">
      <c r="A602" s="119"/>
      <c r="B602" s="185"/>
      <c r="C602" s="119"/>
      <c r="D602" s="119"/>
      <c r="E602" s="119"/>
      <c r="F602" s="119"/>
      <c r="G602" s="119"/>
      <c r="H602" s="119"/>
      <c r="J602" s="119"/>
      <c r="K602" s="119"/>
      <c r="L602" s="119"/>
      <c r="M602" s="119"/>
      <c r="N602" s="119"/>
      <c r="O602" s="119"/>
      <c r="P602" s="119"/>
      <c r="Q602" s="119"/>
      <c r="R602" s="119"/>
      <c r="S602" s="119"/>
      <c r="T602" s="119"/>
      <c r="U602" s="119"/>
      <c r="V602" s="119"/>
      <c r="W602" s="119"/>
      <c r="X602" s="119"/>
      <c r="Y602" s="119"/>
      <c r="Z602" s="119"/>
      <c r="AA602" s="119"/>
      <c r="AB602" s="119"/>
    </row>
    <row r="603" spans="1:28" ht="15.75" customHeight="1" x14ac:dyDescent="0.2">
      <c r="A603" s="119"/>
      <c r="B603" s="185"/>
      <c r="C603" s="119"/>
      <c r="D603" s="119"/>
      <c r="E603" s="119"/>
      <c r="F603" s="119"/>
      <c r="G603" s="119"/>
      <c r="H603" s="119"/>
      <c r="J603" s="119"/>
      <c r="K603" s="119"/>
      <c r="L603" s="119"/>
      <c r="M603" s="119"/>
      <c r="N603" s="119"/>
      <c r="O603" s="119"/>
      <c r="P603" s="119"/>
      <c r="Q603" s="119"/>
      <c r="R603" s="119"/>
      <c r="S603" s="119"/>
      <c r="T603" s="119"/>
      <c r="U603" s="119"/>
      <c r="V603" s="119"/>
      <c r="W603" s="119"/>
      <c r="X603" s="119"/>
      <c r="Y603" s="119"/>
      <c r="Z603" s="119"/>
      <c r="AA603" s="119"/>
      <c r="AB603" s="119"/>
    </row>
    <row r="604" spans="1:28" ht="15.75" customHeight="1" x14ac:dyDescent="0.2">
      <c r="A604" s="119"/>
      <c r="B604" s="185"/>
      <c r="C604" s="119"/>
      <c r="D604" s="119"/>
      <c r="E604" s="119"/>
      <c r="F604" s="119"/>
      <c r="G604" s="119"/>
      <c r="H604" s="119"/>
      <c r="J604" s="119"/>
      <c r="K604" s="119"/>
      <c r="L604" s="119"/>
      <c r="M604" s="119"/>
      <c r="N604" s="119"/>
      <c r="O604" s="119"/>
      <c r="P604" s="119"/>
      <c r="Q604" s="119"/>
      <c r="R604" s="119"/>
      <c r="S604" s="119"/>
      <c r="T604" s="119"/>
      <c r="U604" s="119"/>
      <c r="V604" s="119"/>
      <c r="W604" s="119"/>
      <c r="X604" s="119"/>
      <c r="Y604" s="119"/>
      <c r="Z604" s="119"/>
      <c r="AA604" s="119"/>
      <c r="AB604" s="119"/>
    </row>
    <row r="605" spans="1:28" ht="15.75" customHeight="1" x14ac:dyDescent="0.2">
      <c r="A605" s="119"/>
      <c r="B605" s="185"/>
      <c r="C605" s="119"/>
      <c r="D605" s="119"/>
      <c r="E605" s="119"/>
      <c r="F605" s="119"/>
      <c r="G605" s="119"/>
      <c r="H605" s="119"/>
      <c r="J605" s="119"/>
      <c r="K605" s="119"/>
      <c r="L605" s="119"/>
      <c r="M605" s="119"/>
      <c r="N605" s="119"/>
      <c r="O605" s="119"/>
      <c r="P605" s="119"/>
      <c r="Q605" s="119"/>
      <c r="R605" s="119"/>
      <c r="S605" s="119"/>
      <c r="T605" s="119"/>
      <c r="U605" s="119"/>
      <c r="V605" s="119"/>
      <c r="W605" s="119"/>
      <c r="X605" s="119"/>
      <c r="Y605" s="119"/>
      <c r="Z605" s="119"/>
      <c r="AA605" s="119"/>
      <c r="AB605" s="119"/>
    </row>
    <row r="606" spans="1:28" ht="15.75" customHeight="1" x14ac:dyDescent="0.2">
      <c r="A606" s="119"/>
      <c r="B606" s="185"/>
      <c r="C606" s="119"/>
      <c r="D606" s="119"/>
      <c r="E606" s="119"/>
      <c r="F606" s="119"/>
      <c r="G606" s="119"/>
      <c r="H606" s="119"/>
      <c r="J606" s="119"/>
      <c r="K606" s="119"/>
      <c r="L606" s="119"/>
      <c r="M606" s="119"/>
      <c r="N606" s="119"/>
      <c r="O606" s="119"/>
      <c r="P606" s="119"/>
      <c r="Q606" s="119"/>
      <c r="R606" s="119"/>
      <c r="S606" s="119"/>
      <c r="T606" s="119"/>
      <c r="U606" s="119"/>
      <c r="V606" s="119"/>
      <c r="W606" s="119"/>
      <c r="X606" s="119"/>
      <c r="Y606" s="119"/>
      <c r="Z606" s="119"/>
      <c r="AA606" s="119"/>
      <c r="AB606" s="119"/>
    </row>
    <row r="607" spans="1:28" ht="15.75" customHeight="1" x14ac:dyDescent="0.2">
      <c r="A607" s="119"/>
      <c r="B607" s="185"/>
      <c r="C607" s="119"/>
      <c r="D607" s="119"/>
      <c r="E607" s="119"/>
      <c r="F607" s="119"/>
      <c r="G607" s="119"/>
      <c r="H607" s="119"/>
      <c r="J607" s="119"/>
      <c r="K607" s="119"/>
      <c r="L607" s="119"/>
      <c r="M607" s="119"/>
      <c r="N607" s="119"/>
      <c r="O607" s="119"/>
      <c r="P607" s="119"/>
      <c r="Q607" s="119"/>
      <c r="R607" s="119"/>
      <c r="S607" s="119"/>
      <c r="T607" s="119"/>
      <c r="U607" s="119"/>
      <c r="V607" s="119"/>
      <c r="W607" s="119"/>
      <c r="X607" s="119"/>
      <c r="Y607" s="119"/>
      <c r="Z607" s="119"/>
      <c r="AA607" s="119"/>
      <c r="AB607" s="119"/>
    </row>
    <row r="608" spans="1:28" ht="15.75" customHeight="1" x14ac:dyDescent="0.2">
      <c r="A608" s="119"/>
      <c r="B608" s="185"/>
      <c r="C608" s="119"/>
      <c r="D608" s="119"/>
      <c r="E608" s="119"/>
      <c r="F608" s="119"/>
      <c r="G608" s="119"/>
      <c r="H608" s="119"/>
      <c r="J608" s="119"/>
      <c r="K608" s="119"/>
      <c r="L608" s="119"/>
      <c r="M608" s="119"/>
      <c r="N608" s="119"/>
      <c r="O608" s="119"/>
      <c r="P608" s="119"/>
      <c r="Q608" s="119"/>
      <c r="R608" s="119"/>
      <c r="S608" s="119"/>
      <c r="T608" s="119"/>
      <c r="U608" s="119"/>
      <c r="V608" s="119"/>
      <c r="W608" s="119"/>
      <c r="X608" s="119"/>
      <c r="Y608" s="119"/>
      <c r="Z608" s="119"/>
      <c r="AA608" s="119"/>
      <c r="AB608" s="119"/>
    </row>
    <row r="609" spans="1:28" ht="15.75" customHeight="1" x14ac:dyDescent="0.2">
      <c r="A609" s="119"/>
      <c r="B609" s="185"/>
      <c r="C609" s="119"/>
      <c r="D609" s="119"/>
      <c r="E609" s="119"/>
      <c r="F609" s="119"/>
      <c r="G609" s="119"/>
      <c r="H609" s="119"/>
      <c r="J609" s="119"/>
      <c r="K609" s="119"/>
      <c r="L609" s="119"/>
      <c r="M609" s="119"/>
      <c r="N609" s="119"/>
      <c r="O609" s="119"/>
      <c r="P609" s="119"/>
      <c r="Q609" s="119"/>
      <c r="R609" s="119"/>
      <c r="S609" s="119"/>
      <c r="T609" s="119"/>
      <c r="U609" s="119"/>
      <c r="V609" s="119"/>
      <c r="W609" s="119"/>
      <c r="X609" s="119"/>
      <c r="Y609" s="119"/>
      <c r="Z609" s="119"/>
      <c r="AA609" s="119"/>
      <c r="AB609" s="119"/>
    </row>
    <row r="610" spans="1:28" ht="15.75" customHeight="1" x14ac:dyDescent="0.2">
      <c r="A610" s="119"/>
      <c r="B610" s="185"/>
      <c r="C610" s="119"/>
      <c r="D610" s="119"/>
      <c r="E610" s="119"/>
      <c r="F610" s="119"/>
      <c r="G610" s="119"/>
      <c r="H610" s="119"/>
      <c r="J610" s="119"/>
      <c r="K610" s="119"/>
      <c r="L610" s="119"/>
      <c r="M610" s="119"/>
      <c r="N610" s="119"/>
      <c r="O610" s="119"/>
      <c r="P610" s="119"/>
      <c r="Q610" s="119"/>
      <c r="R610" s="119"/>
      <c r="S610" s="119"/>
      <c r="T610" s="119"/>
      <c r="U610" s="119"/>
      <c r="V610" s="119"/>
      <c r="W610" s="119"/>
      <c r="X610" s="119"/>
      <c r="Y610" s="119"/>
      <c r="Z610" s="119"/>
      <c r="AA610" s="119"/>
      <c r="AB610" s="119"/>
    </row>
    <row r="611" spans="1:28" ht="15.75" customHeight="1" x14ac:dyDescent="0.2">
      <c r="A611" s="119"/>
      <c r="B611" s="185"/>
      <c r="C611" s="119"/>
      <c r="D611" s="119"/>
      <c r="E611" s="119"/>
      <c r="F611" s="119"/>
      <c r="G611" s="119"/>
      <c r="H611" s="119"/>
      <c r="J611" s="119"/>
      <c r="K611" s="119"/>
      <c r="L611" s="119"/>
      <c r="M611" s="119"/>
      <c r="N611" s="119"/>
      <c r="O611" s="119"/>
      <c r="P611" s="119"/>
      <c r="Q611" s="119"/>
      <c r="R611" s="119"/>
      <c r="S611" s="119"/>
      <c r="T611" s="119"/>
      <c r="U611" s="119"/>
      <c r="V611" s="119"/>
      <c r="W611" s="119"/>
      <c r="X611" s="119"/>
      <c r="Y611" s="119"/>
      <c r="Z611" s="119"/>
      <c r="AA611" s="119"/>
      <c r="AB611" s="119"/>
    </row>
    <row r="612" spans="1:28" ht="15.75" customHeight="1" x14ac:dyDescent="0.2">
      <c r="A612" s="119"/>
      <c r="B612" s="185"/>
      <c r="C612" s="119"/>
      <c r="D612" s="119"/>
      <c r="E612" s="119"/>
      <c r="F612" s="119"/>
      <c r="G612" s="119"/>
      <c r="H612" s="119"/>
      <c r="J612" s="119"/>
      <c r="K612" s="119"/>
      <c r="L612" s="119"/>
      <c r="M612" s="119"/>
      <c r="N612" s="119"/>
      <c r="O612" s="119"/>
      <c r="P612" s="119"/>
      <c r="Q612" s="119"/>
      <c r="R612" s="119"/>
      <c r="S612" s="119"/>
      <c r="T612" s="119"/>
      <c r="U612" s="119"/>
      <c r="V612" s="119"/>
      <c r="W612" s="119"/>
      <c r="X612" s="119"/>
      <c r="Y612" s="119"/>
      <c r="Z612" s="119"/>
      <c r="AA612" s="119"/>
      <c r="AB612" s="119"/>
    </row>
    <row r="613" spans="1:28" ht="15.75" customHeight="1" x14ac:dyDescent="0.2">
      <c r="A613" s="119"/>
      <c r="B613" s="185"/>
      <c r="C613" s="119"/>
      <c r="D613" s="119"/>
      <c r="E613" s="119"/>
      <c r="F613" s="119"/>
      <c r="G613" s="119"/>
      <c r="H613" s="119"/>
      <c r="J613" s="119"/>
      <c r="K613" s="119"/>
      <c r="L613" s="119"/>
      <c r="M613" s="119"/>
      <c r="N613" s="119"/>
      <c r="O613" s="119"/>
      <c r="P613" s="119"/>
      <c r="Q613" s="119"/>
      <c r="R613" s="119"/>
      <c r="S613" s="119"/>
      <c r="T613" s="119"/>
      <c r="U613" s="119"/>
      <c r="V613" s="119"/>
      <c r="W613" s="119"/>
      <c r="X613" s="119"/>
      <c r="Y613" s="119"/>
      <c r="Z613" s="119"/>
      <c r="AA613" s="119"/>
      <c r="AB613" s="119"/>
    </row>
    <row r="614" spans="1:28" ht="15.75" customHeight="1" x14ac:dyDescent="0.2">
      <c r="A614" s="119"/>
      <c r="B614" s="185"/>
      <c r="C614" s="119"/>
      <c r="D614" s="119"/>
      <c r="E614" s="119"/>
      <c r="F614" s="119"/>
      <c r="G614" s="119"/>
      <c r="H614" s="119"/>
      <c r="J614" s="119"/>
      <c r="K614" s="119"/>
      <c r="L614" s="119"/>
      <c r="M614" s="119"/>
      <c r="N614" s="119"/>
      <c r="O614" s="119"/>
      <c r="P614" s="119"/>
      <c r="Q614" s="119"/>
      <c r="R614" s="119"/>
      <c r="S614" s="119"/>
      <c r="T614" s="119"/>
      <c r="U614" s="119"/>
      <c r="V614" s="119"/>
      <c r="W614" s="119"/>
      <c r="X614" s="119"/>
      <c r="Y614" s="119"/>
      <c r="Z614" s="119"/>
      <c r="AA614" s="119"/>
      <c r="AB614" s="119"/>
    </row>
    <row r="615" spans="1:28" ht="15.75" customHeight="1" x14ac:dyDescent="0.2">
      <c r="A615" s="119"/>
      <c r="B615" s="185"/>
      <c r="C615" s="119"/>
      <c r="D615" s="119"/>
      <c r="E615" s="119"/>
      <c r="F615" s="119"/>
      <c r="G615" s="119"/>
      <c r="H615" s="119"/>
      <c r="J615" s="119"/>
      <c r="K615" s="119"/>
      <c r="L615" s="119"/>
      <c r="M615" s="119"/>
      <c r="N615" s="119"/>
      <c r="O615" s="119"/>
      <c r="P615" s="119"/>
      <c r="Q615" s="119"/>
      <c r="R615" s="119"/>
      <c r="S615" s="119"/>
      <c r="T615" s="119"/>
      <c r="U615" s="119"/>
      <c r="V615" s="119"/>
      <c r="W615" s="119"/>
      <c r="X615" s="119"/>
      <c r="Y615" s="119"/>
      <c r="Z615" s="119"/>
      <c r="AA615" s="119"/>
      <c r="AB615" s="119"/>
    </row>
    <row r="616" spans="1:28" ht="15.75" customHeight="1" x14ac:dyDescent="0.2">
      <c r="A616" s="119"/>
      <c r="B616" s="185"/>
      <c r="C616" s="119"/>
      <c r="D616" s="119"/>
      <c r="E616" s="119"/>
      <c r="F616" s="119"/>
      <c r="G616" s="119"/>
      <c r="H616" s="119"/>
      <c r="J616" s="119"/>
      <c r="K616" s="119"/>
      <c r="L616" s="119"/>
      <c r="M616" s="119"/>
      <c r="N616" s="119"/>
      <c r="O616" s="119"/>
      <c r="P616" s="119"/>
      <c r="Q616" s="119"/>
      <c r="R616" s="119"/>
      <c r="S616" s="119"/>
      <c r="T616" s="119"/>
      <c r="U616" s="119"/>
      <c r="V616" s="119"/>
      <c r="W616" s="119"/>
      <c r="X616" s="119"/>
      <c r="Y616" s="119"/>
      <c r="Z616" s="119"/>
      <c r="AA616" s="119"/>
      <c r="AB616" s="119"/>
    </row>
    <row r="617" spans="1:28" ht="15.75" customHeight="1" x14ac:dyDescent="0.2">
      <c r="A617" s="119"/>
      <c r="B617" s="185"/>
      <c r="C617" s="119"/>
      <c r="D617" s="119"/>
      <c r="E617" s="119"/>
      <c r="F617" s="119"/>
      <c r="G617" s="119"/>
      <c r="H617" s="119"/>
      <c r="J617" s="119"/>
      <c r="K617" s="119"/>
      <c r="L617" s="119"/>
      <c r="M617" s="119"/>
      <c r="N617" s="119"/>
      <c r="O617" s="119"/>
      <c r="P617" s="119"/>
      <c r="Q617" s="119"/>
      <c r="R617" s="119"/>
      <c r="S617" s="119"/>
      <c r="T617" s="119"/>
      <c r="U617" s="119"/>
      <c r="V617" s="119"/>
      <c r="W617" s="119"/>
      <c r="X617" s="119"/>
      <c r="Y617" s="119"/>
      <c r="Z617" s="119"/>
      <c r="AA617" s="119"/>
      <c r="AB617" s="119"/>
    </row>
    <row r="618" spans="1:28" ht="15.75" customHeight="1" x14ac:dyDescent="0.2">
      <c r="A618" s="119"/>
      <c r="B618" s="185"/>
      <c r="C618" s="119"/>
      <c r="D618" s="119"/>
      <c r="E618" s="119"/>
      <c r="F618" s="119"/>
      <c r="G618" s="119"/>
      <c r="H618" s="119"/>
      <c r="J618" s="119"/>
      <c r="K618" s="119"/>
      <c r="L618" s="119"/>
      <c r="M618" s="119"/>
      <c r="N618" s="119"/>
      <c r="O618" s="119"/>
      <c r="P618" s="119"/>
      <c r="Q618" s="119"/>
      <c r="R618" s="119"/>
      <c r="S618" s="119"/>
      <c r="T618" s="119"/>
      <c r="U618" s="119"/>
      <c r="V618" s="119"/>
      <c r="W618" s="119"/>
      <c r="X618" s="119"/>
      <c r="Y618" s="119"/>
      <c r="Z618" s="119"/>
      <c r="AA618" s="119"/>
      <c r="AB618" s="119"/>
    </row>
    <row r="619" spans="1:28" ht="15.75" customHeight="1" x14ac:dyDescent="0.2">
      <c r="A619" s="119"/>
      <c r="B619" s="185"/>
      <c r="C619" s="119"/>
      <c r="D619" s="119"/>
      <c r="E619" s="119"/>
      <c r="F619" s="119"/>
      <c r="G619" s="119"/>
      <c r="H619" s="119"/>
      <c r="J619" s="119"/>
      <c r="K619" s="119"/>
      <c r="L619" s="119"/>
      <c r="M619" s="119"/>
      <c r="N619" s="119"/>
      <c r="O619" s="119"/>
      <c r="P619" s="119"/>
      <c r="Q619" s="119"/>
      <c r="R619" s="119"/>
      <c r="S619" s="119"/>
      <c r="T619" s="119"/>
      <c r="U619" s="119"/>
      <c r="V619" s="119"/>
      <c r="W619" s="119"/>
      <c r="X619" s="119"/>
      <c r="Y619" s="119"/>
      <c r="Z619" s="119"/>
      <c r="AA619" s="119"/>
      <c r="AB619" s="119"/>
    </row>
    <row r="620" spans="1:28" ht="15.75" customHeight="1" x14ac:dyDescent="0.2">
      <c r="A620" s="119"/>
      <c r="B620" s="185"/>
      <c r="C620" s="119"/>
      <c r="D620" s="119"/>
      <c r="E620" s="119"/>
      <c r="F620" s="119"/>
      <c r="G620" s="119"/>
      <c r="H620" s="119"/>
      <c r="J620" s="119"/>
      <c r="K620" s="119"/>
      <c r="L620" s="119"/>
      <c r="M620" s="119"/>
      <c r="N620" s="119"/>
      <c r="O620" s="119"/>
      <c r="P620" s="119"/>
      <c r="Q620" s="119"/>
      <c r="R620" s="119"/>
      <c r="S620" s="119"/>
      <c r="T620" s="119"/>
      <c r="U620" s="119"/>
      <c r="V620" s="119"/>
      <c r="W620" s="119"/>
      <c r="X620" s="119"/>
      <c r="Y620" s="119"/>
      <c r="Z620" s="119"/>
      <c r="AA620" s="119"/>
      <c r="AB620" s="119"/>
    </row>
    <row r="621" spans="1:28" ht="15.75" customHeight="1" x14ac:dyDescent="0.2">
      <c r="A621" s="119"/>
      <c r="B621" s="185"/>
      <c r="C621" s="119"/>
      <c r="D621" s="119"/>
      <c r="E621" s="119"/>
      <c r="F621" s="119"/>
      <c r="G621" s="119"/>
      <c r="H621" s="119"/>
      <c r="J621" s="119"/>
      <c r="K621" s="119"/>
      <c r="L621" s="119"/>
      <c r="M621" s="119"/>
      <c r="N621" s="119"/>
      <c r="O621" s="119"/>
      <c r="P621" s="119"/>
      <c r="Q621" s="119"/>
      <c r="R621" s="119"/>
      <c r="S621" s="119"/>
      <c r="T621" s="119"/>
      <c r="U621" s="119"/>
      <c r="V621" s="119"/>
      <c r="W621" s="119"/>
      <c r="X621" s="119"/>
      <c r="Y621" s="119"/>
      <c r="Z621" s="119"/>
      <c r="AA621" s="119"/>
      <c r="AB621" s="119"/>
    </row>
    <row r="622" spans="1:28" ht="15.75" customHeight="1" x14ac:dyDescent="0.2">
      <c r="A622" s="119"/>
      <c r="B622" s="185"/>
      <c r="C622" s="119"/>
      <c r="D622" s="119"/>
      <c r="E622" s="119"/>
      <c r="F622" s="119"/>
      <c r="G622" s="119"/>
      <c r="H622" s="119"/>
      <c r="J622" s="119"/>
      <c r="K622" s="119"/>
      <c r="L622" s="119"/>
      <c r="M622" s="119"/>
      <c r="N622" s="119"/>
      <c r="O622" s="119"/>
      <c r="P622" s="119"/>
      <c r="Q622" s="119"/>
      <c r="R622" s="119"/>
      <c r="S622" s="119"/>
      <c r="T622" s="119"/>
      <c r="U622" s="119"/>
      <c r="V622" s="119"/>
      <c r="W622" s="119"/>
      <c r="X622" s="119"/>
      <c r="Y622" s="119"/>
      <c r="Z622" s="119"/>
      <c r="AA622" s="119"/>
      <c r="AB622" s="119"/>
    </row>
    <row r="623" spans="1:28" ht="15.75" customHeight="1" x14ac:dyDescent="0.2">
      <c r="A623" s="119"/>
      <c r="B623" s="185"/>
      <c r="C623" s="119"/>
      <c r="D623" s="119"/>
      <c r="E623" s="119"/>
      <c r="F623" s="119"/>
      <c r="G623" s="119"/>
      <c r="H623" s="119"/>
      <c r="J623" s="119"/>
      <c r="K623" s="119"/>
      <c r="L623" s="119"/>
      <c r="M623" s="119"/>
      <c r="N623" s="119"/>
      <c r="O623" s="119"/>
      <c r="P623" s="119"/>
      <c r="Q623" s="119"/>
      <c r="R623" s="119"/>
      <c r="S623" s="119"/>
      <c r="T623" s="119"/>
      <c r="U623" s="119"/>
      <c r="V623" s="119"/>
      <c r="W623" s="119"/>
      <c r="X623" s="119"/>
      <c r="Y623" s="119"/>
      <c r="Z623" s="119"/>
      <c r="AA623" s="119"/>
      <c r="AB623" s="119"/>
    </row>
    <row r="624" spans="1:28" ht="15.75" customHeight="1" x14ac:dyDescent="0.2">
      <c r="A624" s="119"/>
      <c r="B624" s="185"/>
      <c r="C624" s="119"/>
      <c r="D624" s="119"/>
      <c r="E624" s="119"/>
      <c r="F624" s="119"/>
      <c r="G624" s="119"/>
      <c r="H624" s="119"/>
      <c r="J624" s="119"/>
      <c r="K624" s="119"/>
      <c r="L624" s="119"/>
      <c r="M624" s="119"/>
      <c r="N624" s="119"/>
      <c r="O624" s="119"/>
      <c r="P624" s="119"/>
      <c r="Q624" s="119"/>
      <c r="R624" s="119"/>
      <c r="S624" s="119"/>
      <c r="T624" s="119"/>
      <c r="U624" s="119"/>
      <c r="V624" s="119"/>
      <c r="W624" s="119"/>
      <c r="X624" s="119"/>
      <c r="Y624" s="119"/>
      <c r="Z624" s="119"/>
      <c r="AA624" s="119"/>
      <c r="AB624" s="119"/>
    </row>
    <row r="625" spans="1:28" ht="15.75" customHeight="1" x14ac:dyDescent="0.2">
      <c r="A625" s="119"/>
      <c r="B625" s="185"/>
      <c r="C625" s="119"/>
      <c r="D625" s="119"/>
      <c r="E625" s="119"/>
      <c r="F625" s="119"/>
      <c r="G625" s="119"/>
      <c r="H625" s="119"/>
      <c r="J625" s="119"/>
      <c r="K625" s="119"/>
      <c r="L625" s="119"/>
      <c r="M625" s="119"/>
      <c r="N625" s="119"/>
      <c r="O625" s="119"/>
      <c r="P625" s="119"/>
      <c r="Q625" s="119"/>
      <c r="R625" s="119"/>
      <c r="S625" s="119"/>
      <c r="T625" s="119"/>
      <c r="U625" s="119"/>
      <c r="V625" s="119"/>
      <c r="W625" s="119"/>
      <c r="X625" s="119"/>
      <c r="Y625" s="119"/>
      <c r="Z625" s="119"/>
      <c r="AA625" s="119"/>
      <c r="AB625" s="119"/>
    </row>
    <row r="626" spans="1:28" ht="15.75" customHeight="1" x14ac:dyDescent="0.2">
      <c r="A626" s="119"/>
      <c r="B626" s="185"/>
      <c r="C626" s="119"/>
      <c r="D626" s="119"/>
      <c r="E626" s="119"/>
      <c r="F626" s="119"/>
      <c r="G626" s="119"/>
      <c r="H626" s="119"/>
      <c r="J626" s="119"/>
      <c r="K626" s="119"/>
      <c r="L626" s="119"/>
      <c r="M626" s="119"/>
      <c r="N626" s="119"/>
      <c r="O626" s="119"/>
      <c r="P626" s="119"/>
      <c r="Q626" s="119"/>
      <c r="R626" s="119"/>
      <c r="S626" s="119"/>
      <c r="T626" s="119"/>
      <c r="U626" s="119"/>
      <c r="V626" s="119"/>
      <c r="W626" s="119"/>
      <c r="X626" s="119"/>
      <c r="Y626" s="119"/>
      <c r="Z626" s="119"/>
      <c r="AA626" s="119"/>
      <c r="AB626" s="119"/>
    </row>
    <row r="627" spans="1:28" ht="15.75" customHeight="1" x14ac:dyDescent="0.2">
      <c r="A627" s="119"/>
      <c r="B627" s="185"/>
      <c r="C627" s="119"/>
      <c r="D627" s="119"/>
      <c r="E627" s="119"/>
      <c r="F627" s="119"/>
      <c r="G627" s="119"/>
      <c r="H627" s="119"/>
      <c r="J627" s="119"/>
      <c r="K627" s="119"/>
      <c r="L627" s="119"/>
      <c r="M627" s="119"/>
      <c r="N627" s="119"/>
      <c r="O627" s="119"/>
      <c r="P627" s="119"/>
      <c r="Q627" s="119"/>
      <c r="R627" s="119"/>
      <c r="S627" s="119"/>
      <c r="T627" s="119"/>
      <c r="U627" s="119"/>
      <c r="V627" s="119"/>
      <c r="W627" s="119"/>
      <c r="X627" s="119"/>
      <c r="Y627" s="119"/>
      <c r="Z627" s="119"/>
      <c r="AA627" s="119"/>
      <c r="AB627" s="119"/>
    </row>
    <row r="628" spans="1:28" ht="15.75" customHeight="1" x14ac:dyDescent="0.2">
      <c r="A628" s="119"/>
      <c r="B628" s="185"/>
      <c r="C628" s="119"/>
      <c r="D628" s="119"/>
      <c r="E628" s="119"/>
      <c r="F628" s="119"/>
      <c r="G628" s="119"/>
      <c r="H628" s="119"/>
      <c r="J628" s="119"/>
      <c r="K628" s="119"/>
      <c r="L628" s="119"/>
      <c r="M628" s="119"/>
      <c r="N628" s="119"/>
      <c r="O628" s="119"/>
      <c r="P628" s="119"/>
      <c r="Q628" s="119"/>
      <c r="R628" s="119"/>
      <c r="S628" s="119"/>
      <c r="T628" s="119"/>
      <c r="U628" s="119"/>
      <c r="V628" s="119"/>
      <c r="W628" s="119"/>
      <c r="X628" s="119"/>
      <c r="Y628" s="119"/>
      <c r="Z628" s="119"/>
      <c r="AA628" s="119"/>
      <c r="AB628" s="119"/>
    </row>
    <row r="629" spans="1:28" ht="15.75" customHeight="1" x14ac:dyDescent="0.2">
      <c r="A629" s="119"/>
      <c r="B629" s="185"/>
      <c r="C629" s="119"/>
      <c r="D629" s="119"/>
      <c r="E629" s="119"/>
      <c r="F629" s="119"/>
      <c r="G629" s="119"/>
      <c r="H629" s="119"/>
      <c r="J629" s="119"/>
      <c r="K629" s="119"/>
      <c r="L629" s="119"/>
      <c r="M629" s="119"/>
      <c r="N629" s="119"/>
      <c r="O629" s="119"/>
      <c r="P629" s="119"/>
      <c r="Q629" s="119"/>
      <c r="R629" s="119"/>
      <c r="S629" s="119"/>
      <c r="T629" s="119"/>
      <c r="U629" s="119"/>
      <c r="V629" s="119"/>
      <c r="W629" s="119"/>
      <c r="X629" s="119"/>
      <c r="Y629" s="119"/>
      <c r="Z629" s="119"/>
      <c r="AA629" s="119"/>
      <c r="AB629" s="119"/>
    </row>
    <row r="630" spans="1:28" ht="15.75" customHeight="1" x14ac:dyDescent="0.2">
      <c r="A630" s="119"/>
      <c r="B630" s="185"/>
      <c r="C630" s="119"/>
      <c r="D630" s="119"/>
      <c r="E630" s="119"/>
      <c r="F630" s="119"/>
      <c r="G630" s="119"/>
      <c r="H630" s="119"/>
      <c r="J630" s="119"/>
      <c r="K630" s="119"/>
      <c r="L630" s="119"/>
      <c r="M630" s="119"/>
      <c r="N630" s="119"/>
      <c r="O630" s="119"/>
      <c r="P630" s="119"/>
      <c r="Q630" s="119"/>
      <c r="R630" s="119"/>
      <c r="S630" s="119"/>
      <c r="T630" s="119"/>
      <c r="U630" s="119"/>
      <c r="V630" s="119"/>
      <c r="W630" s="119"/>
      <c r="X630" s="119"/>
      <c r="Y630" s="119"/>
      <c r="Z630" s="119"/>
      <c r="AA630" s="119"/>
      <c r="AB630" s="119"/>
    </row>
    <row r="631" spans="1:28" ht="15.75" customHeight="1" x14ac:dyDescent="0.2">
      <c r="A631" s="119"/>
      <c r="B631" s="185"/>
      <c r="C631" s="119"/>
      <c r="D631" s="119"/>
      <c r="E631" s="119"/>
      <c r="F631" s="119"/>
      <c r="G631" s="119"/>
      <c r="H631" s="119"/>
      <c r="J631" s="119"/>
      <c r="K631" s="119"/>
      <c r="L631" s="119"/>
      <c r="M631" s="119"/>
      <c r="N631" s="119"/>
      <c r="O631" s="119"/>
      <c r="P631" s="119"/>
      <c r="Q631" s="119"/>
      <c r="R631" s="119"/>
      <c r="S631" s="119"/>
      <c r="T631" s="119"/>
      <c r="U631" s="119"/>
      <c r="V631" s="119"/>
      <c r="W631" s="119"/>
      <c r="X631" s="119"/>
      <c r="Y631" s="119"/>
      <c r="Z631" s="119"/>
      <c r="AA631" s="119"/>
      <c r="AB631" s="119"/>
    </row>
    <row r="632" spans="1:28" ht="15.75" customHeight="1" x14ac:dyDescent="0.2">
      <c r="A632" s="119"/>
      <c r="B632" s="185"/>
      <c r="C632" s="119"/>
      <c r="D632" s="119"/>
      <c r="E632" s="119"/>
      <c r="F632" s="119"/>
      <c r="G632" s="119"/>
      <c r="H632" s="119"/>
      <c r="J632" s="119"/>
      <c r="K632" s="119"/>
      <c r="L632" s="119"/>
      <c r="M632" s="119"/>
      <c r="N632" s="119"/>
      <c r="O632" s="119"/>
      <c r="P632" s="119"/>
      <c r="Q632" s="119"/>
      <c r="R632" s="119"/>
      <c r="S632" s="119"/>
      <c r="T632" s="119"/>
      <c r="U632" s="119"/>
      <c r="V632" s="119"/>
      <c r="W632" s="119"/>
      <c r="X632" s="119"/>
      <c r="Y632" s="119"/>
      <c r="Z632" s="119"/>
      <c r="AA632" s="119"/>
      <c r="AB632" s="119"/>
    </row>
    <row r="633" spans="1:28" ht="15.75" customHeight="1" x14ac:dyDescent="0.2">
      <c r="A633" s="119"/>
      <c r="B633" s="185"/>
      <c r="C633" s="119"/>
      <c r="D633" s="119"/>
      <c r="E633" s="119"/>
      <c r="F633" s="119"/>
      <c r="G633" s="119"/>
      <c r="H633" s="119"/>
      <c r="J633" s="119"/>
      <c r="K633" s="119"/>
      <c r="L633" s="119"/>
      <c r="M633" s="119"/>
      <c r="N633" s="119"/>
      <c r="O633" s="119"/>
      <c r="P633" s="119"/>
      <c r="Q633" s="119"/>
      <c r="R633" s="119"/>
      <c r="S633" s="119"/>
      <c r="T633" s="119"/>
      <c r="U633" s="119"/>
      <c r="V633" s="119"/>
      <c r="W633" s="119"/>
      <c r="X633" s="119"/>
      <c r="Y633" s="119"/>
      <c r="Z633" s="119"/>
      <c r="AA633" s="119"/>
      <c r="AB633" s="119"/>
    </row>
    <row r="634" spans="1:28" ht="15.75" customHeight="1" x14ac:dyDescent="0.2">
      <c r="A634" s="119"/>
      <c r="B634" s="185"/>
      <c r="C634" s="119"/>
      <c r="D634" s="119"/>
      <c r="E634" s="119"/>
      <c r="F634" s="119"/>
      <c r="G634" s="119"/>
      <c r="H634" s="119"/>
      <c r="J634" s="119"/>
      <c r="K634" s="119"/>
      <c r="L634" s="119"/>
      <c r="M634" s="119"/>
      <c r="N634" s="119"/>
      <c r="O634" s="119"/>
      <c r="P634" s="119"/>
      <c r="Q634" s="119"/>
      <c r="R634" s="119"/>
      <c r="S634" s="119"/>
      <c r="T634" s="119"/>
      <c r="U634" s="119"/>
      <c r="V634" s="119"/>
      <c r="W634" s="119"/>
      <c r="X634" s="119"/>
      <c r="Y634" s="119"/>
      <c r="Z634" s="119"/>
      <c r="AA634" s="119"/>
      <c r="AB634" s="119"/>
    </row>
    <row r="635" spans="1:28" ht="15.75" customHeight="1" x14ac:dyDescent="0.2">
      <c r="A635" s="119"/>
      <c r="B635" s="185"/>
      <c r="C635" s="119"/>
      <c r="D635" s="119"/>
      <c r="E635" s="119"/>
      <c r="F635" s="119"/>
      <c r="G635" s="119"/>
      <c r="H635" s="119"/>
      <c r="J635" s="119"/>
      <c r="K635" s="119"/>
      <c r="L635" s="119"/>
      <c r="M635" s="119"/>
      <c r="N635" s="119"/>
      <c r="O635" s="119"/>
      <c r="P635" s="119"/>
      <c r="Q635" s="119"/>
      <c r="R635" s="119"/>
      <c r="S635" s="119"/>
      <c r="T635" s="119"/>
      <c r="U635" s="119"/>
      <c r="V635" s="119"/>
      <c r="W635" s="119"/>
      <c r="X635" s="119"/>
      <c r="Y635" s="119"/>
      <c r="Z635" s="119"/>
      <c r="AA635" s="119"/>
      <c r="AB635" s="119"/>
    </row>
    <row r="636" spans="1:28" ht="15.75" customHeight="1" x14ac:dyDescent="0.2">
      <c r="A636" s="119"/>
      <c r="B636" s="185"/>
      <c r="C636" s="119"/>
      <c r="D636" s="119"/>
      <c r="E636" s="119"/>
      <c r="F636" s="119"/>
      <c r="G636" s="119"/>
      <c r="H636" s="119"/>
      <c r="J636" s="119"/>
      <c r="K636" s="119"/>
      <c r="L636" s="119"/>
      <c r="M636" s="119"/>
      <c r="N636" s="119"/>
      <c r="O636" s="119"/>
      <c r="P636" s="119"/>
      <c r="Q636" s="119"/>
      <c r="R636" s="119"/>
      <c r="S636" s="119"/>
      <c r="T636" s="119"/>
      <c r="U636" s="119"/>
      <c r="V636" s="119"/>
      <c r="W636" s="119"/>
      <c r="X636" s="119"/>
      <c r="Y636" s="119"/>
      <c r="Z636" s="119"/>
      <c r="AA636" s="119"/>
      <c r="AB636" s="119"/>
    </row>
    <row r="637" spans="1:28" ht="15.75" customHeight="1" x14ac:dyDescent="0.2">
      <c r="A637" s="119"/>
      <c r="B637" s="185"/>
      <c r="C637" s="119"/>
      <c r="D637" s="119"/>
      <c r="E637" s="119"/>
      <c r="F637" s="119"/>
      <c r="G637" s="119"/>
      <c r="H637" s="119"/>
      <c r="J637" s="119"/>
      <c r="K637" s="119"/>
      <c r="L637" s="119"/>
      <c r="M637" s="119"/>
      <c r="N637" s="119"/>
      <c r="O637" s="119"/>
      <c r="P637" s="119"/>
      <c r="Q637" s="119"/>
      <c r="R637" s="119"/>
      <c r="S637" s="119"/>
      <c r="T637" s="119"/>
      <c r="U637" s="119"/>
      <c r="V637" s="119"/>
      <c r="W637" s="119"/>
      <c r="X637" s="119"/>
      <c r="Y637" s="119"/>
      <c r="Z637" s="119"/>
      <c r="AA637" s="119"/>
      <c r="AB637" s="119"/>
    </row>
    <row r="638" spans="1:28" ht="15.75" customHeight="1" x14ac:dyDescent="0.2">
      <c r="A638" s="119"/>
      <c r="B638" s="185"/>
      <c r="C638" s="119"/>
      <c r="D638" s="119"/>
      <c r="E638" s="119"/>
      <c r="F638" s="119"/>
      <c r="G638" s="119"/>
      <c r="H638" s="119"/>
      <c r="J638" s="119"/>
      <c r="K638" s="119"/>
      <c r="L638" s="119"/>
      <c r="M638" s="119"/>
      <c r="N638" s="119"/>
      <c r="O638" s="119"/>
      <c r="P638" s="119"/>
      <c r="Q638" s="119"/>
      <c r="R638" s="119"/>
      <c r="S638" s="119"/>
      <c r="T638" s="119"/>
      <c r="U638" s="119"/>
      <c r="V638" s="119"/>
      <c r="W638" s="119"/>
      <c r="X638" s="119"/>
      <c r="Y638" s="119"/>
      <c r="Z638" s="119"/>
      <c r="AA638" s="119"/>
      <c r="AB638" s="119"/>
    </row>
    <row r="639" spans="1:28" ht="15.75" customHeight="1" x14ac:dyDescent="0.2">
      <c r="A639" s="119"/>
      <c r="B639" s="185"/>
      <c r="C639" s="119"/>
      <c r="D639" s="119"/>
      <c r="E639" s="119"/>
      <c r="F639" s="119"/>
      <c r="G639" s="119"/>
      <c r="H639" s="119"/>
      <c r="J639" s="119"/>
      <c r="K639" s="119"/>
      <c r="L639" s="119"/>
      <c r="M639" s="119"/>
      <c r="N639" s="119"/>
      <c r="O639" s="119"/>
      <c r="P639" s="119"/>
      <c r="Q639" s="119"/>
      <c r="R639" s="119"/>
      <c r="S639" s="119"/>
      <c r="T639" s="119"/>
      <c r="U639" s="119"/>
      <c r="V639" s="119"/>
      <c r="W639" s="119"/>
      <c r="X639" s="119"/>
      <c r="Y639" s="119"/>
      <c r="Z639" s="119"/>
      <c r="AA639" s="119"/>
      <c r="AB639" s="119"/>
    </row>
    <row r="640" spans="1:28" ht="15.75" customHeight="1" x14ac:dyDescent="0.2">
      <c r="A640" s="119"/>
      <c r="B640" s="185"/>
      <c r="C640" s="119"/>
      <c r="D640" s="119"/>
      <c r="E640" s="119"/>
      <c r="F640" s="119"/>
      <c r="G640" s="119"/>
      <c r="H640" s="119"/>
      <c r="J640" s="119"/>
      <c r="K640" s="119"/>
      <c r="L640" s="119"/>
      <c r="M640" s="119"/>
      <c r="N640" s="119"/>
      <c r="O640" s="119"/>
      <c r="P640" s="119"/>
      <c r="Q640" s="119"/>
      <c r="R640" s="119"/>
      <c r="S640" s="119"/>
      <c r="T640" s="119"/>
      <c r="U640" s="119"/>
      <c r="V640" s="119"/>
      <c r="W640" s="119"/>
      <c r="X640" s="119"/>
      <c r="Y640" s="119"/>
      <c r="Z640" s="119"/>
      <c r="AA640" s="119"/>
      <c r="AB640" s="119"/>
    </row>
    <row r="641" spans="1:28" ht="15.75" customHeight="1" x14ac:dyDescent="0.2">
      <c r="A641" s="119"/>
      <c r="B641" s="185"/>
      <c r="C641" s="119"/>
      <c r="D641" s="119"/>
      <c r="E641" s="119"/>
      <c r="F641" s="119"/>
      <c r="G641" s="119"/>
      <c r="H641" s="119"/>
      <c r="J641" s="119"/>
      <c r="K641" s="119"/>
      <c r="L641" s="119"/>
      <c r="M641" s="119"/>
      <c r="N641" s="119"/>
      <c r="O641" s="119"/>
      <c r="P641" s="119"/>
      <c r="Q641" s="119"/>
      <c r="R641" s="119"/>
      <c r="S641" s="119"/>
      <c r="T641" s="119"/>
      <c r="U641" s="119"/>
      <c r="V641" s="119"/>
      <c r="W641" s="119"/>
      <c r="X641" s="119"/>
      <c r="Y641" s="119"/>
      <c r="Z641" s="119"/>
      <c r="AA641" s="119"/>
      <c r="AB641" s="119"/>
    </row>
    <row r="642" spans="1:28" ht="15.75" customHeight="1" x14ac:dyDescent="0.2">
      <c r="A642" s="119"/>
      <c r="B642" s="185"/>
      <c r="C642" s="119"/>
      <c r="D642" s="119"/>
      <c r="E642" s="119"/>
      <c r="F642" s="119"/>
      <c r="G642" s="119"/>
      <c r="H642" s="119"/>
      <c r="J642" s="119"/>
      <c r="K642" s="119"/>
      <c r="L642" s="119"/>
      <c r="M642" s="119"/>
      <c r="N642" s="119"/>
      <c r="O642" s="119"/>
      <c r="P642" s="119"/>
      <c r="Q642" s="119"/>
      <c r="R642" s="119"/>
      <c r="S642" s="119"/>
      <c r="T642" s="119"/>
      <c r="U642" s="119"/>
      <c r="V642" s="119"/>
      <c r="W642" s="119"/>
      <c r="X642" s="119"/>
      <c r="Y642" s="119"/>
      <c r="Z642" s="119"/>
      <c r="AA642" s="119"/>
      <c r="AB642" s="119"/>
    </row>
    <row r="643" spans="1:28" ht="15.75" customHeight="1" x14ac:dyDescent="0.2">
      <c r="A643" s="119"/>
      <c r="B643" s="185"/>
      <c r="C643" s="119"/>
      <c r="D643" s="119"/>
      <c r="E643" s="119"/>
      <c r="F643" s="119"/>
      <c r="G643" s="119"/>
      <c r="H643" s="119"/>
      <c r="J643" s="119"/>
      <c r="K643" s="119"/>
      <c r="L643" s="119"/>
      <c r="M643" s="119"/>
      <c r="N643" s="119"/>
      <c r="O643" s="119"/>
      <c r="P643" s="119"/>
      <c r="Q643" s="119"/>
      <c r="R643" s="119"/>
      <c r="S643" s="119"/>
      <c r="T643" s="119"/>
      <c r="U643" s="119"/>
      <c r="V643" s="119"/>
      <c r="W643" s="119"/>
      <c r="X643" s="119"/>
      <c r="Y643" s="119"/>
      <c r="Z643" s="119"/>
      <c r="AA643" s="119"/>
      <c r="AB643" s="119"/>
    </row>
    <row r="644" spans="1:28" ht="15.75" customHeight="1" x14ac:dyDescent="0.2">
      <c r="A644" s="119"/>
      <c r="B644" s="185"/>
      <c r="C644" s="119"/>
      <c r="D644" s="119"/>
      <c r="E644" s="119"/>
      <c r="F644" s="119"/>
      <c r="G644" s="119"/>
      <c r="H644" s="119"/>
      <c r="J644" s="119"/>
      <c r="K644" s="119"/>
      <c r="L644" s="119"/>
      <c r="M644" s="119"/>
      <c r="N644" s="119"/>
      <c r="O644" s="119"/>
      <c r="P644" s="119"/>
      <c r="Q644" s="119"/>
      <c r="R644" s="119"/>
      <c r="S644" s="119"/>
      <c r="T644" s="119"/>
      <c r="U644" s="119"/>
      <c r="V644" s="119"/>
      <c r="W644" s="119"/>
      <c r="X644" s="119"/>
      <c r="Y644" s="119"/>
      <c r="Z644" s="119"/>
      <c r="AA644" s="119"/>
      <c r="AB644" s="119"/>
    </row>
    <row r="645" spans="1:28" ht="15.75" customHeight="1" x14ac:dyDescent="0.2">
      <c r="A645" s="119"/>
      <c r="B645" s="185"/>
      <c r="C645" s="119"/>
      <c r="D645" s="119"/>
      <c r="E645" s="119"/>
      <c r="F645" s="119"/>
      <c r="G645" s="119"/>
      <c r="H645" s="119"/>
      <c r="J645" s="119"/>
      <c r="K645" s="119"/>
      <c r="L645" s="119"/>
      <c r="M645" s="119"/>
      <c r="N645" s="119"/>
      <c r="O645" s="119"/>
      <c r="P645" s="119"/>
      <c r="Q645" s="119"/>
      <c r="R645" s="119"/>
      <c r="S645" s="119"/>
      <c r="T645" s="119"/>
      <c r="U645" s="119"/>
      <c r="V645" s="119"/>
      <c r="W645" s="119"/>
      <c r="X645" s="119"/>
      <c r="Y645" s="119"/>
      <c r="Z645" s="119"/>
      <c r="AA645" s="119"/>
      <c r="AB645" s="119"/>
    </row>
    <row r="646" spans="1:28" ht="15.75" customHeight="1" x14ac:dyDescent="0.2">
      <c r="A646" s="119"/>
      <c r="B646" s="185"/>
      <c r="C646" s="119"/>
      <c r="D646" s="119"/>
      <c r="E646" s="119"/>
      <c r="F646" s="119"/>
      <c r="G646" s="119"/>
      <c r="H646" s="119"/>
      <c r="J646" s="119"/>
      <c r="K646" s="119"/>
      <c r="L646" s="119"/>
      <c r="M646" s="119"/>
      <c r="N646" s="119"/>
      <c r="O646" s="119"/>
      <c r="P646" s="119"/>
      <c r="Q646" s="119"/>
      <c r="R646" s="119"/>
      <c r="S646" s="119"/>
      <c r="T646" s="119"/>
      <c r="U646" s="119"/>
      <c r="V646" s="119"/>
      <c r="W646" s="119"/>
      <c r="X646" s="119"/>
      <c r="Y646" s="119"/>
      <c r="Z646" s="119"/>
      <c r="AA646" s="119"/>
      <c r="AB646" s="119"/>
    </row>
    <row r="647" spans="1:28" ht="15.75" customHeight="1" x14ac:dyDescent="0.2">
      <c r="A647" s="119"/>
      <c r="B647" s="185"/>
      <c r="C647" s="119"/>
      <c r="D647" s="119"/>
      <c r="E647" s="119"/>
      <c r="F647" s="119"/>
      <c r="G647" s="119"/>
      <c r="H647" s="119"/>
      <c r="J647" s="119"/>
      <c r="K647" s="119"/>
      <c r="L647" s="119"/>
      <c r="M647" s="119"/>
      <c r="N647" s="119"/>
      <c r="O647" s="119"/>
      <c r="P647" s="119"/>
      <c r="Q647" s="119"/>
      <c r="R647" s="119"/>
      <c r="S647" s="119"/>
      <c r="T647" s="119"/>
      <c r="U647" s="119"/>
      <c r="V647" s="119"/>
      <c r="W647" s="119"/>
      <c r="X647" s="119"/>
      <c r="Y647" s="119"/>
      <c r="Z647" s="119"/>
      <c r="AA647" s="119"/>
      <c r="AB647" s="119"/>
    </row>
    <row r="648" spans="1:28" ht="15.75" customHeight="1" x14ac:dyDescent="0.2">
      <c r="A648" s="119"/>
      <c r="B648" s="185"/>
      <c r="C648" s="119"/>
      <c r="D648" s="119"/>
      <c r="E648" s="119"/>
      <c r="F648" s="119"/>
      <c r="G648" s="119"/>
      <c r="H648" s="119"/>
      <c r="J648" s="119"/>
      <c r="K648" s="119"/>
      <c r="L648" s="119"/>
      <c r="M648" s="119"/>
      <c r="N648" s="119"/>
      <c r="O648" s="119"/>
      <c r="P648" s="119"/>
      <c r="Q648" s="119"/>
      <c r="R648" s="119"/>
      <c r="S648" s="119"/>
      <c r="T648" s="119"/>
      <c r="U648" s="119"/>
      <c r="V648" s="119"/>
      <c r="W648" s="119"/>
      <c r="X648" s="119"/>
      <c r="Y648" s="119"/>
      <c r="Z648" s="119"/>
      <c r="AA648" s="119"/>
      <c r="AB648" s="119"/>
    </row>
    <row r="649" spans="1:28" ht="15.75" customHeight="1" x14ac:dyDescent="0.2">
      <c r="A649" s="119"/>
      <c r="B649" s="185"/>
      <c r="C649" s="119"/>
      <c r="D649" s="119"/>
      <c r="E649" s="119"/>
      <c r="F649" s="119"/>
      <c r="G649" s="119"/>
      <c r="H649" s="119"/>
      <c r="J649" s="119"/>
      <c r="K649" s="119"/>
      <c r="L649" s="119"/>
      <c r="M649" s="119"/>
      <c r="N649" s="119"/>
      <c r="O649" s="119"/>
      <c r="P649" s="119"/>
      <c r="Q649" s="119"/>
      <c r="R649" s="119"/>
      <c r="S649" s="119"/>
      <c r="T649" s="119"/>
      <c r="U649" s="119"/>
      <c r="V649" s="119"/>
      <c r="W649" s="119"/>
      <c r="X649" s="119"/>
      <c r="Y649" s="119"/>
      <c r="Z649" s="119"/>
      <c r="AA649" s="119"/>
      <c r="AB649" s="119"/>
    </row>
    <row r="650" spans="1:28" ht="15.75" customHeight="1" x14ac:dyDescent="0.2">
      <c r="A650" s="119"/>
      <c r="B650" s="185"/>
      <c r="C650" s="119"/>
      <c r="D650" s="119"/>
      <c r="E650" s="119"/>
      <c r="F650" s="119"/>
      <c r="G650" s="119"/>
      <c r="H650" s="119"/>
      <c r="J650" s="119"/>
      <c r="K650" s="119"/>
      <c r="L650" s="119"/>
      <c r="M650" s="119"/>
      <c r="N650" s="119"/>
      <c r="O650" s="119"/>
      <c r="P650" s="119"/>
      <c r="Q650" s="119"/>
      <c r="R650" s="119"/>
      <c r="S650" s="119"/>
      <c r="T650" s="119"/>
      <c r="U650" s="119"/>
      <c r="V650" s="119"/>
      <c r="W650" s="119"/>
      <c r="X650" s="119"/>
      <c r="Y650" s="119"/>
      <c r="Z650" s="119"/>
      <c r="AA650" s="119"/>
      <c r="AB650" s="119"/>
    </row>
    <row r="651" spans="1:28" ht="15.75" customHeight="1" x14ac:dyDescent="0.2">
      <c r="A651" s="119"/>
      <c r="B651" s="185"/>
      <c r="C651" s="119"/>
      <c r="D651" s="119"/>
      <c r="E651" s="119"/>
      <c r="F651" s="119"/>
      <c r="G651" s="119"/>
      <c r="H651" s="119"/>
      <c r="J651" s="119"/>
      <c r="K651" s="119"/>
      <c r="L651" s="119"/>
      <c r="M651" s="119"/>
      <c r="N651" s="119"/>
      <c r="O651" s="119"/>
      <c r="P651" s="119"/>
      <c r="Q651" s="119"/>
      <c r="R651" s="119"/>
      <c r="S651" s="119"/>
      <c r="T651" s="119"/>
      <c r="U651" s="119"/>
      <c r="V651" s="119"/>
      <c r="W651" s="119"/>
      <c r="X651" s="119"/>
      <c r="Y651" s="119"/>
      <c r="Z651" s="119"/>
      <c r="AA651" s="119"/>
      <c r="AB651" s="119"/>
    </row>
    <row r="652" spans="1:28" ht="15.75" customHeight="1" x14ac:dyDescent="0.2">
      <c r="A652" s="119"/>
      <c r="B652" s="185"/>
      <c r="C652" s="119"/>
      <c r="D652" s="119"/>
      <c r="E652" s="119"/>
      <c r="F652" s="119"/>
      <c r="G652" s="119"/>
      <c r="H652" s="119"/>
      <c r="J652" s="119"/>
      <c r="K652" s="119"/>
      <c r="L652" s="119"/>
      <c r="M652" s="119"/>
      <c r="N652" s="119"/>
      <c r="O652" s="119"/>
      <c r="P652" s="119"/>
      <c r="Q652" s="119"/>
      <c r="R652" s="119"/>
      <c r="S652" s="119"/>
      <c r="T652" s="119"/>
      <c r="U652" s="119"/>
      <c r="V652" s="119"/>
      <c r="W652" s="119"/>
      <c r="X652" s="119"/>
      <c r="Y652" s="119"/>
      <c r="Z652" s="119"/>
      <c r="AA652" s="119"/>
      <c r="AB652" s="119"/>
    </row>
    <row r="653" spans="1:28" ht="15.75" customHeight="1" x14ac:dyDescent="0.2">
      <c r="A653" s="119"/>
      <c r="B653" s="185"/>
      <c r="C653" s="119"/>
      <c r="D653" s="119"/>
      <c r="E653" s="119"/>
      <c r="F653" s="119"/>
      <c r="G653" s="119"/>
      <c r="H653" s="119"/>
      <c r="J653" s="119"/>
      <c r="K653" s="119"/>
      <c r="L653" s="119"/>
      <c r="M653" s="119"/>
      <c r="N653" s="119"/>
      <c r="O653" s="119"/>
      <c r="P653" s="119"/>
      <c r="Q653" s="119"/>
      <c r="R653" s="119"/>
      <c r="S653" s="119"/>
      <c r="T653" s="119"/>
      <c r="U653" s="119"/>
      <c r="V653" s="119"/>
      <c r="W653" s="119"/>
      <c r="X653" s="119"/>
      <c r="Y653" s="119"/>
      <c r="Z653" s="119"/>
      <c r="AA653" s="119"/>
      <c r="AB653" s="119"/>
    </row>
    <row r="654" spans="1:28" ht="15.75" customHeight="1" x14ac:dyDescent="0.2">
      <c r="A654" s="119"/>
      <c r="B654" s="185"/>
      <c r="C654" s="119"/>
      <c r="D654" s="119"/>
      <c r="E654" s="119"/>
      <c r="F654" s="119"/>
      <c r="G654" s="119"/>
      <c r="H654" s="119"/>
      <c r="J654" s="119"/>
      <c r="K654" s="119"/>
      <c r="L654" s="119"/>
      <c r="M654" s="119"/>
      <c r="N654" s="119"/>
      <c r="O654" s="119"/>
      <c r="P654" s="119"/>
      <c r="Q654" s="119"/>
      <c r="R654" s="119"/>
      <c r="S654" s="119"/>
      <c r="T654" s="119"/>
      <c r="U654" s="119"/>
      <c r="V654" s="119"/>
      <c r="W654" s="119"/>
      <c r="X654" s="119"/>
      <c r="Y654" s="119"/>
      <c r="Z654" s="119"/>
      <c r="AA654" s="119"/>
      <c r="AB654" s="119"/>
    </row>
    <row r="655" spans="1:28" ht="15.75" customHeight="1" x14ac:dyDescent="0.2">
      <c r="A655" s="119"/>
      <c r="B655" s="185"/>
      <c r="C655" s="119"/>
      <c r="D655" s="119"/>
      <c r="E655" s="119"/>
      <c r="F655" s="119"/>
      <c r="G655" s="119"/>
      <c r="H655" s="119"/>
      <c r="J655" s="119"/>
      <c r="K655" s="119"/>
      <c r="L655" s="119"/>
      <c r="M655" s="119"/>
      <c r="N655" s="119"/>
      <c r="O655" s="119"/>
      <c r="P655" s="119"/>
      <c r="Q655" s="119"/>
      <c r="R655" s="119"/>
      <c r="S655" s="119"/>
      <c r="T655" s="119"/>
      <c r="U655" s="119"/>
      <c r="V655" s="119"/>
      <c r="W655" s="119"/>
      <c r="X655" s="119"/>
      <c r="Y655" s="119"/>
      <c r="Z655" s="119"/>
      <c r="AA655" s="119"/>
      <c r="AB655" s="119"/>
    </row>
    <row r="656" spans="1:28" ht="15.75" customHeight="1" x14ac:dyDescent="0.2">
      <c r="A656" s="119"/>
      <c r="B656" s="185"/>
      <c r="C656" s="119"/>
      <c r="D656" s="119"/>
      <c r="E656" s="119"/>
      <c r="F656" s="119"/>
      <c r="G656" s="119"/>
      <c r="H656" s="119"/>
      <c r="J656" s="119"/>
      <c r="K656" s="119"/>
      <c r="L656" s="119"/>
      <c r="M656" s="119"/>
      <c r="N656" s="119"/>
      <c r="O656" s="119"/>
      <c r="P656" s="119"/>
      <c r="Q656" s="119"/>
      <c r="R656" s="119"/>
      <c r="S656" s="119"/>
      <c r="T656" s="119"/>
      <c r="U656" s="119"/>
      <c r="V656" s="119"/>
      <c r="W656" s="119"/>
      <c r="X656" s="119"/>
      <c r="Y656" s="119"/>
      <c r="Z656" s="119"/>
      <c r="AA656" s="119"/>
      <c r="AB656" s="119"/>
    </row>
    <row r="657" spans="1:28" ht="15.75" customHeight="1" x14ac:dyDescent="0.2">
      <c r="A657" s="119"/>
      <c r="B657" s="185"/>
      <c r="C657" s="119"/>
      <c r="D657" s="119"/>
      <c r="E657" s="119"/>
      <c r="F657" s="119"/>
      <c r="G657" s="119"/>
      <c r="H657" s="119"/>
      <c r="J657" s="119"/>
      <c r="K657" s="119"/>
      <c r="L657" s="119"/>
      <c r="M657" s="119"/>
      <c r="N657" s="119"/>
      <c r="O657" s="119"/>
      <c r="P657" s="119"/>
      <c r="Q657" s="119"/>
      <c r="R657" s="119"/>
      <c r="S657" s="119"/>
      <c r="T657" s="119"/>
      <c r="U657" s="119"/>
      <c r="V657" s="119"/>
      <c r="W657" s="119"/>
      <c r="X657" s="119"/>
      <c r="Y657" s="119"/>
      <c r="Z657" s="119"/>
      <c r="AA657" s="119"/>
      <c r="AB657" s="119"/>
    </row>
    <row r="658" spans="1:28" ht="15.75" customHeight="1" x14ac:dyDescent="0.2">
      <c r="A658" s="119"/>
      <c r="B658" s="185"/>
      <c r="C658" s="119"/>
      <c r="D658" s="119"/>
      <c r="E658" s="119"/>
      <c r="F658" s="119"/>
      <c r="G658" s="119"/>
      <c r="H658" s="119"/>
      <c r="J658" s="119"/>
      <c r="K658" s="119"/>
      <c r="L658" s="119"/>
      <c r="M658" s="119"/>
      <c r="N658" s="119"/>
      <c r="O658" s="119"/>
      <c r="P658" s="119"/>
      <c r="Q658" s="119"/>
      <c r="R658" s="119"/>
      <c r="S658" s="119"/>
      <c r="T658" s="119"/>
      <c r="U658" s="119"/>
      <c r="V658" s="119"/>
      <c r="W658" s="119"/>
      <c r="X658" s="119"/>
      <c r="Y658" s="119"/>
      <c r="Z658" s="119"/>
      <c r="AA658" s="119"/>
      <c r="AB658" s="119"/>
    </row>
    <row r="659" spans="1:28" ht="15.75" customHeight="1" x14ac:dyDescent="0.2">
      <c r="A659" s="119"/>
      <c r="B659" s="185"/>
      <c r="C659" s="119"/>
      <c r="D659" s="119"/>
      <c r="E659" s="119"/>
      <c r="F659" s="119"/>
      <c r="G659" s="119"/>
      <c r="H659" s="119"/>
      <c r="J659" s="119"/>
      <c r="K659" s="119"/>
      <c r="L659" s="119"/>
      <c r="M659" s="119"/>
      <c r="N659" s="119"/>
      <c r="O659" s="119"/>
      <c r="P659" s="119"/>
      <c r="Q659" s="119"/>
      <c r="R659" s="119"/>
      <c r="S659" s="119"/>
      <c r="T659" s="119"/>
      <c r="U659" s="119"/>
      <c r="V659" s="119"/>
      <c r="W659" s="119"/>
      <c r="X659" s="119"/>
      <c r="Y659" s="119"/>
      <c r="Z659" s="119"/>
      <c r="AA659" s="119"/>
      <c r="AB659" s="119"/>
    </row>
    <row r="660" spans="1:28" ht="15.75" customHeight="1" x14ac:dyDescent="0.2">
      <c r="A660" s="119"/>
      <c r="B660" s="185"/>
      <c r="C660" s="119"/>
      <c r="D660" s="119"/>
      <c r="E660" s="119"/>
      <c r="F660" s="119"/>
      <c r="G660" s="119"/>
      <c r="H660" s="119"/>
      <c r="J660" s="119"/>
      <c r="K660" s="119"/>
      <c r="L660" s="119"/>
      <c r="M660" s="119"/>
      <c r="N660" s="119"/>
      <c r="O660" s="119"/>
      <c r="P660" s="119"/>
      <c r="Q660" s="119"/>
      <c r="R660" s="119"/>
      <c r="S660" s="119"/>
      <c r="T660" s="119"/>
      <c r="U660" s="119"/>
      <c r="V660" s="119"/>
      <c r="W660" s="119"/>
      <c r="X660" s="119"/>
      <c r="Y660" s="119"/>
      <c r="Z660" s="119"/>
      <c r="AA660" s="119"/>
      <c r="AB660" s="119"/>
    </row>
    <row r="661" spans="1:28" ht="15.75" customHeight="1" x14ac:dyDescent="0.2">
      <c r="A661" s="119"/>
      <c r="B661" s="185"/>
      <c r="C661" s="119"/>
      <c r="D661" s="119"/>
      <c r="E661" s="119"/>
      <c r="F661" s="119"/>
      <c r="G661" s="119"/>
      <c r="H661" s="119"/>
      <c r="J661" s="119"/>
      <c r="K661" s="119"/>
      <c r="L661" s="119"/>
      <c r="M661" s="119"/>
      <c r="N661" s="119"/>
      <c r="O661" s="119"/>
      <c r="P661" s="119"/>
      <c r="Q661" s="119"/>
      <c r="R661" s="119"/>
      <c r="S661" s="119"/>
      <c r="T661" s="119"/>
      <c r="U661" s="119"/>
      <c r="V661" s="119"/>
      <c r="W661" s="119"/>
      <c r="X661" s="119"/>
      <c r="Y661" s="119"/>
      <c r="Z661" s="119"/>
      <c r="AA661" s="119"/>
      <c r="AB661" s="119"/>
    </row>
    <row r="662" spans="1:28" ht="15.75" customHeight="1" x14ac:dyDescent="0.2">
      <c r="A662" s="119"/>
      <c r="B662" s="185"/>
      <c r="C662" s="119"/>
      <c r="D662" s="119"/>
      <c r="E662" s="119"/>
      <c r="F662" s="119"/>
      <c r="G662" s="119"/>
      <c r="H662" s="119"/>
      <c r="J662" s="119"/>
      <c r="K662" s="119"/>
      <c r="L662" s="119"/>
      <c r="M662" s="119"/>
      <c r="N662" s="119"/>
      <c r="O662" s="119"/>
      <c r="P662" s="119"/>
      <c r="Q662" s="119"/>
      <c r="R662" s="119"/>
      <c r="S662" s="119"/>
      <c r="T662" s="119"/>
      <c r="U662" s="119"/>
      <c r="V662" s="119"/>
      <c r="W662" s="119"/>
      <c r="X662" s="119"/>
      <c r="Y662" s="119"/>
      <c r="Z662" s="119"/>
      <c r="AA662" s="119"/>
      <c r="AB662" s="119"/>
    </row>
    <row r="663" spans="1:28" ht="15.75" customHeight="1" x14ac:dyDescent="0.2">
      <c r="A663" s="119"/>
      <c r="B663" s="185"/>
      <c r="C663" s="119"/>
      <c r="D663" s="119"/>
      <c r="E663" s="119"/>
      <c r="F663" s="119"/>
      <c r="G663" s="119"/>
      <c r="H663" s="119"/>
      <c r="J663" s="119"/>
      <c r="K663" s="119"/>
      <c r="L663" s="119"/>
      <c r="M663" s="119"/>
      <c r="N663" s="119"/>
      <c r="O663" s="119"/>
      <c r="P663" s="119"/>
      <c r="Q663" s="119"/>
      <c r="R663" s="119"/>
      <c r="S663" s="119"/>
      <c r="T663" s="119"/>
      <c r="U663" s="119"/>
      <c r="V663" s="119"/>
      <c r="W663" s="119"/>
      <c r="X663" s="119"/>
      <c r="Y663" s="119"/>
      <c r="Z663" s="119"/>
      <c r="AA663" s="119"/>
      <c r="AB663" s="119"/>
    </row>
    <row r="664" spans="1:28" ht="15.75" customHeight="1" x14ac:dyDescent="0.2">
      <c r="A664" s="119"/>
      <c r="B664" s="185"/>
      <c r="C664" s="119"/>
      <c r="D664" s="119"/>
      <c r="E664" s="119"/>
      <c r="F664" s="119"/>
      <c r="G664" s="119"/>
      <c r="H664" s="119"/>
      <c r="J664" s="119"/>
      <c r="K664" s="119"/>
      <c r="L664" s="119"/>
      <c r="M664" s="119"/>
      <c r="N664" s="119"/>
      <c r="O664" s="119"/>
      <c r="P664" s="119"/>
      <c r="Q664" s="119"/>
      <c r="R664" s="119"/>
      <c r="S664" s="119"/>
      <c r="T664" s="119"/>
      <c r="U664" s="119"/>
      <c r="V664" s="119"/>
      <c r="W664" s="119"/>
      <c r="X664" s="119"/>
      <c r="Y664" s="119"/>
      <c r="Z664" s="119"/>
      <c r="AA664" s="119"/>
      <c r="AB664" s="119"/>
    </row>
    <row r="665" spans="1:28" ht="15.75" customHeight="1" x14ac:dyDescent="0.2">
      <c r="A665" s="119"/>
      <c r="B665" s="185"/>
      <c r="C665" s="119"/>
      <c r="D665" s="119"/>
      <c r="E665" s="119"/>
      <c r="F665" s="119"/>
      <c r="G665" s="119"/>
      <c r="H665" s="119"/>
      <c r="J665" s="119"/>
      <c r="K665" s="119"/>
      <c r="L665" s="119"/>
      <c r="M665" s="119"/>
      <c r="N665" s="119"/>
      <c r="O665" s="119"/>
      <c r="P665" s="119"/>
      <c r="Q665" s="119"/>
      <c r="R665" s="119"/>
      <c r="S665" s="119"/>
      <c r="T665" s="119"/>
      <c r="U665" s="119"/>
      <c r="V665" s="119"/>
      <c r="W665" s="119"/>
      <c r="X665" s="119"/>
      <c r="Y665" s="119"/>
      <c r="Z665" s="119"/>
      <c r="AA665" s="119"/>
      <c r="AB665" s="119"/>
    </row>
    <row r="666" spans="1:28" ht="15.75" customHeight="1" x14ac:dyDescent="0.2">
      <c r="A666" s="119"/>
      <c r="B666" s="185"/>
      <c r="C666" s="119"/>
      <c r="D666" s="119"/>
      <c r="E666" s="119"/>
      <c r="F666" s="119"/>
      <c r="G666" s="119"/>
      <c r="H666" s="119"/>
      <c r="J666" s="119"/>
      <c r="K666" s="119"/>
      <c r="L666" s="119"/>
      <c r="M666" s="119"/>
      <c r="N666" s="119"/>
      <c r="O666" s="119"/>
      <c r="P666" s="119"/>
      <c r="Q666" s="119"/>
      <c r="R666" s="119"/>
      <c r="S666" s="119"/>
      <c r="T666" s="119"/>
      <c r="U666" s="119"/>
      <c r="V666" s="119"/>
      <c r="W666" s="119"/>
      <c r="X666" s="119"/>
      <c r="Y666" s="119"/>
      <c r="Z666" s="119"/>
      <c r="AA666" s="119"/>
      <c r="AB666" s="119"/>
    </row>
    <row r="667" spans="1:28" ht="15.75" customHeight="1" x14ac:dyDescent="0.2">
      <c r="A667" s="119"/>
      <c r="B667" s="185"/>
      <c r="C667" s="119"/>
      <c r="D667" s="119"/>
      <c r="E667" s="119"/>
      <c r="F667" s="119"/>
      <c r="G667" s="119"/>
      <c r="H667" s="119"/>
      <c r="J667" s="119"/>
      <c r="K667" s="119"/>
      <c r="L667" s="119"/>
      <c r="M667" s="119"/>
      <c r="N667" s="119"/>
      <c r="O667" s="119"/>
      <c r="P667" s="119"/>
      <c r="Q667" s="119"/>
      <c r="R667" s="119"/>
      <c r="S667" s="119"/>
      <c r="T667" s="119"/>
      <c r="U667" s="119"/>
      <c r="V667" s="119"/>
      <c r="W667" s="119"/>
      <c r="X667" s="119"/>
      <c r="Y667" s="119"/>
      <c r="Z667" s="119"/>
      <c r="AA667" s="119"/>
      <c r="AB667" s="119"/>
    </row>
    <row r="668" spans="1:28" ht="15.75" customHeight="1" x14ac:dyDescent="0.2">
      <c r="A668" s="119"/>
      <c r="B668" s="185"/>
      <c r="C668" s="119"/>
      <c r="D668" s="119"/>
      <c r="E668" s="119"/>
      <c r="F668" s="119"/>
      <c r="G668" s="119"/>
      <c r="H668" s="119"/>
      <c r="J668" s="119"/>
      <c r="K668" s="119"/>
      <c r="L668" s="119"/>
      <c r="M668" s="119"/>
      <c r="N668" s="119"/>
      <c r="O668" s="119"/>
      <c r="P668" s="119"/>
      <c r="Q668" s="119"/>
      <c r="R668" s="119"/>
      <c r="S668" s="119"/>
      <c r="T668" s="119"/>
      <c r="U668" s="119"/>
      <c r="V668" s="119"/>
      <c r="W668" s="119"/>
      <c r="X668" s="119"/>
      <c r="Y668" s="119"/>
      <c r="Z668" s="119"/>
      <c r="AA668" s="119"/>
      <c r="AB668" s="119"/>
    </row>
    <row r="669" spans="1:28" ht="15.75" customHeight="1" x14ac:dyDescent="0.2">
      <c r="A669" s="119"/>
      <c r="B669" s="185"/>
      <c r="C669" s="119"/>
      <c r="D669" s="119"/>
      <c r="E669" s="119"/>
      <c r="F669" s="119"/>
      <c r="G669" s="119"/>
      <c r="H669" s="119"/>
      <c r="J669" s="119"/>
      <c r="K669" s="119"/>
      <c r="L669" s="119"/>
      <c r="M669" s="119"/>
      <c r="N669" s="119"/>
      <c r="O669" s="119"/>
      <c r="P669" s="119"/>
      <c r="Q669" s="119"/>
      <c r="R669" s="119"/>
      <c r="S669" s="119"/>
      <c r="T669" s="119"/>
      <c r="U669" s="119"/>
      <c r="V669" s="119"/>
      <c r="W669" s="119"/>
      <c r="X669" s="119"/>
      <c r="Y669" s="119"/>
      <c r="Z669" s="119"/>
      <c r="AA669" s="119"/>
      <c r="AB669" s="119"/>
    </row>
    <row r="670" spans="1:28" ht="15.75" customHeight="1" x14ac:dyDescent="0.2">
      <c r="A670" s="119"/>
      <c r="B670" s="185"/>
      <c r="C670" s="119"/>
      <c r="D670" s="119"/>
      <c r="E670" s="119"/>
      <c r="F670" s="119"/>
      <c r="G670" s="119"/>
      <c r="H670" s="119"/>
      <c r="J670" s="119"/>
      <c r="K670" s="119"/>
      <c r="L670" s="119"/>
      <c r="M670" s="119"/>
      <c r="N670" s="119"/>
      <c r="O670" s="119"/>
      <c r="P670" s="119"/>
      <c r="Q670" s="119"/>
      <c r="R670" s="119"/>
      <c r="S670" s="119"/>
      <c r="T670" s="119"/>
      <c r="U670" s="119"/>
      <c r="V670" s="119"/>
      <c r="W670" s="119"/>
      <c r="X670" s="119"/>
      <c r="Y670" s="119"/>
      <c r="Z670" s="119"/>
      <c r="AA670" s="119"/>
      <c r="AB670" s="119"/>
    </row>
    <row r="671" spans="1:28" ht="15.75" customHeight="1" x14ac:dyDescent="0.2">
      <c r="A671" s="119"/>
      <c r="B671" s="185"/>
      <c r="C671" s="119"/>
      <c r="D671" s="119"/>
      <c r="E671" s="119"/>
      <c r="F671" s="119"/>
      <c r="G671" s="119"/>
      <c r="H671" s="119"/>
      <c r="J671" s="119"/>
      <c r="K671" s="119"/>
      <c r="L671" s="119"/>
      <c r="M671" s="119"/>
      <c r="N671" s="119"/>
      <c r="O671" s="119"/>
      <c r="P671" s="119"/>
      <c r="Q671" s="119"/>
      <c r="R671" s="119"/>
      <c r="S671" s="119"/>
      <c r="T671" s="119"/>
      <c r="U671" s="119"/>
      <c r="V671" s="119"/>
      <c r="W671" s="119"/>
      <c r="X671" s="119"/>
      <c r="Y671" s="119"/>
      <c r="Z671" s="119"/>
      <c r="AA671" s="119"/>
      <c r="AB671" s="119"/>
    </row>
    <row r="672" spans="1:28" ht="15.75" customHeight="1" x14ac:dyDescent="0.2">
      <c r="A672" s="119"/>
      <c r="B672" s="185"/>
      <c r="C672" s="119"/>
      <c r="D672" s="119"/>
      <c r="E672" s="119"/>
      <c r="F672" s="119"/>
      <c r="G672" s="119"/>
      <c r="H672" s="119"/>
      <c r="J672" s="119"/>
      <c r="K672" s="119"/>
      <c r="L672" s="119"/>
      <c r="M672" s="119"/>
      <c r="N672" s="119"/>
      <c r="O672" s="119"/>
      <c r="P672" s="119"/>
      <c r="Q672" s="119"/>
      <c r="R672" s="119"/>
      <c r="S672" s="119"/>
      <c r="T672" s="119"/>
      <c r="U672" s="119"/>
      <c r="V672" s="119"/>
      <c r="W672" s="119"/>
      <c r="X672" s="119"/>
      <c r="Y672" s="119"/>
      <c r="Z672" s="119"/>
      <c r="AA672" s="119"/>
      <c r="AB672" s="119"/>
    </row>
    <row r="673" spans="1:28" ht="15.75" customHeight="1" x14ac:dyDescent="0.2">
      <c r="A673" s="119"/>
      <c r="B673" s="185"/>
      <c r="C673" s="119"/>
      <c r="D673" s="119"/>
      <c r="E673" s="119"/>
      <c r="F673" s="119"/>
      <c r="G673" s="119"/>
      <c r="H673" s="119"/>
      <c r="J673" s="119"/>
      <c r="K673" s="119"/>
      <c r="L673" s="119"/>
      <c r="M673" s="119"/>
      <c r="N673" s="119"/>
      <c r="O673" s="119"/>
      <c r="P673" s="119"/>
      <c r="Q673" s="119"/>
      <c r="R673" s="119"/>
      <c r="S673" s="119"/>
      <c r="T673" s="119"/>
      <c r="U673" s="119"/>
      <c r="V673" s="119"/>
      <c r="W673" s="119"/>
      <c r="X673" s="119"/>
      <c r="Y673" s="119"/>
      <c r="Z673" s="119"/>
      <c r="AA673" s="119"/>
      <c r="AB673" s="119"/>
    </row>
    <row r="674" spans="1:28" ht="15.75" customHeight="1" x14ac:dyDescent="0.2">
      <c r="A674" s="119"/>
      <c r="B674" s="185"/>
      <c r="C674" s="119"/>
      <c r="D674" s="119"/>
      <c r="E674" s="119"/>
      <c r="F674" s="119"/>
      <c r="G674" s="119"/>
      <c r="H674" s="119"/>
      <c r="J674" s="119"/>
      <c r="K674" s="119"/>
      <c r="L674" s="119"/>
      <c r="M674" s="119"/>
      <c r="N674" s="119"/>
      <c r="O674" s="119"/>
      <c r="P674" s="119"/>
      <c r="Q674" s="119"/>
      <c r="R674" s="119"/>
      <c r="S674" s="119"/>
      <c r="T674" s="119"/>
      <c r="U674" s="119"/>
      <c r="V674" s="119"/>
      <c r="W674" s="119"/>
      <c r="X674" s="119"/>
      <c r="Y674" s="119"/>
      <c r="Z674" s="119"/>
      <c r="AA674" s="119"/>
      <c r="AB674" s="119"/>
    </row>
    <row r="675" spans="1:28" ht="15.75" customHeight="1" x14ac:dyDescent="0.2">
      <c r="A675" s="119"/>
      <c r="B675" s="185"/>
      <c r="C675" s="119"/>
      <c r="D675" s="119"/>
      <c r="E675" s="119"/>
      <c r="F675" s="119"/>
      <c r="G675" s="119"/>
      <c r="H675" s="119"/>
      <c r="J675" s="119"/>
      <c r="K675" s="119"/>
      <c r="L675" s="119"/>
      <c r="M675" s="119"/>
      <c r="N675" s="119"/>
      <c r="O675" s="119"/>
      <c r="P675" s="119"/>
      <c r="Q675" s="119"/>
      <c r="R675" s="119"/>
      <c r="S675" s="119"/>
      <c r="T675" s="119"/>
      <c r="U675" s="119"/>
      <c r="V675" s="119"/>
      <c r="W675" s="119"/>
      <c r="X675" s="119"/>
      <c r="Y675" s="119"/>
      <c r="Z675" s="119"/>
      <c r="AA675" s="119"/>
      <c r="AB675" s="119"/>
    </row>
    <row r="676" spans="1:28" ht="15.75" customHeight="1" x14ac:dyDescent="0.2">
      <c r="A676" s="119"/>
      <c r="B676" s="185"/>
      <c r="C676" s="119"/>
      <c r="D676" s="119"/>
      <c r="E676" s="119"/>
      <c r="F676" s="119"/>
      <c r="G676" s="119"/>
      <c r="H676" s="119"/>
      <c r="J676" s="119"/>
      <c r="K676" s="119"/>
      <c r="L676" s="119"/>
      <c r="M676" s="119"/>
      <c r="N676" s="119"/>
      <c r="O676" s="119"/>
      <c r="P676" s="119"/>
      <c r="Q676" s="119"/>
      <c r="R676" s="119"/>
      <c r="S676" s="119"/>
      <c r="T676" s="119"/>
      <c r="U676" s="119"/>
      <c r="V676" s="119"/>
      <c r="W676" s="119"/>
      <c r="X676" s="119"/>
      <c r="Y676" s="119"/>
      <c r="Z676" s="119"/>
      <c r="AA676" s="119"/>
      <c r="AB676" s="119"/>
    </row>
    <row r="677" spans="1:28" ht="15.75" customHeight="1" x14ac:dyDescent="0.2">
      <c r="A677" s="119"/>
      <c r="B677" s="185"/>
      <c r="C677" s="119"/>
      <c r="D677" s="119"/>
      <c r="E677" s="119"/>
      <c r="F677" s="119"/>
      <c r="G677" s="119"/>
      <c r="H677" s="119"/>
      <c r="J677" s="119"/>
      <c r="K677" s="119"/>
      <c r="L677" s="119"/>
      <c r="M677" s="119"/>
      <c r="N677" s="119"/>
      <c r="O677" s="119"/>
      <c r="P677" s="119"/>
      <c r="Q677" s="119"/>
      <c r="R677" s="119"/>
      <c r="S677" s="119"/>
      <c r="T677" s="119"/>
      <c r="U677" s="119"/>
      <c r="V677" s="119"/>
      <c r="W677" s="119"/>
      <c r="X677" s="119"/>
      <c r="Y677" s="119"/>
      <c r="Z677" s="119"/>
      <c r="AA677" s="119"/>
      <c r="AB677" s="119"/>
    </row>
    <row r="678" spans="1:28" ht="15.75" customHeight="1" x14ac:dyDescent="0.2">
      <c r="A678" s="119"/>
      <c r="B678" s="185"/>
      <c r="C678" s="119"/>
      <c r="D678" s="119"/>
      <c r="E678" s="119"/>
      <c r="F678" s="119"/>
      <c r="G678" s="119"/>
      <c r="H678" s="119"/>
      <c r="J678" s="119"/>
      <c r="K678" s="119"/>
      <c r="L678" s="119"/>
      <c r="M678" s="119"/>
      <c r="N678" s="119"/>
      <c r="O678" s="119"/>
      <c r="P678" s="119"/>
      <c r="Q678" s="119"/>
      <c r="R678" s="119"/>
      <c r="S678" s="119"/>
      <c r="T678" s="119"/>
      <c r="U678" s="119"/>
      <c r="V678" s="119"/>
      <c r="W678" s="119"/>
      <c r="X678" s="119"/>
      <c r="Y678" s="119"/>
      <c r="Z678" s="119"/>
      <c r="AA678" s="119"/>
      <c r="AB678" s="119"/>
    </row>
    <row r="679" spans="1:28" ht="15.75" customHeight="1" x14ac:dyDescent="0.2">
      <c r="A679" s="119"/>
      <c r="B679" s="185"/>
      <c r="C679" s="119"/>
      <c r="D679" s="119"/>
      <c r="E679" s="119"/>
      <c r="F679" s="119"/>
      <c r="G679" s="119"/>
      <c r="H679" s="119"/>
      <c r="J679" s="119"/>
      <c r="K679" s="119"/>
      <c r="L679" s="119"/>
      <c r="M679" s="119"/>
      <c r="N679" s="119"/>
      <c r="O679" s="119"/>
      <c r="P679" s="119"/>
      <c r="Q679" s="119"/>
      <c r="R679" s="119"/>
      <c r="S679" s="119"/>
      <c r="T679" s="119"/>
      <c r="U679" s="119"/>
      <c r="V679" s="119"/>
      <c r="W679" s="119"/>
      <c r="X679" s="119"/>
      <c r="Y679" s="119"/>
      <c r="Z679" s="119"/>
      <c r="AA679" s="119"/>
      <c r="AB679" s="119"/>
    </row>
    <row r="680" spans="1:28" ht="15.75" customHeight="1" x14ac:dyDescent="0.2">
      <c r="A680" s="119"/>
      <c r="B680" s="185"/>
      <c r="C680" s="119"/>
      <c r="D680" s="119"/>
      <c r="E680" s="119"/>
      <c r="F680" s="119"/>
      <c r="G680" s="119"/>
      <c r="H680" s="119"/>
      <c r="J680" s="119"/>
      <c r="K680" s="119"/>
      <c r="L680" s="119"/>
      <c r="M680" s="119"/>
      <c r="N680" s="119"/>
      <c r="O680" s="119"/>
      <c r="P680" s="119"/>
      <c r="Q680" s="119"/>
      <c r="R680" s="119"/>
      <c r="S680" s="119"/>
      <c r="T680" s="119"/>
      <c r="U680" s="119"/>
      <c r="V680" s="119"/>
      <c r="W680" s="119"/>
      <c r="X680" s="119"/>
      <c r="Y680" s="119"/>
      <c r="Z680" s="119"/>
      <c r="AA680" s="119"/>
      <c r="AB680" s="119"/>
    </row>
    <row r="681" spans="1:28" ht="15.75" customHeight="1" x14ac:dyDescent="0.2">
      <c r="A681" s="119"/>
      <c r="B681" s="185"/>
      <c r="C681" s="119"/>
      <c r="D681" s="119"/>
      <c r="E681" s="119"/>
      <c r="F681" s="119"/>
      <c r="G681" s="119"/>
      <c r="H681" s="119"/>
      <c r="J681" s="119"/>
      <c r="K681" s="119"/>
      <c r="L681" s="119"/>
      <c r="M681" s="119"/>
      <c r="N681" s="119"/>
      <c r="O681" s="119"/>
      <c r="P681" s="119"/>
      <c r="Q681" s="119"/>
      <c r="R681" s="119"/>
      <c r="S681" s="119"/>
      <c r="T681" s="119"/>
      <c r="U681" s="119"/>
      <c r="V681" s="119"/>
      <c r="W681" s="119"/>
      <c r="X681" s="119"/>
      <c r="Y681" s="119"/>
      <c r="Z681" s="119"/>
      <c r="AA681" s="119"/>
      <c r="AB681" s="119"/>
    </row>
    <row r="682" spans="1:28" ht="15.75" customHeight="1" x14ac:dyDescent="0.2">
      <c r="A682" s="119"/>
      <c r="B682" s="185"/>
      <c r="C682" s="119"/>
      <c r="D682" s="119"/>
      <c r="E682" s="119"/>
      <c r="F682" s="119"/>
      <c r="G682" s="119"/>
      <c r="H682" s="119"/>
      <c r="J682" s="119"/>
      <c r="K682" s="119"/>
      <c r="L682" s="119"/>
      <c r="M682" s="119"/>
      <c r="N682" s="119"/>
      <c r="O682" s="119"/>
      <c r="P682" s="119"/>
      <c r="Q682" s="119"/>
      <c r="R682" s="119"/>
      <c r="S682" s="119"/>
      <c r="T682" s="119"/>
      <c r="U682" s="119"/>
      <c r="V682" s="119"/>
      <c r="W682" s="119"/>
      <c r="X682" s="119"/>
      <c r="Y682" s="119"/>
      <c r="Z682" s="119"/>
      <c r="AA682" s="119"/>
      <c r="AB682" s="119"/>
    </row>
    <row r="683" spans="1:28" ht="15.75" customHeight="1" x14ac:dyDescent="0.2">
      <c r="A683" s="119"/>
      <c r="B683" s="185"/>
      <c r="C683" s="119"/>
      <c r="D683" s="119"/>
      <c r="E683" s="119"/>
      <c r="F683" s="119"/>
      <c r="G683" s="119"/>
      <c r="H683" s="119"/>
      <c r="J683" s="119"/>
      <c r="K683" s="119"/>
      <c r="L683" s="119"/>
      <c r="M683" s="119"/>
      <c r="N683" s="119"/>
      <c r="O683" s="119"/>
      <c r="P683" s="119"/>
      <c r="Q683" s="119"/>
      <c r="R683" s="119"/>
      <c r="S683" s="119"/>
      <c r="T683" s="119"/>
      <c r="U683" s="119"/>
      <c r="V683" s="119"/>
      <c r="W683" s="119"/>
      <c r="X683" s="119"/>
      <c r="Y683" s="119"/>
      <c r="Z683" s="119"/>
      <c r="AA683" s="119"/>
      <c r="AB683" s="119"/>
    </row>
    <row r="684" spans="1:28" ht="15.75" customHeight="1" x14ac:dyDescent="0.2">
      <c r="A684" s="119"/>
      <c r="B684" s="185"/>
      <c r="C684" s="119"/>
      <c r="D684" s="119"/>
      <c r="E684" s="119"/>
      <c r="F684" s="119"/>
      <c r="G684" s="119"/>
      <c r="H684" s="119"/>
      <c r="J684" s="119"/>
      <c r="K684" s="119"/>
      <c r="L684" s="119"/>
      <c r="M684" s="119"/>
      <c r="N684" s="119"/>
      <c r="O684" s="119"/>
      <c r="P684" s="119"/>
      <c r="Q684" s="119"/>
      <c r="R684" s="119"/>
      <c r="S684" s="119"/>
      <c r="T684" s="119"/>
      <c r="U684" s="119"/>
      <c r="V684" s="119"/>
      <c r="W684" s="119"/>
      <c r="X684" s="119"/>
      <c r="Y684" s="119"/>
      <c r="Z684" s="119"/>
      <c r="AA684" s="119"/>
      <c r="AB684" s="119"/>
    </row>
    <row r="685" spans="1:28" ht="15.75" customHeight="1" x14ac:dyDescent="0.2">
      <c r="A685" s="119"/>
      <c r="B685" s="185"/>
      <c r="C685" s="119"/>
      <c r="D685" s="119"/>
      <c r="E685" s="119"/>
      <c r="F685" s="119"/>
      <c r="G685" s="119"/>
      <c r="H685" s="119"/>
      <c r="J685" s="119"/>
      <c r="K685" s="119"/>
      <c r="L685" s="119"/>
      <c r="M685" s="119"/>
      <c r="N685" s="119"/>
      <c r="O685" s="119"/>
      <c r="P685" s="119"/>
      <c r="Q685" s="119"/>
      <c r="R685" s="119"/>
      <c r="S685" s="119"/>
      <c r="T685" s="119"/>
      <c r="U685" s="119"/>
      <c r="V685" s="119"/>
      <c r="W685" s="119"/>
      <c r="X685" s="119"/>
      <c r="Y685" s="119"/>
      <c r="Z685" s="119"/>
      <c r="AA685" s="119"/>
      <c r="AB685" s="119"/>
    </row>
    <row r="686" spans="1:28" ht="15.75" customHeight="1" x14ac:dyDescent="0.2">
      <c r="A686" s="119"/>
      <c r="B686" s="185"/>
      <c r="C686" s="119"/>
      <c r="D686" s="119"/>
      <c r="E686" s="119"/>
      <c r="F686" s="119"/>
      <c r="G686" s="119"/>
      <c r="H686" s="119"/>
      <c r="J686" s="119"/>
      <c r="K686" s="119"/>
      <c r="L686" s="119"/>
      <c r="M686" s="119"/>
      <c r="N686" s="119"/>
      <c r="O686" s="119"/>
      <c r="P686" s="119"/>
      <c r="Q686" s="119"/>
      <c r="R686" s="119"/>
      <c r="S686" s="119"/>
      <c r="T686" s="119"/>
      <c r="U686" s="119"/>
      <c r="V686" s="119"/>
      <c r="W686" s="119"/>
      <c r="X686" s="119"/>
      <c r="Y686" s="119"/>
      <c r="Z686" s="119"/>
      <c r="AA686" s="119"/>
      <c r="AB686" s="119"/>
    </row>
    <row r="687" spans="1:28" ht="15.75" customHeight="1" x14ac:dyDescent="0.2">
      <c r="A687" s="119"/>
      <c r="B687" s="185"/>
      <c r="C687" s="119"/>
      <c r="D687" s="119"/>
      <c r="E687" s="119"/>
      <c r="F687" s="119"/>
      <c r="G687" s="119"/>
      <c r="H687" s="119"/>
      <c r="J687" s="119"/>
      <c r="K687" s="119"/>
      <c r="L687" s="119"/>
      <c r="M687" s="119"/>
      <c r="N687" s="119"/>
      <c r="O687" s="119"/>
      <c r="P687" s="119"/>
      <c r="Q687" s="119"/>
      <c r="R687" s="119"/>
      <c r="S687" s="119"/>
      <c r="T687" s="119"/>
      <c r="U687" s="119"/>
      <c r="V687" s="119"/>
      <c r="W687" s="119"/>
      <c r="X687" s="119"/>
      <c r="Y687" s="119"/>
      <c r="Z687" s="119"/>
      <c r="AA687" s="119"/>
      <c r="AB687" s="119"/>
    </row>
    <row r="688" spans="1:28" ht="15.75" customHeight="1" x14ac:dyDescent="0.2">
      <c r="A688" s="119"/>
      <c r="B688" s="185"/>
      <c r="C688" s="119"/>
      <c r="D688" s="119"/>
      <c r="E688" s="119"/>
      <c r="F688" s="119"/>
      <c r="G688" s="119"/>
      <c r="H688" s="119"/>
      <c r="J688" s="119"/>
      <c r="K688" s="119"/>
      <c r="L688" s="119"/>
      <c r="M688" s="119"/>
      <c r="N688" s="119"/>
      <c r="O688" s="119"/>
      <c r="P688" s="119"/>
      <c r="Q688" s="119"/>
      <c r="R688" s="119"/>
      <c r="S688" s="119"/>
      <c r="T688" s="119"/>
      <c r="U688" s="119"/>
      <c r="V688" s="119"/>
      <c r="W688" s="119"/>
      <c r="X688" s="119"/>
      <c r="Y688" s="119"/>
      <c r="Z688" s="119"/>
      <c r="AA688" s="119"/>
      <c r="AB688" s="119"/>
    </row>
    <row r="689" spans="1:28" ht="15.75" customHeight="1" x14ac:dyDescent="0.2">
      <c r="A689" s="119"/>
      <c r="B689" s="185"/>
      <c r="C689" s="119"/>
      <c r="D689" s="119"/>
      <c r="E689" s="119"/>
      <c r="F689" s="119"/>
      <c r="G689" s="119"/>
      <c r="H689" s="119"/>
      <c r="J689" s="119"/>
      <c r="K689" s="119"/>
      <c r="L689" s="119"/>
      <c r="M689" s="119"/>
      <c r="N689" s="119"/>
      <c r="O689" s="119"/>
      <c r="P689" s="119"/>
      <c r="Q689" s="119"/>
      <c r="R689" s="119"/>
      <c r="S689" s="119"/>
      <c r="T689" s="119"/>
      <c r="U689" s="119"/>
      <c r="V689" s="119"/>
      <c r="W689" s="119"/>
      <c r="X689" s="119"/>
      <c r="Y689" s="119"/>
      <c r="Z689" s="119"/>
      <c r="AA689" s="119"/>
      <c r="AB689" s="119"/>
    </row>
    <row r="690" spans="1:28" ht="15.75" customHeight="1" x14ac:dyDescent="0.2">
      <c r="A690" s="119"/>
      <c r="B690" s="185"/>
      <c r="C690" s="119"/>
      <c r="D690" s="119"/>
      <c r="E690" s="119"/>
      <c r="F690" s="119"/>
      <c r="G690" s="119"/>
      <c r="H690" s="119"/>
      <c r="J690" s="119"/>
      <c r="K690" s="119"/>
      <c r="L690" s="119"/>
      <c r="M690" s="119"/>
      <c r="N690" s="119"/>
      <c r="O690" s="119"/>
      <c r="P690" s="119"/>
      <c r="Q690" s="119"/>
      <c r="R690" s="119"/>
      <c r="S690" s="119"/>
      <c r="T690" s="119"/>
      <c r="U690" s="119"/>
      <c r="V690" s="119"/>
      <c r="W690" s="119"/>
      <c r="X690" s="119"/>
      <c r="Y690" s="119"/>
      <c r="Z690" s="119"/>
      <c r="AA690" s="119"/>
      <c r="AB690" s="119"/>
    </row>
    <row r="691" spans="1:28" ht="15.75" customHeight="1" x14ac:dyDescent="0.2">
      <c r="A691" s="119"/>
      <c r="B691" s="185"/>
      <c r="C691" s="119"/>
      <c r="D691" s="119"/>
      <c r="E691" s="119"/>
      <c r="F691" s="119"/>
      <c r="G691" s="119"/>
      <c r="H691" s="119"/>
      <c r="J691" s="119"/>
      <c r="K691" s="119"/>
      <c r="L691" s="119"/>
      <c r="M691" s="119"/>
      <c r="N691" s="119"/>
      <c r="O691" s="119"/>
      <c r="P691" s="119"/>
      <c r="Q691" s="119"/>
      <c r="R691" s="119"/>
      <c r="S691" s="119"/>
      <c r="T691" s="119"/>
      <c r="U691" s="119"/>
      <c r="V691" s="119"/>
      <c r="W691" s="119"/>
      <c r="X691" s="119"/>
      <c r="Y691" s="119"/>
      <c r="Z691" s="119"/>
      <c r="AA691" s="119"/>
      <c r="AB691" s="119"/>
    </row>
    <row r="692" spans="1:28" ht="15.75" customHeight="1" x14ac:dyDescent="0.2">
      <c r="A692" s="119"/>
      <c r="B692" s="185"/>
      <c r="C692" s="119"/>
      <c r="D692" s="119"/>
      <c r="E692" s="119"/>
      <c r="F692" s="119"/>
      <c r="G692" s="119"/>
      <c r="H692" s="119"/>
      <c r="J692" s="119"/>
      <c r="K692" s="119"/>
      <c r="L692" s="119"/>
      <c r="M692" s="119"/>
      <c r="N692" s="119"/>
      <c r="O692" s="119"/>
      <c r="P692" s="119"/>
      <c r="Q692" s="119"/>
      <c r="R692" s="119"/>
      <c r="S692" s="119"/>
      <c r="T692" s="119"/>
      <c r="U692" s="119"/>
      <c r="V692" s="119"/>
      <c r="W692" s="119"/>
      <c r="X692" s="119"/>
      <c r="Y692" s="119"/>
      <c r="Z692" s="119"/>
      <c r="AA692" s="119"/>
      <c r="AB692" s="119"/>
    </row>
    <row r="693" spans="1:28" ht="15.75" customHeight="1" x14ac:dyDescent="0.2">
      <c r="A693" s="119"/>
      <c r="B693" s="185"/>
      <c r="C693" s="119"/>
      <c r="D693" s="119"/>
      <c r="E693" s="119"/>
      <c r="F693" s="119"/>
      <c r="G693" s="119"/>
      <c r="H693" s="119"/>
      <c r="J693" s="119"/>
      <c r="K693" s="119"/>
      <c r="L693" s="119"/>
      <c r="M693" s="119"/>
      <c r="N693" s="119"/>
      <c r="O693" s="119"/>
      <c r="P693" s="119"/>
      <c r="Q693" s="119"/>
      <c r="R693" s="119"/>
      <c r="S693" s="119"/>
      <c r="T693" s="119"/>
      <c r="U693" s="119"/>
      <c r="V693" s="119"/>
      <c r="W693" s="119"/>
      <c r="X693" s="119"/>
      <c r="Y693" s="119"/>
      <c r="Z693" s="119"/>
      <c r="AA693" s="119"/>
      <c r="AB693" s="119"/>
    </row>
    <row r="694" spans="1:28" ht="15.75" customHeight="1" x14ac:dyDescent="0.2">
      <c r="A694" s="119"/>
      <c r="B694" s="185"/>
      <c r="C694" s="119"/>
      <c r="D694" s="119"/>
      <c r="E694" s="119"/>
      <c r="F694" s="119"/>
      <c r="G694" s="119"/>
      <c r="H694" s="119"/>
      <c r="J694" s="119"/>
      <c r="K694" s="119"/>
      <c r="L694" s="119"/>
      <c r="M694" s="119"/>
      <c r="N694" s="119"/>
      <c r="O694" s="119"/>
      <c r="P694" s="119"/>
      <c r="Q694" s="119"/>
      <c r="R694" s="119"/>
      <c r="S694" s="119"/>
      <c r="T694" s="119"/>
      <c r="U694" s="119"/>
      <c r="V694" s="119"/>
      <c r="W694" s="119"/>
      <c r="X694" s="119"/>
      <c r="Y694" s="119"/>
      <c r="Z694" s="119"/>
      <c r="AA694" s="119"/>
      <c r="AB694" s="119"/>
    </row>
    <row r="695" spans="1:28" ht="15.75" customHeight="1" x14ac:dyDescent="0.2">
      <c r="A695" s="119"/>
      <c r="B695" s="185"/>
      <c r="C695" s="119"/>
      <c r="D695" s="119"/>
      <c r="E695" s="119"/>
      <c r="F695" s="119"/>
      <c r="G695" s="119"/>
      <c r="H695" s="119"/>
      <c r="J695" s="119"/>
      <c r="K695" s="119"/>
      <c r="L695" s="119"/>
      <c r="M695" s="119"/>
      <c r="N695" s="119"/>
      <c r="O695" s="119"/>
      <c r="P695" s="119"/>
      <c r="Q695" s="119"/>
      <c r="R695" s="119"/>
      <c r="S695" s="119"/>
      <c r="T695" s="119"/>
      <c r="U695" s="119"/>
      <c r="V695" s="119"/>
      <c r="W695" s="119"/>
      <c r="X695" s="119"/>
      <c r="Y695" s="119"/>
      <c r="Z695" s="119"/>
      <c r="AA695" s="119"/>
      <c r="AB695" s="119"/>
    </row>
    <row r="696" spans="1:28" ht="15.75" customHeight="1" x14ac:dyDescent="0.2">
      <c r="A696" s="119"/>
      <c r="B696" s="185"/>
      <c r="C696" s="119"/>
      <c r="D696" s="119"/>
      <c r="E696" s="119"/>
      <c r="F696" s="119"/>
      <c r="G696" s="119"/>
      <c r="H696" s="119"/>
      <c r="J696" s="119"/>
      <c r="K696" s="119"/>
      <c r="L696" s="119"/>
      <c r="M696" s="119"/>
      <c r="N696" s="119"/>
      <c r="O696" s="119"/>
      <c r="P696" s="119"/>
      <c r="Q696" s="119"/>
      <c r="R696" s="119"/>
      <c r="S696" s="119"/>
      <c r="T696" s="119"/>
      <c r="U696" s="119"/>
      <c r="V696" s="119"/>
      <c r="W696" s="119"/>
      <c r="X696" s="119"/>
      <c r="Y696" s="119"/>
      <c r="Z696" s="119"/>
      <c r="AA696" s="119"/>
      <c r="AB696" s="119"/>
    </row>
    <row r="697" spans="1:28" ht="15.75" customHeight="1" x14ac:dyDescent="0.2">
      <c r="A697" s="119"/>
      <c r="B697" s="185"/>
      <c r="C697" s="119"/>
      <c r="D697" s="119"/>
      <c r="E697" s="119"/>
      <c r="F697" s="119"/>
      <c r="G697" s="119"/>
      <c r="H697" s="119"/>
      <c r="J697" s="119"/>
      <c r="K697" s="119"/>
      <c r="L697" s="119"/>
      <c r="M697" s="119"/>
      <c r="N697" s="119"/>
      <c r="O697" s="119"/>
      <c r="P697" s="119"/>
      <c r="Q697" s="119"/>
      <c r="R697" s="119"/>
      <c r="S697" s="119"/>
      <c r="T697" s="119"/>
      <c r="U697" s="119"/>
      <c r="V697" s="119"/>
      <c r="W697" s="119"/>
      <c r="X697" s="119"/>
      <c r="Y697" s="119"/>
      <c r="Z697" s="119"/>
      <c r="AA697" s="119"/>
      <c r="AB697" s="119"/>
    </row>
    <row r="698" spans="1:28" ht="15.75" customHeight="1" x14ac:dyDescent="0.2">
      <c r="A698" s="119"/>
      <c r="B698" s="185"/>
      <c r="C698" s="119"/>
      <c r="D698" s="119"/>
      <c r="E698" s="119"/>
      <c r="F698" s="119"/>
      <c r="G698" s="119"/>
      <c r="H698" s="119"/>
      <c r="J698" s="119"/>
      <c r="K698" s="119"/>
      <c r="L698" s="119"/>
      <c r="M698" s="119"/>
      <c r="N698" s="119"/>
      <c r="O698" s="119"/>
      <c r="P698" s="119"/>
      <c r="Q698" s="119"/>
      <c r="R698" s="119"/>
      <c r="S698" s="119"/>
      <c r="T698" s="119"/>
      <c r="U698" s="119"/>
      <c r="V698" s="119"/>
      <c r="W698" s="119"/>
      <c r="X698" s="119"/>
      <c r="Y698" s="119"/>
      <c r="Z698" s="119"/>
      <c r="AA698" s="119"/>
      <c r="AB698" s="119"/>
    </row>
    <row r="699" spans="1:28" ht="15.75" customHeight="1" x14ac:dyDescent="0.2">
      <c r="A699" s="119"/>
      <c r="B699" s="185"/>
      <c r="C699" s="119"/>
      <c r="D699" s="119"/>
      <c r="E699" s="119"/>
      <c r="F699" s="119"/>
      <c r="G699" s="119"/>
      <c r="H699" s="119"/>
      <c r="J699" s="119"/>
      <c r="K699" s="119"/>
      <c r="L699" s="119"/>
      <c r="M699" s="119"/>
      <c r="N699" s="119"/>
      <c r="O699" s="119"/>
      <c r="P699" s="119"/>
      <c r="Q699" s="119"/>
      <c r="R699" s="119"/>
      <c r="S699" s="119"/>
      <c r="T699" s="119"/>
      <c r="U699" s="119"/>
      <c r="V699" s="119"/>
      <c r="W699" s="119"/>
      <c r="X699" s="119"/>
      <c r="Y699" s="119"/>
      <c r="Z699" s="119"/>
      <c r="AA699" s="119"/>
      <c r="AB699" s="119"/>
    </row>
    <row r="700" spans="1:28" ht="15.75" customHeight="1" x14ac:dyDescent="0.2">
      <c r="A700" s="119"/>
      <c r="B700" s="185"/>
      <c r="C700" s="119"/>
      <c r="D700" s="119"/>
      <c r="E700" s="119"/>
      <c r="F700" s="119"/>
      <c r="G700" s="119"/>
      <c r="H700" s="119"/>
      <c r="J700" s="119"/>
      <c r="K700" s="119"/>
      <c r="L700" s="119"/>
      <c r="M700" s="119"/>
      <c r="N700" s="119"/>
      <c r="O700" s="119"/>
      <c r="P700" s="119"/>
      <c r="Q700" s="119"/>
      <c r="R700" s="119"/>
      <c r="S700" s="119"/>
      <c r="T700" s="119"/>
      <c r="U700" s="119"/>
      <c r="V700" s="119"/>
      <c r="W700" s="119"/>
      <c r="X700" s="119"/>
      <c r="Y700" s="119"/>
      <c r="Z700" s="119"/>
      <c r="AA700" s="119"/>
      <c r="AB700" s="119"/>
    </row>
    <row r="701" spans="1:28" ht="15.75" customHeight="1" x14ac:dyDescent="0.2">
      <c r="A701" s="119"/>
      <c r="B701" s="185"/>
      <c r="C701" s="119"/>
      <c r="D701" s="119"/>
      <c r="E701" s="119"/>
      <c r="F701" s="119"/>
      <c r="G701" s="119"/>
      <c r="H701" s="119"/>
      <c r="J701" s="119"/>
      <c r="K701" s="119"/>
      <c r="L701" s="119"/>
      <c r="M701" s="119"/>
      <c r="N701" s="119"/>
      <c r="O701" s="119"/>
      <c r="P701" s="119"/>
      <c r="Q701" s="119"/>
      <c r="R701" s="119"/>
      <c r="S701" s="119"/>
      <c r="T701" s="119"/>
      <c r="U701" s="119"/>
      <c r="V701" s="119"/>
      <c r="W701" s="119"/>
      <c r="X701" s="119"/>
      <c r="Y701" s="119"/>
      <c r="Z701" s="119"/>
      <c r="AA701" s="119"/>
      <c r="AB701" s="119"/>
    </row>
    <row r="702" spans="1:28" ht="15.75" customHeight="1" x14ac:dyDescent="0.2">
      <c r="A702" s="119"/>
      <c r="B702" s="185"/>
      <c r="C702" s="119"/>
      <c r="D702" s="119"/>
      <c r="E702" s="119"/>
      <c r="F702" s="119"/>
      <c r="G702" s="119"/>
      <c r="H702" s="119"/>
      <c r="J702" s="119"/>
      <c r="K702" s="119"/>
      <c r="L702" s="119"/>
      <c r="M702" s="119"/>
      <c r="N702" s="119"/>
      <c r="O702" s="119"/>
      <c r="P702" s="119"/>
      <c r="Q702" s="119"/>
      <c r="R702" s="119"/>
      <c r="S702" s="119"/>
      <c r="T702" s="119"/>
      <c r="U702" s="119"/>
      <c r="V702" s="119"/>
      <c r="W702" s="119"/>
      <c r="X702" s="119"/>
      <c r="Y702" s="119"/>
      <c r="Z702" s="119"/>
      <c r="AA702" s="119"/>
      <c r="AB702" s="119"/>
    </row>
    <row r="703" spans="1:28" ht="15.75" customHeight="1" x14ac:dyDescent="0.2">
      <c r="A703" s="119"/>
      <c r="B703" s="185"/>
      <c r="C703" s="119"/>
      <c r="D703" s="119"/>
      <c r="E703" s="119"/>
      <c r="F703" s="119"/>
      <c r="G703" s="119"/>
      <c r="H703" s="119"/>
      <c r="J703" s="119"/>
      <c r="K703" s="119"/>
      <c r="L703" s="119"/>
      <c r="M703" s="119"/>
      <c r="N703" s="119"/>
      <c r="O703" s="119"/>
      <c r="P703" s="119"/>
      <c r="Q703" s="119"/>
      <c r="R703" s="119"/>
      <c r="S703" s="119"/>
      <c r="T703" s="119"/>
      <c r="U703" s="119"/>
      <c r="V703" s="119"/>
      <c r="W703" s="119"/>
      <c r="X703" s="119"/>
      <c r="Y703" s="119"/>
      <c r="Z703" s="119"/>
      <c r="AA703" s="119"/>
      <c r="AB703" s="119"/>
    </row>
    <row r="704" spans="1:28" ht="15.75" customHeight="1" x14ac:dyDescent="0.2">
      <c r="A704" s="119"/>
      <c r="B704" s="185"/>
      <c r="C704" s="119"/>
      <c r="D704" s="119"/>
      <c r="E704" s="119"/>
      <c r="F704" s="119"/>
      <c r="G704" s="119"/>
      <c r="H704" s="119"/>
      <c r="J704" s="119"/>
      <c r="K704" s="119"/>
      <c r="L704" s="119"/>
      <c r="M704" s="119"/>
      <c r="N704" s="119"/>
      <c r="O704" s="119"/>
      <c r="P704" s="119"/>
      <c r="Q704" s="119"/>
      <c r="R704" s="119"/>
      <c r="S704" s="119"/>
      <c r="T704" s="119"/>
      <c r="U704" s="119"/>
      <c r="V704" s="119"/>
      <c r="W704" s="119"/>
      <c r="X704" s="119"/>
      <c r="Y704" s="119"/>
      <c r="Z704" s="119"/>
      <c r="AA704" s="119"/>
      <c r="AB704" s="119"/>
    </row>
    <row r="705" spans="1:28" ht="15.75" customHeight="1" x14ac:dyDescent="0.2">
      <c r="A705" s="119"/>
      <c r="B705" s="185"/>
      <c r="C705" s="119"/>
      <c r="D705" s="119"/>
      <c r="E705" s="119"/>
      <c r="F705" s="119"/>
      <c r="G705" s="119"/>
      <c r="H705" s="119"/>
      <c r="J705" s="119"/>
      <c r="K705" s="119"/>
      <c r="L705" s="119"/>
      <c r="M705" s="119"/>
      <c r="N705" s="119"/>
      <c r="O705" s="119"/>
      <c r="P705" s="119"/>
      <c r="Q705" s="119"/>
      <c r="R705" s="119"/>
      <c r="S705" s="119"/>
      <c r="T705" s="119"/>
      <c r="U705" s="119"/>
      <c r="V705" s="119"/>
      <c r="W705" s="119"/>
      <c r="X705" s="119"/>
      <c r="Y705" s="119"/>
      <c r="Z705" s="119"/>
      <c r="AA705" s="119"/>
      <c r="AB705" s="119"/>
    </row>
    <row r="706" spans="1:28" ht="15.75" customHeight="1" x14ac:dyDescent="0.2">
      <c r="A706" s="119"/>
      <c r="B706" s="185"/>
      <c r="C706" s="119"/>
      <c r="D706" s="119"/>
      <c r="E706" s="119"/>
      <c r="F706" s="119"/>
      <c r="G706" s="119"/>
      <c r="H706" s="119"/>
      <c r="J706" s="119"/>
      <c r="K706" s="119"/>
      <c r="L706" s="119"/>
      <c r="M706" s="119"/>
      <c r="N706" s="119"/>
      <c r="O706" s="119"/>
      <c r="P706" s="119"/>
      <c r="Q706" s="119"/>
      <c r="R706" s="119"/>
      <c r="S706" s="119"/>
      <c r="T706" s="119"/>
      <c r="U706" s="119"/>
      <c r="V706" s="119"/>
      <c r="W706" s="119"/>
      <c r="X706" s="119"/>
      <c r="Y706" s="119"/>
      <c r="Z706" s="119"/>
      <c r="AA706" s="119"/>
      <c r="AB706" s="119"/>
    </row>
    <row r="707" spans="1:28" ht="15.75" customHeight="1" x14ac:dyDescent="0.2">
      <c r="A707" s="119"/>
      <c r="B707" s="185"/>
      <c r="C707" s="119"/>
      <c r="D707" s="119"/>
      <c r="E707" s="119"/>
      <c r="F707" s="119"/>
      <c r="G707" s="119"/>
      <c r="H707" s="119"/>
      <c r="J707" s="119"/>
      <c r="K707" s="119"/>
      <c r="L707" s="119"/>
      <c r="M707" s="119"/>
      <c r="N707" s="119"/>
      <c r="O707" s="119"/>
      <c r="P707" s="119"/>
      <c r="Q707" s="119"/>
      <c r="R707" s="119"/>
      <c r="S707" s="119"/>
      <c r="T707" s="119"/>
      <c r="U707" s="119"/>
      <c r="V707" s="119"/>
      <c r="W707" s="119"/>
      <c r="X707" s="119"/>
      <c r="Y707" s="119"/>
      <c r="Z707" s="119"/>
      <c r="AA707" s="119"/>
      <c r="AB707" s="119"/>
    </row>
    <row r="708" spans="1:28" ht="15.75" customHeight="1" x14ac:dyDescent="0.2">
      <c r="A708" s="119"/>
      <c r="B708" s="185"/>
      <c r="C708" s="119"/>
      <c r="D708" s="119"/>
      <c r="E708" s="119"/>
      <c r="F708" s="119"/>
      <c r="G708" s="119"/>
      <c r="H708" s="119"/>
      <c r="J708" s="119"/>
      <c r="K708" s="119"/>
      <c r="L708" s="119"/>
      <c r="M708" s="119"/>
      <c r="N708" s="119"/>
      <c r="O708" s="119"/>
      <c r="P708" s="119"/>
      <c r="Q708" s="119"/>
      <c r="R708" s="119"/>
      <c r="S708" s="119"/>
      <c r="T708" s="119"/>
      <c r="U708" s="119"/>
      <c r="V708" s="119"/>
      <c r="W708" s="119"/>
      <c r="X708" s="119"/>
      <c r="Y708" s="119"/>
      <c r="Z708" s="119"/>
      <c r="AA708" s="119"/>
      <c r="AB708" s="119"/>
    </row>
    <row r="709" spans="1:28" ht="15.75" customHeight="1" x14ac:dyDescent="0.2">
      <c r="A709" s="119"/>
      <c r="B709" s="185"/>
      <c r="C709" s="119"/>
      <c r="D709" s="119"/>
      <c r="E709" s="119"/>
      <c r="F709" s="119"/>
      <c r="G709" s="119"/>
      <c r="H709" s="119"/>
      <c r="J709" s="119"/>
      <c r="K709" s="119"/>
      <c r="L709" s="119"/>
      <c r="M709" s="119"/>
      <c r="N709" s="119"/>
      <c r="O709" s="119"/>
      <c r="P709" s="119"/>
      <c r="Q709" s="119"/>
      <c r="R709" s="119"/>
      <c r="S709" s="119"/>
      <c r="T709" s="119"/>
      <c r="U709" s="119"/>
      <c r="V709" s="119"/>
      <c r="W709" s="119"/>
      <c r="X709" s="119"/>
      <c r="Y709" s="119"/>
      <c r="Z709" s="119"/>
      <c r="AA709" s="119"/>
      <c r="AB709" s="119"/>
    </row>
    <row r="710" spans="1:28" ht="15.75" customHeight="1" x14ac:dyDescent="0.2">
      <c r="A710" s="119"/>
      <c r="B710" s="185"/>
      <c r="C710" s="119"/>
      <c r="D710" s="119"/>
      <c r="E710" s="119"/>
      <c r="F710" s="119"/>
      <c r="G710" s="119"/>
      <c r="H710" s="119"/>
      <c r="J710" s="119"/>
      <c r="K710" s="119"/>
      <c r="L710" s="119"/>
      <c r="M710" s="119"/>
      <c r="N710" s="119"/>
      <c r="O710" s="119"/>
      <c r="P710" s="119"/>
      <c r="Q710" s="119"/>
      <c r="R710" s="119"/>
      <c r="S710" s="119"/>
      <c r="T710" s="119"/>
      <c r="U710" s="119"/>
      <c r="V710" s="119"/>
      <c r="W710" s="119"/>
      <c r="X710" s="119"/>
      <c r="Y710" s="119"/>
      <c r="Z710" s="119"/>
      <c r="AA710" s="119"/>
      <c r="AB710" s="119"/>
    </row>
    <row r="711" spans="1:28" ht="15.75" customHeight="1" x14ac:dyDescent="0.2">
      <c r="A711" s="119"/>
      <c r="B711" s="185"/>
      <c r="C711" s="119"/>
      <c r="D711" s="119"/>
      <c r="E711" s="119"/>
      <c r="F711" s="119"/>
      <c r="G711" s="119"/>
      <c r="H711" s="119"/>
      <c r="J711" s="119"/>
      <c r="K711" s="119"/>
      <c r="L711" s="119"/>
      <c r="M711" s="119"/>
      <c r="N711" s="119"/>
      <c r="O711" s="119"/>
      <c r="P711" s="119"/>
      <c r="Q711" s="119"/>
      <c r="R711" s="119"/>
      <c r="S711" s="119"/>
      <c r="T711" s="119"/>
      <c r="U711" s="119"/>
      <c r="V711" s="119"/>
      <c r="W711" s="119"/>
      <c r="X711" s="119"/>
      <c r="Y711" s="119"/>
      <c r="Z711" s="119"/>
      <c r="AA711" s="119"/>
      <c r="AB711" s="119"/>
    </row>
    <row r="712" spans="1:28" ht="15.75" customHeight="1" x14ac:dyDescent="0.2">
      <c r="A712" s="119"/>
      <c r="B712" s="185"/>
      <c r="C712" s="119"/>
      <c r="D712" s="119"/>
      <c r="E712" s="119"/>
      <c r="F712" s="119"/>
      <c r="G712" s="119"/>
      <c r="H712" s="119"/>
      <c r="J712" s="119"/>
      <c r="K712" s="119"/>
      <c r="L712" s="119"/>
      <c r="M712" s="119"/>
      <c r="N712" s="119"/>
      <c r="O712" s="119"/>
      <c r="P712" s="119"/>
      <c r="Q712" s="119"/>
      <c r="R712" s="119"/>
      <c r="S712" s="119"/>
      <c r="T712" s="119"/>
      <c r="U712" s="119"/>
      <c r="V712" s="119"/>
      <c r="W712" s="119"/>
      <c r="X712" s="119"/>
      <c r="Y712" s="119"/>
      <c r="Z712" s="119"/>
      <c r="AA712" s="119"/>
      <c r="AB712" s="119"/>
    </row>
    <row r="713" spans="1:28" ht="15.75" customHeight="1" x14ac:dyDescent="0.2">
      <c r="A713" s="119"/>
      <c r="B713" s="185"/>
      <c r="C713" s="119"/>
      <c r="D713" s="119"/>
      <c r="E713" s="119"/>
      <c r="F713" s="119"/>
      <c r="G713" s="119"/>
      <c r="H713" s="119"/>
      <c r="J713" s="119"/>
      <c r="K713" s="119"/>
      <c r="L713" s="119"/>
      <c r="M713" s="119"/>
      <c r="N713" s="119"/>
      <c r="O713" s="119"/>
      <c r="P713" s="119"/>
      <c r="Q713" s="119"/>
      <c r="R713" s="119"/>
      <c r="S713" s="119"/>
      <c r="T713" s="119"/>
      <c r="U713" s="119"/>
      <c r="V713" s="119"/>
      <c r="W713" s="119"/>
      <c r="X713" s="119"/>
      <c r="Y713" s="119"/>
      <c r="Z713" s="119"/>
      <c r="AA713" s="119"/>
      <c r="AB713" s="119"/>
    </row>
    <row r="714" spans="1:28" ht="15.75" customHeight="1" x14ac:dyDescent="0.2">
      <c r="A714" s="119"/>
      <c r="B714" s="185"/>
      <c r="C714" s="119"/>
      <c r="D714" s="119"/>
      <c r="E714" s="119"/>
      <c r="F714" s="119"/>
      <c r="G714" s="119"/>
      <c r="H714" s="119"/>
      <c r="J714" s="119"/>
      <c r="K714" s="119"/>
      <c r="L714" s="119"/>
      <c r="M714" s="119"/>
      <c r="N714" s="119"/>
      <c r="O714" s="119"/>
      <c r="P714" s="119"/>
      <c r="Q714" s="119"/>
      <c r="R714" s="119"/>
      <c r="S714" s="119"/>
      <c r="T714" s="119"/>
      <c r="U714" s="119"/>
      <c r="V714" s="119"/>
      <c r="W714" s="119"/>
      <c r="X714" s="119"/>
      <c r="Y714" s="119"/>
      <c r="Z714" s="119"/>
      <c r="AA714" s="119"/>
      <c r="AB714" s="119"/>
    </row>
    <row r="715" spans="1:28" ht="15.75" customHeight="1" x14ac:dyDescent="0.2">
      <c r="A715" s="119"/>
      <c r="B715" s="185"/>
      <c r="C715" s="119"/>
      <c r="D715" s="119"/>
      <c r="E715" s="119"/>
      <c r="F715" s="119"/>
      <c r="G715" s="119"/>
      <c r="H715" s="119"/>
      <c r="J715" s="119"/>
      <c r="K715" s="119"/>
      <c r="L715" s="119"/>
      <c r="M715" s="119"/>
      <c r="N715" s="119"/>
      <c r="O715" s="119"/>
      <c r="P715" s="119"/>
      <c r="Q715" s="119"/>
      <c r="R715" s="119"/>
      <c r="S715" s="119"/>
      <c r="T715" s="119"/>
      <c r="U715" s="119"/>
      <c r="V715" s="119"/>
      <c r="W715" s="119"/>
      <c r="X715" s="119"/>
      <c r="Y715" s="119"/>
      <c r="Z715" s="119"/>
      <c r="AA715" s="119"/>
      <c r="AB715" s="119"/>
    </row>
    <row r="716" spans="1:28" ht="15.75" customHeight="1" x14ac:dyDescent="0.2">
      <c r="A716" s="119"/>
      <c r="B716" s="185"/>
      <c r="C716" s="119"/>
      <c r="D716" s="119"/>
      <c r="E716" s="119"/>
      <c r="F716" s="119"/>
      <c r="G716" s="119"/>
      <c r="H716" s="119"/>
      <c r="J716" s="119"/>
      <c r="K716" s="119"/>
      <c r="L716" s="119"/>
      <c r="M716" s="119"/>
      <c r="N716" s="119"/>
      <c r="O716" s="119"/>
      <c r="P716" s="119"/>
      <c r="Q716" s="119"/>
      <c r="R716" s="119"/>
      <c r="S716" s="119"/>
      <c r="T716" s="119"/>
      <c r="U716" s="119"/>
      <c r="V716" s="119"/>
      <c r="W716" s="119"/>
      <c r="X716" s="119"/>
      <c r="Y716" s="119"/>
      <c r="Z716" s="119"/>
      <c r="AA716" s="119"/>
      <c r="AB716" s="119"/>
    </row>
    <row r="717" spans="1:28" ht="15.75" customHeight="1" x14ac:dyDescent="0.2">
      <c r="A717" s="119"/>
      <c r="B717" s="185"/>
      <c r="C717" s="119"/>
      <c r="D717" s="119"/>
      <c r="E717" s="119"/>
      <c r="F717" s="119"/>
      <c r="G717" s="119"/>
      <c r="H717" s="119"/>
      <c r="J717" s="119"/>
      <c r="K717" s="119"/>
      <c r="L717" s="119"/>
      <c r="M717" s="119"/>
      <c r="N717" s="119"/>
      <c r="O717" s="119"/>
      <c r="P717" s="119"/>
      <c r="Q717" s="119"/>
      <c r="R717" s="119"/>
      <c r="S717" s="119"/>
      <c r="T717" s="119"/>
      <c r="U717" s="119"/>
      <c r="V717" s="119"/>
      <c r="W717" s="119"/>
      <c r="X717" s="119"/>
      <c r="Y717" s="119"/>
      <c r="Z717" s="119"/>
      <c r="AA717" s="119"/>
      <c r="AB717" s="119"/>
    </row>
    <row r="718" spans="1:28" ht="15.75" customHeight="1" x14ac:dyDescent="0.2">
      <c r="A718" s="119"/>
      <c r="B718" s="185"/>
      <c r="C718" s="119"/>
      <c r="D718" s="119"/>
      <c r="E718" s="119"/>
      <c r="F718" s="119"/>
      <c r="G718" s="119"/>
      <c r="H718" s="119"/>
      <c r="J718" s="119"/>
      <c r="K718" s="119"/>
      <c r="L718" s="119"/>
      <c r="M718" s="119"/>
      <c r="N718" s="119"/>
      <c r="O718" s="119"/>
      <c r="P718" s="119"/>
      <c r="Q718" s="119"/>
      <c r="R718" s="119"/>
      <c r="S718" s="119"/>
      <c r="T718" s="119"/>
      <c r="U718" s="119"/>
      <c r="V718" s="119"/>
      <c r="W718" s="119"/>
      <c r="X718" s="119"/>
      <c r="Y718" s="119"/>
      <c r="Z718" s="119"/>
      <c r="AA718" s="119"/>
      <c r="AB718" s="119"/>
    </row>
    <row r="719" spans="1:28" ht="15.75" customHeight="1" x14ac:dyDescent="0.2">
      <c r="A719" s="119"/>
      <c r="B719" s="185"/>
      <c r="C719" s="119"/>
      <c r="D719" s="119"/>
      <c r="E719" s="119"/>
      <c r="F719" s="119"/>
      <c r="G719" s="119"/>
      <c r="H719" s="119"/>
      <c r="J719" s="119"/>
      <c r="K719" s="119"/>
      <c r="L719" s="119"/>
      <c r="M719" s="119"/>
      <c r="N719" s="119"/>
      <c r="O719" s="119"/>
      <c r="P719" s="119"/>
      <c r="Q719" s="119"/>
      <c r="R719" s="119"/>
      <c r="S719" s="119"/>
      <c r="T719" s="119"/>
      <c r="U719" s="119"/>
      <c r="V719" s="119"/>
      <c r="W719" s="119"/>
      <c r="X719" s="119"/>
      <c r="Y719" s="119"/>
      <c r="Z719" s="119"/>
      <c r="AA719" s="119"/>
      <c r="AB719" s="119"/>
    </row>
    <row r="720" spans="1:28" ht="15.75" customHeight="1" x14ac:dyDescent="0.2">
      <c r="A720" s="119"/>
      <c r="B720" s="185"/>
      <c r="C720" s="119"/>
      <c r="D720" s="119"/>
      <c r="E720" s="119"/>
      <c r="F720" s="119"/>
      <c r="G720" s="119"/>
      <c r="H720" s="119"/>
      <c r="J720" s="119"/>
      <c r="K720" s="119"/>
      <c r="L720" s="119"/>
      <c r="M720" s="119"/>
      <c r="N720" s="119"/>
      <c r="O720" s="119"/>
      <c r="P720" s="119"/>
      <c r="Q720" s="119"/>
      <c r="R720" s="119"/>
      <c r="S720" s="119"/>
      <c r="T720" s="119"/>
      <c r="U720" s="119"/>
      <c r="V720" s="119"/>
      <c r="W720" s="119"/>
      <c r="X720" s="119"/>
      <c r="Y720" s="119"/>
      <c r="Z720" s="119"/>
      <c r="AA720" s="119"/>
      <c r="AB720" s="119"/>
    </row>
    <row r="721" spans="1:28" ht="15.75" customHeight="1" x14ac:dyDescent="0.2">
      <c r="A721" s="119"/>
      <c r="B721" s="185"/>
      <c r="C721" s="119"/>
      <c r="D721" s="119"/>
      <c r="E721" s="119"/>
      <c r="F721" s="119"/>
      <c r="G721" s="119"/>
      <c r="H721" s="119"/>
      <c r="J721" s="119"/>
      <c r="K721" s="119"/>
      <c r="L721" s="119"/>
      <c r="M721" s="119"/>
      <c r="N721" s="119"/>
      <c r="O721" s="119"/>
      <c r="P721" s="119"/>
      <c r="Q721" s="119"/>
      <c r="R721" s="119"/>
      <c r="S721" s="119"/>
      <c r="T721" s="119"/>
      <c r="U721" s="119"/>
      <c r="V721" s="119"/>
      <c r="W721" s="119"/>
      <c r="X721" s="119"/>
      <c r="Y721" s="119"/>
      <c r="Z721" s="119"/>
      <c r="AA721" s="119"/>
      <c r="AB721" s="119"/>
    </row>
    <row r="722" spans="1:28" ht="15.75" customHeight="1" x14ac:dyDescent="0.2">
      <c r="A722" s="119"/>
      <c r="B722" s="185"/>
      <c r="C722" s="119"/>
      <c r="D722" s="119"/>
      <c r="E722" s="119"/>
      <c r="F722" s="119"/>
      <c r="G722" s="119"/>
      <c r="H722" s="119"/>
      <c r="J722" s="119"/>
      <c r="K722" s="119"/>
      <c r="L722" s="119"/>
      <c r="M722" s="119"/>
      <c r="N722" s="119"/>
      <c r="O722" s="119"/>
      <c r="P722" s="119"/>
      <c r="Q722" s="119"/>
      <c r="R722" s="119"/>
      <c r="S722" s="119"/>
      <c r="T722" s="119"/>
      <c r="U722" s="119"/>
      <c r="V722" s="119"/>
      <c r="W722" s="119"/>
      <c r="X722" s="119"/>
      <c r="Y722" s="119"/>
      <c r="Z722" s="119"/>
      <c r="AA722" s="119"/>
      <c r="AB722" s="119"/>
    </row>
    <row r="723" spans="1:28" ht="15.75" customHeight="1" x14ac:dyDescent="0.2">
      <c r="A723" s="119"/>
      <c r="B723" s="185"/>
      <c r="C723" s="119"/>
      <c r="D723" s="119"/>
      <c r="E723" s="119"/>
      <c r="F723" s="119"/>
      <c r="G723" s="119"/>
      <c r="H723" s="119"/>
      <c r="J723" s="119"/>
      <c r="K723" s="119"/>
      <c r="L723" s="119"/>
      <c r="M723" s="119"/>
      <c r="N723" s="119"/>
      <c r="O723" s="119"/>
      <c r="P723" s="119"/>
      <c r="Q723" s="119"/>
      <c r="R723" s="119"/>
      <c r="S723" s="119"/>
      <c r="T723" s="119"/>
      <c r="U723" s="119"/>
      <c r="V723" s="119"/>
      <c r="W723" s="119"/>
      <c r="X723" s="119"/>
      <c r="Y723" s="119"/>
      <c r="Z723" s="119"/>
      <c r="AA723" s="119"/>
      <c r="AB723" s="119"/>
    </row>
    <row r="724" spans="1:28" ht="15.75" customHeight="1" x14ac:dyDescent="0.2">
      <c r="A724" s="119"/>
      <c r="B724" s="185"/>
      <c r="C724" s="119"/>
      <c r="D724" s="119"/>
      <c r="E724" s="119"/>
      <c r="F724" s="119"/>
      <c r="G724" s="119"/>
      <c r="H724" s="119"/>
      <c r="J724" s="119"/>
      <c r="K724" s="119"/>
      <c r="L724" s="119"/>
      <c r="M724" s="119"/>
      <c r="N724" s="119"/>
      <c r="O724" s="119"/>
      <c r="P724" s="119"/>
      <c r="Q724" s="119"/>
      <c r="R724" s="119"/>
      <c r="S724" s="119"/>
      <c r="T724" s="119"/>
      <c r="U724" s="119"/>
      <c r="V724" s="119"/>
      <c r="W724" s="119"/>
      <c r="X724" s="119"/>
      <c r="Y724" s="119"/>
      <c r="Z724" s="119"/>
      <c r="AA724" s="119"/>
      <c r="AB724" s="119"/>
    </row>
    <row r="725" spans="1:28" ht="15.75" customHeight="1" x14ac:dyDescent="0.2">
      <c r="A725" s="119"/>
      <c r="B725" s="185"/>
      <c r="C725" s="119"/>
      <c r="D725" s="119"/>
      <c r="E725" s="119"/>
      <c r="F725" s="119"/>
      <c r="G725" s="119"/>
      <c r="H725" s="119"/>
      <c r="J725" s="119"/>
      <c r="K725" s="119"/>
      <c r="L725" s="119"/>
      <c r="M725" s="119"/>
      <c r="N725" s="119"/>
      <c r="O725" s="119"/>
      <c r="P725" s="119"/>
      <c r="Q725" s="119"/>
      <c r="R725" s="119"/>
      <c r="S725" s="119"/>
      <c r="T725" s="119"/>
      <c r="U725" s="119"/>
      <c r="V725" s="119"/>
      <c r="W725" s="119"/>
      <c r="X725" s="119"/>
      <c r="Y725" s="119"/>
      <c r="Z725" s="119"/>
      <c r="AA725" s="119"/>
      <c r="AB725" s="119"/>
    </row>
    <row r="726" spans="1:28" ht="15.75" customHeight="1" x14ac:dyDescent="0.2">
      <c r="A726" s="119"/>
      <c r="B726" s="185"/>
      <c r="C726" s="119"/>
      <c r="D726" s="119"/>
      <c r="E726" s="119"/>
      <c r="F726" s="119"/>
      <c r="G726" s="119"/>
      <c r="H726" s="119"/>
      <c r="J726" s="119"/>
      <c r="K726" s="119"/>
      <c r="L726" s="119"/>
      <c r="M726" s="119"/>
      <c r="N726" s="119"/>
      <c r="O726" s="119"/>
      <c r="P726" s="119"/>
      <c r="Q726" s="119"/>
      <c r="R726" s="119"/>
      <c r="S726" s="119"/>
      <c r="T726" s="119"/>
      <c r="U726" s="119"/>
      <c r="V726" s="119"/>
      <c r="W726" s="119"/>
      <c r="X726" s="119"/>
      <c r="Y726" s="119"/>
      <c r="Z726" s="119"/>
      <c r="AA726" s="119"/>
      <c r="AB726" s="119"/>
    </row>
    <row r="727" spans="1:28" ht="15.75" customHeight="1" x14ac:dyDescent="0.2">
      <c r="A727" s="119"/>
      <c r="B727" s="185"/>
      <c r="C727" s="119"/>
      <c r="D727" s="119"/>
      <c r="E727" s="119"/>
      <c r="F727" s="119"/>
      <c r="G727" s="119"/>
      <c r="H727" s="119"/>
      <c r="J727" s="119"/>
      <c r="K727" s="119"/>
      <c r="L727" s="119"/>
      <c r="M727" s="119"/>
      <c r="N727" s="119"/>
      <c r="O727" s="119"/>
      <c r="P727" s="119"/>
      <c r="Q727" s="119"/>
      <c r="R727" s="119"/>
      <c r="S727" s="119"/>
      <c r="T727" s="119"/>
      <c r="U727" s="119"/>
      <c r="V727" s="119"/>
      <c r="W727" s="119"/>
      <c r="X727" s="119"/>
      <c r="Y727" s="119"/>
      <c r="Z727" s="119"/>
      <c r="AA727" s="119"/>
      <c r="AB727" s="119"/>
    </row>
    <row r="728" spans="1:28" ht="15.75" customHeight="1" x14ac:dyDescent="0.2">
      <c r="A728" s="119"/>
      <c r="B728" s="185"/>
      <c r="C728" s="119"/>
      <c r="D728" s="119"/>
      <c r="E728" s="119"/>
      <c r="F728" s="119"/>
      <c r="G728" s="119"/>
      <c r="H728" s="119"/>
      <c r="J728" s="119"/>
      <c r="K728" s="119"/>
      <c r="L728" s="119"/>
      <c r="M728" s="119"/>
      <c r="N728" s="119"/>
      <c r="O728" s="119"/>
      <c r="P728" s="119"/>
      <c r="Q728" s="119"/>
      <c r="R728" s="119"/>
      <c r="S728" s="119"/>
      <c r="T728" s="119"/>
      <c r="U728" s="119"/>
      <c r="V728" s="119"/>
      <c r="W728" s="119"/>
      <c r="X728" s="119"/>
      <c r="Y728" s="119"/>
      <c r="Z728" s="119"/>
      <c r="AA728" s="119"/>
      <c r="AB728" s="119"/>
    </row>
    <row r="729" spans="1:28" ht="15.75" customHeight="1" x14ac:dyDescent="0.2">
      <c r="A729" s="119"/>
      <c r="B729" s="185"/>
      <c r="C729" s="119"/>
      <c r="D729" s="119"/>
      <c r="E729" s="119"/>
      <c r="F729" s="119"/>
      <c r="G729" s="119"/>
      <c r="H729" s="119"/>
      <c r="J729" s="119"/>
      <c r="K729" s="119"/>
      <c r="L729" s="119"/>
      <c r="M729" s="119"/>
      <c r="N729" s="119"/>
      <c r="O729" s="119"/>
      <c r="P729" s="119"/>
      <c r="Q729" s="119"/>
      <c r="R729" s="119"/>
      <c r="S729" s="119"/>
      <c r="T729" s="119"/>
      <c r="U729" s="119"/>
      <c r="V729" s="119"/>
      <c r="W729" s="119"/>
      <c r="X729" s="119"/>
      <c r="Y729" s="119"/>
      <c r="Z729" s="119"/>
      <c r="AA729" s="119"/>
      <c r="AB729" s="119"/>
    </row>
    <row r="730" spans="1:28" ht="15.75" customHeight="1" x14ac:dyDescent="0.2">
      <c r="A730" s="119"/>
      <c r="B730" s="185"/>
      <c r="C730" s="119"/>
      <c r="D730" s="119"/>
      <c r="E730" s="119"/>
      <c r="F730" s="119"/>
      <c r="G730" s="119"/>
      <c r="H730" s="119"/>
      <c r="J730" s="119"/>
      <c r="K730" s="119"/>
      <c r="L730" s="119"/>
      <c r="M730" s="119"/>
      <c r="N730" s="119"/>
      <c r="O730" s="119"/>
      <c r="P730" s="119"/>
      <c r="Q730" s="119"/>
      <c r="R730" s="119"/>
      <c r="S730" s="119"/>
      <c r="T730" s="119"/>
      <c r="U730" s="119"/>
      <c r="V730" s="119"/>
      <c r="W730" s="119"/>
      <c r="X730" s="119"/>
      <c r="Y730" s="119"/>
      <c r="Z730" s="119"/>
      <c r="AA730" s="119"/>
      <c r="AB730" s="119"/>
    </row>
    <row r="731" spans="1:28" ht="15.75" customHeight="1" x14ac:dyDescent="0.2">
      <c r="A731" s="119"/>
      <c r="B731" s="185"/>
      <c r="C731" s="119"/>
      <c r="D731" s="119"/>
      <c r="E731" s="119"/>
      <c r="F731" s="119"/>
      <c r="G731" s="119"/>
      <c r="H731" s="119"/>
      <c r="J731" s="119"/>
      <c r="K731" s="119"/>
      <c r="L731" s="119"/>
      <c r="M731" s="119"/>
      <c r="N731" s="119"/>
      <c r="O731" s="119"/>
      <c r="P731" s="119"/>
      <c r="Q731" s="119"/>
      <c r="R731" s="119"/>
      <c r="S731" s="119"/>
      <c r="T731" s="119"/>
      <c r="U731" s="119"/>
      <c r="V731" s="119"/>
      <c r="W731" s="119"/>
      <c r="X731" s="119"/>
      <c r="Y731" s="119"/>
      <c r="Z731" s="119"/>
      <c r="AA731" s="119"/>
      <c r="AB731" s="119"/>
    </row>
    <row r="732" spans="1:28" ht="15.75" customHeight="1" x14ac:dyDescent="0.2">
      <c r="A732" s="119"/>
      <c r="B732" s="185"/>
      <c r="C732" s="119"/>
      <c r="D732" s="119"/>
      <c r="E732" s="119"/>
      <c r="F732" s="119"/>
      <c r="G732" s="119"/>
      <c r="H732" s="119"/>
      <c r="J732" s="119"/>
      <c r="K732" s="119"/>
      <c r="L732" s="119"/>
      <c r="M732" s="119"/>
      <c r="N732" s="119"/>
      <c r="O732" s="119"/>
      <c r="P732" s="119"/>
      <c r="Q732" s="119"/>
      <c r="R732" s="119"/>
      <c r="S732" s="119"/>
      <c r="T732" s="119"/>
      <c r="U732" s="119"/>
      <c r="V732" s="119"/>
      <c r="W732" s="119"/>
      <c r="X732" s="119"/>
      <c r="Y732" s="119"/>
      <c r="Z732" s="119"/>
      <c r="AA732" s="119"/>
      <c r="AB732" s="119"/>
    </row>
    <row r="733" spans="1:28" ht="15.75" customHeight="1" x14ac:dyDescent="0.2">
      <c r="A733" s="119"/>
      <c r="B733" s="185"/>
      <c r="C733" s="119"/>
      <c r="D733" s="119"/>
      <c r="E733" s="119"/>
      <c r="F733" s="119"/>
      <c r="G733" s="119"/>
      <c r="H733" s="119"/>
      <c r="J733" s="119"/>
      <c r="K733" s="119"/>
      <c r="L733" s="119"/>
      <c r="M733" s="119"/>
      <c r="N733" s="119"/>
      <c r="O733" s="119"/>
      <c r="P733" s="119"/>
      <c r="Q733" s="119"/>
      <c r="R733" s="119"/>
      <c r="S733" s="119"/>
      <c r="T733" s="119"/>
      <c r="U733" s="119"/>
      <c r="V733" s="119"/>
      <c r="W733" s="119"/>
      <c r="X733" s="119"/>
      <c r="Y733" s="119"/>
      <c r="Z733" s="119"/>
      <c r="AA733" s="119"/>
      <c r="AB733" s="119"/>
    </row>
    <row r="734" spans="1:28" ht="15.75" customHeight="1" x14ac:dyDescent="0.2">
      <c r="A734" s="119"/>
      <c r="B734" s="185"/>
      <c r="C734" s="119"/>
      <c r="D734" s="119"/>
      <c r="E734" s="119"/>
      <c r="F734" s="119"/>
      <c r="G734" s="119"/>
      <c r="H734" s="119"/>
      <c r="J734" s="119"/>
      <c r="K734" s="119"/>
      <c r="L734" s="119"/>
      <c r="M734" s="119"/>
      <c r="N734" s="119"/>
      <c r="O734" s="119"/>
      <c r="P734" s="119"/>
      <c r="Q734" s="119"/>
      <c r="R734" s="119"/>
      <c r="S734" s="119"/>
      <c r="T734" s="119"/>
      <c r="U734" s="119"/>
      <c r="V734" s="119"/>
      <c r="W734" s="119"/>
      <c r="X734" s="119"/>
      <c r="Y734" s="119"/>
      <c r="Z734" s="119"/>
      <c r="AA734" s="119"/>
      <c r="AB734" s="119"/>
    </row>
    <row r="735" spans="1:28" ht="15.75" customHeight="1" x14ac:dyDescent="0.2">
      <c r="A735" s="119"/>
      <c r="B735" s="185"/>
      <c r="C735" s="119"/>
      <c r="D735" s="119"/>
      <c r="E735" s="119"/>
      <c r="F735" s="119"/>
      <c r="G735" s="119"/>
      <c r="H735" s="119"/>
      <c r="J735" s="119"/>
      <c r="K735" s="119"/>
      <c r="L735" s="119"/>
      <c r="M735" s="119"/>
      <c r="N735" s="119"/>
      <c r="O735" s="119"/>
      <c r="P735" s="119"/>
      <c r="Q735" s="119"/>
      <c r="R735" s="119"/>
      <c r="S735" s="119"/>
      <c r="T735" s="119"/>
      <c r="U735" s="119"/>
      <c r="V735" s="119"/>
      <c r="W735" s="119"/>
      <c r="X735" s="119"/>
      <c r="Y735" s="119"/>
      <c r="Z735" s="119"/>
      <c r="AA735" s="119"/>
      <c r="AB735" s="119"/>
    </row>
    <row r="736" spans="1:28" ht="15.75" customHeight="1" x14ac:dyDescent="0.2">
      <c r="A736" s="119"/>
      <c r="B736" s="185"/>
      <c r="C736" s="119"/>
      <c r="D736" s="119"/>
      <c r="E736" s="119"/>
      <c r="F736" s="119"/>
      <c r="G736" s="119"/>
      <c r="H736" s="119"/>
      <c r="J736" s="119"/>
      <c r="K736" s="119"/>
      <c r="L736" s="119"/>
      <c r="M736" s="119"/>
      <c r="N736" s="119"/>
      <c r="O736" s="119"/>
      <c r="P736" s="119"/>
      <c r="Q736" s="119"/>
      <c r="R736" s="119"/>
      <c r="S736" s="119"/>
      <c r="T736" s="119"/>
      <c r="U736" s="119"/>
      <c r="V736" s="119"/>
      <c r="W736" s="119"/>
      <c r="X736" s="119"/>
      <c r="Y736" s="119"/>
      <c r="Z736" s="119"/>
      <c r="AA736" s="119"/>
      <c r="AB736" s="119"/>
    </row>
    <row r="737" spans="1:28" ht="15.75" customHeight="1" x14ac:dyDescent="0.2">
      <c r="A737" s="119"/>
      <c r="B737" s="185"/>
      <c r="C737" s="119"/>
      <c r="D737" s="119"/>
      <c r="E737" s="119"/>
      <c r="F737" s="119"/>
      <c r="G737" s="119"/>
      <c r="H737" s="119"/>
      <c r="J737" s="119"/>
      <c r="K737" s="119"/>
      <c r="L737" s="119"/>
      <c r="M737" s="119"/>
      <c r="N737" s="119"/>
      <c r="O737" s="119"/>
      <c r="P737" s="119"/>
      <c r="Q737" s="119"/>
      <c r="R737" s="119"/>
      <c r="S737" s="119"/>
      <c r="T737" s="119"/>
      <c r="U737" s="119"/>
      <c r="V737" s="119"/>
      <c r="W737" s="119"/>
      <c r="X737" s="119"/>
      <c r="Y737" s="119"/>
      <c r="Z737" s="119"/>
      <c r="AA737" s="119"/>
      <c r="AB737" s="119"/>
    </row>
    <row r="738" spans="1:28" ht="15.75" customHeight="1" x14ac:dyDescent="0.2">
      <c r="A738" s="119"/>
      <c r="B738" s="185"/>
      <c r="C738" s="119"/>
      <c r="D738" s="119"/>
      <c r="E738" s="119"/>
      <c r="F738" s="119"/>
      <c r="G738" s="119"/>
      <c r="H738" s="119"/>
      <c r="J738" s="119"/>
      <c r="K738" s="119"/>
      <c r="L738" s="119"/>
      <c r="M738" s="119"/>
      <c r="N738" s="119"/>
      <c r="O738" s="119"/>
      <c r="P738" s="119"/>
      <c r="Q738" s="119"/>
      <c r="R738" s="119"/>
      <c r="S738" s="119"/>
      <c r="T738" s="119"/>
      <c r="U738" s="119"/>
      <c r="V738" s="119"/>
      <c r="W738" s="119"/>
      <c r="X738" s="119"/>
      <c r="Y738" s="119"/>
      <c r="Z738" s="119"/>
      <c r="AA738" s="119"/>
      <c r="AB738" s="119"/>
    </row>
    <row r="739" spans="1:28" ht="15.75" customHeight="1" x14ac:dyDescent="0.2">
      <c r="A739" s="119"/>
      <c r="B739" s="185"/>
      <c r="C739" s="119"/>
      <c r="D739" s="119"/>
      <c r="E739" s="119"/>
      <c r="F739" s="119"/>
      <c r="G739" s="119"/>
      <c r="H739" s="119"/>
      <c r="J739" s="119"/>
      <c r="K739" s="119"/>
      <c r="L739" s="119"/>
      <c r="M739" s="119"/>
      <c r="N739" s="119"/>
      <c r="O739" s="119"/>
      <c r="P739" s="119"/>
      <c r="Q739" s="119"/>
      <c r="R739" s="119"/>
      <c r="S739" s="119"/>
      <c r="T739" s="119"/>
      <c r="U739" s="119"/>
      <c r="V739" s="119"/>
      <c r="W739" s="119"/>
      <c r="X739" s="119"/>
      <c r="Y739" s="119"/>
      <c r="Z739" s="119"/>
      <c r="AA739" s="119"/>
      <c r="AB739" s="119"/>
    </row>
    <row r="740" spans="1:28" ht="15.75" customHeight="1" x14ac:dyDescent="0.2">
      <c r="A740" s="119"/>
      <c r="B740" s="185"/>
      <c r="C740" s="119"/>
      <c r="D740" s="119"/>
      <c r="E740" s="119"/>
      <c r="F740" s="119"/>
      <c r="G740" s="119"/>
      <c r="H740" s="119"/>
      <c r="J740" s="119"/>
      <c r="K740" s="119"/>
      <c r="L740" s="119"/>
      <c r="M740" s="119"/>
      <c r="N740" s="119"/>
      <c r="O740" s="119"/>
      <c r="P740" s="119"/>
      <c r="Q740" s="119"/>
      <c r="R740" s="119"/>
      <c r="S740" s="119"/>
      <c r="T740" s="119"/>
      <c r="U740" s="119"/>
      <c r="V740" s="119"/>
      <c r="W740" s="119"/>
      <c r="X740" s="119"/>
      <c r="Y740" s="119"/>
      <c r="Z740" s="119"/>
      <c r="AA740" s="119"/>
      <c r="AB740" s="119"/>
    </row>
    <row r="741" spans="1:28" ht="15.75" customHeight="1" x14ac:dyDescent="0.2">
      <c r="A741" s="119"/>
      <c r="B741" s="185"/>
      <c r="C741" s="119"/>
      <c r="D741" s="119"/>
      <c r="E741" s="119"/>
      <c r="F741" s="119"/>
      <c r="G741" s="119"/>
      <c r="H741" s="119"/>
      <c r="J741" s="119"/>
      <c r="K741" s="119"/>
      <c r="L741" s="119"/>
      <c r="M741" s="119"/>
      <c r="N741" s="119"/>
      <c r="O741" s="119"/>
      <c r="P741" s="119"/>
      <c r="Q741" s="119"/>
      <c r="R741" s="119"/>
      <c r="S741" s="119"/>
      <c r="T741" s="119"/>
      <c r="U741" s="119"/>
      <c r="V741" s="119"/>
      <c r="W741" s="119"/>
      <c r="X741" s="119"/>
      <c r="Y741" s="119"/>
      <c r="Z741" s="119"/>
      <c r="AA741" s="119"/>
      <c r="AB741" s="119"/>
    </row>
    <row r="742" spans="1:28" ht="15.75" customHeight="1" x14ac:dyDescent="0.2">
      <c r="A742" s="119"/>
      <c r="B742" s="185"/>
      <c r="C742" s="119"/>
      <c r="D742" s="119"/>
      <c r="E742" s="119"/>
      <c r="F742" s="119"/>
      <c r="G742" s="119"/>
      <c r="H742" s="119"/>
      <c r="J742" s="119"/>
      <c r="K742" s="119"/>
      <c r="L742" s="119"/>
      <c r="M742" s="119"/>
      <c r="N742" s="119"/>
      <c r="O742" s="119"/>
      <c r="P742" s="119"/>
      <c r="Q742" s="119"/>
      <c r="R742" s="119"/>
      <c r="S742" s="119"/>
      <c r="T742" s="119"/>
      <c r="U742" s="119"/>
      <c r="V742" s="119"/>
      <c r="W742" s="119"/>
      <c r="X742" s="119"/>
      <c r="Y742" s="119"/>
      <c r="Z742" s="119"/>
      <c r="AA742" s="119"/>
      <c r="AB742" s="119"/>
    </row>
    <row r="743" spans="1:28" ht="15.75" customHeight="1" x14ac:dyDescent="0.2">
      <c r="A743" s="119"/>
      <c r="B743" s="185"/>
      <c r="C743" s="119"/>
      <c r="D743" s="119"/>
      <c r="E743" s="119"/>
      <c r="F743" s="119"/>
      <c r="G743" s="119"/>
      <c r="H743" s="119"/>
      <c r="J743" s="119"/>
      <c r="K743" s="119"/>
      <c r="L743" s="119"/>
      <c r="M743" s="119"/>
      <c r="N743" s="119"/>
      <c r="O743" s="119"/>
      <c r="P743" s="119"/>
      <c r="Q743" s="119"/>
      <c r="R743" s="119"/>
      <c r="S743" s="119"/>
      <c r="T743" s="119"/>
      <c r="U743" s="119"/>
      <c r="V743" s="119"/>
      <c r="W743" s="119"/>
      <c r="X743" s="119"/>
      <c r="Y743" s="119"/>
      <c r="Z743" s="119"/>
      <c r="AA743" s="119"/>
      <c r="AB743" s="119"/>
    </row>
    <row r="744" spans="1:28" ht="15.75" customHeight="1" x14ac:dyDescent="0.2">
      <c r="A744" s="119"/>
      <c r="B744" s="185"/>
      <c r="C744" s="119"/>
      <c r="D744" s="119"/>
      <c r="E744" s="119"/>
      <c r="F744" s="119"/>
      <c r="G744" s="119"/>
      <c r="H744" s="119"/>
      <c r="J744" s="119"/>
      <c r="K744" s="119"/>
      <c r="L744" s="119"/>
      <c r="M744" s="119"/>
      <c r="N744" s="119"/>
      <c r="O744" s="119"/>
      <c r="P744" s="119"/>
      <c r="Q744" s="119"/>
      <c r="R744" s="119"/>
      <c r="S744" s="119"/>
      <c r="T744" s="119"/>
      <c r="U744" s="119"/>
      <c r="V744" s="119"/>
      <c r="W744" s="119"/>
      <c r="X744" s="119"/>
      <c r="Y744" s="119"/>
      <c r="Z744" s="119"/>
      <c r="AA744" s="119"/>
      <c r="AB744" s="119"/>
    </row>
    <row r="745" spans="1:28" ht="15.75" customHeight="1" x14ac:dyDescent="0.2">
      <c r="A745" s="119"/>
      <c r="B745" s="185"/>
      <c r="C745" s="119"/>
      <c r="D745" s="119"/>
      <c r="E745" s="119"/>
      <c r="F745" s="119"/>
      <c r="G745" s="119"/>
      <c r="H745" s="119"/>
      <c r="J745" s="119"/>
      <c r="K745" s="119"/>
      <c r="L745" s="119"/>
      <c r="M745" s="119"/>
      <c r="N745" s="119"/>
      <c r="O745" s="119"/>
      <c r="P745" s="119"/>
      <c r="Q745" s="119"/>
      <c r="R745" s="119"/>
      <c r="S745" s="119"/>
      <c r="T745" s="119"/>
      <c r="U745" s="119"/>
      <c r="V745" s="119"/>
      <c r="W745" s="119"/>
      <c r="X745" s="119"/>
      <c r="Y745" s="119"/>
      <c r="Z745" s="119"/>
      <c r="AA745" s="119"/>
      <c r="AB745" s="119"/>
    </row>
    <row r="746" spans="1:28" ht="15.75" customHeight="1" x14ac:dyDescent="0.2">
      <c r="A746" s="119"/>
      <c r="B746" s="185"/>
      <c r="C746" s="119"/>
      <c r="D746" s="119"/>
      <c r="E746" s="119"/>
      <c r="F746" s="119"/>
      <c r="G746" s="119"/>
      <c r="H746" s="119"/>
      <c r="J746" s="119"/>
      <c r="K746" s="119"/>
      <c r="L746" s="119"/>
      <c r="M746" s="119"/>
      <c r="N746" s="119"/>
      <c r="O746" s="119"/>
      <c r="P746" s="119"/>
      <c r="Q746" s="119"/>
      <c r="R746" s="119"/>
      <c r="S746" s="119"/>
      <c r="T746" s="119"/>
      <c r="U746" s="119"/>
      <c r="V746" s="119"/>
      <c r="W746" s="119"/>
      <c r="X746" s="119"/>
      <c r="Y746" s="119"/>
      <c r="Z746" s="119"/>
      <c r="AA746" s="119"/>
      <c r="AB746" s="119"/>
    </row>
    <row r="747" spans="1:28" ht="15.75" customHeight="1" x14ac:dyDescent="0.2">
      <c r="A747" s="119"/>
      <c r="B747" s="185"/>
      <c r="C747" s="119"/>
      <c r="D747" s="119"/>
      <c r="E747" s="119"/>
      <c r="F747" s="119"/>
      <c r="G747" s="119"/>
      <c r="H747" s="119"/>
      <c r="J747" s="119"/>
      <c r="K747" s="119"/>
      <c r="L747" s="119"/>
      <c r="M747" s="119"/>
      <c r="N747" s="119"/>
      <c r="O747" s="119"/>
      <c r="P747" s="119"/>
      <c r="Q747" s="119"/>
      <c r="R747" s="119"/>
      <c r="S747" s="119"/>
      <c r="T747" s="119"/>
      <c r="U747" s="119"/>
      <c r="V747" s="119"/>
      <c r="W747" s="119"/>
      <c r="X747" s="119"/>
      <c r="Y747" s="119"/>
      <c r="Z747" s="119"/>
      <c r="AA747" s="119"/>
      <c r="AB747" s="119"/>
    </row>
    <row r="748" spans="1:28" ht="15.75" customHeight="1" x14ac:dyDescent="0.2">
      <c r="A748" s="119"/>
      <c r="B748" s="185"/>
      <c r="C748" s="119"/>
      <c r="D748" s="119"/>
      <c r="E748" s="119"/>
      <c r="F748" s="119"/>
      <c r="G748" s="119"/>
      <c r="H748" s="119"/>
      <c r="J748" s="119"/>
      <c r="K748" s="119"/>
      <c r="L748" s="119"/>
      <c r="M748" s="119"/>
      <c r="N748" s="119"/>
      <c r="O748" s="119"/>
      <c r="P748" s="119"/>
      <c r="Q748" s="119"/>
      <c r="R748" s="119"/>
      <c r="S748" s="119"/>
      <c r="T748" s="119"/>
      <c r="U748" s="119"/>
      <c r="V748" s="119"/>
      <c r="W748" s="119"/>
      <c r="X748" s="119"/>
      <c r="Y748" s="119"/>
      <c r="Z748" s="119"/>
      <c r="AA748" s="119"/>
      <c r="AB748" s="119"/>
    </row>
    <row r="749" spans="1:28" ht="15.75" customHeight="1" x14ac:dyDescent="0.2">
      <c r="A749" s="119"/>
      <c r="B749" s="185"/>
      <c r="C749" s="119"/>
      <c r="D749" s="119"/>
      <c r="E749" s="119"/>
      <c r="F749" s="119"/>
      <c r="G749" s="119"/>
      <c r="H749" s="119"/>
      <c r="J749" s="119"/>
      <c r="K749" s="119"/>
      <c r="L749" s="119"/>
      <c r="M749" s="119"/>
      <c r="N749" s="119"/>
      <c r="O749" s="119"/>
      <c r="P749" s="119"/>
      <c r="Q749" s="119"/>
      <c r="R749" s="119"/>
      <c r="S749" s="119"/>
      <c r="T749" s="119"/>
      <c r="U749" s="119"/>
      <c r="V749" s="119"/>
      <c r="W749" s="119"/>
      <c r="X749" s="119"/>
      <c r="Y749" s="119"/>
      <c r="Z749" s="119"/>
      <c r="AA749" s="119"/>
      <c r="AB749" s="119"/>
    </row>
    <row r="750" spans="1:28" ht="15.75" customHeight="1" x14ac:dyDescent="0.2">
      <c r="A750" s="119"/>
      <c r="B750" s="185"/>
      <c r="C750" s="119"/>
      <c r="D750" s="119"/>
      <c r="E750" s="119"/>
      <c r="F750" s="119"/>
      <c r="G750" s="119"/>
      <c r="H750" s="119"/>
      <c r="J750" s="119"/>
      <c r="K750" s="119"/>
      <c r="L750" s="119"/>
      <c r="M750" s="119"/>
      <c r="N750" s="119"/>
      <c r="O750" s="119"/>
      <c r="P750" s="119"/>
      <c r="Q750" s="119"/>
      <c r="R750" s="119"/>
      <c r="S750" s="119"/>
      <c r="T750" s="119"/>
      <c r="U750" s="119"/>
      <c r="V750" s="119"/>
      <c r="W750" s="119"/>
      <c r="X750" s="119"/>
      <c r="Y750" s="119"/>
      <c r="Z750" s="119"/>
      <c r="AA750" s="119"/>
      <c r="AB750" s="119"/>
    </row>
    <row r="751" spans="1:28" ht="15.75" customHeight="1" x14ac:dyDescent="0.2">
      <c r="A751" s="119"/>
      <c r="B751" s="185"/>
      <c r="C751" s="119"/>
      <c r="D751" s="119"/>
      <c r="E751" s="119"/>
      <c r="F751" s="119"/>
      <c r="G751" s="119"/>
      <c r="H751" s="119"/>
      <c r="J751" s="119"/>
      <c r="K751" s="119"/>
      <c r="L751" s="119"/>
      <c r="M751" s="119"/>
      <c r="N751" s="119"/>
      <c r="O751" s="119"/>
      <c r="P751" s="119"/>
      <c r="Q751" s="119"/>
      <c r="R751" s="119"/>
      <c r="S751" s="119"/>
      <c r="T751" s="119"/>
      <c r="U751" s="119"/>
      <c r="V751" s="119"/>
      <c r="W751" s="119"/>
      <c r="X751" s="119"/>
      <c r="Y751" s="119"/>
      <c r="Z751" s="119"/>
      <c r="AA751" s="119"/>
      <c r="AB751" s="119"/>
    </row>
    <row r="752" spans="1:28" ht="15.75" customHeight="1" x14ac:dyDescent="0.2">
      <c r="A752" s="119"/>
      <c r="B752" s="185"/>
      <c r="C752" s="119"/>
      <c r="D752" s="119"/>
      <c r="E752" s="119"/>
      <c r="F752" s="119"/>
      <c r="G752" s="119"/>
      <c r="H752" s="119"/>
      <c r="J752" s="119"/>
      <c r="K752" s="119"/>
      <c r="L752" s="119"/>
      <c r="M752" s="119"/>
      <c r="N752" s="119"/>
      <c r="O752" s="119"/>
      <c r="P752" s="119"/>
      <c r="Q752" s="119"/>
      <c r="R752" s="119"/>
      <c r="S752" s="119"/>
      <c r="T752" s="119"/>
      <c r="U752" s="119"/>
      <c r="V752" s="119"/>
      <c r="W752" s="119"/>
      <c r="X752" s="119"/>
      <c r="Y752" s="119"/>
      <c r="Z752" s="119"/>
      <c r="AA752" s="119"/>
      <c r="AB752" s="119"/>
    </row>
    <row r="753" spans="1:28" ht="15.75" customHeight="1" x14ac:dyDescent="0.2">
      <c r="A753" s="119"/>
      <c r="B753" s="185"/>
      <c r="C753" s="119"/>
      <c r="D753" s="119"/>
      <c r="E753" s="119"/>
      <c r="F753" s="119"/>
      <c r="G753" s="119"/>
      <c r="H753" s="119"/>
      <c r="J753" s="119"/>
      <c r="K753" s="119"/>
      <c r="L753" s="119"/>
      <c r="M753" s="119"/>
      <c r="N753" s="119"/>
      <c r="O753" s="119"/>
      <c r="P753" s="119"/>
      <c r="Q753" s="119"/>
      <c r="R753" s="119"/>
      <c r="S753" s="119"/>
      <c r="T753" s="119"/>
      <c r="U753" s="119"/>
      <c r="V753" s="119"/>
      <c r="W753" s="119"/>
      <c r="X753" s="119"/>
      <c r="Y753" s="119"/>
      <c r="Z753" s="119"/>
      <c r="AA753" s="119"/>
      <c r="AB753" s="119"/>
    </row>
    <row r="754" spans="1:28" ht="15.75" customHeight="1" x14ac:dyDescent="0.2">
      <c r="A754" s="119"/>
      <c r="B754" s="185"/>
      <c r="C754" s="119"/>
      <c r="D754" s="119"/>
      <c r="E754" s="119"/>
      <c r="F754" s="119"/>
      <c r="G754" s="119"/>
      <c r="H754" s="119"/>
      <c r="J754" s="119"/>
      <c r="K754" s="119"/>
      <c r="L754" s="119"/>
      <c r="M754" s="119"/>
      <c r="N754" s="119"/>
      <c r="O754" s="119"/>
      <c r="P754" s="119"/>
      <c r="Q754" s="119"/>
      <c r="R754" s="119"/>
      <c r="S754" s="119"/>
      <c r="T754" s="119"/>
      <c r="U754" s="119"/>
      <c r="V754" s="119"/>
      <c r="W754" s="119"/>
      <c r="X754" s="119"/>
      <c r="Y754" s="119"/>
      <c r="Z754" s="119"/>
      <c r="AA754" s="119"/>
      <c r="AB754" s="119"/>
    </row>
    <row r="755" spans="1:28" ht="15.75" customHeight="1" x14ac:dyDescent="0.2">
      <c r="A755" s="119"/>
      <c r="B755" s="185"/>
      <c r="C755" s="119"/>
      <c r="D755" s="119"/>
      <c r="E755" s="119"/>
      <c r="F755" s="119"/>
      <c r="G755" s="119"/>
      <c r="H755" s="119"/>
      <c r="J755" s="119"/>
      <c r="K755" s="119"/>
      <c r="L755" s="119"/>
      <c r="M755" s="119"/>
      <c r="N755" s="119"/>
      <c r="O755" s="119"/>
      <c r="P755" s="119"/>
      <c r="Q755" s="119"/>
      <c r="R755" s="119"/>
      <c r="S755" s="119"/>
      <c r="T755" s="119"/>
      <c r="U755" s="119"/>
      <c r="V755" s="119"/>
      <c r="W755" s="119"/>
      <c r="X755" s="119"/>
      <c r="Y755" s="119"/>
      <c r="Z755" s="119"/>
      <c r="AA755" s="119"/>
      <c r="AB755" s="119"/>
    </row>
    <row r="756" spans="1:28" ht="15.75" customHeight="1" x14ac:dyDescent="0.2">
      <c r="A756" s="119"/>
      <c r="B756" s="185"/>
      <c r="C756" s="119"/>
      <c r="D756" s="119"/>
      <c r="E756" s="119"/>
      <c r="F756" s="119"/>
      <c r="G756" s="119"/>
      <c r="H756" s="119"/>
      <c r="J756" s="119"/>
      <c r="K756" s="119"/>
      <c r="L756" s="119"/>
      <c r="M756" s="119"/>
      <c r="N756" s="119"/>
      <c r="O756" s="119"/>
      <c r="P756" s="119"/>
      <c r="Q756" s="119"/>
      <c r="R756" s="119"/>
      <c r="S756" s="119"/>
      <c r="T756" s="119"/>
      <c r="U756" s="119"/>
      <c r="V756" s="119"/>
      <c r="W756" s="119"/>
      <c r="X756" s="119"/>
      <c r="Y756" s="119"/>
      <c r="Z756" s="119"/>
      <c r="AA756" s="119"/>
      <c r="AB756" s="119"/>
    </row>
    <row r="757" spans="1:28" ht="15.75" customHeight="1" x14ac:dyDescent="0.2">
      <c r="A757" s="119"/>
      <c r="B757" s="185"/>
      <c r="C757" s="119"/>
      <c r="D757" s="119"/>
      <c r="E757" s="119"/>
      <c r="F757" s="119"/>
      <c r="G757" s="119"/>
      <c r="H757" s="119"/>
      <c r="J757" s="119"/>
      <c r="K757" s="119"/>
      <c r="L757" s="119"/>
      <c r="M757" s="119"/>
      <c r="N757" s="119"/>
      <c r="O757" s="119"/>
      <c r="P757" s="119"/>
      <c r="Q757" s="119"/>
      <c r="R757" s="119"/>
      <c r="S757" s="119"/>
      <c r="T757" s="119"/>
      <c r="U757" s="119"/>
      <c r="V757" s="119"/>
      <c r="W757" s="119"/>
      <c r="X757" s="119"/>
      <c r="Y757" s="119"/>
      <c r="Z757" s="119"/>
      <c r="AA757" s="119"/>
      <c r="AB757" s="119"/>
    </row>
    <row r="758" spans="1:28" ht="15.75" customHeight="1" x14ac:dyDescent="0.2">
      <c r="A758" s="119"/>
      <c r="B758" s="185"/>
      <c r="C758" s="119"/>
      <c r="D758" s="119"/>
      <c r="E758" s="119"/>
      <c r="F758" s="119"/>
      <c r="G758" s="119"/>
      <c r="H758" s="119"/>
      <c r="J758" s="119"/>
      <c r="K758" s="119"/>
      <c r="L758" s="119"/>
      <c r="M758" s="119"/>
      <c r="N758" s="119"/>
      <c r="O758" s="119"/>
      <c r="P758" s="119"/>
      <c r="Q758" s="119"/>
      <c r="R758" s="119"/>
      <c r="S758" s="119"/>
      <c r="T758" s="119"/>
      <c r="U758" s="119"/>
      <c r="V758" s="119"/>
      <c r="W758" s="119"/>
      <c r="X758" s="119"/>
      <c r="Y758" s="119"/>
      <c r="Z758" s="119"/>
      <c r="AA758" s="119"/>
      <c r="AB758" s="119"/>
    </row>
    <row r="759" spans="1:28" ht="15.75" customHeight="1" x14ac:dyDescent="0.2">
      <c r="A759" s="119"/>
      <c r="B759" s="185"/>
      <c r="C759" s="119"/>
      <c r="D759" s="119"/>
      <c r="E759" s="119"/>
      <c r="F759" s="119"/>
      <c r="G759" s="119"/>
      <c r="H759" s="119"/>
      <c r="J759" s="119"/>
      <c r="K759" s="119"/>
      <c r="L759" s="119"/>
      <c r="M759" s="119"/>
      <c r="N759" s="119"/>
      <c r="O759" s="119"/>
      <c r="P759" s="119"/>
      <c r="Q759" s="119"/>
      <c r="R759" s="119"/>
      <c r="S759" s="119"/>
      <c r="T759" s="119"/>
      <c r="U759" s="119"/>
      <c r="V759" s="119"/>
      <c r="W759" s="119"/>
      <c r="X759" s="119"/>
      <c r="Y759" s="119"/>
      <c r="Z759" s="119"/>
      <c r="AA759" s="119"/>
      <c r="AB759" s="119"/>
    </row>
    <row r="760" spans="1:28" ht="15.75" customHeight="1" x14ac:dyDescent="0.2">
      <c r="A760" s="119"/>
      <c r="B760" s="185"/>
      <c r="C760" s="119"/>
      <c r="D760" s="119"/>
      <c r="E760" s="119"/>
      <c r="F760" s="119"/>
      <c r="G760" s="119"/>
      <c r="H760" s="119"/>
      <c r="J760" s="119"/>
      <c r="K760" s="119"/>
      <c r="L760" s="119"/>
      <c r="M760" s="119"/>
      <c r="N760" s="119"/>
      <c r="O760" s="119"/>
      <c r="P760" s="119"/>
      <c r="Q760" s="119"/>
      <c r="R760" s="119"/>
      <c r="S760" s="119"/>
      <c r="T760" s="119"/>
      <c r="U760" s="119"/>
      <c r="V760" s="119"/>
      <c r="W760" s="119"/>
      <c r="X760" s="119"/>
      <c r="Y760" s="119"/>
      <c r="Z760" s="119"/>
      <c r="AA760" s="119"/>
      <c r="AB760" s="119"/>
    </row>
    <row r="761" spans="1:28" ht="15.75" customHeight="1" x14ac:dyDescent="0.2">
      <c r="A761" s="119"/>
      <c r="B761" s="185"/>
      <c r="C761" s="119"/>
      <c r="D761" s="119"/>
      <c r="E761" s="119"/>
      <c r="F761" s="119"/>
      <c r="G761" s="119"/>
      <c r="H761" s="119"/>
      <c r="J761" s="119"/>
      <c r="K761" s="119"/>
      <c r="L761" s="119"/>
      <c r="M761" s="119"/>
      <c r="N761" s="119"/>
      <c r="O761" s="119"/>
      <c r="P761" s="119"/>
      <c r="Q761" s="119"/>
      <c r="R761" s="119"/>
      <c r="S761" s="119"/>
      <c r="T761" s="119"/>
      <c r="U761" s="119"/>
      <c r="V761" s="119"/>
      <c r="W761" s="119"/>
      <c r="X761" s="119"/>
      <c r="Y761" s="119"/>
      <c r="Z761" s="119"/>
      <c r="AA761" s="119"/>
      <c r="AB761" s="119"/>
    </row>
    <row r="762" spans="1:28" ht="15.75" customHeight="1" x14ac:dyDescent="0.2">
      <c r="A762" s="119"/>
      <c r="B762" s="185"/>
      <c r="C762" s="119"/>
      <c r="D762" s="119"/>
      <c r="E762" s="119"/>
      <c r="F762" s="119"/>
      <c r="G762" s="119"/>
      <c r="H762" s="119"/>
      <c r="J762" s="119"/>
      <c r="K762" s="119"/>
      <c r="L762" s="119"/>
      <c r="M762" s="119"/>
      <c r="N762" s="119"/>
      <c r="O762" s="119"/>
      <c r="P762" s="119"/>
      <c r="Q762" s="119"/>
      <c r="R762" s="119"/>
      <c r="S762" s="119"/>
      <c r="T762" s="119"/>
      <c r="U762" s="119"/>
      <c r="V762" s="119"/>
      <c r="W762" s="119"/>
      <c r="X762" s="119"/>
      <c r="Y762" s="119"/>
      <c r="Z762" s="119"/>
      <c r="AA762" s="119"/>
      <c r="AB762" s="119"/>
    </row>
    <row r="763" spans="1:28" ht="15.75" customHeight="1" x14ac:dyDescent="0.2">
      <c r="A763" s="119"/>
      <c r="B763" s="185"/>
      <c r="C763" s="119"/>
      <c r="D763" s="119"/>
      <c r="E763" s="119"/>
      <c r="F763" s="119"/>
      <c r="G763" s="119"/>
      <c r="H763" s="119"/>
      <c r="J763" s="119"/>
      <c r="K763" s="119"/>
      <c r="L763" s="119"/>
      <c r="M763" s="119"/>
      <c r="N763" s="119"/>
      <c r="O763" s="119"/>
      <c r="P763" s="119"/>
      <c r="Q763" s="119"/>
      <c r="R763" s="119"/>
      <c r="S763" s="119"/>
      <c r="T763" s="119"/>
      <c r="U763" s="119"/>
      <c r="V763" s="119"/>
      <c r="W763" s="119"/>
      <c r="X763" s="119"/>
      <c r="Y763" s="119"/>
      <c r="Z763" s="119"/>
      <c r="AA763" s="119"/>
      <c r="AB763" s="119"/>
    </row>
    <row r="764" spans="1:28" ht="15.75" customHeight="1" x14ac:dyDescent="0.2">
      <c r="A764" s="119"/>
      <c r="B764" s="185"/>
      <c r="C764" s="119"/>
      <c r="D764" s="119"/>
      <c r="E764" s="119"/>
      <c r="F764" s="119"/>
      <c r="G764" s="119"/>
      <c r="H764" s="119"/>
      <c r="J764" s="119"/>
      <c r="K764" s="119"/>
      <c r="L764" s="119"/>
      <c r="M764" s="119"/>
      <c r="N764" s="119"/>
      <c r="O764" s="119"/>
      <c r="P764" s="119"/>
      <c r="Q764" s="119"/>
      <c r="R764" s="119"/>
      <c r="S764" s="119"/>
      <c r="T764" s="119"/>
      <c r="U764" s="119"/>
      <c r="V764" s="119"/>
      <c r="W764" s="119"/>
      <c r="X764" s="119"/>
      <c r="Y764" s="119"/>
      <c r="Z764" s="119"/>
      <c r="AA764" s="119"/>
      <c r="AB764" s="119"/>
    </row>
    <row r="765" spans="1:28" ht="15.75" customHeight="1" x14ac:dyDescent="0.2">
      <c r="A765" s="119"/>
      <c r="B765" s="185"/>
      <c r="C765" s="119"/>
      <c r="D765" s="119"/>
      <c r="E765" s="119"/>
      <c r="F765" s="119"/>
      <c r="G765" s="119"/>
      <c r="H765" s="119"/>
      <c r="J765" s="119"/>
      <c r="K765" s="119"/>
      <c r="L765" s="119"/>
      <c r="M765" s="119"/>
      <c r="N765" s="119"/>
      <c r="O765" s="119"/>
      <c r="P765" s="119"/>
      <c r="Q765" s="119"/>
      <c r="R765" s="119"/>
      <c r="S765" s="119"/>
      <c r="T765" s="119"/>
      <c r="U765" s="119"/>
      <c r="V765" s="119"/>
      <c r="W765" s="119"/>
      <c r="X765" s="119"/>
      <c r="Y765" s="119"/>
      <c r="Z765" s="119"/>
      <c r="AA765" s="119"/>
      <c r="AB765" s="119"/>
    </row>
    <row r="766" spans="1:28" ht="15.75" customHeight="1" x14ac:dyDescent="0.2">
      <c r="A766" s="119"/>
      <c r="B766" s="185"/>
      <c r="C766" s="119"/>
      <c r="D766" s="119"/>
      <c r="E766" s="119"/>
      <c r="F766" s="119"/>
      <c r="G766" s="119"/>
      <c r="H766" s="119"/>
      <c r="J766" s="119"/>
      <c r="K766" s="119"/>
      <c r="L766" s="119"/>
      <c r="M766" s="119"/>
      <c r="N766" s="119"/>
      <c r="O766" s="119"/>
      <c r="P766" s="119"/>
      <c r="Q766" s="119"/>
      <c r="R766" s="119"/>
      <c r="S766" s="119"/>
      <c r="T766" s="119"/>
      <c r="U766" s="119"/>
      <c r="V766" s="119"/>
      <c r="W766" s="119"/>
      <c r="X766" s="119"/>
      <c r="Y766" s="119"/>
      <c r="Z766" s="119"/>
      <c r="AA766" s="119"/>
      <c r="AB766" s="119"/>
    </row>
    <row r="767" spans="1:28" ht="15.75" customHeight="1" x14ac:dyDescent="0.2">
      <c r="A767" s="119"/>
      <c r="B767" s="185"/>
      <c r="C767" s="119"/>
      <c r="D767" s="119"/>
      <c r="E767" s="119"/>
      <c r="F767" s="119"/>
      <c r="G767" s="119"/>
      <c r="H767" s="119"/>
      <c r="J767" s="119"/>
      <c r="K767" s="119"/>
      <c r="L767" s="119"/>
      <c r="M767" s="119"/>
      <c r="N767" s="119"/>
      <c r="O767" s="119"/>
      <c r="P767" s="119"/>
      <c r="Q767" s="119"/>
      <c r="R767" s="119"/>
      <c r="S767" s="119"/>
      <c r="T767" s="119"/>
      <c r="U767" s="119"/>
      <c r="V767" s="119"/>
      <c r="W767" s="119"/>
      <c r="X767" s="119"/>
      <c r="Y767" s="119"/>
      <c r="Z767" s="119"/>
      <c r="AA767" s="119"/>
      <c r="AB767" s="119"/>
    </row>
    <row r="768" spans="1:28" ht="15.75" customHeight="1" x14ac:dyDescent="0.2">
      <c r="A768" s="119"/>
      <c r="B768" s="185"/>
      <c r="C768" s="119"/>
      <c r="D768" s="119"/>
      <c r="E768" s="119"/>
      <c r="F768" s="119"/>
      <c r="G768" s="119"/>
      <c r="H768" s="119"/>
      <c r="J768" s="119"/>
      <c r="K768" s="119"/>
      <c r="L768" s="119"/>
      <c r="M768" s="119"/>
      <c r="N768" s="119"/>
      <c r="O768" s="119"/>
      <c r="P768" s="119"/>
      <c r="Q768" s="119"/>
      <c r="R768" s="119"/>
      <c r="S768" s="119"/>
      <c r="T768" s="119"/>
      <c r="U768" s="119"/>
      <c r="V768" s="119"/>
      <c r="W768" s="119"/>
      <c r="X768" s="119"/>
      <c r="Y768" s="119"/>
      <c r="Z768" s="119"/>
      <c r="AA768" s="119"/>
      <c r="AB768" s="119"/>
    </row>
    <row r="769" spans="1:28" ht="15.75" customHeight="1" x14ac:dyDescent="0.2">
      <c r="A769" s="119"/>
      <c r="B769" s="185"/>
      <c r="C769" s="119"/>
      <c r="D769" s="119"/>
      <c r="E769" s="119"/>
      <c r="F769" s="119"/>
      <c r="G769" s="119"/>
      <c r="H769" s="119"/>
      <c r="J769" s="119"/>
      <c r="K769" s="119"/>
      <c r="L769" s="119"/>
      <c r="M769" s="119"/>
      <c r="N769" s="119"/>
      <c r="O769" s="119"/>
      <c r="P769" s="119"/>
      <c r="Q769" s="119"/>
      <c r="R769" s="119"/>
      <c r="S769" s="119"/>
      <c r="T769" s="119"/>
      <c r="U769" s="119"/>
      <c r="V769" s="119"/>
      <c r="W769" s="119"/>
      <c r="X769" s="119"/>
      <c r="Y769" s="119"/>
      <c r="Z769" s="119"/>
      <c r="AA769" s="119"/>
      <c r="AB769" s="119"/>
    </row>
    <row r="770" spans="1:28" ht="15.75" customHeight="1" x14ac:dyDescent="0.2">
      <c r="A770" s="119"/>
      <c r="B770" s="185"/>
      <c r="C770" s="119"/>
      <c r="D770" s="119"/>
      <c r="E770" s="119"/>
      <c r="F770" s="119"/>
      <c r="G770" s="119"/>
      <c r="H770" s="119"/>
      <c r="J770" s="119"/>
      <c r="K770" s="119"/>
      <c r="L770" s="119"/>
      <c r="M770" s="119"/>
      <c r="N770" s="119"/>
      <c r="O770" s="119"/>
      <c r="P770" s="119"/>
      <c r="Q770" s="119"/>
      <c r="R770" s="119"/>
      <c r="S770" s="119"/>
      <c r="T770" s="119"/>
      <c r="U770" s="119"/>
      <c r="V770" s="119"/>
      <c r="W770" s="119"/>
      <c r="X770" s="119"/>
      <c r="Y770" s="119"/>
      <c r="Z770" s="119"/>
      <c r="AA770" s="119"/>
      <c r="AB770" s="119"/>
    </row>
    <row r="771" spans="1:28" ht="15.75" customHeight="1" x14ac:dyDescent="0.2">
      <c r="A771" s="119"/>
      <c r="B771" s="185"/>
      <c r="C771" s="119"/>
      <c r="D771" s="119"/>
      <c r="E771" s="119"/>
      <c r="F771" s="119"/>
      <c r="G771" s="119"/>
      <c r="H771" s="119"/>
      <c r="J771" s="119"/>
      <c r="K771" s="119"/>
      <c r="L771" s="119"/>
      <c r="M771" s="119"/>
      <c r="N771" s="119"/>
      <c r="O771" s="119"/>
      <c r="P771" s="119"/>
      <c r="Q771" s="119"/>
      <c r="R771" s="119"/>
      <c r="S771" s="119"/>
      <c r="T771" s="119"/>
      <c r="U771" s="119"/>
      <c r="V771" s="119"/>
      <c r="W771" s="119"/>
      <c r="X771" s="119"/>
      <c r="Y771" s="119"/>
      <c r="Z771" s="119"/>
      <c r="AA771" s="119"/>
      <c r="AB771" s="119"/>
    </row>
    <row r="772" spans="1:28" ht="15.75" customHeight="1" x14ac:dyDescent="0.2">
      <c r="A772" s="119"/>
      <c r="B772" s="185"/>
      <c r="C772" s="119"/>
      <c r="D772" s="119"/>
      <c r="E772" s="119"/>
      <c r="F772" s="119"/>
      <c r="G772" s="119"/>
      <c r="H772" s="119"/>
      <c r="J772" s="119"/>
      <c r="K772" s="119"/>
      <c r="L772" s="119"/>
      <c r="M772" s="119"/>
      <c r="N772" s="119"/>
      <c r="O772" s="119"/>
      <c r="P772" s="119"/>
      <c r="Q772" s="119"/>
      <c r="R772" s="119"/>
      <c r="S772" s="119"/>
      <c r="T772" s="119"/>
      <c r="U772" s="119"/>
      <c r="V772" s="119"/>
      <c r="W772" s="119"/>
      <c r="X772" s="119"/>
      <c r="Y772" s="119"/>
      <c r="Z772" s="119"/>
      <c r="AA772" s="119"/>
      <c r="AB772" s="119"/>
    </row>
    <row r="773" spans="1:28" ht="15.75" customHeight="1" x14ac:dyDescent="0.2">
      <c r="A773" s="119"/>
      <c r="B773" s="185"/>
      <c r="C773" s="119"/>
      <c r="D773" s="119"/>
      <c r="E773" s="119"/>
      <c r="F773" s="119"/>
      <c r="G773" s="119"/>
      <c r="H773" s="119"/>
      <c r="J773" s="119"/>
      <c r="K773" s="119"/>
      <c r="L773" s="119"/>
      <c r="M773" s="119"/>
      <c r="N773" s="119"/>
      <c r="O773" s="119"/>
      <c r="P773" s="119"/>
      <c r="Q773" s="119"/>
      <c r="R773" s="119"/>
      <c r="S773" s="119"/>
      <c r="T773" s="119"/>
      <c r="U773" s="119"/>
      <c r="V773" s="119"/>
      <c r="W773" s="119"/>
      <c r="X773" s="119"/>
      <c r="Y773" s="119"/>
      <c r="Z773" s="119"/>
      <c r="AA773" s="119"/>
      <c r="AB773" s="119"/>
    </row>
    <row r="774" spans="1:28" ht="15.75" customHeight="1" x14ac:dyDescent="0.2">
      <c r="A774" s="119"/>
      <c r="B774" s="185"/>
      <c r="C774" s="119"/>
      <c r="D774" s="119"/>
      <c r="E774" s="119"/>
      <c r="F774" s="119"/>
      <c r="G774" s="119"/>
      <c r="H774" s="119"/>
      <c r="J774" s="119"/>
      <c r="K774" s="119"/>
      <c r="L774" s="119"/>
      <c r="M774" s="119"/>
      <c r="N774" s="119"/>
      <c r="O774" s="119"/>
      <c r="P774" s="119"/>
      <c r="Q774" s="119"/>
      <c r="R774" s="119"/>
      <c r="S774" s="119"/>
      <c r="T774" s="119"/>
      <c r="U774" s="119"/>
      <c r="V774" s="119"/>
      <c r="W774" s="119"/>
      <c r="X774" s="119"/>
      <c r="Y774" s="119"/>
      <c r="Z774" s="119"/>
      <c r="AA774" s="119"/>
      <c r="AB774" s="119"/>
    </row>
    <row r="775" spans="1:28" ht="15.75" customHeight="1" x14ac:dyDescent="0.2">
      <c r="A775" s="119"/>
      <c r="B775" s="185"/>
      <c r="C775" s="119"/>
      <c r="D775" s="119"/>
      <c r="E775" s="119"/>
      <c r="F775" s="119"/>
      <c r="G775" s="119"/>
      <c r="H775" s="119"/>
      <c r="J775" s="119"/>
      <c r="K775" s="119"/>
      <c r="L775" s="119"/>
      <c r="M775" s="119"/>
      <c r="N775" s="119"/>
      <c r="O775" s="119"/>
      <c r="P775" s="119"/>
      <c r="Q775" s="119"/>
      <c r="R775" s="119"/>
      <c r="S775" s="119"/>
      <c r="T775" s="119"/>
      <c r="U775" s="119"/>
      <c r="V775" s="119"/>
      <c r="W775" s="119"/>
      <c r="X775" s="119"/>
      <c r="Y775" s="119"/>
      <c r="Z775" s="119"/>
      <c r="AA775" s="119"/>
      <c r="AB775" s="119"/>
    </row>
    <row r="776" spans="1:28" ht="15.75" customHeight="1" x14ac:dyDescent="0.2">
      <c r="A776" s="119"/>
      <c r="B776" s="185"/>
      <c r="C776" s="119"/>
      <c r="D776" s="119"/>
      <c r="E776" s="119"/>
      <c r="F776" s="119"/>
      <c r="G776" s="119"/>
      <c r="H776" s="119"/>
      <c r="J776" s="119"/>
      <c r="K776" s="119"/>
      <c r="L776" s="119"/>
      <c r="M776" s="119"/>
      <c r="N776" s="119"/>
      <c r="O776" s="119"/>
      <c r="P776" s="119"/>
      <c r="Q776" s="119"/>
      <c r="R776" s="119"/>
      <c r="S776" s="119"/>
      <c r="T776" s="119"/>
      <c r="U776" s="119"/>
      <c r="V776" s="119"/>
      <c r="W776" s="119"/>
      <c r="X776" s="119"/>
      <c r="Y776" s="119"/>
      <c r="Z776" s="119"/>
      <c r="AA776" s="119"/>
      <c r="AB776" s="119"/>
    </row>
    <row r="777" spans="1:28" ht="15.75" customHeight="1" x14ac:dyDescent="0.2">
      <c r="A777" s="119"/>
      <c r="B777" s="185"/>
      <c r="C777" s="119"/>
      <c r="D777" s="119"/>
      <c r="E777" s="119"/>
      <c r="F777" s="119"/>
      <c r="G777" s="119"/>
      <c r="H777" s="119"/>
      <c r="J777" s="119"/>
      <c r="K777" s="119"/>
      <c r="L777" s="119"/>
      <c r="M777" s="119"/>
      <c r="N777" s="119"/>
      <c r="O777" s="119"/>
      <c r="P777" s="119"/>
      <c r="Q777" s="119"/>
      <c r="R777" s="119"/>
      <c r="S777" s="119"/>
      <c r="T777" s="119"/>
      <c r="U777" s="119"/>
      <c r="V777" s="119"/>
      <c r="W777" s="119"/>
      <c r="X777" s="119"/>
      <c r="Y777" s="119"/>
      <c r="Z777" s="119"/>
      <c r="AA777" s="119"/>
      <c r="AB777" s="119"/>
    </row>
    <row r="778" spans="1:28" ht="15.75" customHeight="1" x14ac:dyDescent="0.2">
      <c r="A778" s="119"/>
      <c r="B778" s="185"/>
      <c r="C778" s="119"/>
      <c r="D778" s="119"/>
      <c r="E778" s="119"/>
      <c r="F778" s="119"/>
      <c r="G778" s="119"/>
      <c r="H778" s="119"/>
      <c r="J778" s="119"/>
      <c r="K778" s="119"/>
      <c r="L778" s="119"/>
      <c r="M778" s="119"/>
      <c r="N778" s="119"/>
      <c r="O778" s="119"/>
      <c r="P778" s="119"/>
      <c r="Q778" s="119"/>
      <c r="R778" s="119"/>
      <c r="S778" s="119"/>
      <c r="T778" s="119"/>
      <c r="U778" s="119"/>
      <c r="V778" s="119"/>
      <c r="W778" s="119"/>
      <c r="X778" s="119"/>
      <c r="Y778" s="119"/>
      <c r="Z778" s="119"/>
      <c r="AA778" s="119"/>
      <c r="AB778" s="119"/>
    </row>
    <row r="779" spans="1:28" ht="15.75" customHeight="1" x14ac:dyDescent="0.2">
      <c r="A779" s="119"/>
      <c r="B779" s="185"/>
      <c r="C779" s="119"/>
      <c r="D779" s="119"/>
      <c r="E779" s="119"/>
      <c r="F779" s="119"/>
      <c r="G779" s="119"/>
      <c r="H779" s="119"/>
      <c r="J779" s="119"/>
      <c r="K779" s="119"/>
      <c r="L779" s="119"/>
      <c r="M779" s="119"/>
      <c r="N779" s="119"/>
      <c r="O779" s="119"/>
      <c r="P779" s="119"/>
      <c r="Q779" s="119"/>
      <c r="R779" s="119"/>
      <c r="S779" s="119"/>
      <c r="T779" s="119"/>
      <c r="U779" s="119"/>
      <c r="V779" s="119"/>
      <c r="W779" s="119"/>
      <c r="X779" s="119"/>
      <c r="Y779" s="119"/>
      <c r="Z779" s="119"/>
      <c r="AA779" s="119"/>
      <c r="AB779" s="119"/>
    </row>
    <row r="780" spans="1:28" ht="15.75" customHeight="1" x14ac:dyDescent="0.2">
      <c r="A780" s="119"/>
      <c r="B780" s="185"/>
      <c r="C780" s="119"/>
      <c r="D780" s="119"/>
      <c r="E780" s="119"/>
      <c r="F780" s="119"/>
      <c r="G780" s="119"/>
      <c r="H780" s="119"/>
      <c r="J780" s="119"/>
      <c r="K780" s="119"/>
      <c r="L780" s="119"/>
      <c r="M780" s="119"/>
      <c r="N780" s="119"/>
      <c r="O780" s="119"/>
      <c r="P780" s="119"/>
      <c r="Q780" s="119"/>
      <c r="R780" s="119"/>
      <c r="S780" s="119"/>
      <c r="T780" s="119"/>
      <c r="U780" s="119"/>
      <c r="V780" s="119"/>
      <c r="W780" s="119"/>
      <c r="X780" s="119"/>
      <c r="Y780" s="119"/>
      <c r="Z780" s="119"/>
      <c r="AA780" s="119"/>
      <c r="AB780" s="119"/>
    </row>
    <row r="781" spans="1:28" ht="15.75" customHeight="1" x14ac:dyDescent="0.2">
      <c r="A781" s="119"/>
      <c r="B781" s="185"/>
      <c r="C781" s="119"/>
      <c r="D781" s="119"/>
      <c r="E781" s="119"/>
      <c r="F781" s="119"/>
      <c r="G781" s="119"/>
      <c r="H781" s="119"/>
      <c r="J781" s="119"/>
      <c r="K781" s="119"/>
      <c r="L781" s="119"/>
      <c r="M781" s="119"/>
      <c r="N781" s="119"/>
      <c r="O781" s="119"/>
      <c r="P781" s="119"/>
      <c r="Q781" s="119"/>
      <c r="R781" s="119"/>
      <c r="S781" s="119"/>
      <c r="T781" s="119"/>
      <c r="U781" s="119"/>
      <c r="V781" s="119"/>
      <c r="W781" s="119"/>
      <c r="X781" s="119"/>
      <c r="Y781" s="119"/>
      <c r="Z781" s="119"/>
      <c r="AA781" s="119"/>
      <c r="AB781" s="119"/>
    </row>
    <row r="782" spans="1:28" ht="15.75" customHeight="1" x14ac:dyDescent="0.2">
      <c r="A782" s="119"/>
      <c r="B782" s="185"/>
      <c r="C782" s="119"/>
      <c r="D782" s="119"/>
      <c r="E782" s="119"/>
      <c r="F782" s="119"/>
      <c r="G782" s="119"/>
      <c r="H782" s="119"/>
      <c r="J782" s="119"/>
      <c r="K782" s="119"/>
      <c r="L782" s="119"/>
      <c r="M782" s="119"/>
      <c r="N782" s="119"/>
      <c r="O782" s="119"/>
      <c r="P782" s="119"/>
      <c r="Q782" s="119"/>
      <c r="R782" s="119"/>
      <c r="S782" s="119"/>
      <c r="T782" s="119"/>
      <c r="U782" s="119"/>
      <c r="V782" s="119"/>
      <c r="W782" s="119"/>
      <c r="X782" s="119"/>
      <c r="Y782" s="119"/>
      <c r="Z782" s="119"/>
      <c r="AA782" s="119"/>
      <c r="AB782" s="119"/>
    </row>
    <row r="783" spans="1:28" ht="15.75" customHeight="1" x14ac:dyDescent="0.2">
      <c r="A783" s="119"/>
      <c r="B783" s="185"/>
      <c r="C783" s="119"/>
      <c r="D783" s="119"/>
      <c r="E783" s="119"/>
      <c r="F783" s="119"/>
      <c r="G783" s="119"/>
      <c r="H783" s="119"/>
      <c r="J783" s="119"/>
      <c r="K783" s="119"/>
      <c r="L783" s="119"/>
      <c r="M783" s="119"/>
      <c r="N783" s="119"/>
      <c r="O783" s="119"/>
      <c r="P783" s="119"/>
      <c r="Q783" s="119"/>
      <c r="R783" s="119"/>
      <c r="S783" s="119"/>
      <c r="T783" s="119"/>
      <c r="U783" s="119"/>
      <c r="V783" s="119"/>
      <c r="W783" s="119"/>
      <c r="X783" s="119"/>
      <c r="Y783" s="119"/>
      <c r="Z783" s="119"/>
      <c r="AA783" s="119"/>
      <c r="AB783" s="119"/>
    </row>
    <row r="784" spans="1:28" ht="15.75" customHeight="1" x14ac:dyDescent="0.2">
      <c r="A784" s="119"/>
      <c r="B784" s="185"/>
      <c r="C784" s="119"/>
      <c r="D784" s="119"/>
      <c r="E784" s="119"/>
      <c r="F784" s="119"/>
      <c r="G784" s="119"/>
      <c r="H784" s="119"/>
      <c r="J784" s="119"/>
      <c r="K784" s="119"/>
      <c r="L784" s="119"/>
      <c r="M784" s="119"/>
      <c r="N784" s="119"/>
      <c r="O784" s="119"/>
      <c r="P784" s="119"/>
      <c r="Q784" s="119"/>
      <c r="R784" s="119"/>
      <c r="S784" s="119"/>
      <c r="T784" s="119"/>
      <c r="U784" s="119"/>
      <c r="V784" s="119"/>
      <c r="W784" s="119"/>
      <c r="X784" s="119"/>
      <c r="Y784" s="119"/>
      <c r="Z784" s="119"/>
      <c r="AA784" s="119"/>
      <c r="AB784" s="119"/>
    </row>
    <row r="785" spans="1:28" ht="15.75" customHeight="1" x14ac:dyDescent="0.2">
      <c r="A785" s="119"/>
      <c r="B785" s="185"/>
      <c r="C785" s="119"/>
      <c r="D785" s="119"/>
      <c r="E785" s="119"/>
      <c r="F785" s="119"/>
      <c r="G785" s="119"/>
      <c r="H785" s="119"/>
      <c r="J785" s="119"/>
      <c r="K785" s="119"/>
      <c r="L785" s="119"/>
      <c r="M785" s="119"/>
      <c r="N785" s="119"/>
      <c r="O785" s="119"/>
      <c r="P785" s="119"/>
      <c r="Q785" s="119"/>
      <c r="R785" s="119"/>
      <c r="S785" s="119"/>
      <c r="T785" s="119"/>
      <c r="U785" s="119"/>
      <c r="V785" s="119"/>
      <c r="W785" s="119"/>
      <c r="X785" s="119"/>
      <c r="Y785" s="119"/>
      <c r="Z785" s="119"/>
      <c r="AA785" s="119"/>
      <c r="AB785" s="119"/>
    </row>
    <row r="786" spans="1:28" ht="15.75" customHeight="1" x14ac:dyDescent="0.2">
      <c r="A786" s="119"/>
      <c r="B786" s="185"/>
      <c r="C786" s="119"/>
      <c r="D786" s="119"/>
      <c r="E786" s="119"/>
      <c r="F786" s="119"/>
      <c r="G786" s="119"/>
      <c r="H786" s="119"/>
      <c r="J786" s="119"/>
      <c r="K786" s="119"/>
      <c r="L786" s="119"/>
      <c r="M786" s="119"/>
      <c r="N786" s="119"/>
      <c r="O786" s="119"/>
      <c r="P786" s="119"/>
      <c r="Q786" s="119"/>
      <c r="R786" s="119"/>
      <c r="S786" s="119"/>
      <c r="T786" s="119"/>
      <c r="U786" s="119"/>
      <c r="V786" s="119"/>
      <c r="W786" s="119"/>
      <c r="X786" s="119"/>
      <c r="Y786" s="119"/>
      <c r="Z786" s="119"/>
      <c r="AA786" s="119"/>
      <c r="AB786" s="119"/>
    </row>
    <row r="787" spans="1:28" ht="15.75" customHeight="1" x14ac:dyDescent="0.2">
      <c r="A787" s="119"/>
      <c r="B787" s="185"/>
      <c r="C787" s="119"/>
      <c r="D787" s="119"/>
      <c r="E787" s="119"/>
      <c r="F787" s="119"/>
      <c r="G787" s="119"/>
      <c r="H787" s="119"/>
      <c r="J787" s="119"/>
      <c r="K787" s="119"/>
      <c r="L787" s="119"/>
      <c r="M787" s="119"/>
      <c r="N787" s="119"/>
      <c r="O787" s="119"/>
      <c r="P787" s="119"/>
      <c r="Q787" s="119"/>
      <c r="R787" s="119"/>
      <c r="S787" s="119"/>
      <c r="T787" s="119"/>
      <c r="U787" s="119"/>
      <c r="V787" s="119"/>
      <c r="W787" s="119"/>
      <c r="X787" s="119"/>
      <c r="Y787" s="119"/>
      <c r="Z787" s="119"/>
      <c r="AA787" s="119"/>
      <c r="AB787" s="119"/>
    </row>
    <row r="788" spans="1:28" ht="15.75" customHeight="1" x14ac:dyDescent="0.2">
      <c r="A788" s="119"/>
      <c r="B788" s="185"/>
      <c r="C788" s="119"/>
      <c r="D788" s="119"/>
      <c r="E788" s="119"/>
      <c r="F788" s="119"/>
      <c r="G788" s="119"/>
      <c r="H788" s="119"/>
      <c r="J788" s="119"/>
      <c r="K788" s="119"/>
      <c r="L788" s="119"/>
      <c r="M788" s="119"/>
      <c r="N788" s="119"/>
      <c r="O788" s="119"/>
      <c r="P788" s="119"/>
      <c r="Q788" s="119"/>
      <c r="R788" s="119"/>
      <c r="S788" s="119"/>
      <c r="T788" s="119"/>
      <c r="U788" s="119"/>
      <c r="V788" s="119"/>
      <c r="W788" s="119"/>
      <c r="X788" s="119"/>
      <c r="Y788" s="119"/>
      <c r="Z788" s="119"/>
      <c r="AA788" s="119"/>
      <c r="AB788" s="119"/>
    </row>
    <row r="789" spans="1:28" ht="15.75" customHeight="1" x14ac:dyDescent="0.2">
      <c r="A789" s="119"/>
      <c r="B789" s="185"/>
      <c r="C789" s="119"/>
      <c r="D789" s="119"/>
      <c r="E789" s="119"/>
      <c r="F789" s="119"/>
      <c r="G789" s="119"/>
      <c r="H789" s="119"/>
      <c r="J789" s="119"/>
      <c r="K789" s="119"/>
      <c r="L789" s="119"/>
      <c r="M789" s="119"/>
      <c r="N789" s="119"/>
      <c r="O789" s="119"/>
      <c r="P789" s="119"/>
      <c r="Q789" s="119"/>
      <c r="R789" s="119"/>
      <c r="S789" s="119"/>
      <c r="T789" s="119"/>
      <c r="U789" s="119"/>
      <c r="V789" s="119"/>
      <c r="W789" s="119"/>
      <c r="X789" s="119"/>
      <c r="Y789" s="119"/>
      <c r="Z789" s="119"/>
      <c r="AA789" s="119"/>
      <c r="AB789" s="119"/>
    </row>
    <row r="790" spans="1:28" ht="15.75" customHeight="1" x14ac:dyDescent="0.2">
      <c r="A790" s="119"/>
      <c r="B790" s="185"/>
      <c r="C790" s="119"/>
      <c r="D790" s="119"/>
      <c r="E790" s="119"/>
      <c r="F790" s="119"/>
      <c r="G790" s="119"/>
      <c r="H790" s="119"/>
      <c r="J790" s="119"/>
      <c r="K790" s="119"/>
      <c r="L790" s="119"/>
      <c r="M790" s="119"/>
      <c r="N790" s="119"/>
      <c r="O790" s="119"/>
      <c r="P790" s="119"/>
      <c r="Q790" s="119"/>
      <c r="R790" s="119"/>
      <c r="S790" s="119"/>
      <c r="T790" s="119"/>
      <c r="U790" s="119"/>
      <c r="V790" s="119"/>
      <c r="W790" s="119"/>
      <c r="X790" s="119"/>
      <c r="Y790" s="119"/>
      <c r="Z790" s="119"/>
      <c r="AA790" s="119"/>
      <c r="AB790" s="119"/>
    </row>
    <row r="791" spans="1:28" ht="15.75" customHeight="1" x14ac:dyDescent="0.2">
      <c r="A791" s="119"/>
      <c r="B791" s="185"/>
      <c r="C791" s="119"/>
      <c r="D791" s="119"/>
      <c r="E791" s="119"/>
      <c r="F791" s="119"/>
      <c r="G791" s="119"/>
      <c r="H791" s="119"/>
      <c r="J791" s="119"/>
      <c r="K791" s="119"/>
      <c r="L791" s="119"/>
      <c r="M791" s="119"/>
      <c r="N791" s="119"/>
      <c r="O791" s="119"/>
      <c r="P791" s="119"/>
      <c r="Q791" s="119"/>
      <c r="R791" s="119"/>
      <c r="S791" s="119"/>
      <c r="T791" s="119"/>
      <c r="U791" s="119"/>
      <c r="V791" s="119"/>
      <c r="W791" s="119"/>
      <c r="X791" s="119"/>
      <c r="Y791" s="119"/>
      <c r="Z791" s="119"/>
      <c r="AA791" s="119"/>
      <c r="AB791" s="119"/>
    </row>
    <row r="792" spans="1:28" ht="15.75" customHeight="1" x14ac:dyDescent="0.2">
      <c r="A792" s="119"/>
      <c r="B792" s="185"/>
      <c r="C792" s="119"/>
      <c r="D792" s="119"/>
      <c r="E792" s="119"/>
      <c r="F792" s="119"/>
      <c r="G792" s="119"/>
      <c r="H792" s="119"/>
      <c r="J792" s="119"/>
      <c r="K792" s="119"/>
      <c r="L792" s="119"/>
      <c r="M792" s="119"/>
      <c r="N792" s="119"/>
      <c r="O792" s="119"/>
      <c r="P792" s="119"/>
      <c r="Q792" s="119"/>
      <c r="R792" s="119"/>
      <c r="S792" s="119"/>
      <c r="T792" s="119"/>
      <c r="U792" s="119"/>
      <c r="V792" s="119"/>
      <c r="W792" s="119"/>
      <c r="X792" s="119"/>
      <c r="Y792" s="119"/>
      <c r="Z792" s="119"/>
      <c r="AA792" s="119"/>
      <c r="AB792" s="119"/>
    </row>
    <row r="793" spans="1:28" ht="15.75" customHeight="1" x14ac:dyDescent="0.2">
      <c r="A793" s="119"/>
      <c r="B793" s="185"/>
      <c r="C793" s="119"/>
      <c r="D793" s="119"/>
      <c r="E793" s="119"/>
      <c r="F793" s="119"/>
      <c r="G793" s="119"/>
      <c r="H793" s="119"/>
      <c r="J793" s="119"/>
      <c r="K793" s="119"/>
      <c r="L793" s="119"/>
      <c r="M793" s="119"/>
      <c r="N793" s="119"/>
      <c r="O793" s="119"/>
      <c r="P793" s="119"/>
      <c r="Q793" s="119"/>
      <c r="R793" s="119"/>
      <c r="S793" s="119"/>
      <c r="T793" s="119"/>
      <c r="U793" s="119"/>
      <c r="V793" s="119"/>
      <c r="W793" s="119"/>
      <c r="X793" s="119"/>
      <c r="Y793" s="119"/>
      <c r="Z793" s="119"/>
      <c r="AA793" s="119"/>
      <c r="AB793" s="119"/>
    </row>
    <row r="794" spans="1:28" ht="15.75" customHeight="1" x14ac:dyDescent="0.2">
      <c r="A794" s="119"/>
      <c r="B794" s="185"/>
      <c r="C794" s="119"/>
      <c r="D794" s="119"/>
      <c r="E794" s="119"/>
      <c r="F794" s="119"/>
      <c r="G794" s="119"/>
      <c r="H794" s="119"/>
      <c r="J794" s="119"/>
      <c r="K794" s="119"/>
      <c r="L794" s="119"/>
      <c r="M794" s="119"/>
      <c r="N794" s="119"/>
      <c r="O794" s="119"/>
      <c r="P794" s="119"/>
      <c r="Q794" s="119"/>
      <c r="R794" s="119"/>
      <c r="S794" s="119"/>
      <c r="T794" s="119"/>
      <c r="U794" s="119"/>
      <c r="V794" s="119"/>
      <c r="W794" s="119"/>
      <c r="X794" s="119"/>
      <c r="Y794" s="119"/>
      <c r="Z794" s="119"/>
      <c r="AA794" s="119"/>
      <c r="AB794" s="119"/>
    </row>
    <row r="795" spans="1:28" ht="15.75" customHeight="1" x14ac:dyDescent="0.2">
      <c r="A795" s="119"/>
      <c r="B795" s="185"/>
      <c r="C795" s="119"/>
      <c r="D795" s="119"/>
      <c r="E795" s="119"/>
      <c r="F795" s="119"/>
      <c r="G795" s="119"/>
      <c r="H795" s="119"/>
      <c r="J795" s="119"/>
      <c r="K795" s="119"/>
      <c r="L795" s="119"/>
      <c r="M795" s="119"/>
      <c r="N795" s="119"/>
      <c r="O795" s="119"/>
      <c r="P795" s="119"/>
      <c r="Q795" s="119"/>
      <c r="R795" s="119"/>
      <c r="S795" s="119"/>
      <c r="T795" s="119"/>
      <c r="U795" s="119"/>
      <c r="V795" s="119"/>
      <c r="W795" s="119"/>
      <c r="X795" s="119"/>
      <c r="Y795" s="119"/>
      <c r="Z795" s="119"/>
      <c r="AA795" s="119"/>
      <c r="AB795" s="119"/>
    </row>
    <row r="796" spans="1:28" ht="15.75" customHeight="1" x14ac:dyDescent="0.2">
      <c r="A796" s="119"/>
      <c r="B796" s="185"/>
      <c r="C796" s="119"/>
      <c r="D796" s="119"/>
      <c r="E796" s="119"/>
      <c r="F796" s="119"/>
      <c r="G796" s="119"/>
      <c r="H796" s="119"/>
      <c r="J796" s="119"/>
      <c r="K796" s="119"/>
      <c r="L796" s="119"/>
      <c r="M796" s="119"/>
      <c r="N796" s="119"/>
      <c r="O796" s="119"/>
      <c r="P796" s="119"/>
      <c r="Q796" s="119"/>
      <c r="R796" s="119"/>
      <c r="S796" s="119"/>
      <c r="T796" s="119"/>
      <c r="U796" s="119"/>
      <c r="V796" s="119"/>
      <c r="W796" s="119"/>
      <c r="X796" s="119"/>
      <c r="Y796" s="119"/>
      <c r="Z796" s="119"/>
      <c r="AA796" s="119"/>
      <c r="AB796" s="119"/>
    </row>
    <row r="797" spans="1:28" ht="15.75" customHeight="1" x14ac:dyDescent="0.2">
      <c r="A797" s="119"/>
      <c r="B797" s="185"/>
      <c r="C797" s="119"/>
      <c r="D797" s="119"/>
      <c r="E797" s="119"/>
      <c r="F797" s="119"/>
      <c r="G797" s="119"/>
      <c r="H797" s="119"/>
      <c r="J797" s="119"/>
      <c r="K797" s="119"/>
      <c r="L797" s="119"/>
      <c r="M797" s="119"/>
      <c r="N797" s="119"/>
      <c r="O797" s="119"/>
      <c r="P797" s="119"/>
      <c r="Q797" s="119"/>
      <c r="R797" s="119"/>
      <c r="S797" s="119"/>
      <c r="T797" s="119"/>
      <c r="U797" s="119"/>
      <c r="V797" s="119"/>
      <c r="W797" s="119"/>
      <c r="X797" s="119"/>
      <c r="Y797" s="119"/>
      <c r="Z797" s="119"/>
      <c r="AA797" s="119"/>
      <c r="AB797" s="119"/>
    </row>
    <row r="798" spans="1:28" ht="15.75" customHeight="1" x14ac:dyDescent="0.2">
      <c r="A798" s="119"/>
      <c r="B798" s="185"/>
      <c r="C798" s="119"/>
      <c r="D798" s="119"/>
      <c r="E798" s="119"/>
      <c r="F798" s="119"/>
      <c r="G798" s="119"/>
      <c r="H798" s="119"/>
      <c r="J798" s="119"/>
      <c r="K798" s="119"/>
      <c r="L798" s="119"/>
      <c r="M798" s="119"/>
      <c r="N798" s="119"/>
      <c r="O798" s="119"/>
      <c r="P798" s="119"/>
      <c r="Q798" s="119"/>
      <c r="R798" s="119"/>
      <c r="S798" s="119"/>
      <c r="T798" s="119"/>
      <c r="U798" s="119"/>
      <c r="V798" s="119"/>
      <c r="W798" s="119"/>
      <c r="X798" s="119"/>
      <c r="Y798" s="119"/>
      <c r="Z798" s="119"/>
      <c r="AA798" s="119"/>
      <c r="AB798" s="119"/>
    </row>
    <row r="799" spans="1:28" ht="15.75" customHeight="1" x14ac:dyDescent="0.2">
      <c r="A799" s="119"/>
      <c r="B799" s="185"/>
      <c r="C799" s="119"/>
      <c r="D799" s="119"/>
      <c r="E799" s="119"/>
      <c r="F799" s="119"/>
      <c r="G799" s="119"/>
      <c r="H799" s="119"/>
      <c r="J799" s="119"/>
      <c r="K799" s="119"/>
      <c r="L799" s="119"/>
      <c r="M799" s="119"/>
      <c r="N799" s="119"/>
      <c r="O799" s="119"/>
      <c r="P799" s="119"/>
      <c r="Q799" s="119"/>
      <c r="R799" s="119"/>
      <c r="S799" s="119"/>
      <c r="T799" s="119"/>
      <c r="U799" s="119"/>
      <c r="V799" s="119"/>
      <c r="W799" s="119"/>
      <c r="X799" s="119"/>
      <c r="Y799" s="119"/>
      <c r="Z799" s="119"/>
      <c r="AA799" s="119"/>
      <c r="AB799" s="119"/>
    </row>
    <row r="800" spans="1:28" ht="15.75" customHeight="1" x14ac:dyDescent="0.2">
      <c r="A800" s="119"/>
      <c r="B800" s="185"/>
      <c r="C800" s="119"/>
      <c r="D800" s="119"/>
      <c r="E800" s="119"/>
      <c r="F800" s="119"/>
      <c r="G800" s="119"/>
      <c r="H800" s="119"/>
      <c r="J800" s="119"/>
      <c r="K800" s="119"/>
      <c r="L800" s="119"/>
      <c r="M800" s="119"/>
      <c r="N800" s="119"/>
      <c r="O800" s="119"/>
      <c r="P800" s="119"/>
      <c r="Q800" s="119"/>
      <c r="R800" s="119"/>
      <c r="S800" s="119"/>
      <c r="T800" s="119"/>
      <c r="U800" s="119"/>
      <c r="V800" s="119"/>
      <c r="W800" s="119"/>
      <c r="X800" s="119"/>
      <c r="Y800" s="119"/>
      <c r="Z800" s="119"/>
      <c r="AA800" s="119"/>
      <c r="AB800" s="119"/>
    </row>
    <row r="801" spans="1:28" ht="15.75" customHeight="1" x14ac:dyDescent="0.2">
      <c r="A801" s="119"/>
      <c r="B801" s="185"/>
      <c r="C801" s="119"/>
      <c r="D801" s="119"/>
      <c r="E801" s="119"/>
      <c r="F801" s="119"/>
      <c r="G801" s="119"/>
      <c r="H801" s="119"/>
      <c r="J801" s="119"/>
      <c r="K801" s="119"/>
      <c r="L801" s="119"/>
      <c r="M801" s="119"/>
      <c r="N801" s="119"/>
      <c r="O801" s="119"/>
      <c r="P801" s="119"/>
      <c r="Q801" s="119"/>
      <c r="R801" s="119"/>
      <c r="S801" s="119"/>
      <c r="T801" s="119"/>
      <c r="U801" s="119"/>
      <c r="V801" s="119"/>
      <c r="W801" s="119"/>
      <c r="X801" s="119"/>
      <c r="Y801" s="119"/>
      <c r="Z801" s="119"/>
      <c r="AA801" s="119"/>
      <c r="AB801" s="119"/>
    </row>
    <row r="802" spans="1:28" ht="15.75" customHeight="1" x14ac:dyDescent="0.2">
      <c r="A802" s="119"/>
      <c r="B802" s="185"/>
      <c r="C802" s="119"/>
      <c r="D802" s="119"/>
      <c r="E802" s="119"/>
      <c r="F802" s="119"/>
      <c r="G802" s="119"/>
      <c r="H802" s="119"/>
      <c r="J802" s="119"/>
      <c r="K802" s="119"/>
      <c r="L802" s="119"/>
      <c r="M802" s="119"/>
      <c r="N802" s="119"/>
      <c r="O802" s="119"/>
      <c r="P802" s="119"/>
      <c r="Q802" s="119"/>
      <c r="R802" s="119"/>
      <c r="S802" s="119"/>
      <c r="T802" s="119"/>
      <c r="U802" s="119"/>
      <c r="V802" s="119"/>
      <c r="W802" s="119"/>
      <c r="X802" s="119"/>
      <c r="Y802" s="119"/>
      <c r="Z802" s="119"/>
      <c r="AA802" s="119"/>
      <c r="AB802" s="119"/>
    </row>
    <row r="803" spans="1:28" ht="15.75" customHeight="1" x14ac:dyDescent="0.2">
      <c r="A803" s="119"/>
      <c r="B803" s="185"/>
      <c r="C803" s="119"/>
      <c r="D803" s="119"/>
      <c r="E803" s="119"/>
      <c r="F803" s="119"/>
      <c r="G803" s="119"/>
      <c r="H803" s="119"/>
      <c r="J803" s="119"/>
      <c r="K803" s="119"/>
      <c r="L803" s="119"/>
      <c r="M803" s="119"/>
      <c r="N803" s="119"/>
      <c r="O803" s="119"/>
      <c r="P803" s="119"/>
      <c r="Q803" s="119"/>
      <c r="R803" s="119"/>
      <c r="S803" s="119"/>
      <c r="T803" s="119"/>
      <c r="U803" s="119"/>
      <c r="V803" s="119"/>
      <c r="W803" s="119"/>
      <c r="X803" s="119"/>
      <c r="Y803" s="119"/>
      <c r="Z803" s="119"/>
      <c r="AA803" s="119"/>
      <c r="AB803" s="119"/>
    </row>
    <row r="804" spans="1:28" ht="15.75" customHeight="1" x14ac:dyDescent="0.2">
      <c r="A804" s="119"/>
      <c r="B804" s="185"/>
      <c r="C804" s="119"/>
      <c r="D804" s="119"/>
      <c r="E804" s="119"/>
      <c r="F804" s="119"/>
      <c r="G804" s="119"/>
      <c r="H804" s="119"/>
      <c r="J804" s="119"/>
      <c r="K804" s="119"/>
      <c r="L804" s="119"/>
      <c r="M804" s="119"/>
      <c r="N804" s="119"/>
      <c r="O804" s="119"/>
      <c r="P804" s="119"/>
      <c r="Q804" s="119"/>
      <c r="R804" s="119"/>
      <c r="S804" s="119"/>
      <c r="T804" s="119"/>
      <c r="U804" s="119"/>
      <c r="V804" s="119"/>
      <c r="W804" s="119"/>
      <c r="X804" s="119"/>
      <c r="Y804" s="119"/>
      <c r="Z804" s="119"/>
      <c r="AA804" s="119"/>
      <c r="AB804" s="119"/>
    </row>
    <row r="805" spans="1:28" ht="15.75" customHeight="1" x14ac:dyDescent="0.2">
      <c r="A805" s="119"/>
      <c r="B805" s="185"/>
      <c r="C805" s="119"/>
      <c r="D805" s="119"/>
      <c r="E805" s="119"/>
      <c r="F805" s="119"/>
      <c r="G805" s="119"/>
      <c r="H805" s="119"/>
      <c r="J805" s="119"/>
      <c r="K805" s="119"/>
      <c r="L805" s="119"/>
      <c r="M805" s="119"/>
      <c r="N805" s="119"/>
      <c r="O805" s="119"/>
      <c r="P805" s="119"/>
      <c r="Q805" s="119"/>
      <c r="R805" s="119"/>
      <c r="S805" s="119"/>
      <c r="T805" s="119"/>
      <c r="U805" s="119"/>
      <c r="V805" s="119"/>
      <c r="W805" s="119"/>
      <c r="X805" s="119"/>
      <c r="Y805" s="119"/>
      <c r="Z805" s="119"/>
      <c r="AA805" s="119"/>
      <c r="AB805" s="119"/>
    </row>
    <row r="806" spans="1:28" ht="15.75" customHeight="1" x14ac:dyDescent="0.2">
      <c r="A806" s="119"/>
      <c r="B806" s="185"/>
      <c r="C806" s="119"/>
      <c r="D806" s="119"/>
      <c r="E806" s="119"/>
      <c r="F806" s="119"/>
      <c r="G806" s="119"/>
      <c r="H806" s="119"/>
      <c r="J806" s="119"/>
      <c r="K806" s="119"/>
      <c r="L806" s="119"/>
      <c r="M806" s="119"/>
      <c r="N806" s="119"/>
      <c r="O806" s="119"/>
      <c r="P806" s="119"/>
      <c r="Q806" s="119"/>
      <c r="R806" s="119"/>
      <c r="S806" s="119"/>
      <c r="T806" s="119"/>
      <c r="U806" s="119"/>
      <c r="V806" s="119"/>
      <c r="W806" s="119"/>
      <c r="X806" s="119"/>
      <c r="Y806" s="119"/>
      <c r="Z806" s="119"/>
      <c r="AA806" s="119"/>
      <c r="AB806" s="119"/>
    </row>
    <row r="807" spans="1:28" ht="15.75" customHeight="1" x14ac:dyDescent="0.2">
      <c r="A807" s="119"/>
      <c r="B807" s="185"/>
      <c r="C807" s="119"/>
      <c r="D807" s="119"/>
      <c r="E807" s="119"/>
      <c r="F807" s="119"/>
      <c r="G807" s="119"/>
      <c r="H807" s="119"/>
      <c r="J807" s="119"/>
      <c r="K807" s="119"/>
      <c r="L807" s="119"/>
      <c r="M807" s="119"/>
      <c r="N807" s="119"/>
      <c r="O807" s="119"/>
      <c r="P807" s="119"/>
      <c r="Q807" s="119"/>
      <c r="R807" s="119"/>
      <c r="S807" s="119"/>
      <c r="T807" s="119"/>
      <c r="U807" s="119"/>
      <c r="V807" s="119"/>
      <c r="W807" s="119"/>
      <c r="X807" s="119"/>
      <c r="Y807" s="119"/>
      <c r="Z807" s="119"/>
      <c r="AA807" s="119"/>
      <c r="AB807" s="119"/>
    </row>
    <row r="808" spans="1:28" ht="15.75" customHeight="1" x14ac:dyDescent="0.2">
      <c r="A808" s="119"/>
      <c r="B808" s="185"/>
      <c r="C808" s="119"/>
      <c r="D808" s="119"/>
      <c r="E808" s="119"/>
      <c r="F808" s="119"/>
      <c r="G808" s="119"/>
      <c r="H808" s="119"/>
      <c r="J808" s="119"/>
      <c r="K808" s="119"/>
      <c r="L808" s="119"/>
      <c r="M808" s="119"/>
      <c r="N808" s="119"/>
      <c r="O808" s="119"/>
      <c r="P808" s="119"/>
      <c r="Q808" s="119"/>
      <c r="R808" s="119"/>
      <c r="S808" s="119"/>
      <c r="T808" s="119"/>
      <c r="U808" s="119"/>
      <c r="V808" s="119"/>
      <c r="W808" s="119"/>
      <c r="X808" s="119"/>
      <c r="Y808" s="119"/>
      <c r="Z808" s="119"/>
      <c r="AA808" s="119"/>
      <c r="AB808" s="119"/>
    </row>
    <row r="809" spans="1:28" ht="15.75" customHeight="1" x14ac:dyDescent="0.2">
      <c r="A809" s="119"/>
      <c r="B809" s="185"/>
      <c r="C809" s="119"/>
      <c r="D809" s="119"/>
      <c r="E809" s="119"/>
      <c r="F809" s="119"/>
      <c r="G809" s="119"/>
      <c r="H809" s="119"/>
      <c r="J809" s="119"/>
      <c r="K809" s="119"/>
      <c r="L809" s="119"/>
      <c r="M809" s="119"/>
      <c r="N809" s="119"/>
      <c r="O809" s="119"/>
      <c r="P809" s="119"/>
      <c r="Q809" s="119"/>
      <c r="R809" s="119"/>
      <c r="S809" s="119"/>
      <c r="T809" s="119"/>
      <c r="U809" s="119"/>
      <c r="V809" s="119"/>
      <c r="W809" s="119"/>
      <c r="X809" s="119"/>
      <c r="Y809" s="119"/>
      <c r="Z809" s="119"/>
      <c r="AA809" s="119"/>
      <c r="AB809" s="119"/>
    </row>
    <row r="810" spans="1:28" ht="15.75" customHeight="1" x14ac:dyDescent="0.2">
      <c r="A810" s="119"/>
      <c r="B810" s="185"/>
      <c r="C810" s="119"/>
      <c r="D810" s="119"/>
      <c r="E810" s="119"/>
      <c r="F810" s="119"/>
      <c r="G810" s="119"/>
      <c r="H810" s="119"/>
      <c r="J810" s="119"/>
      <c r="K810" s="119"/>
      <c r="L810" s="119"/>
      <c r="M810" s="119"/>
      <c r="N810" s="119"/>
      <c r="O810" s="119"/>
      <c r="P810" s="119"/>
      <c r="Q810" s="119"/>
      <c r="R810" s="119"/>
      <c r="S810" s="119"/>
      <c r="T810" s="119"/>
      <c r="U810" s="119"/>
      <c r="V810" s="119"/>
      <c r="W810" s="119"/>
      <c r="X810" s="119"/>
      <c r="Y810" s="119"/>
      <c r="Z810" s="119"/>
      <c r="AA810" s="119"/>
      <c r="AB810" s="119"/>
    </row>
    <row r="811" spans="1:28" ht="15.75" customHeight="1" x14ac:dyDescent="0.2">
      <c r="A811" s="119"/>
      <c r="B811" s="185"/>
      <c r="C811" s="119"/>
      <c r="D811" s="119"/>
      <c r="E811" s="119"/>
      <c r="F811" s="119"/>
      <c r="G811" s="119"/>
      <c r="H811" s="119"/>
      <c r="J811" s="119"/>
      <c r="K811" s="119"/>
      <c r="L811" s="119"/>
      <c r="M811" s="119"/>
      <c r="N811" s="119"/>
      <c r="O811" s="119"/>
      <c r="P811" s="119"/>
      <c r="Q811" s="119"/>
      <c r="R811" s="119"/>
      <c r="S811" s="119"/>
      <c r="T811" s="119"/>
      <c r="U811" s="119"/>
      <c r="V811" s="119"/>
      <c r="W811" s="119"/>
      <c r="X811" s="119"/>
      <c r="Y811" s="119"/>
      <c r="Z811" s="119"/>
      <c r="AA811" s="119"/>
      <c r="AB811" s="119"/>
    </row>
    <row r="812" spans="1:28" ht="15.75" customHeight="1" x14ac:dyDescent="0.2">
      <c r="A812" s="119"/>
      <c r="B812" s="185"/>
      <c r="C812" s="119"/>
      <c r="D812" s="119"/>
      <c r="E812" s="119"/>
      <c r="F812" s="119"/>
      <c r="G812" s="119"/>
      <c r="H812" s="119"/>
      <c r="J812" s="119"/>
      <c r="K812" s="119"/>
      <c r="L812" s="119"/>
      <c r="M812" s="119"/>
      <c r="N812" s="119"/>
      <c r="O812" s="119"/>
      <c r="P812" s="119"/>
      <c r="Q812" s="119"/>
      <c r="R812" s="119"/>
      <c r="S812" s="119"/>
      <c r="T812" s="119"/>
      <c r="U812" s="119"/>
      <c r="V812" s="119"/>
      <c r="W812" s="119"/>
      <c r="X812" s="119"/>
      <c r="Y812" s="119"/>
      <c r="Z812" s="119"/>
      <c r="AA812" s="119"/>
      <c r="AB812" s="119"/>
    </row>
    <row r="813" spans="1:28" ht="15.75" customHeight="1" x14ac:dyDescent="0.2">
      <c r="A813" s="119"/>
      <c r="B813" s="185"/>
      <c r="C813" s="119"/>
      <c r="D813" s="119"/>
      <c r="E813" s="119"/>
      <c r="F813" s="119"/>
      <c r="G813" s="119"/>
      <c r="H813" s="119"/>
      <c r="J813" s="119"/>
      <c r="K813" s="119"/>
      <c r="L813" s="119"/>
      <c r="M813" s="119"/>
      <c r="N813" s="119"/>
      <c r="O813" s="119"/>
      <c r="P813" s="119"/>
      <c r="Q813" s="119"/>
      <c r="R813" s="119"/>
      <c r="S813" s="119"/>
      <c r="T813" s="119"/>
      <c r="U813" s="119"/>
      <c r="V813" s="119"/>
      <c r="W813" s="119"/>
      <c r="X813" s="119"/>
      <c r="Y813" s="119"/>
      <c r="Z813" s="119"/>
      <c r="AA813" s="119"/>
      <c r="AB813" s="119"/>
    </row>
    <row r="814" spans="1:28" ht="15.75" customHeight="1" x14ac:dyDescent="0.2">
      <c r="A814" s="119"/>
      <c r="B814" s="185"/>
      <c r="C814" s="119"/>
      <c r="D814" s="119"/>
      <c r="E814" s="119"/>
      <c r="F814" s="119"/>
      <c r="G814" s="119"/>
      <c r="H814" s="119"/>
      <c r="J814" s="119"/>
      <c r="K814" s="119"/>
      <c r="L814" s="119"/>
      <c r="M814" s="119"/>
      <c r="N814" s="119"/>
      <c r="O814" s="119"/>
      <c r="P814" s="119"/>
      <c r="Q814" s="119"/>
      <c r="R814" s="119"/>
      <c r="S814" s="119"/>
      <c r="T814" s="119"/>
      <c r="U814" s="119"/>
      <c r="V814" s="119"/>
      <c r="W814" s="119"/>
      <c r="X814" s="119"/>
      <c r="Y814" s="119"/>
      <c r="Z814" s="119"/>
      <c r="AA814" s="119"/>
      <c r="AB814" s="119"/>
    </row>
    <row r="815" spans="1:28" ht="15.75" customHeight="1" x14ac:dyDescent="0.2">
      <c r="A815" s="119"/>
      <c r="B815" s="185"/>
      <c r="C815" s="119"/>
      <c r="D815" s="119"/>
      <c r="E815" s="119"/>
      <c r="F815" s="119"/>
      <c r="G815" s="119"/>
      <c r="H815" s="119"/>
      <c r="J815" s="119"/>
      <c r="K815" s="119"/>
      <c r="L815" s="119"/>
      <c r="M815" s="119"/>
      <c r="N815" s="119"/>
      <c r="O815" s="119"/>
      <c r="P815" s="119"/>
      <c r="Q815" s="119"/>
      <c r="R815" s="119"/>
      <c r="S815" s="119"/>
      <c r="T815" s="119"/>
      <c r="U815" s="119"/>
      <c r="V815" s="119"/>
      <c r="W815" s="119"/>
      <c r="X815" s="119"/>
      <c r="Y815" s="119"/>
      <c r="Z815" s="119"/>
      <c r="AA815" s="119"/>
      <c r="AB815" s="119"/>
    </row>
    <row r="816" spans="1:28" ht="15.75" customHeight="1" x14ac:dyDescent="0.2">
      <c r="A816" s="119"/>
      <c r="B816" s="185"/>
      <c r="C816" s="119"/>
      <c r="D816" s="119"/>
      <c r="E816" s="119"/>
      <c r="F816" s="119"/>
      <c r="G816" s="119"/>
      <c r="H816" s="119"/>
      <c r="J816" s="119"/>
      <c r="K816" s="119"/>
      <c r="L816" s="119"/>
      <c r="M816" s="119"/>
      <c r="N816" s="119"/>
      <c r="O816" s="119"/>
      <c r="P816" s="119"/>
      <c r="Q816" s="119"/>
      <c r="R816" s="119"/>
      <c r="S816" s="119"/>
      <c r="T816" s="119"/>
      <c r="U816" s="119"/>
      <c r="V816" s="119"/>
      <c r="W816" s="119"/>
      <c r="X816" s="119"/>
      <c r="Y816" s="119"/>
      <c r="Z816" s="119"/>
      <c r="AA816" s="119"/>
      <c r="AB816" s="119"/>
    </row>
    <row r="817" spans="1:28" ht="15.75" customHeight="1" x14ac:dyDescent="0.2">
      <c r="A817" s="119"/>
      <c r="B817" s="185"/>
      <c r="C817" s="119"/>
      <c r="D817" s="119"/>
      <c r="E817" s="119"/>
      <c r="F817" s="119"/>
      <c r="G817" s="119"/>
      <c r="H817" s="119"/>
      <c r="J817" s="119"/>
      <c r="K817" s="119"/>
      <c r="L817" s="119"/>
      <c r="M817" s="119"/>
      <c r="N817" s="119"/>
      <c r="O817" s="119"/>
      <c r="P817" s="119"/>
      <c r="Q817" s="119"/>
      <c r="R817" s="119"/>
      <c r="S817" s="119"/>
      <c r="T817" s="119"/>
      <c r="U817" s="119"/>
      <c r="V817" s="119"/>
      <c r="W817" s="119"/>
      <c r="X817" s="119"/>
      <c r="Y817" s="119"/>
      <c r="Z817" s="119"/>
      <c r="AA817" s="119"/>
      <c r="AB817" s="119"/>
    </row>
    <row r="818" spans="1:28" ht="15.75" customHeight="1" x14ac:dyDescent="0.2">
      <c r="A818" s="119"/>
      <c r="B818" s="185"/>
      <c r="C818" s="119"/>
      <c r="D818" s="119"/>
      <c r="E818" s="119"/>
      <c r="F818" s="119"/>
      <c r="G818" s="119"/>
      <c r="H818" s="119"/>
      <c r="J818" s="119"/>
      <c r="K818" s="119"/>
      <c r="L818" s="119"/>
      <c r="M818" s="119"/>
      <c r="N818" s="119"/>
      <c r="O818" s="119"/>
      <c r="P818" s="119"/>
      <c r="Q818" s="119"/>
      <c r="R818" s="119"/>
      <c r="S818" s="119"/>
      <c r="T818" s="119"/>
      <c r="U818" s="119"/>
      <c r="V818" s="119"/>
      <c r="W818" s="119"/>
      <c r="X818" s="119"/>
      <c r="Y818" s="119"/>
      <c r="Z818" s="119"/>
      <c r="AA818" s="119"/>
      <c r="AB818" s="119"/>
    </row>
    <row r="819" spans="1:28" ht="15.75" customHeight="1" x14ac:dyDescent="0.2">
      <c r="A819" s="119"/>
      <c r="B819" s="185"/>
      <c r="C819" s="119"/>
      <c r="D819" s="119"/>
      <c r="E819" s="119"/>
      <c r="F819" s="119"/>
      <c r="G819" s="119"/>
      <c r="H819" s="119"/>
      <c r="J819" s="119"/>
      <c r="K819" s="119"/>
      <c r="L819" s="119"/>
      <c r="M819" s="119"/>
      <c r="N819" s="119"/>
      <c r="O819" s="119"/>
      <c r="P819" s="119"/>
      <c r="Q819" s="119"/>
      <c r="R819" s="119"/>
      <c r="S819" s="119"/>
      <c r="T819" s="119"/>
      <c r="U819" s="119"/>
      <c r="V819" s="119"/>
      <c r="W819" s="119"/>
      <c r="X819" s="119"/>
      <c r="Y819" s="119"/>
      <c r="Z819" s="119"/>
      <c r="AA819" s="119"/>
      <c r="AB819" s="119"/>
    </row>
    <row r="820" spans="1:28" ht="15.75" customHeight="1" x14ac:dyDescent="0.2">
      <c r="A820" s="119"/>
      <c r="B820" s="185"/>
      <c r="C820" s="119"/>
      <c r="D820" s="119"/>
      <c r="E820" s="119"/>
      <c r="F820" s="119"/>
      <c r="G820" s="119"/>
      <c r="H820" s="119"/>
      <c r="J820" s="119"/>
      <c r="K820" s="119"/>
      <c r="L820" s="119"/>
      <c r="M820" s="119"/>
      <c r="N820" s="119"/>
      <c r="O820" s="119"/>
      <c r="P820" s="119"/>
      <c r="Q820" s="119"/>
      <c r="R820" s="119"/>
      <c r="S820" s="119"/>
      <c r="T820" s="119"/>
      <c r="U820" s="119"/>
      <c r="V820" s="119"/>
      <c r="W820" s="119"/>
      <c r="X820" s="119"/>
      <c r="Y820" s="119"/>
      <c r="Z820" s="119"/>
      <c r="AA820" s="119"/>
      <c r="AB820" s="119"/>
    </row>
    <row r="821" spans="1:28" ht="15.75" customHeight="1" x14ac:dyDescent="0.2">
      <c r="A821" s="119"/>
      <c r="B821" s="185"/>
      <c r="C821" s="119"/>
      <c r="D821" s="119"/>
      <c r="E821" s="119"/>
      <c r="F821" s="119"/>
      <c r="G821" s="119"/>
      <c r="H821" s="119"/>
      <c r="J821" s="119"/>
      <c r="K821" s="119"/>
      <c r="L821" s="119"/>
      <c r="M821" s="119"/>
      <c r="N821" s="119"/>
      <c r="O821" s="119"/>
      <c r="P821" s="119"/>
      <c r="Q821" s="119"/>
      <c r="R821" s="119"/>
      <c r="S821" s="119"/>
      <c r="T821" s="119"/>
      <c r="U821" s="119"/>
      <c r="V821" s="119"/>
      <c r="W821" s="119"/>
      <c r="X821" s="119"/>
      <c r="Y821" s="119"/>
      <c r="Z821" s="119"/>
      <c r="AA821" s="119"/>
      <c r="AB821" s="119"/>
    </row>
    <row r="822" spans="1:28" ht="15.75" customHeight="1" x14ac:dyDescent="0.2">
      <c r="A822" s="119"/>
      <c r="B822" s="185"/>
      <c r="C822" s="119"/>
      <c r="D822" s="119"/>
      <c r="E822" s="119"/>
      <c r="F822" s="119"/>
      <c r="G822" s="119"/>
      <c r="H822" s="119"/>
      <c r="J822" s="119"/>
      <c r="K822" s="119"/>
      <c r="L822" s="119"/>
      <c r="M822" s="119"/>
      <c r="N822" s="119"/>
      <c r="O822" s="119"/>
      <c r="P822" s="119"/>
      <c r="Q822" s="119"/>
      <c r="R822" s="119"/>
      <c r="S822" s="119"/>
      <c r="T822" s="119"/>
      <c r="U822" s="119"/>
      <c r="V822" s="119"/>
      <c r="W822" s="119"/>
      <c r="X822" s="119"/>
      <c r="Y822" s="119"/>
      <c r="Z822" s="119"/>
      <c r="AA822" s="119"/>
      <c r="AB822" s="119"/>
    </row>
    <row r="823" spans="1:28" ht="15.75" customHeight="1" x14ac:dyDescent="0.2">
      <c r="A823" s="119"/>
      <c r="B823" s="185"/>
      <c r="C823" s="119"/>
      <c r="D823" s="119"/>
      <c r="E823" s="119"/>
      <c r="F823" s="119"/>
      <c r="G823" s="119"/>
      <c r="H823" s="119"/>
      <c r="J823" s="119"/>
      <c r="K823" s="119"/>
      <c r="L823" s="119"/>
      <c r="M823" s="119"/>
      <c r="N823" s="119"/>
      <c r="O823" s="119"/>
      <c r="P823" s="119"/>
      <c r="Q823" s="119"/>
      <c r="R823" s="119"/>
      <c r="S823" s="119"/>
      <c r="T823" s="119"/>
      <c r="U823" s="119"/>
      <c r="V823" s="119"/>
      <c r="W823" s="119"/>
      <c r="X823" s="119"/>
      <c r="Y823" s="119"/>
      <c r="Z823" s="119"/>
      <c r="AA823" s="119"/>
      <c r="AB823" s="119"/>
    </row>
    <row r="824" spans="1:28" ht="15.75" customHeight="1" x14ac:dyDescent="0.2">
      <c r="A824" s="119"/>
      <c r="B824" s="185"/>
      <c r="C824" s="119"/>
      <c r="D824" s="119"/>
      <c r="E824" s="119"/>
      <c r="F824" s="119"/>
      <c r="G824" s="119"/>
      <c r="H824" s="119"/>
      <c r="J824" s="119"/>
      <c r="K824" s="119"/>
      <c r="L824" s="119"/>
      <c r="M824" s="119"/>
      <c r="N824" s="119"/>
      <c r="O824" s="119"/>
      <c r="P824" s="119"/>
      <c r="Q824" s="119"/>
      <c r="R824" s="119"/>
      <c r="S824" s="119"/>
      <c r="T824" s="119"/>
      <c r="U824" s="119"/>
      <c r="V824" s="119"/>
      <c r="W824" s="119"/>
      <c r="X824" s="119"/>
      <c r="Y824" s="119"/>
      <c r="Z824" s="119"/>
      <c r="AA824" s="119"/>
      <c r="AB824" s="119"/>
    </row>
    <row r="825" spans="1:28" ht="15.75" customHeight="1" x14ac:dyDescent="0.2">
      <c r="A825" s="119"/>
      <c r="B825" s="185"/>
      <c r="C825" s="119"/>
      <c r="D825" s="119"/>
      <c r="E825" s="119"/>
      <c r="F825" s="119"/>
      <c r="G825" s="119"/>
      <c r="H825" s="119"/>
      <c r="J825" s="119"/>
      <c r="K825" s="119"/>
      <c r="L825" s="119"/>
      <c r="M825" s="119"/>
      <c r="N825" s="119"/>
      <c r="O825" s="119"/>
      <c r="P825" s="119"/>
      <c r="Q825" s="119"/>
      <c r="R825" s="119"/>
      <c r="S825" s="119"/>
      <c r="T825" s="119"/>
      <c r="U825" s="119"/>
      <c r="V825" s="119"/>
      <c r="W825" s="119"/>
      <c r="X825" s="119"/>
      <c r="Y825" s="119"/>
      <c r="Z825" s="119"/>
      <c r="AA825" s="119"/>
      <c r="AB825" s="119"/>
    </row>
    <row r="826" spans="1:28" ht="15.75" customHeight="1" x14ac:dyDescent="0.2">
      <c r="A826" s="119"/>
      <c r="B826" s="185"/>
      <c r="C826" s="119"/>
      <c r="D826" s="119"/>
      <c r="E826" s="119"/>
      <c r="F826" s="119"/>
      <c r="G826" s="119"/>
      <c r="H826" s="119"/>
      <c r="J826" s="119"/>
      <c r="K826" s="119"/>
      <c r="L826" s="119"/>
      <c r="M826" s="119"/>
      <c r="N826" s="119"/>
      <c r="O826" s="119"/>
      <c r="P826" s="119"/>
      <c r="Q826" s="119"/>
      <c r="R826" s="119"/>
      <c r="S826" s="119"/>
      <c r="T826" s="119"/>
      <c r="U826" s="119"/>
      <c r="V826" s="119"/>
      <c r="W826" s="119"/>
      <c r="X826" s="119"/>
      <c r="Y826" s="119"/>
      <c r="Z826" s="119"/>
      <c r="AA826" s="119"/>
      <c r="AB826" s="119"/>
    </row>
    <row r="827" spans="1:28" ht="15.75" customHeight="1" x14ac:dyDescent="0.2">
      <c r="A827" s="119"/>
      <c r="B827" s="185"/>
      <c r="C827" s="119"/>
      <c r="D827" s="119"/>
      <c r="E827" s="119"/>
      <c r="F827" s="119"/>
      <c r="G827" s="119"/>
      <c r="H827" s="119"/>
      <c r="J827" s="119"/>
      <c r="K827" s="119"/>
      <c r="L827" s="119"/>
      <c r="M827" s="119"/>
      <c r="N827" s="119"/>
      <c r="O827" s="119"/>
      <c r="P827" s="119"/>
      <c r="Q827" s="119"/>
      <c r="R827" s="119"/>
      <c r="S827" s="119"/>
      <c r="T827" s="119"/>
      <c r="U827" s="119"/>
      <c r="V827" s="119"/>
      <c r="W827" s="119"/>
      <c r="X827" s="119"/>
      <c r="Y827" s="119"/>
      <c r="Z827" s="119"/>
      <c r="AA827" s="119"/>
      <c r="AB827" s="119"/>
    </row>
    <row r="828" spans="1:28" ht="15.75" customHeight="1" x14ac:dyDescent="0.2">
      <c r="A828" s="119"/>
      <c r="B828" s="185"/>
      <c r="C828" s="119"/>
      <c r="D828" s="119"/>
      <c r="E828" s="119"/>
      <c r="F828" s="119"/>
      <c r="G828" s="119"/>
      <c r="H828" s="119"/>
      <c r="J828" s="119"/>
      <c r="K828" s="119"/>
      <c r="L828" s="119"/>
      <c r="M828" s="119"/>
      <c r="N828" s="119"/>
      <c r="O828" s="119"/>
      <c r="P828" s="119"/>
      <c r="Q828" s="119"/>
      <c r="R828" s="119"/>
      <c r="S828" s="119"/>
      <c r="T828" s="119"/>
      <c r="U828" s="119"/>
      <c r="V828" s="119"/>
      <c r="W828" s="119"/>
      <c r="X828" s="119"/>
      <c r="Y828" s="119"/>
      <c r="Z828" s="119"/>
      <c r="AA828" s="119"/>
      <c r="AB828" s="119"/>
    </row>
    <row r="829" spans="1:28" ht="15.75" customHeight="1" x14ac:dyDescent="0.2">
      <c r="A829" s="119"/>
      <c r="B829" s="185"/>
      <c r="C829" s="119"/>
      <c r="D829" s="119"/>
      <c r="E829" s="119"/>
      <c r="F829" s="119"/>
      <c r="G829" s="119"/>
      <c r="H829" s="119"/>
      <c r="J829" s="119"/>
      <c r="K829" s="119"/>
      <c r="L829" s="119"/>
      <c r="M829" s="119"/>
      <c r="N829" s="119"/>
      <c r="O829" s="119"/>
      <c r="P829" s="119"/>
      <c r="Q829" s="119"/>
      <c r="R829" s="119"/>
      <c r="S829" s="119"/>
      <c r="T829" s="119"/>
      <c r="U829" s="119"/>
      <c r="V829" s="119"/>
      <c r="W829" s="119"/>
      <c r="X829" s="119"/>
      <c r="Y829" s="119"/>
      <c r="Z829" s="119"/>
      <c r="AA829" s="119"/>
      <c r="AB829" s="119"/>
    </row>
    <row r="830" spans="1:28" ht="15.75" customHeight="1" x14ac:dyDescent="0.2">
      <c r="A830" s="119"/>
      <c r="B830" s="185"/>
      <c r="C830" s="119"/>
      <c r="D830" s="119"/>
      <c r="E830" s="119"/>
      <c r="F830" s="119"/>
      <c r="G830" s="119"/>
      <c r="H830" s="119"/>
      <c r="J830" s="119"/>
      <c r="K830" s="119"/>
      <c r="L830" s="119"/>
      <c r="M830" s="119"/>
      <c r="N830" s="119"/>
      <c r="O830" s="119"/>
      <c r="P830" s="119"/>
      <c r="Q830" s="119"/>
      <c r="R830" s="119"/>
      <c r="S830" s="119"/>
      <c r="T830" s="119"/>
      <c r="U830" s="119"/>
      <c r="V830" s="119"/>
      <c r="W830" s="119"/>
      <c r="X830" s="119"/>
      <c r="Y830" s="119"/>
      <c r="Z830" s="119"/>
      <c r="AA830" s="119"/>
      <c r="AB830" s="119"/>
    </row>
    <row r="831" spans="1:28" ht="15.75" customHeight="1" x14ac:dyDescent="0.2">
      <c r="A831" s="119"/>
      <c r="B831" s="185"/>
      <c r="C831" s="119"/>
      <c r="D831" s="119"/>
      <c r="E831" s="119"/>
      <c r="F831" s="119"/>
      <c r="G831" s="119"/>
      <c r="H831" s="119"/>
      <c r="J831" s="119"/>
      <c r="K831" s="119"/>
      <c r="L831" s="119"/>
      <c r="M831" s="119"/>
      <c r="N831" s="119"/>
      <c r="O831" s="119"/>
      <c r="P831" s="119"/>
      <c r="Q831" s="119"/>
      <c r="R831" s="119"/>
      <c r="S831" s="119"/>
      <c r="T831" s="119"/>
      <c r="U831" s="119"/>
      <c r="V831" s="119"/>
      <c r="W831" s="119"/>
      <c r="X831" s="119"/>
      <c r="Y831" s="119"/>
      <c r="Z831" s="119"/>
      <c r="AA831" s="119"/>
      <c r="AB831" s="119"/>
    </row>
    <row r="832" spans="1:28" ht="15.75" customHeight="1" x14ac:dyDescent="0.2">
      <c r="A832" s="119"/>
      <c r="B832" s="185"/>
      <c r="C832" s="119"/>
      <c r="D832" s="119"/>
      <c r="E832" s="119"/>
      <c r="F832" s="119"/>
      <c r="G832" s="119"/>
      <c r="H832" s="119"/>
      <c r="J832" s="119"/>
      <c r="K832" s="119"/>
      <c r="L832" s="119"/>
      <c r="M832" s="119"/>
      <c r="N832" s="119"/>
      <c r="O832" s="119"/>
      <c r="P832" s="119"/>
      <c r="Q832" s="119"/>
      <c r="R832" s="119"/>
      <c r="S832" s="119"/>
      <c r="T832" s="119"/>
      <c r="U832" s="119"/>
      <c r="V832" s="119"/>
      <c r="W832" s="119"/>
      <c r="X832" s="119"/>
      <c r="Y832" s="119"/>
      <c r="Z832" s="119"/>
      <c r="AA832" s="119"/>
      <c r="AB832" s="119"/>
    </row>
    <row r="833" spans="1:28" ht="15.75" customHeight="1" x14ac:dyDescent="0.2">
      <c r="A833" s="119"/>
      <c r="B833" s="185"/>
      <c r="C833" s="119"/>
      <c r="D833" s="119"/>
      <c r="E833" s="119"/>
      <c r="F833" s="119"/>
      <c r="G833" s="119"/>
      <c r="H833" s="119"/>
      <c r="J833" s="119"/>
      <c r="K833" s="119"/>
      <c r="L833" s="119"/>
      <c r="M833" s="119"/>
      <c r="N833" s="119"/>
      <c r="O833" s="119"/>
      <c r="P833" s="119"/>
      <c r="Q833" s="119"/>
      <c r="R833" s="119"/>
      <c r="S833" s="119"/>
      <c r="T833" s="119"/>
      <c r="U833" s="119"/>
      <c r="V833" s="119"/>
      <c r="W833" s="119"/>
      <c r="X833" s="119"/>
      <c r="Y833" s="119"/>
      <c r="Z833" s="119"/>
      <c r="AA833" s="119"/>
      <c r="AB833" s="119"/>
    </row>
    <row r="834" spans="1:28" ht="15.75" customHeight="1" x14ac:dyDescent="0.2">
      <c r="A834" s="119"/>
      <c r="B834" s="185"/>
      <c r="C834" s="119"/>
      <c r="D834" s="119"/>
      <c r="E834" s="119"/>
      <c r="F834" s="119"/>
      <c r="G834" s="119"/>
      <c r="H834" s="119"/>
      <c r="J834" s="119"/>
      <c r="K834" s="119"/>
      <c r="L834" s="119"/>
      <c r="M834" s="119"/>
      <c r="N834" s="119"/>
      <c r="O834" s="119"/>
      <c r="P834" s="119"/>
      <c r="Q834" s="119"/>
      <c r="R834" s="119"/>
      <c r="S834" s="119"/>
      <c r="T834" s="119"/>
      <c r="U834" s="119"/>
      <c r="V834" s="119"/>
      <c r="W834" s="119"/>
      <c r="X834" s="119"/>
      <c r="Y834" s="119"/>
      <c r="Z834" s="119"/>
      <c r="AA834" s="119"/>
      <c r="AB834" s="119"/>
    </row>
    <row r="835" spans="1:28" ht="15.75" customHeight="1" x14ac:dyDescent="0.2">
      <c r="A835" s="119"/>
      <c r="B835" s="185"/>
      <c r="C835" s="119"/>
      <c r="D835" s="119"/>
      <c r="E835" s="119"/>
      <c r="F835" s="119"/>
      <c r="G835" s="119"/>
      <c r="H835" s="119"/>
      <c r="J835" s="119"/>
      <c r="K835" s="119"/>
      <c r="L835" s="119"/>
      <c r="M835" s="119"/>
      <c r="N835" s="119"/>
      <c r="O835" s="119"/>
      <c r="P835" s="119"/>
      <c r="Q835" s="119"/>
      <c r="R835" s="119"/>
      <c r="S835" s="119"/>
      <c r="T835" s="119"/>
      <c r="U835" s="119"/>
      <c r="V835" s="119"/>
      <c r="W835" s="119"/>
      <c r="X835" s="119"/>
      <c r="Y835" s="119"/>
      <c r="Z835" s="119"/>
      <c r="AA835" s="119"/>
      <c r="AB835" s="119"/>
    </row>
    <row r="836" spans="1:28" ht="15.75" customHeight="1" x14ac:dyDescent="0.2">
      <c r="A836" s="119"/>
      <c r="B836" s="185"/>
      <c r="C836" s="119"/>
      <c r="D836" s="119"/>
      <c r="E836" s="119"/>
      <c r="F836" s="119"/>
      <c r="G836" s="119"/>
      <c r="H836" s="119"/>
      <c r="J836" s="119"/>
      <c r="K836" s="119"/>
      <c r="L836" s="119"/>
      <c r="M836" s="119"/>
      <c r="N836" s="119"/>
      <c r="O836" s="119"/>
      <c r="P836" s="119"/>
      <c r="Q836" s="119"/>
      <c r="R836" s="119"/>
      <c r="S836" s="119"/>
      <c r="T836" s="119"/>
      <c r="U836" s="119"/>
      <c r="V836" s="119"/>
      <c r="W836" s="119"/>
      <c r="X836" s="119"/>
      <c r="Y836" s="119"/>
      <c r="Z836" s="119"/>
      <c r="AA836" s="119"/>
      <c r="AB836" s="119"/>
    </row>
    <row r="837" spans="1:28" ht="15.75" customHeight="1" x14ac:dyDescent="0.2">
      <c r="A837" s="119"/>
      <c r="B837" s="185"/>
      <c r="C837" s="119"/>
      <c r="D837" s="119"/>
      <c r="E837" s="119"/>
      <c r="F837" s="119"/>
      <c r="G837" s="119"/>
      <c r="H837" s="119"/>
      <c r="J837" s="119"/>
      <c r="K837" s="119"/>
      <c r="L837" s="119"/>
      <c r="M837" s="119"/>
      <c r="N837" s="119"/>
      <c r="O837" s="119"/>
      <c r="P837" s="119"/>
      <c r="Q837" s="119"/>
      <c r="R837" s="119"/>
      <c r="S837" s="119"/>
      <c r="T837" s="119"/>
      <c r="U837" s="119"/>
      <c r="V837" s="119"/>
      <c r="W837" s="119"/>
      <c r="X837" s="119"/>
      <c r="Y837" s="119"/>
      <c r="Z837" s="119"/>
      <c r="AA837" s="119"/>
      <c r="AB837" s="119"/>
    </row>
    <row r="838" spans="1:28" ht="15.75" customHeight="1" x14ac:dyDescent="0.2">
      <c r="A838" s="119"/>
      <c r="B838" s="185"/>
      <c r="C838" s="119"/>
      <c r="D838" s="119"/>
      <c r="E838" s="119"/>
      <c r="F838" s="119"/>
      <c r="G838" s="119"/>
      <c r="H838" s="119"/>
      <c r="J838" s="119"/>
      <c r="K838" s="119"/>
      <c r="L838" s="119"/>
      <c r="M838" s="119"/>
      <c r="N838" s="119"/>
      <c r="O838" s="119"/>
      <c r="P838" s="119"/>
      <c r="Q838" s="119"/>
      <c r="R838" s="119"/>
      <c r="S838" s="119"/>
      <c r="T838" s="119"/>
      <c r="U838" s="119"/>
      <c r="V838" s="119"/>
      <c r="W838" s="119"/>
      <c r="X838" s="119"/>
      <c r="Y838" s="119"/>
      <c r="Z838" s="119"/>
      <c r="AA838" s="119"/>
      <c r="AB838" s="119"/>
    </row>
    <row r="839" spans="1:28" ht="15.75" customHeight="1" x14ac:dyDescent="0.2">
      <c r="A839" s="119"/>
      <c r="B839" s="185"/>
      <c r="C839" s="119"/>
      <c r="D839" s="119"/>
      <c r="E839" s="119"/>
      <c r="F839" s="119"/>
      <c r="G839" s="119"/>
      <c r="H839" s="119"/>
      <c r="J839" s="119"/>
      <c r="K839" s="119"/>
      <c r="L839" s="119"/>
      <c r="M839" s="119"/>
      <c r="N839" s="119"/>
      <c r="O839" s="119"/>
      <c r="P839" s="119"/>
      <c r="Q839" s="119"/>
      <c r="R839" s="119"/>
      <c r="S839" s="119"/>
      <c r="T839" s="119"/>
      <c r="U839" s="119"/>
      <c r="V839" s="119"/>
      <c r="W839" s="119"/>
      <c r="X839" s="119"/>
      <c r="Y839" s="119"/>
      <c r="Z839" s="119"/>
      <c r="AA839" s="119"/>
      <c r="AB839" s="119"/>
    </row>
    <row r="840" spans="1:28" ht="15.75" customHeight="1" x14ac:dyDescent="0.2">
      <c r="A840" s="119"/>
      <c r="B840" s="185"/>
      <c r="C840" s="119"/>
      <c r="D840" s="119"/>
      <c r="E840" s="119"/>
      <c r="F840" s="119"/>
      <c r="G840" s="119"/>
      <c r="H840" s="119"/>
      <c r="J840" s="119"/>
      <c r="K840" s="119"/>
      <c r="L840" s="119"/>
      <c r="M840" s="119"/>
      <c r="N840" s="119"/>
      <c r="O840" s="119"/>
      <c r="P840" s="119"/>
      <c r="Q840" s="119"/>
      <c r="R840" s="119"/>
      <c r="S840" s="119"/>
      <c r="T840" s="119"/>
      <c r="U840" s="119"/>
      <c r="V840" s="119"/>
      <c r="W840" s="119"/>
      <c r="X840" s="119"/>
      <c r="Y840" s="119"/>
      <c r="Z840" s="119"/>
      <c r="AA840" s="119"/>
      <c r="AB840" s="119"/>
    </row>
    <row r="841" spans="1:28" ht="15.75" customHeight="1" x14ac:dyDescent="0.2">
      <c r="A841" s="119"/>
      <c r="B841" s="185"/>
      <c r="C841" s="119"/>
      <c r="D841" s="119"/>
      <c r="E841" s="119"/>
      <c r="F841" s="119"/>
      <c r="G841" s="119"/>
      <c r="H841" s="119"/>
      <c r="J841" s="119"/>
      <c r="K841" s="119"/>
      <c r="L841" s="119"/>
      <c r="M841" s="119"/>
      <c r="N841" s="119"/>
      <c r="O841" s="119"/>
      <c r="P841" s="119"/>
      <c r="Q841" s="119"/>
      <c r="R841" s="119"/>
      <c r="S841" s="119"/>
      <c r="T841" s="119"/>
      <c r="U841" s="119"/>
      <c r="V841" s="119"/>
      <c r="W841" s="119"/>
      <c r="X841" s="119"/>
      <c r="Y841" s="119"/>
      <c r="Z841" s="119"/>
      <c r="AA841" s="119"/>
      <c r="AB841" s="119"/>
    </row>
    <row r="842" spans="1:28" ht="15.75" customHeight="1" x14ac:dyDescent="0.2">
      <c r="A842" s="119"/>
      <c r="B842" s="185"/>
      <c r="C842" s="119"/>
      <c r="D842" s="119"/>
      <c r="E842" s="119"/>
      <c r="F842" s="119"/>
      <c r="G842" s="119"/>
      <c r="H842" s="119"/>
      <c r="J842" s="119"/>
      <c r="K842" s="119"/>
      <c r="L842" s="119"/>
      <c r="M842" s="119"/>
      <c r="N842" s="119"/>
      <c r="O842" s="119"/>
      <c r="P842" s="119"/>
      <c r="Q842" s="119"/>
      <c r="R842" s="119"/>
      <c r="S842" s="119"/>
      <c r="T842" s="119"/>
      <c r="U842" s="119"/>
      <c r="V842" s="119"/>
      <c r="W842" s="119"/>
      <c r="X842" s="119"/>
      <c r="Y842" s="119"/>
      <c r="Z842" s="119"/>
      <c r="AA842" s="119"/>
      <c r="AB842" s="119"/>
    </row>
    <row r="843" spans="1:28" ht="15.75" customHeight="1" x14ac:dyDescent="0.2">
      <c r="A843" s="119"/>
      <c r="B843" s="185"/>
      <c r="C843" s="119"/>
      <c r="D843" s="119"/>
      <c r="E843" s="119"/>
      <c r="F843" s="119"/>
      <c r="G843" s="119"/>
      <c r="H843" s="119"/>
      <c r="J843" s="119"/>
      <c r="K843" s="119"/>
      <c r="L843" s="119"/>
      <c r="M843" s="119"/>
      <c r="N843" s="119"/>
      <c r="O843" s="119"/>
      <c r="P843" s="119"/>
      <c r="Q843" s="119"/>
      <c r="R843" s="119"/>
      <c r="S843" s="119"/>
      <c r="T843" s="119"/>
      <c r="U843" s="119"/>
      <c r="V843" s="119"/>
      <c r="W843" s="119"/>
      <c r="X843" s="119"/>
      <c r="Y843" s="119"/>
      <c r="Z843" s="119"/>
      <c r="AA843" s="119"/>
      <c r="AB843" s="119"/>
    </row>
    <row r="844" spans="1:28" ht="15.75" customHeight="1" x14ac:dyDescent="0.2">
      <c r="A844" s="119"/>
      <c r="B844" s="185"/>
      <c r="C844" s="119"/>
      <c r="D844" s="119"/>
      <c r="E844" s="119"/>
      <c r="F844" s="119"/>
      <c r="G844" s="119"/>
      <c r="H844" s="119"/>
      <c r="J844" s="119"/>
      <c r="K844" s="119"/>
      <c r="L844" s="119"/>
      <c r="M844" s="119"/>
      <c r="N844" s="119"/>
      <c r="O844" s="119"/>
      <c r="P844" s="119"/>
      <c r="Q844" s="119"/>
      <c r="R844" s="119"/>
      <c r="S844" s="119"/>
      <c r="T844" s="119"/>
      <c r="U844" s="119"/>
      <c r="V844" s="119"/>
      <c r="W844" s="119"/>
      <c r="X844" s="119"/>
      <c r="Y844" s="119"/>
      <c r="Z844" s="119"/>
      <c r="AA844" s="119"/>
      <c r="AB844" s="119"/>
    </row>
    <row r="845" spans="1:28" ht="15.75" customHeight="1" x14ac:dyDescent="0.2">
      <c r="A845" s="119"/>
      <c r="B845" s="185"/>
      <c r="C845" s="119"/>
      <c r="D845" s="119"/>
      <c r="E845" s="119"/>
      <c r="F845" s="119"/>
      <c r="G845" s="119"/>
      <c r="H845" s="119"/>
      <c r="J845" s="119"/>
      <c r="K845" s="119"/>
      <c r="L845" s="119"/>
      <c r="M845" s="119"/>
      <c r="N845" s="119"/>
      <c r="O845" s="119"/>
      <c r="P845" s="119"/>
      <c r="Q845" s="119"/>
      <c r="R845" s="119"/>
      <c r="S845" s="119"/>
      <c r="T845" s="119"/>
      <c r="U845" s="119"/>
      <c r="V845" s="119"/>
      <c r="W845" s="119"/>
      <c r="X845" s="119"/>
      <c r="Y845" s="119"/>
      <c r="Z845" s="119"/>
      <c r="AA845" s="119"/>
      <c r="AB845" s="119"/>
    </row>
    <row r="846" spans="1:28" ht="15.75" customHeight="1" x14ac:dyDescent="0.2">
      <c r="A846" s="119"/>
      <c r="B846" s="185"/>
      <c r="C846" s="119"/>
      <c r="D846" s="119"/>
      <c r="E846" s="119"/>
      <c r="F846" s="119"/>
      <c r="G846" s="119"/>
      <c r="H846" s="119"/>
      <c r="J846" s="119"/>
      <c r="K846" s="119"/>
      <c r="L846" s="119"/>
      <c r="M846" s="119"/>
      <c r="N846" s="119"/>
      <c r="O846" s="119"/>
      <c r="P846" s="119"/>
      <c r="Q846" s="119"/>
      <c r="R846" s="119"/>
      <c r="S846" s="119"/>
      <c r="T846" s="119"/>
      <c r="U846" s="119"/>
      <c r="V846" s="119"/>
      <c r="W846" s="119"/>
      <c r="X846" s="119"/>
      <c r="Y846" s="119"/>
      <c r="Z846" s="119"/>
      <c r="AA846" s="119"/>
      <c r="AB846" s="119"/>
    </row>
    <row r="847" spans="1:28" ht="15.75" customHeight="1" x14ac:dyDescent="0.2">
      <c r="A847" s="119"/>
      <c r="B847" s="185"/>
      <c r="C847" s="119"/>
      <c r="D847" s="119"/>
      <c r="E847" s="119"/>
      <c r="F847" s="119"/>
      <c r="G847" s="119"/>
      <c r="H847" s="119"/>
      <c r="J847" s="119"/>
      <c r="K847" s="119"/>
      <c r="L847" s="119"/>
      <c r="M847" s="119"/>
      <c r="N847" s="119"/>
      <c r="O847" s="119"/>
      <c r="P847" s="119"/>
      <c r="Q847" s="119"/>
      <c r="R847" s="119"/>
      <c r="S847" s="119"/>
      <c r="T847" s="119"/>
      <c r="U847" s="119"/>
      <c r="V847" s="119"/>
      <c r="W847" s="119"/>
      <c r="X847" s="119"/>
      <c r="Y847" s="119"/>
      <c r="Z847" s="119"/>
      <c r="AA847" s="119"/>
      <c r="AB847" s="119"/>
    </row>
    <row r="848" spans="1:28" ht="15.75" customHeight="1" x14ac:dyDescent="0.2">
      <c r="A848" s="119"/>
      <c r="B848" s="185"/>
      <c r="C848" s="119"/>
      <c r="D848" s="119"/>
      <c r="E848" s="119"/>
      <c r="F848" s="119"/>
      <c r="G848" s="119"/>
      <c r="H848" s="119"/>
      <c r="J848" s="119"/>
      <c r="K848" s="119"/>
      <c r="L848" s="119"/>
      <c r="M848" s="119"/>
      <c r="N848" s="119"/>
      <c r="O848" s="119"/>
      <c r="P848" s="119"/>
      <c r="Q848" s="119"/>
      <c r="R848" s="119"/>
      <c r="S848" s="119"/>
      <c r="T848" s="119"/>
      <c r="U848" s="119"/>
      <c r="V848" s="119"/>
      <c r="W848" s="119"/>
      <c r="X848" s="119"/>
      <c r="Y848" s="119"/>
      <c r="Z848" s="119"/>
      <c r="AA848" s="119"/>
      <c r="AB848" s="119"/>
    </row>
    <row r="849" spans="1:28" ht="15.75" customHeight="1" x14ac:dyDescent="0.2">
      <c r="A849" s="119"/>
      <c r="B849" s="185"/>
      <c r="C849" s="119"/>
      <c r="D849" s="119"/>
      <c r="E849" s="119"/>
      <c r="F849" s="119"/>
      <c r="G849" s="119"/>
      <c r="H849" s="119"/>
      <c r="J849" s="119"/>
      <c r="K849" s="119"/>
      <c r="L849" s="119"/>
      <c r="M849" s="119"/>
      <c r="N849" s="119"/>
      <c r="O849" s="119"/>
      <c r="P849" s="119"/>
      <c r="Q849" s="119"/>
      <c r="R849" s="119"/>
      <c r="S849" s="119"/>
      <c r="T849" s="119"/>
      <c r="U849" s="119"/>
      <c r="V849" s="119"/>
      <c r="W849" s="119"/>
      <c r="X849" s="119"/>
      <c r="Y849" s="119"/>
      <c r="Z849" s="119"/>
      <c r="AA849" s="119"/>
      <c r="AB849" s="119"/>
    </row>
    <row r="850" spans="1:28" ht="15.75" customHeight="1" x14ac:dyDescent="0.2">
      <c r="A850" s="119"/>
      <c r="B850" s="185"/>
      <c r="C850" s="119"/>
      <c r="D850" s="119"/>
      <c r="E850" s="119"/>
      <c r="F850" s="119"/>
      <c r="G850" s="119"/>
      <c r="H850" s="119"/>
      <c r="J850" s="119"/>
      <c r="K850" s="119"/>
      <c r="L850" s="119"/>
      <c r="M850" s="119"/>
      <c r="N850" s="119"/>
      <c r="O850" s="119"/>
      <c r="P850" s="119"/>
      <c r="Q850" s="119"/>
      <c r="R850" s="119"/>
      <c r="S850" s="119"/>
      <c r="T850" s="119"/>
      <c r="U850" s="119"/>
      <c r="V850" s="119"/>
      <c r="W850" s="119"/>
      <c r="X850" s="119"/>
      <c r="Y850" s="119"/>
      <c r="Z850" s="119"/>
      <c r="AA850" s="119"/>
      <c r="AB850" s="119"/>
    </row>
    <row r="851" spans="1:28" ht="15.75" customHeight="1" x14ac:dyDescent="0.2">
      <c r="A851" s="119"/>
      <c r="B851" s="185"/>
      <c r="C851" s="119"/>
      <c r="D851" s="119"/>
      <c r="E851" s="119"/>
      <c r="F851" s="119"/>
      <c r="G851" s="119"/>
      <c r="H851" s="119"/>
      <c r="J851" s="119"/>
      <c r="K851" s="119"/>
      <c r="L851" s="119"/>
      <c r="M851" s="119"/>
      <c r="N851" s="119"/>
      <c r="O851" s="119"/>
      <c r="P851" s="119"/>
      <c r="Q851" s="119"/>
      <c r="R851" s="119"/>
      <c r="S851" s="119"/>
      <c r="T851" s="119"/>
      <c r="U851" s="119"/>
      <c r="V851" s="119"/>
      <c r="W851" s="119"/>
      <c r="X851" s="119"/>
      <c r="Y851" s="119"/>
      <c r="Z851" s="119"/>
      <c r="AA851" s="119"/>
      <c r="AB851" s="119"/>
    </row>
    <row r="852" spans="1:28" ht="15.75" customHeight="1" x14ac:dyDescent="0.2">
      <c r="A852" s="119"/>
      <c r="B852" s="185"/>
      <c r="C852" s="119"/>
      <c r="D852" s="119"/>
      <c r="E852" s="119"/>
      <c r="F852" s="119"/>
      <c r="G852" s="119"/>
      <c r="H852" s="119"/>
      <c r="J852" s="119"/>
      <c r="K852" s="119"/>
      <c r="L852" s="119"/>
      <c r="M852" s="119"/>
      <c r="N852" s="119"/>
      <c r="O852" s="119"/>
      <c r="P852" s="119"/>
      <c r="Q852" s="119"/>
      <c r="R852" s="119"/>
      <c r="S852" s="119"/>
      <c r="T852" s="119"/>
      <c r="U852" s="119"/>
      <c r="V852" s="119"/>
      <c r="W852" s="119"/>
      <c r="X852" s="119"/>
      <c r="Y852" s="119"/>
      <c r="Z852" s="119"/>
      <c r="AA852" s="119"/>
      <c r="AB852" s="119"/>
    </row>
    <row r="853" spans="1:28" ht="15.75" customHeight="1" x14ac:dyDescent="0.2">
      <c r="A853" s="119"/>
      <c r="B853" s="185"/>
      <c r="C853" s="119"/>
      <c r="D853" s="119"/>
      <c r="E853" s="119"/>
      <c r="F853" s="119"/>
      <c r="G853" s="119"/>
      <c r="H853" s="119"/>
      <c r="J853" s="119"/>
      <c r="K853" s="119"/>
      <c r="L853" s="119"/>
      <c r="M853" s="119"/>
      <c r="N853" s="119"/>
      <c r="O853" s="119"/>
      <c r="P853" s="119"/>
      <c r="Q853" s="119"/>
      <c r="R853" s="119"/>
      <c r="S853" s="119"/>
      <c r="T853" s="119"/>
      <c r="U853" s="119"/>
      <c r="V853" s="119"/>
      <c r="W853" s="119"/>
      <c r="X853" s="119"/>
      <c r="Y853" s="119"/>
      <c r="Z853" s="119"/>
      <c r="AA853" s="119"/>
      <c r="AB853" s="119"/>
    </row>
    <row r="854" spans="1:28" ht="15.75" customHeight="1" x14ac:dyDescent="0.2">
      <c r="A854" s="119"/>
      <c r="B854" s="185"/>
      <c r="C854" s="119"/>
      <c r="D854" s="119"/>
      <c r="E854" s="119"/>
      <c r="F854" s="119"/>
      <c r="G854" s="119"/>
      <c r="H854" s="119"/>
      <c r="J854" s="119"/>
      <c r="K854" s="119"/>
      <c r="L854" s="119"/>
      <c r="M854" s="119"/>
      <c r="N854" s="119"/>
      <c r="O854" s="119"/>
      <c r="P854" s="119"/>
      <c r="Q854" s="119"/>
      <c r="R854" s="119"/>
      <c r="S854" s="119"/>
      <c r="T854" s="119"/>
      <c r="U854" s="119"/>
      <c r="V854" s="119"/>
      <c r="W854" s="119"/>
      <c r="X854" s="119"/>
      <c r="Y854" s="119"/>
      <c r="Z854" s="119"/>
      <c r="AA854" s="119"/>
      <c r="AB854" s="119"/>
    </row>
    <row r="855" spans="1:28" ht="15.75" customHeight="1" x14ac:dyDescent="0.2">
      <c r="A855" s="119"/>
      <c r="B855" s="185"/>
      <c r="C855" s="119"/>
      <c r="D855" s="119"/>
      <c r="E855" s="119"/>
      <c r="F855" s="119"/>
      <c r="G855" s="119"/>
      <c r="H855" s="119"/>
      <c r="J855" s="119"/>
      <c r="K855" s="119"/>
      <c r="L855" s="119"/>
      <c r="M855" s="119"/>
      <c r="N855" s="119"/>
      <c r="O855" s="119"/>
      <c r="P855" s="119"/>
      <c r="Q855" s="119"/>
      <c r="R855" s="119"/>
      <c r="S855" s="119"/>
      <c r="T855" s="119"/>
      <c r="U855" s="119"/>
      <c r="V855" s="119"/>
      <c r="W855" s="119"/>
      <c r="X855" s="119"/>
      <c r="Y855" s="119"/>
      <c r="Z855" s="119"/>
      <c r="AA855" s="119"/>
      <c r="AB855" s="119"/>
    </row>
    <row r="856" spans="1:28" ht="15.75" customHeight="1" x14ac:dyDescent="0.2">
      <c r="A856" s="119"/>
      <c r="B856" s="185"/>
      <c r="C856" s="119"/>
      <c r="D856" s="119"/>
      <c r="E856" s="119"/>
      <c r="F856" s="119"/>
      <c r="G856" s="119"/>
      <c r="H856" s="119"/>
      <c r="J856" s="119"/>
      <c r="K856" s="119"/>
      <c r="L856" s="119"/>
      <c r="M856" s="119"/>
      <c r="N856" s="119"/>
      <c r="O856" s="119"/>
      <c r="P856" s="119"/>
      <c r="Q856" s="119"/>
      <c r="R856" s="119"/>
      <c r="S856" s="119"/>
      <c r="T856" s="119"/>
      <c r="U856" s="119"/>
      <c r="V856" s="119"/>
      <c r="W856" s="119"/>
      <c r="X856" s="119"/>
      <c r="Y856" s="119"/>
      <c r="Z856" s="119"/>
      <c r="AA856" s="119"/>
      <c r="AB856" s="119"/>
    </row>
    <row r="857" spans="1:28" ht="15.75" customHeight="1" x14ac:dyDescent="0.2">
      <c r="A857" s="119"/>
      <c r="B857" s="185"/>
      <c r="C857" s="119"/>
      <c r="D857" s="119"/>
      <c r="E857" s="119"/>
      <c r="F857" s="119"/>
      <c r="G857" s="119"/>
      <c r="H857" s="119"/>
      <c r="J857" s="119"/>
      <c r="K857" s="119"/>
      <c r="L857" s="119"/>
      <c r="M857" s="119"/>
      <c r="N857" s="119"/>
      <c r="O857" s="119"/>
      <c r="P857" s="119"/>
      <c r="Q857" s="119"/>
      <c r="R857" s="119"/>
      <c r="S857" s="119"/>
      <c r="T857" s="119"/>
      <c r="U857" s="119"/>
      <c r="V857" s="119"/>
      <c r="W857" s="119"/>
      <c r="X857" s="119"/>
      <c r="Y857" s="119"/>
      <c r="Z857" s="119"/>
      <c r="AA857" s="119"/>
      <c r="AB857" s="119"/>
    </row>
    <row r="858" spans="1:28" ht="15.75" customHeight="1" x14ac:dyDescent="0.2">
      <c r="A858" s="119"/>
      <c r="B858" s="185"/>
      <c r="C858" s="119"/>
      <c r="D858" s="119"/>
      <c r="E858" s="119"/>
      <c r="F858" s="119"/>
      <c r="G858" s="119"/>
      <c r="H858" s="119"/>
      <c r="J858" s="119"/>
      <c r="K858" s="119"/>
      <c r="L858" s="119"/>
      <c r="M858" s="119"/>
      <c r="N858" s="119"/>
      <c r="O858" s="119"/>
      <c r="P858" s="119"/>
      <c r="Q858" s="119"/>
      <c r="R858" s="119"/>
      <c r="S858" s="119"/>
      <c r="T858" s="119"/>
      <c r="U858" s="119"/>
      <c r="V858" s="119"/>
      <c r="W858" s="119"/>
      <c r="X858" s="119"/>
      <c r="Y858" s="119"/>
      <c r="Z858" s="119"/>
      <c r="AA858" s="119"/>
      <c r="AB858" s="119"/>
    </row>
    <row r="859" spans="1:28" ht="15.75" customHeight="1" x14ac:dyDescent="0.2">
      <c r="A859" s="119"/>
      <c r="B859" s="185"/>
      <c r="C859" s="119"/>
      <c r="D859" s="119"/>
      <c r="E859" s="119"/>
      <c r="F859" s="119"/>
      <c r="G859" s="119"/>
      <c r="H859" s="119"/>
      <c r="J859" s="119"/>
      <c r="K859" s="119"/>
      <c r="L859" s="119"/>
      <c r="M859" s="119"/>
      <c r="N859" s="119"/>
      <c r="O859" s="119"/>
      <c r="P859" s="119"/>
      <c r="Q859" s="119"/>
      <c r="R859" s="119"/>
      <c r="S859" s="119"/>
      <c r="T859" s="119"/>
      <c r="U859" s="119"/>
      <c r="V859" s="119"/>
      <c r="W859" s="119"/>
      <c r="X859" s="119"/>
      <c r="Y859" s="119"/>
      <c r="Z859" s="119"/>
      <c r="AA859" s="119"/>
      <c r="AB859" s="119"/>
    </row>
    <row r="860" spans="1:28" ht="15.75" customHeight="1" x14ac:dyDescent="0.2">
      <c r="A860" s="119"/>
      <c r="B860" s="185"/>
      <c r="C860" s="119"/>
      <c r="D860" s="119"/>
      <c r="E860" s="119"/>
      <c r="F860" s="119"/>
      <c r="G860" s="119"/>
      <c r="H860" s="119"/>
      <c r="J860" s="119"/>
      <c r="K860" s="119"/>
      <c r="L860" s="119"/>
      <c r="M860" s="119"/>
      <c r="N860" s="119"/>
      <c r="O860" s="119"/>
      <c r="P860" s="119"/>
      <c r="Q860" s="119"/>
      <c r="R860" s="119"/>
      <c r="S860" s="119"/>
      <c r="T860" s="119"/>
      <c r="U860" s="119"/>
      <c r="V860" s="119"/>
      <c r="W860" s="119"/>
      <c r="X860" s="119"/>
      <c r="Y860" s="119"/>
      <c r="Z860" s="119"/>
      <c r="AA860" s="119"/>
      <c r="AB860" s="119"/>
    </row>
    <row r="861" spans="1:28" ht="15.75" customHeight="1" x14ac:dyDescent="0.2">
      <c r="A861" s="119"/>
      <c r="B861" s="185"/>
      <c r="C861" s="119"/>
      <c r="D861" s="119"/>
      <c r="E861" s="119"/>
      <c r="F861" s="119"/>
      <c r="G861" s="119"/>
      <c r="H861" s="119"/>
      <c r="J861" s="119"/>
      <c r="K861" s="119"/>
      <c r="L861" s="119"/>
      <c r="M861" s="119"/>
      <c r="N861" s="119"/>
      <c r="O861" s="119"/>
      <c r="P861" s="119"/>
      <c r="Q861" s="119"/>
      <c r="R861" s="119"/>
      <c r="S861" s="119"/>
      <c r="T861" s="119"/>
      <c r="U861" s="119"/>
      <c r="V861" s="119"/>
      <c r="W861" s="119"/>
      <c r="X861" s="119"/>
      <c r="Y861" s="119"/>
      <c r="Z861" s="119"/>
      <c r="AA861" s="119"/>
      <c r="AB861" s="119"/>
    </row>
    <row r="862" spans="1:28" ht="15.75" customHeight="1" x14ac:dyDescent="0.2">
      <c r="A862" s="119"/>
      <c r="B862" s="185"/>
      <c r="C862" s="119"/>
      <c r="D862" s="119"/>
      <c r="E862" s="119"/>
      <c r="F862" s="119"/>
      <c r="G862" s="119"/>
      <c r="H862" s="119"/>
      <c r="J862" s="119"/>
      <c r="K862" s="119"/>
      <c r="L862" s="119"/>
      <c r="M862" s="119"/>
      <c r="N862" s="119"/>
      <c r="O862" s="119"/>
      <c r="P862" s="119"/>
      <c r="Q862" s="119"/>
      <c r="R862" s="119"/>
      <c r="S862" s="119"/>
      <c r="T862" s="119"/>
      <c r="U862" s="119"/>
      <c r="V862" s="119"/>
      <c r="W862" s="119"/>
      <c r="X862" s="119"/>
      <c r="Y862" s="119"/>
      <c r="Z862" s="119"/>
      <c r="AA862" s="119"/>
      <c r="AB862" s="119"/>
    </row>
    <row r="863" spans="1:28" ht="15.75" customHeight="1" x14ac:dyDescent="0.2">
      <c r="A863" s="119"/>
      <c r="B863" s="185"/>
      <c r="C863" s="119"/>
      <c r="D863" s="119"/>
      <c r="E863" s="119"/>
      <c r="F863" s="119"/>
      <c r="G863" s="119"/>
      <c r="H863" s="119"/>
      <c r="J863" s="119"/>
      <c r="K863" s="119"/>
      <c r="L863" s="119"/>
      <c r="M863" s="119"/>
      <c r="N863" s="119"/>
      <c r="O863" s="119"/>
      <c r="P863" s="119"/>
      <c r="Q863" s="119"/>
      <c r="R863" s="119"/>
      <c r="S863" s="119"/>
      <c r="T863" s="119"/>
      <c r="U863" s="119"/>
      <c r="V863" s="119"/>
      <c r="W863" s="119"/>
      <c r="X863" s="119"/>
      <c r="Y863" s="119"/>
      <c r="Z863" s="119"/>
      <c r="AA863" s="119"/>
      <c r="AB863" s="119"/>
    </row>
    <row r="864" spans="1:28" ht="15.75" customHeight="1" x14ac:dyDescent="0.2">
      <c r="A864" s="119"/>
      <c r="B864" s="185"/>
      <c r="C864" s="119"/>
      <c r="D864" s="119"/>
      <c r="E864" s="119"/>
      <c r="F864" s="119"/>
      <c r="G864" s="119"/>
      <c r="H864" s="119"/>
      <c r="J864" s="119"/>
      <c r="K864" s="119"/>
      <c r="L864" s="119"/>
      <c r="M864" s="119"/>
      <c r="N864" s="119"/>
      <c r="O864" s="119"/>
      <c r="P864" s="119"/>
      <c r="Q864" s="119"/>
      <c r="R864" s="119"/>
      <c r="S864" s="119"/>
      <c r="T864" s="119"/>
      <c r="U864" s="119"/>
      <c r="V864" s="119"/>
      <c r="W864" s="119"/>
      <c r="X864" s="119"/>
      <c r="Y864" s="119"/>
      <c r="Z864" s="119"/>
      <c r="AA864" s="119"/>
      <c r="AB864" s="119"/>
    </row>
    <row r="865" spans="1:28" ht="15.75" customHeight="1" x14ac:dyDescent="0.2">
      <c r="A865" s="119"/>
      <c r="B865" s="185"/>
      <c r="C865" s="119"/>
      <c r="D865" s="119"/>
      <c r="E865" s="119"/>
      <c r="F865" s="119"/>
      <c r="G865" s="119"/>
      <c r="H865" s="119"/>
      <c r="J865" s="119"/>
      <c r="K865" s="119"/>
      <c r="L865" s="119"/>
      <c r="M865" s="119"/>
      <c r="N865" s="119"/>
      <c r="O865" s="119"/>
      <c r="P865" s="119"/>
      <c r="Q865" s="119"/>
      <c r="R865" s="119"/>
      <c r="S865" s="119"/>
      <c r="T865" s="119"/>
      <c r="U865" s="119"/>
      <c r="V865" s="119"/>
      <c r="W865" s="119"/>
      <c r="X865" s="119"/>
      <c r="Y865" s="119"/>
      <c r="Z865" s="119"/>
      <c r="AA865" s="119"/>
      <c r="AB865" s="119"/>
    </row>
    <row r="866" spans="1:28" ht="15.75" customHeight="1" x14ac:dyDescent="0.2">
      <c r="A866" s="119"/>
      <c r="B866" s="185"/>
      <c r="C866" s="119"/>
      <c r="D866" s="119"/>
      <c r="E866" s="119"/>
      <c r="F866" s="119"/>
      <c r="G866" s="119"/>
      <c r="H866" s="119"/>
      <c r="J866" s="119"/>
      <c r="K866" s="119"/>
      <c r="L866" s="119"/>
      <c r="M866" s="119"/>
      <c r="N866" s="119"/>
      <c r="O866" s="119"/>
      <c r="P866" s="119"/>
      <c r="Q866" s="119"/>
      <c r="R866" s="119"/>
      <c r="S866" s="119"/>
      <c r="T866" s="119"/>
      <c r="U866" s="119"/>
      <c r="V866" s="119"/>
      <c r="W866" s="119"/>
      <c r="X866" s="119"/>
      <c r="Y866" s="119"/>
      <c r="Z866" s="119"/>
      <c r="AA866" s="119"/>
      <c r="AB866" s="119"/>
    </row>
    <row r="867" spans="1:28" ht="15.75" customHeight="1" x14ac:dyDescent="0.2">
      <c r="A867" s="119"/>
      <c r="B867" s="185"/>
      <c r="C867" s="119"/>
      <c r="D867" s="119"/>
      <c r="E867" s="119"/>
      <c r="F867" s="119"/>
      <c r="G867" s="119"/>
      <c r="H867" s="119"/>
      <c r="J867" s="119"/>
      <c r="K867" s="119"/>
      <c r="L867" s="119"/>
      <c r="M867" s="119"/>
      <c r="N867" s="119"/>
      <c r="O867" s="119"/>
      <c r="P867" s="119"/>
      <c r="Q867" s="119"/>
      <c r="R867" s="119"/>
      <c r="S867" s="119"/>
      <c r="T867" s="119"/>
      <c r="U867" s="119"/>
      <c r="V867" s="119"/>
      <c r="W867" s="119"/>
      <c r="X867" s="119"/>
      <c r="Y867" s="119"/>
      <c r="Z867" s="119"/>
      <c r="AA867" s="119"/>
      <c r="AB867" s="119"/>
    </row>
    <row r="868" spans="1:28" ht="15.75" customHeight="1" x14ac:dyDescent="0.2">
      <c r="A868" s="119"/>
      <c r="B868" s="185"/>
      <c r="C868" s="119"/>
      <c r="D868" s="119"/>
      <c r="E868" s="119"/>
      <c r="F868" s="119"/>
      <c r="G868" s="119"/>
      <c r="H868" s="119"/>
      <c r="J868" s="119"/>
      <c r="K868" s="119"/>
      <c r="L868" s="119"/>
      <c r="M868" s="119"/>
      <c r="N868" s="119"/>
      <c r="O868" s="119"/>
      <c r="P868" s="119"/>
      <c r="Q868" s="119"/>
      <c r="R868" s="119"/>
      <c r="S868" s="119"/>
      <c r="T868" s="119"/>
      <c r="U868" s="119"/>
      <c r="V868" s="119"/>
      <c r="W868" s="119"/>
      <c r="X868" s="119"/>
      <c r="Y868" s="119"/>
      <c r="Z868" s="119"/>
      <c r="AA868" s="119"/>
      <c r="AB868" s="119"/>
    </row>
    <row r="869" spans="1:28" ht="15.75" customHeight="1" x14ac:dyDescent="0.2">
      <c r="A869" s="119"/>
      <c r="B869" s="185"/>
      <c r="C869" s="119"/>
      <c r="D869" s="119"/>
      <c r="E869" s="119"/>
      <c r="F869" s="119"/>
      <c r="G869" s="119"/>
      <c r="H869" s="119"/>
      <c r="J869" s="119"/>
      <c r="K869" s="119"/>
      <c r="L869" s="119"/>
      <c r="M869" s="119"/>
      <c r="N869" s="119"/>
      <c r="O869" s="119"/>
      <c r="P869" s="119"/>
      <c r="Q869" s="119"/>
      <c r="R869" s="119"/>
      <c r="S869" s="119"/>
      <c r="T869" s="119"/>
      <c r="U869" s="119"/>
      <c r="V869" s="119"/>
      <c r="W869" s="119"/>
      <c r="X869" s="119"/>
      <c r="Y869" s="119"/>
      <c r="Z869" s="119"/>
      <c r="AA869" s="119"/>
      <c r="AB869" s="119"/>
    </row>
    <row r="870" spans="1:28" ht="15.75" customHeight="1" x14ac:dyDescent="0.2">
      <c r="A870" s="119"/>
      <c r="B870" s="185"/>
      <c r="C870" s="119"/>
      <c r="D870" s="119"/>
      <c r="E870" s="119"/>
      <c r="F870" s="119"/>
      <c r="G870" s="119"/>
      <c r="H870" s="119"/>
      <c r="J870" s="119"/>
      <c r="K870" s="119"/>
      <c r="L870" s="119"/>
      <c r="M870" s="119"/>
      <c r="N870" s="119"/>
      <c r="O870" s="119"/>
      <c r="P870" s="119"/>
      <c r="Q870" s="119"/>
      <c r="R870" s="119"/>
      <c r="S870" s="119"/>
      <c r="T870" s="119"/>
      <c r="U870" s="119"/>
      <c r="V870" s="119"/>
      <c r="W870" s="119"/>
      <c r="X870" s="119"/>
      <c r="Y870" s="119"/>
      <c r="Z870" s="119"/>
      <c r="AA870" s="119"/>
      <c r="AB870" s="119"/>
    </row>
    <row r="871" spans="1:28" ht="15.75" customHeight="1" x14ac:dyDescent="0.2">
      <c r="A871" s="119"/>
      <c r="B871" s="185"/>
      <c r="C871" s="119"/>
      <c r="D871" s="119"/>
      <c r="E871" s="119"/>
      <c r="F871" s="119"/>
      <c r="G871" s="119"/>
      <c r="H871" s="119"/>
      <c r="J871" s="119"/>
      <c r="K871" s="119"/>
      <c r="L871" s="119"/>
      <c r="M871" s="119"/>
      <c r="N871" s="119"/>
      <c r="O871" s="119"/>
      <c r="P871" s="119"/>
      <c r="Q871" s="119"/>
      <c r="R871" s="119"/>
      <c r="S871" s="119"/>
      <c r="T871" s="119"/>
      <c r="U871" s="119"/>
      <c r="V871" s="119"/>
      <c r="W871" s="119"/>
      <c r="X871" s="119"/>
      <c r="Y871" s="119"/>
      <c r="Z871" s="119"/>
      <c r="AA871" s="119"/>
      <c r="AB871" s="119"/>
    </row>
    <row r="872" spans="1:28" ht="15.75" customHeight="1" x14ac:dyDescent="0.2">
      <c r="A872" s="119"/>
      <c r="B872" s="185"/>
      <c r="C872" s="119"/>
      <c r="D872" s="119"/>
      <c r="E872" s="119"/>
      <c r="F872" s="119"/>
      <c r="G872" s="119"/>
      <c r="H872" s="119"/>
      <c r="J872" s="119"/>
      <c r="K872" s="119"/>
      <c r="L872" s="119"/>
      <c r="M872" s="119"/>
      <c r="N872" s="119"/>
      <c r="O872" s="119"/>
      <c r="P872" s="119"/>
      <c r="Q872" s="119"/>
      <c r="R872" s="119"/>
      <c r="S872" s="119"/>
      <c r="T872" s="119"/>
      <c r="U872" s="119"/>
      <c r="V872" s="119"/>
      <c r="W872" s="119"/>
      <c r="X872" s="119"/>
      <c r="Y872" s="119"/>
      <c r="Z872" s="119"/>
      <c r="AA872" s="119"/>
      <c r="AB872" s="119"/>
    </row>
    <row r="873" spans="1:28" ht="15.75" customHeight="1" x14ac:dyDescent="0.2">
      <c r="A873" s="119"/>
      <c r="B873" s="185"/>
      <c r="C873" s="119"/>
      <c r="D873" s="119"/>
      <c r="E873" s="119"/>
      <c r="F873" s="119"/>
      <c r="G873" s="119"/>
      <c r="H873" s="119"/>
      <c r="J873" s="119"/>
      <c r="K873" s="119"/>
      <c r="L873" s="119"/>
      <c r="M873" s="119"/>
      <c r="N873" s="119"/>
      <c r="O873" s="119"/>
      <c r="P873" s="119"/>
      <c r="Q873" s="119"/>
      <c r="R873" s="119"/>
      <c r="S873" s="119"/>
      <c r="T873" s="119"/>
      <c r="U873" s="119"/>
      <c r="V873" s="119"/>
      <c r="W873" s="119"/>
      <c r="X873" s="119"/>
      <c r="Y873" s="119"/>
      <c r="Z873" s="119"/>
      <c r="AA873" s="119"/>
      <c r="AB873" s="119"/>
    </row>
    <row r="874" spans="1:28" ht="15.75" customHeight="1" x14ac:dyDescent="0.2">
      <c r="A874" s="119"/>
      <c r="B874" s="185"/>
      <c r="C874" s="119"/>
      <c r="D874" s="119"/>
      <c r="E874" s="119"/>
      <c r="F874" s="119"/>
      <c r="G874" s="119"/>
      <c r="H874" s="119"/>
      <c r="J874" s="119"/>
      <c r="K874" s="119"/>
      <c r="L874" s="119"/>
      <c r="M874" s="119"/>
      <c r="N874" s="119"/>
      <c r="O874" s="119"/>
      <c r="P874" s="119"/>
      <c r="Q874" s="119"/>
      <c r="R874" s="119"/>
      <c r="S874" s="119"/>
      <c r="T874" s="119"/>
      <c r="U874" s="119"/>
      <c r="V874" s="119"/>
      <c r="W874" s="119"/>
      <c r="X874" s="119"/>
      <c r="Y874" s="119"/>
      <c r="Z874" s="119"/>
      <c r="AA874" s="119"/>
      <c r="AB874" s="119"/>
    </row>
    <row r="875" spans="1:28" ht="15.75" customHeight="1" x14ac:dyDescent="0.2">
      <c r="A875" s="119"/>
      <c r="B875" s="185"/>
      <c r="C875" s="119"/>
      <c r="D875" s="119"/>
      <c r="E875" s="119"/>
      <c r="F875" s="119"/>
      <c r="G875" s="119"/>
      <c r="H875" s="119"/>
      <c r="J875" s="119"/>
      <c r="K875" s="119"/>
      <c r="L875" s="119"/>
      <c r="M875" s="119"/>
      <c r="N875" s="119"/>
      <c r="O875" s="119"/>
      <c r="P875" s="119"/>
      <c r="Q875" s="119"/>
      <c r="R875" s="119"/>
      <c r="S875" s="119"/>
      <c r="T875" s="119"/>
      <c r="U875" s="119"/>
      <c r="V875" s="119"/>
      <c r="W875" s="119"/>
      <c r="X875" s="119"/>
      <c r="Y875" s="119"/>
      <c r="Z875" s="119"/>
      <c r="AA875" s="119"/>
      <c r="AB875" s="119"/>
    </row>
    <row r="876" spans="1:28" ht="15.75" customHeight="1" x14ac:dyDescent="0.2">
      <c r="A876" s="119"/>
      <c r="B876" s="185"/>
      <c r="C876" s="119"/>
      <c r="D876" s="119"/>
      <c r="E876" s="119"/>
      <c r="F876" s="119"/>
      <c r="G876" s="119"/>
      <c r="H876" s="119"/>
      <c r="J876" s="119"/>
      <c r="K876" s="119"/>
      <c r="L876" s="119"/>
      <c r="M876" s="119"/>
      <c r="N876" s="119"/>
      <c r="O876" s="119"/>
      <c r="P876" s="119"/>
      <c r="Q876" s="119"/>
      <c r="R876" s="119"/>
      <c r="S876" s="119"/>
      <c r="T876" s="119"/>
      <c r="U876" s="119"/>
      <c r="V876" s="119"/>
      <c r="W876" s="119"/>
      <c r="X876" s="119"/>
      <c r="Y876" s="119"/>
      <c r="Z876" s="119"/>
      <c r="AA876" s="119"/>
      <c r="AB876" s="119"/>
    </row>
    <row r="877" spans="1:28" ht="15.75" customHeight="1" x14ac:dyDescent="0.2">
      <c r="A877" s="119"/>
      <c r="B877" s="185"/>
      <c r="C877" s="119"/>
      <c r="D877" s="119"/>
      <c r="E877" s="119"/>
      <c r="F877" s="119"/>
      <c r="G877" s="119"/>
      <c r="H877" s="119"/>
      <c r="J877" s="119"/>
      <c r="K877" s="119"/>
      <c r="L877" s="119"/>
      <c r="M877" s="119"/>
      <c r="N877" s="119"/>
      <c r="O877" s="119"/>
      <c r="P877" s="119"/>
      <c r="Q877" s="119"/>
      <c r="R877" s="119"/>
      <c r="S877" s="119"/>
      <c r="T877" s="119"/>
      <c r="U877" s="119"/>
      <c r="V877" s="119"/>
      <c r="W877" s="119"/>
      <c r="X877" s="119"/>
      <c r="Y877" s="119"/>
      <c r="Z877" s="119"/>
      <c r="AA877" s="119"/>
      <c r="AB877" s="119"/>
    </row>
    <row r="878" spans="1:28" ht="15.75" customHeight="1" x14ac:dyDescent="0.2">
      <c r="A878" s="119"/>
      <c r="B878" s="185"/>
      <c r="C878" s="119"/>
      <c r="D878" s="119"/>
      <c r="E878" s="119"/>
      <c r="F878" s="119"/>
      <c r="G878" s="119"/>
      <c r="H878" s="119"/>
      <c r="J878" s="119"/>
      <c r="K878" s="119"/>
      <c r="L878" s="119"/>
      <c r="M878" s="119"/>
      <c r="N878" s="119"/>
      <c r="O878" s="119"/>
      <c r="P878" s="119"/>
      <c r="Q878" s="119"/>
      <c r="R878" s="119"/>
      <c r="S878" s="119"/>
      <c r="T878" s="119"/>
      <c r="U878" s="119"/>
      <c r="V878" s="119"/>
      <c r="W878" s="119"/>
      <c r="X878" s="119"/>
      <c r="Y878" s="119"/>
      <c r="Z878" s="119"/>
      <c r="AA878" s="119"/>
      <c r="AB878" s="119"/>
    </row>
    <row r="879" spans="1:28" ht="15.75" customHeight="1" x14ac:dyDescent="0.2">
      <c r="A879" s="119"/>
      <c r="B879" s="185"/>
      <c r="C879" s="119"/>
      <c r="D879" s="119"/>
      <c r="E879" s="119"/>
      <c r="F879" s="119"/>
      <c r="G879" s="119"/>
      <c r="H879" s="119"/>
      <c r="J879" s="119"/>
      <c r="K879" s="119"/>
      <c r="L879" s="119"/>
      <c r="M879" s="119"/>
      <c r="N879" s="119"/>
      <c r="O879" s="119"/>
      <c r="P879" s="119"/>
      <c r="Q879" s="119"/>
      <c r="R879" s="119"/>
      <c r="S879" s="119"/>
      <c r="T879" s="119"/>
      <c r="U879" s="119"/>
      <c r="V879" s="119"/>
      <c r="W879" s="119"/>
      <c r="X879" s="119"/>
      <c r="Y879" s="119"/>
      <c r="Z879" s="119"/>
      <c r="AA879" s="119"/>
      <c r="AB879" s="119"/>
    </row>
    <row r="880" spans="1:28" ht="15.75" customHeight="1" x14ac:dyDescent="0.2">
      <c r="A880" s="119"/>
      <c r="B880" s="185"/>
      <c r="C880" s="119"/>
      <c r="D880" s="119"/>
      <c r="E880" s="119"/>
      <c r="F880" s="119"/>
      <c r="G880" s="119"/>
      <c r="H880" s="119"/>
      <c r="J880" s="119"/>
      <c r="K880" s="119"/>
      <c r="L880" s="119"/>
      <c r="M880" s="119"/>
      <c r="N880" s="119"/>
      <c r="O880" s="119"/>
      <c r="P880" s="119"/>
      <c r="Q880" s="119"/>
      <c r="R880" s="119"/>
      <c r="S880" s="119"/>
      <c r="T880" s="119"/>
      <c r="U880" s="119"/>
      <c r="V880" s="119"/>
      <c r="W880" s="119"/>
      <c r="X880" s="119"/>
      <c r="Y880" s="119"/>
      <c r="Z880" s="119"/>
      <c r="AA880" s="119"/>
      <c r="AB880" s="119"/>
    </row>
    <row r="881" spans="1:28" ht="15.75" customHeight="1" x14ac:dyDescent="0.2">
      <c r="A881" s="119"/>
      <c r="B881" s="185"/>
      <c r="C881" s="119"/>
      <c r="D881" s="119"/>
      <c r="E881" s="119"/>
      <c r="F881" s="119"/>
      <c r="G881" s="119"/>
      <c r="H881" s="119"/>
      <c r="J881" s="119"/>
      <c r="K881" s="119"/>
      <c r="L881" s="119"/>
      <c r="M881" s="119"/>
      <c r="N881" s="119"/>
      <c r="O881" s="119"/>
      <c r="P881" s="119"/>
      <c r="Q881" s="119"/>
      <c r="R881" s="119"/>
      <c r="S881" s="119"/>
      <c r="T881" s="119"/>
      <c r="U881" s="119"/>
      <c r="V881" s="119"/>
      <c r="W881" s="119"/>
      <c r="X881" s="119"/>
      <c r="Y881" s="119"/>
      <c r="Z881" s="119"/>
      <c r="AA881" s="119"/>
      <c r="AB881" s="119"/>
    </row>
    <row r="882" spans="1:28" ht="15.75" customHeight="1" x14ac:dyDescent="0.2">
      <c r="A882" s="119"/>
      <c r="B882" s="185"/>
      <c r="C882" s="119"/>
      <c r="D882" s="119"/>
      <c r="E882" s="119"/>
      <c r="F882" s="119"/>
      <c r="G882" s="119"/>
      <c r="H882" s="119"/>
      <c r="J882" s="119"/>
      <c r="K882" s="119"/>
      <c r="L882" s="119"/>
      <c r="M882" s="119"/>
      <c r="N882" s="119"/>
      <c r="O882" s="119"/>
      <c r="P882" s="119"/>
      <c r="Q882" s="119"/>
      <c r="R882" s="119"/>
      <c r="S882" s="119"/>
      <c r="T882" s="119"/>
      <c r="U882" s="119"/>
      <c r="V882" s="119"/>
      <c r="W882" s="119"/>
      <c r="X882" s="119"/>
      <c r="Y882" s="119"/>
      <c r="Z882" s="119"/>
      <c r="AA882" s="119"/>
      <c r="AB882" s="119"/>
    </row>
    <row r="883" spans="1:28" ht="15.75" customHeight="1" x14ac:dyDescent="0.2">
      <c r="A883" s="119"/>
      <c r="B883" s="185"/>
      <c r="C883" s="119"/>
      <c r="D883" s="119"/>
      <c r="E883" s="119"/>
      <c r="F883" s="119"/>
      <c r="G883" s="119"/>
      <c r="H883" s="119"/>
      <c r="J883" s="119"/>
      <c r="K883" s="119"/>
      <c r="L883" s="119"/>
      <c r="M883" s="119"/>
      <c r="N883" s="119"/>
      <c r="O883" s="119"/>
      <c r="P883" s="119"/>
      <c r="Q883" s="119"/>
      <c r="R883" s="119"/>
      <c r="S883" s="119"/>
      <c r="T883" s="119"/>
      <c r="U883" s="119"/>
      <c r="V883" s="119"/>
      <c r="W883" s="119"/>
      <c r="X883" s="119"/>
      <c r="Y883" s="119"/>
      <c r="Z883" s="119"/>
      <c r="AA883" s="119"/>
      <c r="AB883" s="119"/>
    </row>
    <row r="884" spans="1:28" ht="15.75" customHeight="1" x14ac:dyDescent="0.2">
      <c r="A884" s="119"/>
      <c r="B884" s="185"/>
      <c r="C884" s="119"/>
      <c r="D884" s="119"/>
      <c r="E884" s="119"/>
      <c r="F884" s="119"/>
      <c r="G884" s="119"/>
      <c r="H884" s="119"/>
      <c r="J884" s="119"/>
      <c r="K884" s="119"/>
      <c r="L884" s="119"/>
      <c r="M884" s="119"/>
      <c r="N884" s="119"/>
      <c r="O884" s="119"/>
      <c r="P884" s="119"/>
      <c r="Q884" s="119"/>
      <c r="R884" s="119"/>
      <c r="S884" s="119"/>
      <c r="T884" s="119"/>
      <c r="U884" s="119"/>
      <c r="V884" s="119"/>
      <c r="W884" s="119"/>
      <c r="X884" s="119"/>
      <c r="Y884" s="119"/>
      <c r="Z884" s="119"/>
      <c r="AA884" s="119"/>
      <c r="AB884" s="119"/>
    </row>
    <row r="885" spans="1:28" ht="15.75" customHeight="1" x14ac:dyDescent="0.2">
      <c r="A885" s="119"/>
      <c r="B885" s="185"/>
      <c r="C885" s="119"/>
      <c r="D885" s="119"/>
      <c r="E885" s="119"/>
      <c r="F885" s="119"/>
      <c r="G885" s="119"/>
      <c r="H885" s="119"/>
      <c r="J885" s="119"/>
      <c r="K885" s="119"/>
      <c r="L885" s="119"/>
      <c r="M885" s="119"/>
      <c r="N885" s="119"/>
      <c r="O885" s="119"/>
      <c r="P885" s="119"/>
      <c r="Q885" s="119"/>
      <c r="R885" s="119"/>
      <c r="S885" s="119"/>
      <c r="T885" s="119"/>
      <c r="U885" s="119"/>
      <c r="V885" s="119"/>
      <c r="W885" s="119"/>
      <c r="X885" s="119"/>
      <c r="Y885" s="119"/>
      <c r="Z885" s="119"/>
      <c r="AA885" s="119"/>
      <c r="AB885" s="119"/>
    </row>
    <row r="886" spans="1:28" ht="15.75" customHeight="1" x14ac:dyDescent="0.2">
      <c r="A886" s="119"/>
      <c r="B886" s="185"/>
      <c r="C886" s="119"/>
      <c r="D886" s="119"/>
      <c r="E886" s="119"/>
      <c r="F886" s="119"/>
      <c r="G886" s="119"/>
      <c r="H886" s="119"/>
      <c r="J886" s="119"/>
      <c r="K886" s="119"/>
      <c r="L886" s="119"/>
      <c r="M886" s="119"/>
      <c r="N886" s="119"/>
      <c r="O886" s="119"/>
      <c r="P886" s="119"/>
      <c r="Q886" s="119"/>
      <c r="R886" s="119"/>
      <c r="S886" s="119"/>
      <c r="T886" s="119"/>
      <c r="U886" s="119"/>
      <c r="V886" s="119"/>
      <c r="W886" s="119"/>
      <c r="X886" s="119"/>
      <c r="Y886" s="119"/>
      <c r="Z886" s="119"/>
      <c r="AA886" s="119"/>
      <c r="AB886" s="119"/>
    </row>
    <row r="887" spans="1:28" ht="15.75" customHeight="1" x14ac:dyDescent="0.2">
      <c r="A887" s="119"/>
      <c r="B887" s="185"/>
      <c r="C887" s="119"/>
      <c r="D887" s="119"/>
      <c r="E887" s="119"/>
      <c r="F887" s="119"/>
      <c r="G887" s="119"/>
      <c r="H887" s="119"/>
      <c r="J887" s="119"/>
      <c r="K887" s="119"/>
      <c r="L887" s="119"/>
      <c r="M887" s="119"/>
      <c r="N887" s="119"/>
      <c r="O887" s="119"/>
      <c r="P887" s="119"/>
      <c r="Q887" s="119"/>
      <c r="R887" s="119"/>
      <c r="S887" s="119"/>
      <c r="T887" s="119"/>
      <c r="U887" s="119"/>
      <c r="V887" s="119"/>
      <c r="W887" s="119"/>
      <c r="X887" s="119"/>
      <c r="Y887" s="119"/>
      <c r="Z887" s="119"/>
      <c r="AA887" s="119"/>
      <c r="AB887" s="119"/>
    </row>
    <row r="888" spans="1:28" ht="15.75" customHeight="1" x14ac:dyDescent="0.2">
      <c r="A888" s="119"/>
      <c r="B888" s="185"/>
      <c r="C888" s="119"/>
      <c r="D888" s="119"/>
      <c r="E888" s="119"/>
      <c r="F888" s="119"/>
      <c r="G888" s="119"/>
      <c r="H888" s="119"/>
      <c r="J888" s="119"/>
      <c r="K888" s="119"/>
      <c r="L888" s="119"/>
      <c r="M888" s="119"/>
      <c r="N888" s="119"/>
      <c r="O888" s="119"/>
      <c r="P888" s="119"/>
      <c r="Q888" s="119"/>
      <c r="R888" s="119"/>
      <c r="S888" s="119"/>
      <c r="T888" s="119"/>
      <c r="U888" s="119"/>
      <c r="V888" s="119"/>
      <c r="W888" s="119"/>
      <c r="X888" s="119"/>
      <c r="Y888" s="119"/>
      <c r="Z888" s="119"/>
      <c r="AA888" s="119"/>
      <c r="AB888" s="119"/>
    </row>
    <row r="889" spans="1:28" ht="15.75" customHeight="1" x14ac:dyDescent="0.2">
      <c r="A889" s="119"/>
      <c r="B889" s="185"/>
      <c r="C889" s="119"/>
      <c r="D889" s="119"/>
      <c r="E889" s="119"/>
      <c r="F889" s="119"/>
      <c r="G889" s="119"/>
      <c r="H889" s="119"/>
      <c r="J889" s="119"/>
      <c r="K889" s="119"/>
      <c r="L889" s="119"/>
      <c r="M889" s="119"/>
      <c r="N889" s="119"/>
      <c r="O889" s="119"/>
      <c r="P889" s="119"/>
      <c r="Q889" s="119"/>
      <c r="R889" s="119"/>
      <c r="S889" s="119"/>
      <c r="T889" s="119"/>
      <c r="U889" s="119"/>
      <c r="V889" s="119"/>
      <c r="W889" s="119"/>
      <c r="X889" s="119"/>
      <c r="Y889" s="119"/>
      <c r="Z889" s="119"/>
      <c r="AA889" s="119"/>
      <c r="AB889" s="119"/>
    </row>
    <row r="890" spans="1:28" ht="15.75" customHeight="1" x14ac:dyDescent="0.2">
      <c r="A890" s="119"/>
      <c r="B890" s="185"/>
      <c r="C890" s="119"/>
      <c r="D890" s="119"/>
      <c r="E890" s="119"/>
      <c r="F890" s="119"/>
      <c r="G890" s="119"/>
      <c r="H890" s="119"/>
      <c r="J890" s="119"/>
      <c r="K890" s="119"/>
      <c r="L890" s="119"/>
      <c r="M890" s="119"/>
      <c r="N890" s="119"/>
      <c r="O890" s="119"/>
      <c r="P890" s="119"/>
      <c r="Q890" s="119"/>
      <c r="R890" s="119"/>
      <c r="S890" s="119"/>
      <c r="T890" s="119"/>
      <c r="U890" s="119"/>
      <c r="V890" s="119"/>
      <c r="W890" s="119"/>
      <c r="X890" s="119"/>
      <c r="Y890" s="119"/>
      <c r="Z890" s="119"/>
      <c r="AA890" s="119"/>
      <c r="AB890" s="119"/>
    </row>
    <row r="891" spans="1:28" ht="15.75" customHeight="1" x14ac:dyDescent="0.2">
      <c r="A891" s="119"/>
      <c r="B891" s="185"/>
      <c r="C891" s="119"/>
      <c r="D891" s="119"/>
      <c r="E891" s="119"/>
      <c r="F891" s="119"/>
      <c r="G891" s="119"/>
      <c r="H891" s="119"/>
      <c r="J891" s="119"/>
      <c r="K891" s="119"/>
      <c r="L891" s="119"/>
      <c r="M891" s="119"/>
      <c r="N891" s="119"/>
      <c r="O891" s="119"/>
      <c r="P891" s="119"/>
      <c r="Q891" s="119"/>
      <c r="R891" s="119"/>
      <c r="S891" s="119"/>
      <c r="T891" s="119"/>
      <c r="U891" s="119"/>
      <c r="V891" s="119"/>
      <c r="W891" s="119"/>
      <c r="X891" s="119"/>
      <c r="Y891" s="119"/>
      <c r="Z891" s="119"/>
      <c r="AA891" s="119"/>
      <c r="AB891" s="119"/>
    </row>
    <row r="892" spans="1:28" ht="15.75" customHeight="1" x14ac:dyDescent="0.2">
      <c r="A892" s="119"/>
      <c r="B892" s="185"/>
      <c r="C892" s="119"/>
      <c r="D892" s="119"/>
      <c r="E892" s="119"/>
      <c r="F892" s="119"/>
      <c r="G892" s="119"/>
      <c r="H892" s="119"/>
      <c r="J892" s="119"/>
      <c r="K892" s="119"/>
      <c r="L892" s="119"/>
      <c r="M892" s="119"/>
      <c r="N892" s="119"/>
      <c r="O892" s="119"/>
      <c r="P892" s="119"/>
      <c r="Q892" s="119"/>
      <c r="R892" s="119"/>
      <c r="S892" s="119"/>
      <c r="T892" s="119"/>
      <c r="U892" s="119"/>
      <c r="V892" s="119"/>
      <c r="W892" s="119"/>
      <c r="X892" s="119"/>
      <c r="Y892" s="119"/>
      <c r="Z892" s="119"/>
      <c r="AA892" s="119"/>
      <c r="AB892" s="119"/>
    </row>
    <row r="893" spans="1:28" ht="15.75" customHeight="1" x14ac:dyDescent="0.2">
      <c r="A893" s="119"/>
      <c r="B893" s="185"/>
      <c r="C893" s="119"/>
      <c r="D893" s="119"/>
      <c r="E893" s="119"/>
      <c r="F893" s="119"/>
      <c r="G893" s="119"/>
      <c r="H893" s="119"/>
      <c r="J893" s="119"/>
      <c r="K893" s="119"/>
      <c r="L893" s="119"/>
      <c r="M893" s="119"/>
      <c r="N893" s="119"/>
      <c r="O893" s="119"/>
      <c r="P893" s="119"/>
      <c r="Q893" s="119"/>
      <c r="R893" s="119"/>
      <c r="S893" s="119"/>
      <c r="T893" s="119"/>
      <c r="U893" s="119"/>
      <c r="V893" s="119"/>
      <c r="W893" s="119"/>
      <c r="X893" s="119"/>
      <c r="Y893" s="119"/>
      <c r="Z893" s="119"/>
      <c r="AA893" s="119"/>
      <c r="AB893" s="119"/>
    </row>
    <row r="894" spans="1:28" ht="15.75" customHeight="1" x14ac:dyDescent="0.2">
      <c r="A894" s="119"/>
      <c r="B894" s="185"/>
      <c r="C894" s="119"/>
      <c r="D894" s="119"/>
      <c r="E894" s="119"/>
      <c r="F894" s="119"/>
      <c r="G894" s="119"/>
      <c r="H894" s="119"/>
      <c r="J894" s="119"/>
      <c r="K894" s="119"/>
      <c r="L894" s="119"/>
      <c r="M894" s="119"/>
      <c r="N894" s="119"/>
      <c r="O894" s="119"/>
      <c r="P894" s="119"/>
      <c r="Q894" s="119"/>
      <c r="R894" s="119"/>
      <c r="S894" s="119"/>
      <c r="T894" s="119"/>
      <c r="U894" s="119"/>
      <c r="V894" s="119"/>
      <c r="W894" s="119"/>
      <c r="X894" s="119"/>
      <c r="Y894" s="119"/>
      <c r="Z894" s="119"/>
      <c r="AA894" s="119"/>
      <c r="AB894" s="119"/>
    </row>
    <row r="895" spans="1:28" ht="15.75" customHeight="1" x14ac:dyDescent="0.2">
      <c r="A895" s="119"/>
      <c r="B895" s="185"/>
      <c r="C895" s="119"/>
      <c r="D895" s="119"/>
      <c r="E895" s="119"/>
      <c r="F895" s="119"/>
      <c r="G895" s="119"/>
      <c r="H895" s="119"/>
      <c r="J895" s="119"/>
      <c r="K895" s="119"/>
      <c r="L895" s="119"/>
      <c r="M895" s="119"/>
      <c r="N895" s="119"/>
      <c r="O895" s="119"/>
      <c r="P895" s="119"/>
      <c r="Q895" s="119"/>
      <c r="R895" s="119"/>
      <c r="S895" s="119"/>
      <c r="T895" s="119"/>
      <c r="U895" s="119"/>
      <c r="V895" s="119"/>
      <c r="W895" s="119"/>
      <c r="X895" s="119"/>
      <c r="Y895" s="119"/>
      <c r="Z895" s="119"/>
      <c r="AA895" s="119"/>
      <c r="AB895" s="119"/>
    </row>
    <row r="896" spans="1:28" ht="15.75" customHeight="1" x14ac:dyDescent="0.2">
      <c r="A896" s="119"/>
      <c r="B896" s="185"/>
      <c r="C896" s="119"/>
      <c r="D896" s="119"/>
      <c r="E896" s="119"/>
      <c r="F896" s="119"/>
      <c r="G896" s="119"/>
      <c r="H896" s="119"/>
      <c r="J896" s="119"/>
      <c r="K896" s="119"/>
      <c r="L896" s="119"/>
      <c r="M896" s="119"/>
      <c r="N896" s="119"/>
      <c r="O896" s="119"/>
      <c r="P896" s="119"/>
      <c r="Q896" s="119"/>
      <c r="R896" s="119"/>
      <c r="S896" s="119"/>
      <c r="T896" s="119"/>
      <c r="U896" s="119"/>
      <c r="V896" s="119"/>
      <c r="W896" s="119"/>
      <c r="X896" s="119"/>
      <c r="Y896" s="119"/>
      <c r="Z896" s="119"/>
      <c r="AA896" s="119"/>
      <c r="AB896" s="119"/>
    </row>
    <row r="897" spans="1:28" ht="15.75" customHeight="1" x14ac:dyDescent="0.2">
      <c r="A897" s="119"/>
      <c r="B897" s="185"/>
      <c r="C897" s="119"/>
      <c r="D897" s="119"/>
      <c r="E897" s="119"/>
      <c r="F897" s="119"/>
      <c r="G897" s="119"/>
      <c r="H897" s="119"/>
      <c r="J897" s="119"/>
      <c r="K897" s="119"/>
      <c r="L897" s="119"/>
      <c r="M897" s="119"/>
      <c r="N897" s="119"/>
      <c r="O897" s="119"/>
      <c r="P897" s="119"/>
      <c r="Q897" s="119"/>
      <c r="R897" s="119"/>
      <c r="S897" s="119"/>
      <c r="T897" s="119"/>
      <c r="U897" s="119"/>
      <c r="V897" s="119"/>
      <c r="W897" s="119"/>
      <c r="X897" s="119"/>
      <c r="Y897" s="119"/>
      <c r="Z897" s="119"/>
      <c r="AA897" s="119"/>
      <c r="AB897" s="119"/>
    </row>
    <row r="898" spans="1:28" ht="15.75" customHeight="1" x14ac:dyDescent="0.2">
      <c r="A898" s="119"/>
      <c r="B898" s="185"/>
      <c r="C898" s="119"/>
      <c r="D898" s="119"/>
      <c r="E898" s="119"/>
      <c r="F898" s="119"/>
      <c r="G898" s="119"/>
      <c r="H898" s="119"/>
      <c r="J898" s="119"/>
      <c r="K898" s="119"/>
      <c r="L898" s="119"/>
      <c r="M898" s="119"/>
      <c r="N898" s="119"/>
      <c r="O898" s="119"/>
      <c r="P898" s="119"/>
      <c r="Q898" s="119"/>
      <c r="R898" s="119"/>
      <c r="S898" s="119"/>
      <c r="T898" s="119"/>
      <c r="U898" s="119"/>
      <c r="V898" s="119"/>
      <c r="W898" s="119"/>
      <c r="X898" s="119"/>
      <c r="Y898" s="119"/>
      <c r="Z898" s="119"/>
      <c r="AA898" s="119"/>
      <c r="AB898" s="119"/>
    </row>
    <row r="899" spans="1:28" ht="15.75" customHeight="1" x14ac:dyDescent="0.2">
      <c r="A899" s="119"/>
      <c r="B899" s="185"/>
      <c r="C899" s="119"/>
      <c r="D899" s="119"/>
      <c r="E899" s="119"/>
      <c r="F899" s="119"/>
      <c r="G899" s="119"/>
      <c r="H899" s="119"/>
      <c r="J899" s="119"/>
      <c r="K899" s="119"/>
      <c r="L899" s="119"/>
      <c r="M899" s="119"/>
      <c r="N899" s="119"/>
      <c r="O899" s="119"/>
      <c r="P899" s="119"/>
      <c r="Q899" s="119"/>
      <c r="R899" s="119"/>
      <c r="S899" s="119"/>
      <c r="T899" s="119"/>
      <c r="U899" s="119"/>
      <c r="V899" s="119"/>
      <c r="W899" s="119"/>
      <c r="X899" s="119"/>
      <c r="Y899" s="119"/>
      <c r="Z899" s="119"/>
      <c r="AA899" s="119"/>
      <c r="AB899" s="119"/>
    </row>
    <row r="900" spans="1:28" ht="15.75" customHeight="1" x14ac:dyDescent="0.2">
      <c r="A900" s="119"/>
      <c r="B900" s="185"/>
      <c r="C900" s="119"/>
      <c r="D900" s="119"/>
      <c r="E900" s="119"/>
      <c r="F900" s="119"/>
      <c r="G900" s="119"/>
      <c r="H900" s="119"/>
      <c r="J900" s="119"/>
      <c r="K900" s="119"/>
      <c r="L900" s="119"/>
      <c r="M900" s="119"/>
      <c r="N900" s="119"/>
      <c r="O900" s="119"/>
      <c r="P900" s="119"/>
      <c r="Q900" s="119"/>
      <c r="R900" s="119"/>
      <c r="S900" s="119"/>
      <c r="T900" s="119"/>
      <c r="U900" s="119"/>
      <c r="V900" s="119"/>
      <c r="W900" s="119"/>
      <c r="X900" s="119"/>
      <c r="Y900" s="119"/>
      <c r="Z900" s="119"/>
      <c r="AA900" s="119"/>
      <c r="AB900" s="119"/>
    </row>
    <row r="901" spans="1:28" ht="15.75" customHeight="1" x14ac:dyDescent="0.2">
      <c r="A901" s="119"/>
      <c r="B901" s="185"/>
      <c r="C901" s="119"/>
      <c r="D901" s="119"/>
      <c r="E901" s="119"/>
      <c r="F901" s="119"/>
      <c r="G901" s="119"/>
      <c r="H901" s="119"/>
      <c r="J901" s="119"/>
      <c r="K901" s="119"/>
      <c r="L901" s="119"/>
      <c r="M901" s="119"/>
      <c r="N901" s="119"/>
      <c r="O901" s="119"/>
      <c r="P901" s="119"/>
      <c r="Q901" s="119"/>
      <c r="R901" s="119"/>
      <c r="S901" s="119"/>
      <c r="T901" s="119"/>
      <c r="U901" s="119"/>
      <c r="V901" s="119"/>
      <c r="W901" s="119"/>
      <c r="X901" s="119"/>
      <c r="Y901" s="119"/>
      <c r="Z901" s="119"/>
      <c r="AA901" s="119"/>
      <c r="AB901" s="119"/>
    </row>
    <row r="902" spans="1:28" ht="15.75" customHeight="1" x14ac:dyDescent="0.2">
      <c r="A902" s="119"/>
      <c r="B902" s="185"/>
      <c r="C902" s="119"/>
      <c r="D902" s="119"/>
      <c r="E902" s="119"/>
      <c r="F902" s="119"/>
      <c r="G902" s="119"/>
      <c r="H902" s="119"/>
      <c r="J902" s="119"/>
      <c r="K902" s="119"/>
      <c r="L902" s="119"/>
      <c r="M902" s="119"/>
      <c r="N902" s="119"/>
      <c r="O902" s="119"/>
      <c r="P902" s="119"/>
      <c r="Q902" s="119"/>
      <c r="R902" s="119"/>
      <c r="S902" s="119"/>
      <c r="T902" s="119"/>
      <c r="U902" s="119"/>
      <c r="V902" s="119"/>
      <c r="W902" s="119"/>
      <c r="X902" s="119"/>
      <c r="Y902" s="119"/>
      <c r="Z902" s="119"/>
      <c r="AA902" s="119"/>
      <c r="AB902" s="119"/>
    </row>
    <row r="903" spans="1:28" ht="15.75" customHeight="1" x14ac:dyDescent="0.2">
      <c r="A903" s="119"/>
      <c r="B903" s="185"/>
      <c r="C903" s="119"/>
      <c r="D903" s="119"/>
      <c r="E903" s="119"/>
      <c r="F903" s="119"/>
      <c r="G903" s="119"/>
      <c r="H903" s="119"/>
      <c r="J903" s="119"/>
      <c r="K903" s="119"/>
      <c r="L903" s="119"/>
      <c r="M903" s="119"/>
      <c r="N903" s="119"/>
      <c r="O903" s="119"/>
      <c r="P903" s="119"/>
      <c r="Q903" s="119"/>
      <c r="R903" s="119"/>
      <c r="S903" s="119"/>
      <c r="T903" s="119"/>
      <c r="U903" s="119"/>
      <c r="V903" s="119"/>
      <c r="W903" s="119"/>
      <c r="X903" s="119"/>
      <c r="Y903" s="119"/>
      <c r="Z903" s="119"/>
      <c r="AA903" s="119"/>
      <c r="AB903" s="119"/>
    </row>
    <row r="904" spans="1:28" ht="15.75" customHeight="1" x14ac:dyDescent="0.2">
      <c r="A904" s="119"/>
      <c r="B904" s="185"/>
      <c r="C904" s="119"/>
      <c r="D904" s="119"/>
      <c r="E904" s="119"/>
      <c r="F904" s="119"/>
      <c r="G904" s="119"/>
      <c r="H904" s="119"/>
      <c r="J904" s="119"/>
      <c r="K904" s="119"/>
      <c r="L904" s="119"/>
      <c r="M904" s="119"/>
      <c r="N904" s="119"/>
      <c r="O904" s="119"/>
      <c r="P904" s="119"/>
      <c r="Q904" s="119"/>
      <c r="R904" s="119"/>
      <c r="S904" s="119"/>
      <c r="T904" s="119"/>
      <c r="U904" s="119"/>
      <c r="V904" s="119"/>
      <c r="W904" s="119"/>
      <c r="X904" s="119"/>
      <c r="Y904" s="119"/>
      <c r="Z904" s="119"/>
      <c r="AA904" s="119"/>
      <c r="AB904" s="119"/>
    </row>
    <row r="905" spans="1:28" ht="15.75" customHeight="1" x14ac:dyDescent="0.2">
      <c r="A905" s="119"/>
      <c r="B905" s="185"/>
      <c r="C905" s="119"/>
      <c r="D905" s="119"/>
      <c r="E905" s="119"/>
      <c r="F905" s="119"/>
      <c r="G905" s="119"/>
      <c r="H905" s="119"/>
      <c r="J905" s="119"/>
      <c r="K905" s="119"/>
      <c r="L905" s="119"/>
      <c r="M905" s="119"/>
      <c r="N905" s="119"/>
      <c r="O905" s="119"/>
      <c r="P905" s="119"/>
      <c r="Q905" s="119"/>
      <c r="R905" s="119"/>
      <c r="S905" s="119"/>
      <c r="T905" s="119"/>
      <c r="U905" s="119"/>
      <c r="V905" s="119"/>
      <c r="W905" s="119"/>
      <c r="X905" s="119"/>
      <c r="Y905" s="119"/>
      <c r="Z905" s="119"/>
      <c r="AA905" s="119"/>
      <c r="AB905" s="119"/>
    </row>
    <row r="906" spans="1:28" ht="15.75" customHeight="1" x14ac:dyDescent="0.2">
      <c r="A906" s="119"/>
      <c r="B906" s="185"/>
      <c r="C906" s="119"/>
      <c r="D906" s="119"/>
      <c r="E906" s="119"/>
      <c r="F906" s="119"/>
      <c r="G906" s="119"/>
      <c r="H906" s="119"/>
      <c r="J906" s="119"/>
      <c r="K906" s="119"/>
      <c r="L906" s="119"/>
      <c r="M906" s="119"/>
      <c r="N906" s="119"/>
      <c r="O906" s="119"/>
      <c r="P906" s="119"/>
      <c r="Q906" s="119"/>
      <c r="R906" s="119"/>
      <c r="S906" s="119"/>
      <c r="T906" s="119"/>
      <c r="U906" s="119"/>
      <c r="V906" s="119"/>
      <c r="W906" s="119"/>
      <c r="X906" s="119"/>
      <c r="Y906" s="119"/>
      <c r="Z906" s="119"/>
      <c r="AA906" s="119"/>
      <c r="AB906" s="119"/>
    </row>
    <row r="907" spans="1:28" ht="15.75" customHeight="1" x14ac:dyDescent="0.2">
      <c r="A907" s="119"/>
      <c r="B907" s="185"/>
      <c r="C907" s="119"/>
      <c r="D907" s="119"/>
      <c r="E907" s="119"/>
      <c r="F907" s="119"/>
      <c r="G907" s="119"/>
      <c r="H907" s="119"/>
      <c r="J907" s="119"/>
      <c r="K907" s="119"/>
      <c r="L907" s="119"/>
      <c r="M907" s="119"/>
      <c r="N907" s="119"/>
      <c r="O907" s="119"/>
      <c r="P907" s="119"/>
      <c r="Q907" s="119"/>
      <c r="R907" s="119"/>
      <c r="S907" s="119"/>
      <c r="T907" s="119"/>
      <c r="U907" s="119"/>
      <c r="V907" s="119"/>
      <c r="W907" s="119"/>
      <c r="X907" s="119"/>
      <c r="Y907" s="119"/>
      <c r="Z907" s="119"/>
      <c r="AA907" s="119"/>
      <c r="AB907" s="119"/>
    </row>
    <row r="908" spans="1:28" ht="15.75" customHeight="1" x14ac:dyDescent="0.2">
      <c r="A908" s="119"/>
      <c r="B908" s="185"/>
      <c r="C908" s="119"/>
      <c r="D908" s="119"/>
      <c r="E908" s="119"/>
      <c r="F908" s="119"/>
      <c r="G908" s="119"/>
      <c r="H908" s="119"/>
      <c r="J908" s="119"/>
      <c r="K908" s="119"/>
      <c r="L908" s="119"/>
      <c r="M908" s="119"/>
      <c r="N908" s="119"/>
      <c r="O908" s="119"/>
      <c r="P908" s="119"/>
      <c r="Q908" s="119"/>
      <c r="R908" s="119"/>
      <c r="S908" s="119"/>
      <c r="T908" s="119"/>
      <c r="U908" s="119"/>
      <c r="V908" s="119"/>
      <c r="W908" s="119"/>
      <c r="X908" s="119"/>
      <c r="Y908" s="119"/>
      <c r="Z908" s="119"/>
      <c r="AA908" s="119"/>
      <c r="AB908" s="119"/>
    </row>
    <row r="909" spans="1:28" ht="15.75" customHeight="1" x14ac:dyDescent="0.2">
      <c r="A909" s="119"/>
      <c r="B909" s="185"/>
      <c r="C909" s="119"/>
      <c r="D909" s="119"/>
      <c r="E909" s="119"/>
      <c r="F909" s="119"/>
      <c r="G909" s="119"/>
      <c r="H909" s="119"/>
      <c r="J909" s="119"/>
      <c r="K909" s="119"/>
      <c r="L909" s="119"/>
      <c r="M909" s="119"/>
      <c r="N909" s="119"/>
      <c r="O909" s="119"/>
      <c r="P909" s="119"/>
      <c r="Q909" s="119"/>
      <c r="R909" s="119"/>
      <c r="S909" s="119"/>
      <c r="T909" s="119"/>
      <c r="U909" s="119"/>
      <c r="V909" s="119"/>
      <c r="W909" s="119"/>
      <c r="X909" s="119"/>
      <c r="Y909" s="119"/>
      <c r="Z909" s="119"/>
      <c r="AA909" s="119"/>
      <c r="AB909" s="119"/>
    </row>
    <row r="910" spans="1:28" ht="15.75" customHeight="1" x14ac:dyDescent="0.2">
      <c r="A910" s="119"/>
      <c r="B910" s="185"/>
      <c r="C910" s="119"/>
      <c r="D910" s="119"/>
      <c r="E910" s="119"/>
      <c r="F910" s="119"/>
      <c r="G910" s="119"/>
      <c r="H910" s="119"/>
      <c r="J910" s="119"/>
      <c r="K910" s="119"/>
      <c r="L910" s="119"/>
      <c r="M910" s="119"/>
      <c r="N910" s="119"/>
      <c r="O910" s="119"/>
      <c r="P910" s="119"/>
      <c r="Q910" s="119"/>
      <c r="R910" s="119"/>
      <c r="S910" s="119"/>
      <c r="T910" s="119"/>
      <c r="U910" s="119"/>
      <c r="V910" s="119"/>
      <c r="W910" s="119"/>
      <c r="X910" s="119"/>
      <c r="Y910" s="119"/>
      <c r="Z910" s="119"/>
      <c r="AA910" s="119"/>
      <c r="AB910" s="119"/>
    </row>
    <row r="911" spans="1:28" ht="15.75" customHeight="1" x14ac:dyDescent="0.2">
      <c r="A911" s="119"/>
      <c r="B911" s="185"/>
      <c r="C911" s="119"/>
      <c r="D911" s="119"/>
      <c r="E911" s="119"/>
      <c r="F911" s="119"/>
      <c r="G911" s="119"/>
      <c r="H911" s="119"/>
      <c r="J911" s="119"/>
      <c r="K911" s="119"/>
      <c r="L911" s="119"/>
      <c r="M911" s="119"/>
      <c r="N911" s="119"/>
      <c r="O911" s="119"/>
      <c r="P911" s="119"/>
      <c r="Q911" s="119"/>
      <c r="R911" s="119"/>
      <c r="S911" s="119"/>
      <c r="T911" s="119"/>
      <c r="U911" s="119"/>
      <c r="V911" s="119"/>
      <c r="W911" s="119"/>
      <c r="X911" s="119"/>
      <c r="Y911" s="119"/>
      <c r="Z911" s="119"/>
      <c r="AA911" s="119"/>
      <c r="AB911" s="119"/>
    </row>
    <row r="912" spans="1:28" ht="15.75" customHeight="1" x14ac:dyDescent="0.2">
      <c r="A912" s="119"/>
      <c r="B912" s="185"/>
      <c r="C912" s="119"/>
      <c r="D912" s="119"/>
      <c r="E912" s="119"/>
      <c r="F912" s="119"/>
      <c r="G912" s="119"/>
      <c r="H912" s="119"/>
      <c r="J912" s="119"/>
      <c r="K912" s="119"/>
      <c r="L912" s="119"/>
      <c r="M912" s="119"/>
      <c r="N912" s="119"/>
      <c r="O912" s="119"/>
      <c r="P912" s="119"/>
      <c r="Q912" s="119"/>
      <c r="R912" s="119"/>
      <c r="S912" s="119"/>
      <c r="T912" s="119"/>
      <c r="U912" s="119"/>
      <c r="V912" s="119"/>
      <c r="W912" s="119"/>
      <c r="X912" s="119"/>
      <c r="Y912" s="119"/>
      <c r="Z912" s="119"/>
      <c r="AA912" s="119"/>
      <c r="AB912" s="119"/>
    </row>
    <row r="913" spans="1:28" ht="15.75" customHeight="1" x14ac:dyDescent="0.2">
      <c r="A913" s="119"/>
      <c r="B913" s="185"/>
      <c r="C913" s="119"/>
      <c r="D913" s="119"/>
      <c r="E913" s="119"/>
      <c r="F913" s="119"/>
      <c r="G913" s="119"/>
      <c r="H913" s="119"/>
      <c r="J913" s="119"/>
      <c r="K913" s="119"/>
      <c r="L913" s="119"/>
      <c r="M913" s="119"/>
      <c r="N913" s="119"/>
      <c r="O913" s="119"/>
      <c r="P913" s="119"/>
      <c r="Q913" s="119"/>
      <c r="R913" s="119"/>
      <c r="S913" s="119"/>
      <c r="T913" s="119"/>
      <c r="U913" s="119"/>
      <c r="V913" s="119"/>
      <c r="W913" s="119"/>
      <c r="X913" s="119"/>
      <c r="Y913" s="119"/>
      <c r="Z913" s="119"/>
      <c r="AA913" s="119"/>
      <c r="AB913" s="119"/>
    </row>
    <row r="914" spans="1:28" ht="15.75" customHeight="1" x14ac:dyDescent="0.2">
      <c r="A914" s="119"/>
      <c r="B914" s="185"/>
      <c r="C914" s="119"/>
      <c r="D914" s="119"/>
      <c r="E914" s="119"/>
      <c r="F914" s="119"/>
      <c r="G914" s="119"/>
      <c r="H914" s="119"/>
      <c r="J914" s="119"/>
      <c r="K914" s="119"/>
      <c r="L914" s="119"/>
      <c r="M914" s="119"/>
      <c r="N914" s="119"/>
      <c r="O914" s="119"/>
      <c r="P914" s="119"/>
      <c r="Q914" s="119"/>
      <c r="R914" s="119"/>
      <c r="S914" s="119"/>
      <c r="T914" s="119"/>
      <c r="U914" s="119"/>
      <c r="V914" s="119"/>
      <c r="W914" s="119"/>
      <c r="X914" s="119"/>
      <c r="Y914" s="119"/>
      <c r="Z914" s="119"/>
      <c r="AA914" s="119"/>
      <c r="AB914" s="119"/>
    </row>
    <row r="915" spans="1:28" ht="15.75" customHeight="1" x14ac:dyDescent="0.2">
      <c r="A915" s="119"/>
      <c r="B915" s="185"/>
      <c r="C915" s="119"/>
      <c r="D915" s="119"/>
      <c r="E915" s="119"/>
      <c r="F915" s="119"/>
      <c r="G915" s="119"/>
      <c r="H915" s="119"/>
      <c r="J915" s="119"/>
      <c r="K915" s="119"/>
      <c r="L915" s="119"/>
      <c r="M915" s="119"/>
      <c r="N915" s="119"/>
      <c r="O915" s="119"/>
      <c r="P915" s="119"/>
      <c r="Q915" s="119"/>
      <c r="R915" s="119"/>
      <c r="S915" s="119"/>
      <c r="T915" s="119"/>
      <c r="U915" s="119"/>
      <c r="V915" s="119"/>
      <c r="W915" s="119"/>
      <c r="X915" s="119"/>
      <c r="Y915" s="119"/>
      <c r="Z915" s="119"/>
      <c r="AA915" s="119"/>
      <c r="AB915" s="119"/>
    </row>
    <row r="916" spans="1:28" ht="15.75" customHeight="1" x14ac:dyDescent="0.2">
      <c r="A916" s="119"/>
      <c r="B916" s="185"/>
      <c r="C916" s="119"/>
      <c r="D916" s="119"/>
      <c r="E916" s="119"/>
      <c r="F916" s="119"/>
      <c r="G916" s="119"/>
      <c r="H916" s="119"/>
      <c r="J916" s="119"/>
      <c r="K916" s="119"/>
      <c r="L916" s="119"/>
      <c r="M916" s="119"/>
      <c r="N916" s="119"/>
      <c r="O916" s="119"/>
      <c r="P916" s="119"/>
      <c r="Q916" s="119"/>
      <c r="R916" s="119"/>
      <c r="S916" s="119"/>
      <c r="T916" s="119"/>
      <c r="U916" s="119"/>
      <c r="V916" s="119"/>
      <c r="W916" s="119"/>
      <c r="X916" s="119"/>
      <c r="Y916" s="119"/>
      <c r="Z916" s="119"/>
      <c r="AA916" s="119"/>
      <c r="AB916" s="119"/>
    </row>
    <row r="917" spans="1:28" ht="15.75" customHeight="1" x14ac:dyDescent="0.2">
      <c r="A917" s="119"/>
      <c r="B917" s="185"/>
      <c r="C917" s="119"/>
      <c r="D917" s="119"/>
      <c r="E917" s="119"/>
      <c r="F917" s="119"/>
      <c r="G917" s="119"/>
      <c r="H917" s="119"/>
      <c r="J917" s="119"/>
      <c r="K917" s="119"/>
      <c r="L917" s="119"/>
      <c r="M917" s="119"/>
      <c r="N917" s="119"/>
      <c r="O917" s="119"/>
      <c r="P917" s="119"/>
      <c r="Q917" s="119"/>
      <c r="R917" s="119"/>
      <c r="S917" s="119"/>
      <c r="T917" s="119"/>
      <c r="U917" s="119"/>
      <c r="V917" s="119"/>
      <c r="W917" s="119"/>
      <c r="X917" s="119"/>
      <c r="Y917" s="119"/>
      <c r="Z917" s="119"/>
      <c r="AA917" s="119"/>
      <c r="AB917" s="119"/>
    </row>
    <row r="918" spans="1:28" ht="15.75" customHeight="1" x14ac:dyDescent="0.2">
      <c r="A918" s="119"/>
      <c r="B918" s="185"/>
      <c r="C918" s="119"/>
      <c r="D918" s="119"/>
      <c r="E918" s="119"/>
      <c r="F918" s="119"/>
      <c r="G918" s="119"/>
      <c r="H918" s="119"/>
      <c r="J918" s="119"/>
      <c r="K918" s="119"/>
      <c r="L918" s="119"/>
      <c r="M918" s="119"/>
      <c r="N918" s="119"/>
      <c r="O918" s="119"/>
      <c r="P918" s="119"/>
      <c r="Q918" s="119"/>
      <c r="R918" s="119"/>
      <c r="S918" s="119"/>
      <c r="T918" s="119"/>
      <c r="U918" s="119"/>
      <c r="V918" s="119"/>
      <c r="W918" s="119"/>
      <c r="X918" s="119"/>
      <c r="Y918" s="119"/>
      <c r="Z918" s="119"/>
      <c r="AA918" s="119"/>
      <c r="AB918" s="119"/>
    </row>
    <row r="919" spans="1:28" ht="15.75" customHeight="1" x14ac:dyDescent="0.2">
      <c r="A919" s="119"/>
      <c r="B919" s="185"/>
      <c r="C919" s="119"/>
      <c r="D919" s="119"/>
      <c r="E919" s="119"/>
      <c r="F919" s="119"/>
      <c r="G919" s="119"/>
      <c r="H919" s="119"/>
      <c r="J919" s="119"/>
      <c r="K919" s="119"/>
      <c r="L919" s="119"/>
      <c r="M919" s="119"/>
      <c r="N919" s="119"/>
      <c r="O919" s="119"/>
      <c r="P919" s="119"/>
      <c r="Q919" s="119"/>
      <c r="R919" s="119"/>
      <c r="S919" s="119"/>
      <c r="T919" s="119"/>
      <c r="U919" s="119"/>
      <c r="V919" s="119"/>
      <c r="W919" s="119"/>
      <c r="X919" s="119"/>
      <c r="Y919" s="119"/>
      <c r="Z919" s="119"/>
      <c r="AA919" s="119"/>
      <c r="AB919" s="119"/>
    </row>
    <row r="920" spans="1:28" ht="15.75" customHeight="1" x14ac:dyDescent="0.2">
      <c r="A920" s="119"/>
      <c r="B920" s="185"/>
      <c r="C920" s="119"/>
      <c r="D920" s="119"/>
      <c r="E920" s="119"/>
      <c r="F920" s="119"/>
      <c r="G920" s="119"/>
      <c r="H920" s="119"/>
      <c r="J920" s="119"/>
      <c r="K920" s="119"/>
      <c r="L920" s="119"/>
      <c r="M920" s="119"/>
      <c r="N920" s="119"/>
      <c r="O920" s="119"/>
      <c r="P920" s="119"/>
      <c r="Q920" s="119"/>
      <c r="R920" s="119"/>
      <c r="S920" s="119"/>
      <c r="T920" s="119"/>
      <c r="U920" s="119"/>
      <c r="V920" s="119"/>
      <c r="W920" s="119"/>
      <c r="X920" s="119"/>
      <c r="Y920" s="119"/>
      <c r="Z920" s="119"/>
      <c r="AA920" s="119"/>
      <c r="AB920" s="119"/>
    </row>
    <row r="921" spans="1:28" ht="15.75" customHeight="1" x14ac:dyDescent="0.2">
      <c r="A921" s="119"/>
      <c r="B921" s="185"/>
      <c r="C921" s="119"/>
      <c r="D921" s="119"/>
      <c r="E921" s="119"/>
      <c r="F921" s="119"/>
      <c r="G921" s="119"/>
      <c r="H921" s="119"/>
      <c r="J921" s="119"/>
      <c r="K921" s="119"/>
      <c r="L921" s="119"/>
      <c r="M921" s="119"/>
      <c r="N921" s="119"/>
      <c r="O921" s="119"/>
      <c r="P921" s="119"/>
      <c r="Q921" s="119"/>
      <c r="R921" s="119"/>
      <c r="S921" s="119"/>
      <c r="T921" s="119"/>
      <c r="U921" s="119"/>
      <c r="V921" s="119"/>
      <c r="W921" s="119"/>
      <c r="X921" s="119"/>
      <c r="Y921" s="119"/>
      <c r="Z921" s="119"/>
      <c r="AA921" s="119"/>
      <c r="AB921" s="119"/>
    </row>
    <row r="922" spans="1:28" ht="15.75" customHeight="1" x14ac:dyDescent="0.2">
      <c r="A922" s="119"/>
      <c r="B922" s="185"/>
      <c r="C922" s="119"/>
      <c r="D922" s="119"/>
      <c r="E922" s="119"/>
      <c r="F922" s="119"/>
      <c r="G922" s="119"/>
      <c r="H922" s="119"/>
      <c r="J922" s="119"/>
      <c r="K922" s="119"/>
      <c r="L922" s="119"/>
      <c r="M922" s="119"/>
      <c r="N922" s="119"/>
      <c r="O922" s="119"/>
      <c r="P922" s="119"/>
      <c r="Q922" s="119"/>
      <c r="R922" s="119"/>
      <c r="S922" s="119"/>
      <c r="T922" s="119"/>
      <c r="U922" s="119"/>
      <c r="V922" s="119"/>
      <c r="W922" s="119"/>
      <c r="X922" s="119"/>
      <c r="Y922" s="119"/>
      <c r="Z922" s="119"/>
      <c r="AA922" s="119"/>
      <c r="AB922" s="119"/>
    </row>
    <row r="923" spans="1:28" ht="15.75" customHeight="1" x14ac:dyDescent="0.2">
      <c r="A923" s="119"/>
      <c r="B923" s="185"/>
      <c r="C923" s="119"/>
      <c r="D923" s="119"/>
      <c r="E923" s="119"/>
      <c r="F923" s="119"/>
      <c r="G923" s="119"/>
      <c r="H923" s="119"/>
      <c r="J923" s="119"/>
      <c r="K923" s="119"/>
      <c r="L923" s="119"/>
      <c r="M923" s="119"/>
      <c r="N923" s="119"/>
      <c r="O923" s="119"/>
      <c r="P923" s="119"/>
      <c r="Q923" s="119"/>
      <c r="R923" s="119"/>
      <c r="S923" s="119"/>
      <c r="T923" s="119"/>
      <c r="U923" s="119"/>
      <c r="V923" s="119"/>
      <c r="W923" s="119"/>
      <c r="X923" s="119"/>
      <c r="Y923" s="119"/>
      <c r="Z923" s="119"/>
      <c r="AA923" s="119"/>
      <c r="AB923" s="119"/>
    </row>
    <row r="924" spans="1:28" ht="15.75" customHeight="1" x14ac:dyDescent="0.2">
      <c r="A924" s="119"/>
      <c r="B924" s="185"/>
      <c r="C924" s="119"/>
      <c r="D924" s="119"/>
      <c r="E924" s="119"/>
      <c r="F924" s="119"/>
      <c r="G924" s="119"/>
      <c r="H924" s="119"/>
      <c r="J924" s="119"/>
      <c r="K924" s="119"/>
      <c r="L924" s="119"/>
      <c r="M924" s="119"/>
      <c r="N924" s="119"/>
      <c r="O924" s="119"/>
      <c r="P924" s="119"/>
      <c r="Q924" s="119"/>
      <c r="R924" s="119"/>
      <c r="S924" s="119"/>
      <c r="T924" s="119"/>
      <c r="U924" s="119"/>
      <c r="V924" s="119"/>
      <c r="W924" s="119"/>
      <c r="X924" s="119"/>
      <c r="Y924" s="119"/>
      <c r="Z924" s="119"/>
      <c r="AA924" s="119"/>
      <c r="AB924" s="119"/>
    </row>
    <row r="925" spans="1:28" ht="15.75" customHeight="1" x14ac:dyDescent="0.2">
      <c r="A925" s="119"/>
      <c r="B925" s="185"/>
      <c r="C925" s="119"/>
      <c r="D925" s="119"/>
      <c r="E925" s="119"/>
      <c r="F925" s="119"/>
      <c r="G925" s="119"/>
      <c r="H925" s="119"/>
      <c r="J925" s="119"/>
      <c r="K925" s="119"/>
      <c r="L925" s="119"/>
      <c r="M925" s="119"/>
      <c r="N925" s="119"/>
      <c r="O925" s="119"/>
      <c r="P925" s="119"/>
      <c r="Q925" s="119"/>
      <c r="R925" s="119"/>
      <c r="S925" s="119"/>
      <c r="T925" s="119"/>
      <c r="U925" s="119"/>
      <c r="V925" s="119"/>
      <c r="W925" s="119"/>
      <c r="X925" s="119"/>
      <c r="Y925" s="119"/>
      <c r="Z925" s="119"/>
      <c r="AA925" s="119"/>
      <c r="AB925" s="119"/>
    </row>
    <row r="926" spans="1:28" ht="15.75" customHeight="1" x14ac:dyDescent="0.2">
      <c r="A926" s="119"/>
      <c r="B926" s="185"/>
      <c r="C926" s="119"/>
      <c r="D926" s="119"/>
      <c r="E926" s="119"/>
      <c r="F926" s="119"/>
      <c r="G926" s="119"/>
      <c r="H926" s="119"/>
      <c r="J926" s="119"/>
      <c r="K926" s="119"/>
      <c r="L926" s="119"/>
      <c r="M926" s="119"/>
      <c r="N926" s="119"/>
      <c r="O926" s="119"/>
      <c r="P926" s="119"/>
      <c r="Q926" s="119"/>
      <c r="R926" s="119"/>
      <c r="S926" s="119"/>
      <c r="T926" s="119"/>
      <c r="U926" s="119"/>
      <c r="V926" s="119"/>
      <c r="W926" s="119"/>
      <c r="X926" s="119"/>
      <c r="Y926" s="119"/>
      <c r="Z926" s="119"/>
      <c r="AA926" s="119"/>
      <c r="AB926" s="119"/>
    </row>
    <row r="927" spans="1:28" ht="15.75" customHeight="1" x14ac:dyDescent="0.2">
      <c r="A927" s="119"/>
      <c r="B927" s="185"/>
      <c r="C927" s="119"/>
      <c r="D927" s="119"/>
      <c r="E927" s="119"/>
      <c r="F927" s="119"/>
      <c r="G927" s="119"/>
      <c r="H927" s="119"/>
      <c r="J927" s="119"/>
      <c r="K927" s="119"/>
      <c r="L927" s="119"/>
      <c r="M927" s="119"/>
      <c r="N927" s="119"/>
      <c r="O927" s="119"/>
      <c r="P927" s="119"/>
      <c r="Q927" s="119"/>
      <c r="R927" s="119"/>
      <c r="S927" s="119"/>
      <c r="T927" s="119"/>
      <c r="U927" s="119"/>
      <c r="V927" s="119"/>
      <c r="W927" s="119"/>
      <c r="X927" s="119"/>
      <c r="Y927" s="119"/>
      <c r="Z927" s="119"/>
      <c r="AA927" s="119"/>
      <c r="AB927" s="119"/>
    </row>
    <row r="928" spans="1:28" ht="15.75" customHeight="1" x14ac:dyDescent="0.2">
      <c r="A928" s="119"/>
      <c r="B928" s="185"/>
      <c r="C928" s="119"/>
      <c r="D928" s="119"/>
      <c r="E928" s="119"/>
      <c r="F928" s="119"/>
      <c r="G928" s="119"/>
      <c r="H928" s="119"/>
      <c r="J928" s="119"/>
      <c r="K928" s="119"/>
      <c r="L928" s="119"/>
      <c r="M928" s="119"/>
      <c r="N928" s="119"/>
      <c r="O928" s="119"/>
      <c r="P928" s="119"/>
      <c r="Q928" s="119"/>
      <c r="R928" s="119"/>
      <c r="S928" s="119"/>
      <c r="T928" s="119"/>
      <c r="U928" s="119"/>
      <c r="V928" s="119"/>
      <c r="W928" s="119"/>
      <c r="X928" s="119"/>
      <c r="Y928" s="119"/>
      <c r="Z928" s="119"/>
      <c r="AA928" s="119"/>
      <c r="AB928" s="119"/>
    </row>
    <row r="929" spans="1:28" ht="15.75" customHeight="1" x14ac:dyDescent="0.2">
      <c r="A929" s="119"/>
      <c r="B929" s="185"/>
      <c r="C929" s="119"/>
      <c r="D929" s="119"/>
      <c r="E929" s="119"/>
      <c r="F929" s="119"/>
      <c r="G929" s="119"/>
      <c r="H929" s="119"/>
      <c r="J929" s="119"/>
      <c r="K929" s="119"/>
      <c r="L929" s="119"/>
      <c r="M929" s="119"/>
      <c r="N929" s="119"/>
      <c r="O929" s="119"/>
      <c r="P929" s="119"/>
      <c r="Q929" s="119"/>
      <c r="R929" s="119"/>
      <c r="S929" s="119"/>
      <c r="T929" s="119"/>
      <c r="U929" s="119"/>
      <c r="V929" s="119"/>
      <c r="W929" s="119"/>
      <c r="X929" s="119"/>
      <c r="Y929" s="119"/>
      <c r="Z929" s="119"/>
      <c r="AA929" s="119"/>
      <c r="AB929" s="119"/>
    </row>
    <row r="930" spans="1:28" ht="15.75" customHeight="1" x14ac:dyDescent="0.2">
      <c r="A930" s="119"/>
      <c r="B930" s="185"/>
      <c r="C930" s="119"/>
      <c r="D930" s="119"/>
      <c r="E930" s="119"/>
      <c r="F930" s="119"/>
      <c r="G930" s="119"/>
      <c r="H930" s="119"/>
      <c r="J930" s="119"/>
      <c r="K930" s="119"/>
      <c r="L930" s="119"/>
      <c r="M930" s="119"/>
      <c r="N930" s="119"/>
      <c r="O930" s="119"/>
      <c r="P930" s="119"/>
      <c r="Q930" s="119"/>
      <c r="R930" s="119"/>
      <c r="S930" s="119"/>
      <c r="T930" s="119"/>
      <c r="U930" s="119"/>
      <c r="V930" s="119"/>
      <c r="W930" s="119"/>
      <c r="X930" s="119"/>
      <c r="Y930" s="119"/>
      <c r="Z930" s="119"/>
      <c r="AA930" s="119"/>
      <c r="AB930" s="119"/>
    </row>
    <row r="931" spans="1:28" ht="15.75" customHeight="1" x14ac:dyDescent="0.2">
      <c r="A931" s="119"/>
      <c r="B931" s="185"/>
      <c r="C931" s="119"/>
      <c r="D931" s="119"/>
      <c r="E931" s="119"/>
      <c r="F931" s="119"/>
      <c r="G931" s="119"/>
      <c r="H931" s="119"/>
      <c r="J931" s="119"/>
      <c r="K931" s="119"/>
      <c r="L931" s="119"/>
      <c r="M931" s="119"/>
      <c r="N931" s="119"/>
      <c r="O931" s="119"/>
      <c r="P931" s="119"/>
      <c r="Q931" s="119"/>
      <c r="R931" s="119"/>
      <c r="S931" s="119"/>
      <c r="T931" s="119"/>
      <c r="U931" s="119"/>
      <c r="V931" s="119"/>
      <c r="W931" s="119"/>
      <c r="X931" s="119"/>
      <c r="Y931" s="119"/>
      <c r="Z931" s="119"/>
      <c r="AA931" s="119"/>
      <c r="AB931" s="119"/>
    </row>
    <row r="932" spans="1:28" ht="15.75" customHeight="1" x14ac:dyDescent="0.2">
      <c r="A932" s="119"/>
      <c r="B932" s="185"/>
      <c r="C932" s="119"/>
      <c r="D932" s="119"/>
      <c r="E932" s="119"/>
      <c r="F932" s="119"/>
      <c r="G932" s="119"/>
      <c r="H932" s="119"/>
      <c r="J932" s="119"/>
      <c r="K932" s="119"/>
      <c r="L932" s="119"/>
      <c r="M932" s="119"/>
      <c r="N932" s="119"/>
      <c r="O932" s="119"/>
      <c r="P932" s="119"/>
      <c r="Q932" s="119"/>
      <c r="R932" s="119"/>
      <c r="S932" s="119"/>
      <c r="T932" s="119"/>
      <c r="U932" s="119"/>
      <c r="V932" s="119"/>
      <c r="W932" s="119"/>
      <c r="X932" s="119"/>
      <c r="Y932" s="119"/>
      <c r="Z932" s="119"/>
      <c r="AA932" s="119"/>
      <c r="AB932" s="119"/>
    </row>
    <row r="933" spans="1:28" ht="15.75" customHeight="1" x14ac:dyDescent="0.2">
      <c r="A933" s="119"/>
      <c r="B933" s="185"/>
      <c r="C933" s="119"/>
      <c r="D933" s="119"/>
      <c r="E933" s="119"/>
      <c r="F933" s="119"/>
      <c r="G933" s="119"/>
      <c r="H933" s="119"/>
      <c r="J933" s="119"/>
      <c r="K933" s="119"/>
      <c r="L933" s="119"/>
      <c r="M933" s="119"/>
      <c r="N933" s="119"/>
      <c r="O933" s="119"/>
      <c r="P933" s="119"/>
      <c r="Q933" s="119"/>
      <c r="R933" s="119"/>
      <c r="S933" s="119"/>
      <c r="T933" s="119"/>
      <c r="U933" s="119"/>
      <c r="V933" s="119"/>
      <c r="W933" s="119"/>
      <c r="X933" s="119"/>
      <c r="Y933" s="119"/>
      <c r="Z933" s="119"/>
      <c r="AA933" s="119"/>
      <c r="AB933" s="119"/>
    </row>
    <row r="934" spans="1:28" ht="15.75" customHeight="1" x14ac:dyDescent="0.2">
      <c r="A934" s="119"/>
      <c r="B934" s="185"/>
      <c r="C934" s="119"/>
      <c r="D934" s="119"/>
      <c r="E934" s="119"/>
      <c r="F934" s="119"/>
      <c r="G934" s="119"/>
      <c r="H934" s="119"/>
      <c r="J934" s="119"/>
      <c r="K934" s="119"/>
      <c r="L934" s="119"/>
      <c r="M934" s="119"/>
      <c r="N934" s="119"/>
      <c r="O934" s="119"/>
      <c r="P934" s="119"/>
      <c r="Q934" s="119"/>
      <c r="R934" s="119"/>
      <c r="S934" s="119"/>
      <c r="T934" s="119"/>
      <c r="U934" s="119"/>
      <c r="V934" s="119"/>
      <c r="W934" s="119"/>
      <c r="X934" s="119"/>
      <c r="Y934" s="119"/>
      <c r="Z934" s="119"/>
      <c r="AA934" s="119"/>
      <c r="AB934" s="119"/>
    </row>
    <row r="935" spans="1:28" ht="15.75" customHeight="1" x14ac:dyDescent="0.2">
      <c r="A935" s="119"/>
      <c r="B935" s="185"/>
      <c r="C935" s="119"/>
      <c r="D935" s="119"/>
      <c r="E935" s="119"/>
      <c r="F935" s="119"/>
      <c r="G935" s="119"/>
      <c r="H935" s="119"/>
      <c r="J935" s="119"/>
      <c r="K935" s="119"/>
      <c r="L935" s="119"/>
      <c r="M935" s="119"/>
      <c r="N935" s="119"/>
      <c r="O935" s="119"/>
      <c r="P935" s="119"/>
      <c r="Q935" s="119"/>
      <c r="R935" s="119"/>
      <c r="S935" s="119"/>
      <c r="T935" s="119"/>
      <c r="U935" s="119"/>
      <c r="V935" s="119"/>
      <c r="W935" s="119"/>
      <c r="X935" s="119"/>
      <c r="Y935" s="119"/>
      <c r="Z935" s="119"/>
      <c r="AA935" s="119"/>
      <c r="AB935" s="119"/>
    </row>
    <row r="936" spans="1:28" ht="15.75" customHeight="1" x14ac:dyDescent="0.2">
      <c r="A936" s="119"/>
      <c r="B936" s="185"/>
      <c r="C936" s="119"/>
      <c r="D936" s="119"/>
      <c r="E936" s="119"/>
      <c r="F936" s="119"/>
      <c r="G936" s="119"/>
      <c r="H936" s="119"/>
      <c r="J936" s="119"/>
      <c r="K936" s="119"/>
      <c r="L936" s="119"/>
      <c r="M936" s="119"/>
      <c r="N936" s="119"/>
      <c r="O936" s="119"/>
      <c r="P936" s="119"/>
      <c r="Q936" s="119"/>
      <c r="R936" s="119"/>
      <c r="S936" s="119"/>
      <c r="T936" s="119"/>
      <c r="U936" s="119"/>
      <c r="V936" s="119"/>
      <c r="W936" s="119"/>
      <c r="X936" s="119"/>
      <c r="Y936" s="119"/>
      <c r="Z936" s="119"/>
      <c r="AA936" s="119"/>
      <c r="AB936" s="119"/>
    </row>
    <row r="937" spans="1:28" ht="15.75" customHeight="1" x14ac:dyDescent="0.2">
      <c r="A937" s="119"/>
      <c r="B937" s="185"/>
      <c r="C937" s="119"/>
      <c r="D937" s="119"/>
      <c r="E937" s="119"/>
      <c r="F937" s="119"/>
      <c r="G937" s="119"/>
      <c r="H937" s="119"/>
      <c r="J937" s="119"/>
      <c r="K937" s="119"/>
      <c r="L937" s="119"/>
      <c r="M937" s="119"/>
      <c r="N937" s="119"/>
      <c r="O937" s="119"/>
      <c r="P937" s="119"/>
      <c r="Q937" s="119"/>
      <c r="R937" s="119"/>
      <c r="S937" s="119"/>
      <c r="T937" s="119"/>
      <c r="U937" s="119"/>
      <c r="V937" s="119"/>
      <c r="W937" s="119"/>
      <c r="X937" s="119"/>
      <c r="Y937" s="119"/>
      <c r="Z937" s="119"/>
      <c r="AA937" s="119"/>
      <c r="AB937" s="119"/>
    </row>
    <row r="938" spans="1:28" ht="15.75" customHeight="1" x14ac:dyDescent="0.2">
      <c r="A938" s="119"/>
      <c r="B938" s="185"/>
      <c r="C938" s="119"/>
      <c r="D938" s="119"/>
      <c r="E938" s="119"/>
      <c r="F938" s="119"/>
      <c r="G938" s="119"/>
      <c r="H938" s="119"/>
      <c r="J938" s="119"/>
      <c r="K938" s="119"/>
      <c r="L938" s="119"/>
      <c r="M938" s="119"/>
      <c r="N938" s="119"/>
      <c r="O938" s="119"/>
      <c r="P938" s="119"/>
      <c r="Q938" s="119"/>
      <c r="R938" s="119"/>
      <c r="S938" s="119"/>
      <c r="T938" s="119"/>
      <c r="U938" s="119"/>
      <c r="V938" s="119"/>
      <c r="W938" s="119"/>
      <c r="X938" s="119"/>
      <c r="Y938" s="119"/>
      <c r="Z938" s="119"/>
      <c r="AA938" s="119"/>
      <c r="AB938" s="119"/>
    </row>
    <row r="939" spans="1:28" ht="15.75" customHeight="1" x14ac:dyDescent="0.2">
      <c r="A939" s="119"/>
      <c r="B939" s="185"/>
      <c r="C939" s="119"/>
      <c r="D939" s="119"/>
      <c r="E939" s="119"/>
      <c r="F939" s="119"/>
      <c r="G939" s="119"/>
      <c r="H939" s="119"/>
      <c r="J939" s="119"/>
      <c r="K939" s="119"/>
      <c r="L939" s="119"/>
      <c r="M939" s="119"/>
      <c r="N939" s="119"/>
      <c r="O939" s="119"/>
      <c r="P939" s="119"/>
      <c r="Q939" s="119"/>
      <c r="R939" s="119"/>
      <c r="S939" s="119"/>
      <c r="T939" s="119"/>
      <c r="U939" s="119"/>
      <c r="V939" s="119"/>
      <c r="W939" s="119"/>
      <c r="X939" s="119"/>
      <c r="Y939" s="119"/>
      <c r="Z939" s="119"/>
      <c r="AA939" s="119"/>
      <c r="AB939" s="119"/>
    </row>
    <row r="940" spans="1:28" ht="15.75" customHeight="1" x14ac:dyDescent="0.2">
      <c r="A940" s="119"/>
      <c r="B940" s="185"/>
      <c r="C940" s="119"/>
      <c r="D940" s="119"/>
      <c r="E940" s="119"/>
      <c r="F940" s="119"/>
      <c r="G940" s="119"/>
      <c r="H940" s="119"/>
      <c r="J940" s="119"/>
      <c r="K940" s="119"/>
      <c r="L940" s="119"/>
      <c r="M940" s="119"/>
      <c r="N940" s="119"/>
      <c r="O940" s="119"/>
      <c r="P940" s="119"/>
      <c r="Q940" s="119"/>
      <c r="R940" s="119"/>
      <c r="S940" s="119"/>
      <c r="T940" s="119"/>
      <c r="U940" s="119"/>
      <c r="V940" s="119"/>
      <c r="W940" s="119"/>
      <c r="X940" s="119"/>
      <c r="Y940" s="119"/>
      <c r="Z940" s="119"/>
      <c r="AA940" s="119"/>
      <c r="AB940" s="119"/>
    </row>
    <row r="941" spans="1:28" ht="15.75" customHeight="1" x14ac:dyDescent="0.2">
      <c r="A941" s="119"/>
      <c r="B941" s="185"/>
      <c r="C941" s="119"/>
      <c r="D941" s="119"/>
      <c r="E941" s="119"/>
      <c r="F941" s="119"/>
      <c r="G941" s="119"/>
      <c r="H941" s="119"/>
      <c r="J941" s="119"/>
      <c r="K941" s="119"/>
      <c r="L941" s="119"/>
      <c r="M941" s="119"/>
      <c r="N941" s="119"/>
      <c r="O941" s="119"/>
      <c r="P941" s="119"/>
      <c r="Q941" s="119"/>
      <c r="R941" s="119"/>
      <c r="S941" s="119"/>
      <c r="T941" s="119"/>
      <c r="U941" s="119"/>
      <c r="V941" s="119"/>
      <c r="W941" s="119"/>
      <c r="X941" s="119"/>
      <c r="Y941" s="119"/>
      <c r="Z941" s="119"/>
      <c r="AA941" s="119"/>
      <c r="AB941" s="119"/>
    </row>
    <row r="942" spans="1:28" ht="15.75" customHeight="1" x14ac:dyDescent="0.2">
      <c r="A942" s="119"/>
      <c r="B942" s="185"/>
      <c r="C942" s="119"/>
      <c r="D942" s="119"/>
      <c r="E942" s="119"/>
      <c r="F942" s="119"/>
      <c r="G942" s="119"/>
      <c r="H942" s="119"/>
      <c r="J942" s="119"/>
      <c r="K942" s="119"/>
      <c r="L942" s="119"/>
      <c r="M942" s="119"/>
      <c r="N942" s="119"/>
      <c r="O942" s="119"/>
      <c r="P942" s="119"/>
      <c r="Q942" s="119"/>
      <c r="R942" s="119"/>
      <c r="S942" s="119"/>
      <c r="T942" s="119"/>
      <c r="U942" s="119"/>
      <c r="V942" s="119"/>
      <c r="W942" s="119"/>
      <c r="X942" s="119"/>
      <c r="Y942" s="119"/>
      <c r="Z942" s="119"/>
      <c r="AA942" s="119"/>
      <c r="AB942" s="119"/>
    </row>
    <row r="943" spans="1:28" ht="15.75" customHeight="1" x14ac:dyDescent="0.2">
      <c r="A943" s="119"/>
      <c r="B943" s="185"/>
      <c r="C943" s="119"/>
      <c r="D943" s="119"/>
      <c r="E943" s="119"/>
      <c r="F943" s="119"/>
      <c r="G943" s="119"/>
      <c r="H943" s="119"/>
      <c r="J943" s="119"/>
      <c r="K943" s="119"/>
      <c r="L943" s="119"/>
      <c r="M943" s="119"/>
      <c r="N943" s="119"/>
      <c r="O943" s="119"/>
      <c r="P943" s="119"/>
      <c r="Q943" s="119"/>
      <c r="R943" s="119"/>
      <c r="S943" s="119"/>
      <c r="T943" s="119"/>
      <c r="U943" s="119"/>
      <c r="V943" s="119"/>
      <c r="W943" s="119"/>
      <c r="X943" s="119"/>
      <c r="Y943" s="119"/>
      <c r="Z943" s="119"/>
      <c r="AA943" s="119"/>
      <c r="AB943" s="119"/>
    </row>
    <row r="944" spans="1:28" ht="15.75" customHeight="1" x14ac:dyDescent="0.2">
      <c r="A944" s="119"/>
      <c r="B944" s="185"/>
      <c r="C944" s="119"/>
      <c r="D944" s="119"/>
      <c r="E944" s="119"/>
      <c r="F944" s="119"/>
      <c r="G944" s="119"/>
      <c r="H944" s="119"/>
      <c r="J944" s="119"/>
      <c r="K944" s="119"/>
      <c r="L944" s="119"/>
      <c r="M944" s="119"/>
      <c r="N944" s="119"/>
      <c r="O944" s="119"/>
      <c r="P944" s="119"/>
      <c r="Q944" s="119"/>
      <c r="R944" s="119"/>
      <c r="S944" s="119"/>
      <c r="T944" s="119"/>
      <c r="U944" s="119"/>
      <c r="V944" s="119"/>
      <c r="W944" s="119"/>
      <c r="X944" s="119"/>
      <c r="Y944" s="119"/>
      <c r="Z944" s="119"/>
      <c r="AA944" s="119"/>
      <c r="AB944" s="119"/>
    </row>
    <row r="945" spans="1:28" ht="15.75" customHeight="1" x14ac:dyDescent="0.2">
      <c r="A945" s="119"/>
      <c r="B945" s="185"/>
      <c r="C945" s="119"/>
      <c r="D945" s="119"/>
      <c r="E945" s="119"/>
      <c r="F945" s="119"/>
      <c r="G945" s="119"/>
      <c r="H945" s="119"/>
      <c r="J945" s="119"/>
      <c r="K945" s="119"/>
      <c r="L945" s="119"/>
      <c r="M945" s="119"/>
      <c r="N945" s="119"/>
      <c r="O945" s="119"/>
      <c r="P945" s="119"/>
      <c r="Q945" s="119"/>
      <c r="R945" s="119"/>
      <c r="S945" s="119"/>
      <c r="T945" s="119"/>
      <c r="U945" s="119"/>
      <c r="V945" s="119"/>
      <c r="W945" s="119"/>
      <c r="X945" s="119"/>
      <c r="Y945" s="119"/>
      <c r="Z945" s="119"/>
      <c r="AA945" s="119"/>
      <c r="AB945" s="119"/>
    </row>
    <row r="946" spans="1:28" ht="15.75" customHeight="1" x14ac:dyDescent="0.2">
      <c r="A946" s="119"/>
      <c r="B946" s="185"/>
      <c r="C946" s="119"/>
      <c r="D946" s="119"/>
      <c r="E946" s="119"/>
      <c r="F946" s="119"/>
      <c r="G946" s="119"/>
      <c r="H946" s="119"/>
      <c r="J946" s="119"/>
      <c r="K946" s="119"/>
      <c r="L946" s="119"/>
      <c r="M946" s="119"/>
      <c r="N946" s="119"/>
      <c r="O946" s="119"/>
      <c r="P946" s="119"/>
      <c r="Q946" s="119"/>
      <c r="R946" s="119"/>
      <c r="S946" s="119"/>
      <c r="T946" s="119"/>
      <c r="U946" s="119"/>
      <c r="V946" s="119"/>
      <c r="W946" s="119"/>
      <c r="X946" s="119"/>
      <c r="Y946" s="119"/>
      <c r="Z946" s="119"/>
      <c r="AA946" s="119"/>
      <c r="AB946" s="119"/>
    </row>
    <row r="947" spans="1:28" ht="15.75" customHeight="1" x14ac:dyDescent="0.2">
      <c r="A947" s="119"/>
      <c r="B947" s="185"/>
      <c r="C947" s="119"/>
      <c r="D947" s="119"/>
      <c r="E947" s="119"/>
      <c r="F947" s="119"/>
      <c r="G947" s="119"/>
      <c r="H947" s="119"/>
      <c r="J947" s="119"/>
      <c r="K947" s="119"/>
      <c r="L947" s="119"/>
      <c r="M947" s="119"/>
      <c r="N947" s="119"/>
      <c r="O947" s="119"/>
      <c r="P947" s="119"/>
      <c r="Q947" s="119"/>
      <c r="R947" s="119"/>
      <c r="S947" s="119"/>
      <c r="T947" s="119"/>
      <c r="U947" s="119"/>
      <c r="V947" s="119"/>
      <c r="W947" s="119"/>
      <c r="X947" s="119"/>
      <c r="Y947" s="119"/>
      <c r="Z947" s="119"/>
      <c r="AA947" s="119"/>
      <c r="AB947" s="119"/>
    </row>
    <row r="948" spans="1:28" ht="15.75" customHeight="1" x14ac:dyDescent="0.2">
      <c r="A948" s="119"/>
      <c r="B948" s="185"/>
      <c r="C948" s="119"/>
      <c r="D948" s="119"/>
      <c r="E948" s="119"/>
      <c r="F948" s="119"/>
      <c r="G948" s="119"/>
      <c r="H948" s="119"/>
      <c r="J948" s="119"/>
      <c r="K948" s="119"/>
      <c r="L948" s="119"/>
      <c r="M948" s="119"/>
      <c r="N948" s="119"/>
      <c r="O948" s="119"/>
      <c r="P948" s="119"/>
      <c r="Q948" s="119"/>
      <c r="R948" s="119"/>
      <c r="S948" s="119"/>
      <c r="T948" s="119"/>
      <c r="U948" s="119"/>
      <c r="V948" s="119"/>
      <c r="W948" s="119"/>
      <c r="X948" s="119"/>
      <c r="Y948" s="119"/>
      <c r="Z948" s="119"/>
      <c r="AA948" s="119"/>
      <c r="AB948" s="119"/>
    </row>
    <row r="949" spans="1:28" ht="15.75" customHeight="1" x14ac:dyDescent="0.2">
      <c r="A949" s="119"/>
      <c r="B949" s="185"/>
      <c r="C949" s="119"/>
      <c r="D949" s="119"/>
      <c r="E949" s="119"/>
      <c r="F949" s="119"/>
      <c r="G949" s="119"/>
      <c r="H949" s="119"/>
      <c r="J949" s="119"/>
      <c r="K949" s="119"/>
      <c r="L949" s="119"/>
      <c r="M949" s="119"/>
      <c r="N949" s="119"/>
      <c r="O949" s="119"/>
      <c r="P949" s="119"/>
      <c r="Q949" s="119"/>
      <c r="R949" s="119"/>
      <c r="S949" s="119"/>
      <c r="T949" s="119"/>
      <c r="U949" s="119"/>
      <c r="V949" s="119"/>
      <c r="W949" s="119"/>
      <c r="X949" s="119"/>
      <c r="Y949" s="119"/>
      <c r="Z949" s="119"/>
      <c r="AA949" s="119"/>
      <c r="AB949" s="119"/>
    </row>
    <row r="950" spans="1:28" ht="15.75" customHeight="1" x14ac:dyDescent="0.2">
      <c r="A950" s="119"/>
      <c r="B950" s="185"/>
      <c r="C950" s="119"/>
      <c r="D950" s="119"/>
      <c r="E950" s="119"/>
      <c r="F950" s="119"/>
      <c r="G950" s="119"/>
      <c r="H950" s="119"/>
      <c r="J950" s="119"/>
      <c r="K950" s="119"/>
      <c r="L950" s="119"/>
      <c r="M950" s="119"/>
      <c r="N950" s="119"/>
      <c r="O950" s="119"/>
      <c r="P950" s="119"/>
      <c r="Q950" s="119"/>
      <c r="R950" s="119"/>
      <c r="S950" s="119"/>
      <c r="T950" s="119"/>
      <c r="U950" s="119"/>
      <c r="V950" s="119"/>
      <c r="W950" s="119"/>
      <c r="X950" s="119"/>
      <c r="Y950" s="119"/>
      <c r="Z950" s="119"/>
      <c r="AA950" s="119"/>
      <c r="AB950" s="119"/>
    </row>
    <row r="951" spans="1:28" ht="15.75" customHeight="1" x14ac:dyDescent="0.2">
      <c r="A951" s="119"/>
      <c r="B951" s="185"/>
      <c r="C951" s="119"/>
      <c r="D951" s="119"/>
      <c r="E951" s="119"/>
      <c r="F951" s="119"/>
      <c r="G951" s="119"/>
      <c r="H951" s="119"/>
      <c r="J951" s="119"/>
      <c r="K951" s="119"/>
      <c r="L951" s="119"/>
      <c r="M951" s="119"/>
      <c r="N951" s="119"/>
      <c r="O951" s="119"/>
      <c r="P951" s="119"/>
      <c r="Q951" s="119"/>
      <c r="R951" s="119"/>
      <c r="S951" s="119"/>
      <c r="T951" s="119"/>
      <c r="U951" s="119"/>
      <c r="V951" s="119"/>
      <c r="W951" s="119"/>
      <c r="X951" s="119"/>
      <c r="Y951" s="119"/>
      <c r="Z951" s="119"/>
      <c r="AA951" s="119"/>
      <c r="AB951" s="119"/>
    </row>
    <row r="952" spans="1:28" ht="15.75" customHeight="1" x14ac:dyDescent="0.2">
      <c r="A952" s="119"/>
      <c r="B952" s="185"/>
      <c r="C952" s="119"/>
      <c r="D952" s="119"/>
      <c r="E952" s="119"/>
      <c r="F952" s="119"/>
      <c r="G952" s="119"/>
      <c r="H952" s="119"/>
      <c r="J952" s="119"/>
      <c r="K952" s="119"/>
      <c r="L952" s="119"/>
      <c r="M952" s="119"/>
      <c r="N952" s="119"/>
      <c r="O952" s="119"/>
      <c r="P952" s="119"/>
      <c r="Q952" s="119"/>
      <c r="R952" s="119"/>
      <c r="S952" s="119"/>
      <c r="T952" s="119"/>
      <c r="U952" s="119"/>
      <c r="V952" s="119"/>
      <c r="W952" s="119"/>
      <c r="X952" s="119"/>
      <c r="Y952" s="119"/>
      <c r="Z952" s="119"/>
      <c r="AA952" s="119"/>
      <c r="AB952" s="119"/>
    </row>
    <row r="953" spans="1:28" ht="15.75" customHeight="1" x14ac:dyDescent="0.2">
      <c r="A953" s="119"/>
      <c r="B953" s="185"/>
      <c r="C953" s="119"/>
      <c r="D953" s="119"/>
      <c r="E953" s="119"/>
      <c r="F953" s="119"/>
      <c r="G953" s="119"/>
      <c r="H953" s="119"/>
      <c r="J953" s="119"/>
      <c r="K953" s="119"/>
      <c r="L953" s="119"/>
      <c r="M953" s="119"/>
      <c r="N953" s="119"/>
      <c r="O953" s="119"/>
      <c r="P953" s="119"/>
      <c r="Q953" s="119"/>
      <c r="R953" s="119"/>
      <c r="S953" s="119"/>
      <c r="T953" s="119"/>
      <c r="U953" s="119"/>
      <c r="V953" s="119"/>
      <c r="W953" s="119"/>
      <c r="X953" s="119"/>
      <c r="Y953" s="119"/>
      <c r="Z953" s="119"/>
      <c r="AA953" s="119"/>
      <c r="AB953" s="119"/>
    </row>
    <row r="954" spans="1:28" ht="15.75" customHeight="1" x14ac:dyDescent="0.2">
      <c r="A954" s="119"/>
      <c r="B954" s="185"/>
      <c r="C954" s="119"/>
      <c r="D954" s="119"/>
      <c r="E954" s="119"/>
      <c r="F954" s="119"/>
      <c r="G954" s="119"/>
      <c r="H954" s="119"/>
      <c r="J954" s="119"/>
      <c r="K954" s="119"/>
      <c r="L954" s="119"/>
      <c r="M954" s="119"/>
      <c r="N954" s="119"/>
      <c r="O954" s="119"/>
      <c r="P954" s="119"/>
      <c r="Q954" s="119"/>
      <c r="R954" s="119"/>
      <c r="S954" s="119"/>
      <c r="T954" s="119"/>
      <c r="U954" s="119"/>
      <c r="V954" s="119"/>
      <c r="W954" s="119"/>
      <c r="X954" s="119"/>
      <c r="Y954" s="119"/>
      <c r="Z954" s="119"/>
      <c r="AA954" s="119"/>
      <c r="AB954" s="119"/>
    </row>
    <row r="955" spans="1:28" ht="15.75" customHeight="1" x14ac:dyDescent="0.2">
      <c r="A955" s="119"/>
      <c r="B955" s="185"/>
      <c r="C955" s="119"/>
      <c r="D955" s="119"/>
      <c r="E955" s="119"/>
      <c r="F955" s="119"/>
      <c r="G955" s="119"/>
      <c r="H955" s="119"/>
      <c r="J955" s="119"/>
      <c r="K955" s="119"/>
      <c r="L955" s="119"/>
      <c r="M955" s="119"/>
      <c r="N955" s="119"/>
      <c r="O955" s="119"/>
      <c r="P955" s="119"/>
      <c r="Q955" s="119"/>
      <c r="R955" s="119"/>
      <c r="S955" s="119"/>
      <c r="T955" s="119"/>
      <c r="U955" s="119"/>
      <c r="V955" s="119"/>
      <c r="W955" s="119"/>
      <c r="X955" s="119"/>
      <c r="Y955" s="119"/>
      <c r="Z955" s="119"/>
      <c r="AA955" s="119"/>
      <c r="AB955" s="119"/>
    </row>
    <row r="956" spans="1:28" ht="15.75" customHeight="1" x14ac:dyDescent="0.2">
      <c r="A956" s="119"/>
      <c r="B956" s="185"/>
      <c r="C956" s="119"/>
      <c r="D956" s="119"/>
      <c r="E956" s="119"/>
      <c r="F956" s="119"/>
      <c r="G956" s="119"/>
      <c r="H956" s="119"/>
      <c r="J956" s="119"/>
      <c r="K956" s="119"/>
      <c r="L956" s="119"/>
      <c r="M956" s="119"/>
      <c r="N956" s="119"/>
      <c r="O956" s="119"/>
      <c r="P956" s="119"/>
      <c r="Q956" s="119"/>
      <c r="R956" s="119"/>
      <c r="S956" s="119"/>
      <c r="T956" s="119"/>
      <c r="U956" s="119"/>
      <c r="V956" s="119"/>
      <c r="W956" s="119"/>
      <c r="X956" s="119"/>
      <c r="Y956" s="119"/>
      <c r="Z956" s="119"/>
      <c r="AA956" s="119"/>
      <c r="AB956" s="119"/>
    </row>
    <row r="957" spans="1:28" ht="15.75" customHeight="1" x14ac:dyDescent="0.2">
      <c r="A957" s="119"/>
      <c r="B957" s="185"/>
      <c r="C957" s="119"/>
      <c r="D957" s="119"/>
      <c r="E957" s="119"/>
      <c r="F957" s="119"/>
      <c r="G957" s="119"/>
      <c r="H957" s="119"/>
      <c r="J957" s="119"/>
      <c r="K957" s="119"/>
      <c r="L957" s="119"/>
      <c r="M957" s="119"/>
      <c r="N957" s="119"/>
      <c r="O957" s="119"/>
      <c r="P957" s="119"/>
      <c r="Q957" s="119"/>
      <c r="R957" s="119"/>
      <c r="S957" s="119"/>
      <c r="T957" s="119"/>
      <c r="U957" s="119"/>
      <c r="V957" s="119"/>
      <c r="W957" s="119"/>
      <c r="X957" s="119"/>
      <c r="Y957" s="119"/>
      <c r="Z957" s="119"/>
      <c r="AA957" s="119"/>
      <c r="AB957" s="119"/>
    </row>
    <row r="958" spans="1:28" ht="15.75" customHeight="1" x14ac:dyDescent="0.2">
      <c r="A958" s="119"/>
      <c r="B958" s="185"/>
      <c r="C958" s="119"/>
      <c r="D958" s="119"/>
      <c r="E958" s="119"/>
      <c r="F958" s="119"/>
      <c r="G958" s="119"/>
      <c r="H958" s="119"/>
      <c r="J958" s="119"/>
      <c r="K958" s="119"/>
      <c r="L958" s="119"/>
      <c r="M958" s="119"/>
      <c r="N958" s="119"/>
      <c r="O958" s="119"/>
      <c r="P958" s="119"/>
      <c r="Q958" s="119"/>
      <c r="R958" s="119"/>
      <c r="S958" s="119"/>
      <c r="T958" s="119"/>
      <c r="U958" s="119"/>
      <c r="V958" s="119"/>
      <c r="W958" s="119"/>
      <c r="X958" s="119"/>
      <c r="Y958" s="119"/>
      <c r="Z958" s="119"/>
      <c r="AA958" s="119"/>
      <c r="AB958" s="119"/>
    </row>
    <row r="959" spans="1:28" ht="15.75" customHeight="1" x14ac:dyDescent="0.2">
      <c r="A959" s="119"/>
      <c r="B959" s="185"/>
      <c r="C959" s="119"/>
      <c r="D959" s="119"/>
      <c r="E959" s="119"/>
      <c r="F959" s="119"/>
      <c r="G959" s="119"/>
      <c r="H959" s="119"/>
      <c r="J959" s="119"/>
      <c r="K959" s="119"/>
      <c r="L959" s="119"/>
      <c r="M959" s="119"/>
      <c r="N959" s="119"/>
      <c r="O959" s="119"/>
      <c r="P959" s="119"/>
      <c r="Q959" s="119"/>
      <c r="R959" s="119"/>
      <c r="S959" s="119"/>
      <c r="T959" s="119"/>
      <c r="U959" s="119"/>
      <c r="V959" s="119"/>
      <c r="W959" s="119"/>
      <c r="X959" s="119"/>
      <c r="Y959" s="119"/>
      <c r="Z959" s="119"/>
      <c r="AA959" s="119"/>
      <c r="AB959" s="119"/>
    </row>
    <row r="960" spans="1:28" ht="15.75" customHeight="1" x14ac:dyDescent="0.2">
      <c r="A960" s="119"/>
      <c r="B960" s="185"/>
      <c r="C960" s="119"/>
      <c r="D960" s="119"/>
      <c r="E960" s="119"/>
      <c r="F960" s="119"/>
      <c r="G960" s="119"/>
      <c r="H960" s="119"/>
      <c r="J960" s="119"/>
      <c r="K960" s="119"/>
      <c r="L960" s="119"/>
      <c r="M960" s="119"/>
      <c r="N960" s="119"/>
      <c r="O960" s="119"/>
      <c r="P960" s="119"/>
      <c r="Q960" s="119"/>
      <c r="R960" s="119"/>
      <c r="S960" s="119"/>
      <c r="T960" s="119"/>
      <c r="U960" s="119"/>
      <c r="V960" s="119"/>
      <c r="W960" s="119"/>
      <c r="X960" s="119"/>
      <c r="Y960" s="119"/>
      <c r="Z960" s="119"/>
      <c r="AA960" s="119"/>
      <c r="AB960" s="119"/>
    </row>
    <row r="961" spans="1:28" ht="15.75" customHeight="1" x14ac:dyDescent="0.2">
      <c r="A961" s="119"/>
      <c r="B961" s="185"/>
      <c r="C961" s="119"/>
      <c r="D961" s="119"/>
      <c r="E961" s="119"/>
      <c r="F961" s="119"/>
      <c r="G961" s="119"/>
      <c r="H961" s="119"/>
      <c r="J961" s="119"/>
      <c r="K961" s="119"/>
      <c r="L961" s="119"/>
      <c r="M961" s="119"/>
      <c r="N961" s="119"/>
      <c r="O961" s="119"/>
      <c r="P961" s="119"/>
      <c r="Q961" s="119"/>
      <c r="R961" s="119"/>
      <c r="S961" s="119"/>
      <c r="T961" s="119"/>
      <c r="U961" s="119"/>
      <c r="V961" s="119"/>
      <c r="W961" s="119"/>
      <c r="X961" s="119"/>
      <c r="Y961" s="119"/>
      <c r="Z961" s="119"/>
      <c r="AA961" s="119"/>
      <c r="AB961" s="119"/>
    </row>
    <row r="962" spans="1:28" ht="15.75" customHeight="1" x14ac:dyDescent="0.2">
      <c r="A962" s="119"/>
      <c r="B962" s="185"/>
      <c r="C962" s="119"/>
      <c r="D962" s="119"/>
      <c r="E962" s="119"/>
      <c r="F962" s="119"/>
      <c r="G962" s="119"/>
      <c r="H962" s="119"/>
      <c r="J962" s="119"/>
      <c r="K962" s="119"/>
      <c r="L962" s="119"/>
      <c r="M962" s="119"/>
      <c r="N962" s="119"/>
      <c r="O962" s="119"/>
      <c r="P962" s="119"/>
      <c r="Q962" s="119"/>
      <c r="R962" s="119"/>
      <c r="S962" s="119"/>
      <c r="T962" s="119"/>
      <c r="U962" s="119"/>
      <c r="V962" s="119"/>
      <c r="W962" s="119"/>
      <c r="X962" s="119"/>
      <c r="Y962" s="119"/>
      <c r="Z962" s="119"/>
      <c r="AA962" s="119"/>
      <c r="AB962" s="119"/>
    </row>
    <row r="963" spans="1:28" ht="15.75" customHeight="1" x14ac:dyDescent="0.2">
      <c r="A963" s="119"/>
      <c r="B963" s="185"/>
      <c r="C963" s="119"/>
      <c r="D963" s="119"/>
      <c r="E963" s="119"/>
      <c r="F963" s="119"/>
      <c r="G963" s="119"/>
      <c r="H963" s="119"/>
      <c r="J963" s="119"/>
      <c r="K963" s="119"/>
      <c r="L963" s="119"/>
      <c r="M963" s="119"/>
      <c r="N963" s="119"/>
      <c r="O963" s="119"/>
      <c r="P963" s="119"/>
      <c r="Q963" s="119"/>
      <c r="R963" s="119"/>
      <c r="S963" s="119"/>
      <c r="T963" s="119"/>
      <c r="U963" s="119"/>
      <c r="V963" s="119"/>
      <c r="W963" s="119"/>
      <c r="X963" s="119"/>
      <c r="Y963" s="119"/>
      <c r="Z963" s="119"/>
      <c r="AA963" s="119"/>
      <c r="AB963" s="119"/>
    </row>
    <row r="964" spans="1:28" ht="15.75" customHeight="1" x14ac:dyDescent="0.2">
      <c r="A964" s="119"/>
      <c r="B964" s="185"/>
      <c r="C964" s="119"/>
      <c r="D964" s="119"/>
      <c r="E964" s="119"/>
      <c r="F964" s="119"/>
      <c r="G964" s="119"/>
      <c r="H964" s="119"/>
      <c r="J964" s="119"/>
      <c r="K964" s="119"/>
      <c r="L964" s="119"/>
      <c r="M964" s="119"/>
      <c r="N964" s="119"/>
      <c r="O964" s="119"/>
      <c r="P964" s="119"/>
      <c r="Q964" s="119"/>
      <c r="R964" s="119"/>
      <c r="S964" s="119"/>
      <c r="T964" s="119"/>
      <c r="U964" s="119"/>
      <c r="V964" s="119"/>
      <c r="W964" s="119"/>
      <c r="X964" s="119"/>
      <c r="Y964" s="119"/>
      <c r="Z964" s="119"/>
      <c r="AA964" s="119"/>
      <c r="AB964" s="119"/>
    </row>
    <row r="965" spans="1:28" ht="15.75" customHeight="1" x14ac:dyDescent="0.2">
      <c r="A965" s="119"/>
      <c r="B965" s="185"/>
      <c r="C965" s="119"/>
      <c r="D965" s="119"/>
      <c r="E965" s="119"/>
      <c r="F965" s="119"/>
      <c r="G965" s="119"/>
      <c r="H965" s="119"/>
      <c r="J965" s="119"/>
      <c r="K965" s="119"/>
      <c r="L965" s="119"/>
      <c r="M965" s="119"/>
      <c r="N965" s="119"/>
      <c r="O965" s="119"/>
      <c r="P965" s="119"/>
      <c r="Q965" s="119"/>
      <c r="R965" s="119"/>
      <c r="S965" s="119"/>
      <c r="T965" s="119"/>
      <c r="U965" s="119"/>
      <c r="V965" s="119"/>
      <c r="W965" s="119"/>
      <c r="X965" s="119"/>
      <c r="Y965" s="119"/>
      <c r="Z965" s="119"/>
      <c r="AA965" s="119"/>
      <c r="AB965" s="119"/>
    </row>
    <row r="966" spans="1:28" ht="15.75" customHeight="1" x14ac:dyDescent="0.2">
      <c r="A966" s="119"/>
      <c r="B966" s="185"/>
      <c r="C966" s="119"/>
      <c r="D966" s="119"/>
      <c r="E966" s="119"/>
      <c r="F966" s="119"/>
      <c r="G966" s="119"/>
      <c r="H966" s="119"/>
      <c r="J966" s="119"/>
      <c r="K966" s="119"/>
      <c r="L966" s="119"/>
      <c r="M966" s="119"/>
      <c r="N966" s="119"/>
      <c r="O966" s="119"/>
      <c r="P966" s="119"/>
      <c r="Q966" s="119"/>
      <c r="R966" s="119"/>
      <c r="S966" s="119"/>
      <c r="T966" s="119"/>
      <c r="U966" s="119"/>
      <c r="V966" s="119"/>
      <c r="W966" s="119"/>
      <c r="X966" s="119"/>
      <c r="Y966" s="119"/>
      <c r="Z966" s="119"/>
      <c r="AA966" s="119"/>
      <c r="AB966" s="119"/>
    </row>
    <row r="967" spans="1:28" ht="15.75" customHeight="1" x14ac:dyDescent="0.2">
      <c r="A967" s="119"/>
      <c r="B967" s="185"/>
      <c r="C967" s="119"/>
      <c r="D967" s="119"/>
      <c r="E967" s="119"/>
      <c r="F967" s="119"/>
      <c r="G967" s="119"/>
      <c r="H967" s="119"/>
      <c r="J967" s="119"/>
      <c r="K967" s="119"/>
      <c r="L967" s="119"/>
      <c r="M967" s="119"/>
      <c r="N967" s="119"/>
      <c r="O967" s="119"/>
      <c r="P967" s="119"/>
      <c r="Q967" s="119"/>
      <c r="R967" s="119"/>
      <c r="S967" s="119"/>
      <c r="T967" s="119"/>
      <c r="U967" s="119"/>
      <c r="V967" s="119"/>
      <c r="W967" s="119"/>
      <c r="X967" s="119"/>
      <c r="Y967" s="119"/>
      <c r="Z967" s="119"/>
      <c r="AA967" s="119"/>
      <c r="AB967" s="119"/>
    </row>
    <row r="968" spans="1:28" ht="15.75" customHeight="1" x14ac:dyDescent="0.2">
      <c r="A968" s="119"/>
      <c r="B968" s="185"/>
      <c r="C968" s="119"/>
      <c r="D968" s="119"/>
      <c r="E968" s="119"/>
      <c r="F968" s="119"/>
      <c r="G968" s="119"/>
      <c r="H968" s="119"/>
      <c r="J968" s="119"/>
      <c r="K968" s="119"/>
      <c r="L968" s="119"/>
      <c r="M968" s="119"/>
      <c r="N968" s="119"/>
      <c r="O968" s="119"/>
      <c r="P968" s="119"/>
      <c r="Q968" s="119"/>
      <c r="R968" s="119"/>
      <c r="S968" s="119"/>
      <c r="T968" s="119"/>
      <c r="U968" s="119"/>
      <c r="V968" s="119"/>
      <c r="W968" s="119"/>
      <c r="X968" s="119"/>
      <c r="Y968" s="119"/>
      <c r="Z968" s="119"/>
      <c r="AA968" s="119"/>
      <c r="AB968" s="119"/>
    </row>
    <row r="969" spans="1:28" ht="15.75" customHeight="1" x14ac:dyDescent="0.2">
      <c r="A969" s="119"/>
      <c r="B969" s="185"/>
      <c r="C969" s="119"/>
      <c r="D969" s="119"/>
      <c r="E969" s="119"/>
      <c r="F969" s="119"/>
      <c r="G969" s="119"/>
      <c r="H969" s="119"/>
      <c r="J969" s="119"/>
      <c r="K969" s="119"/>
      <c r="L969" s="119"/>
      <c r="M969" s="119"/>
      <c r="N969" s="119"/>
      <c r="O969" s="119"/>
      <c r="P969" s="119"/>
      <c r="Q969" s="119"/>
      <c r="R969" s="119"/>
      <c r="S969" s="119"/>
      <c r="T969" s="119"/>
      <c r="U969" s="119"/>
      <c r="V969" s="119"/>
      <c r="W969" s="119"/>
      <c r="X969" s="119"/>
      <c r="Y969" s="119"/>
      <c r="Z969" s="119"/>
      <c r="AA969" s="119"/>
      <c r="AB969" s="119"/>
    </row>
    <row r="970" spans="1:28" ht="15.75" customHeight="1" x14ac:dyDescent="0.2">
      <c r="A970" s="119"/>
      <c r="B970" s="185"/>
      <c r="C970" s="119"/>
      <c r="D970" s="119"/>
      <c r="E970" s="119"/>
      <c r="F970" s="119"/>
      <c r="G970" s="119"/>
      <c r="H970" s="119"/>
      <c r="J970" s="119"/>
      <c r="K970" s="119"/>
      <c r="L970" s="119"/>
      <c r="M970" s="119"/>
      <c r="N970" s="119"/>
      <c r="O970" s="119"/>
      <c r="P970" s="119"/>
      <c r="Q970" s="119"/>
      <c r="R970" s="119"/>
      <c r="S970" s="119"/>
      <c r="T970" s="119"/>
      <c r="U970" s="119"/>
      <c r="V970" s="119"/>
      <c r="W970" s="119"/>
      <c r="X970" s="119"/>
      <c r="Y970" s="119"/>
      <c r="Z970" s="119"/>
      <c r="AA970" s="119"/>
      <c r="AB970" s="119"/>
    </row>
    <row r="971" spans="1:28" ht="15.75" customHeight="1" x14ac:dyDescent="0.2">
      <c r="A971" s="119"/>
      <c r="B971" s="185"/>
      <c r="C971" s="119"/>
      <c r="D971" s="119"/>
      <c r="E971" s="119"/>
      <c r="F971" s="119"/>
      <c r="G971" s="119"/>
      <c r="H971" s="119"/>
      <c r="J971" s="119"/>
      <c r="K971" s="119"/>
      <c r="L971" s="119"/>
      <c r="M971" s="119"/>
      <c r="N971" s="119"/>
      <c r="O971" s="119"/>
      <c r="P971" s="119"/>
      <c r="Q971" s="119"/>
      <c r="R971" s="119"/>
      <c r="S971" s="119"/>
      <c r="T971" s="119"/>
      <c r="U971" s="119"/>
      <c r="V971" s="119"/>
      <c r="W971" s="119"/>
      <c r="X971" s="119"/>
      <c r="Y971" s="119"/>
      <c r="Z971" s="119"/>
      <c r="AA971" s="119"/>
      <c r="AB971" s="119"/>
    </row>
    <row r="972" spans="1:28" ht="15.75" customHeight="1" x14ac:dyDescent="0.2">
      <c r="A972" s="119"/>
      <c r="B972" s="185"/>
      <c r="C972" s="119"/>
      <c r="D972" s="119"/>
      <c r="E972" s="119"/>
      <c r="F972" s="119"/>
      <c r="G972" s="119"/>
      <c r="H972" s="119"/>
      <c r="J972" s="119"/>
      <c r="K972" s="119"/>
      <c r="L972" s="119"/>
      <c r="M972" s="119"/>
      <c r="N972" s="119"/>
      <c r="O972" s="119"/>
      <c r="P972" s="119"/>
      <c r="Q972" s="119"/>
      <c r="R972" s="119"/>
      <c r="S972" s="119"/>
      <c r="T972" s="119"/>
      <c r="U972" s="119"/>
      <c r="V972" s="119"/>
      <c r="W972" s="119"/>
      <c r="X972" s="119"/>
      <c r="Y972" s="119"/>
      <c r="Z972" s="119"/>
      <c r="AA972" s="119"/>
      <c r="AB972" s="119"/>
    </row>
    <row r="973" spans="1:28" ht="15.75" customHeight="1" x14ac:dyDescent="0.2">
      <c r="A973" s="119"/>
      <c r="B973" s="185"/>
      <c r="C973" s="119"/>
      <c r="D973" s="119"/>
      <c r="E973" s="119"/>
      <c r="F973" s="119"/>
      <c r="G973" s="119"/>
      <c r="H973" s="119"/>
      <c r="J973" s="119"/>
      <c r="K973" s="119"/>
      <c r="L973" s="119"/>
      <c r="M973" s="119"/>
      <c r="N973" s="119"/>
      <c r="O973" s="119"/>
      <c r="P973" s="119"/>
      <c r="Q973" s="119"/>
      <c r="R973" s="119"/>
      <c r="S973" s="119"/>
      <c r="T973" s="119"/>
      <c r="U973" s="119"/>
      <c r="V973" s="119"/>
      <c r="W973" s="119"/>
      <c r="X973" s="119"/>
      <c r="Y973" s="119"/>
      <c r="Z973" s="119"/>
      <c r="AA973" s="119"/>
      <c r="AB973" s="119"/>
    </row>
    <row r="974" spans="1:28" ht="15.75" customHeight="1" x14ac:dyDescent="0.2">
      <c r="A974" s="119"/>
      <c r="B974" s="185"/>
      <c r="C974" s="119"/>
      <c r="D974" s="119"/>
      <c r="E974" s="119"/>
      <c r="F974" s="119"/>
      <c r="G974" s="119"/>
      <c r="H974" s="119"/>
      <c r="J974" s="119"/>
      <c r="K974" s="119"/>
      <c r="L974" s="119"/>
      <c r="M974" s="119"/>
      <c r="N974" s="119"/>
      <c r="O974" s="119"/>
      <c r="P974" s="119"/>
      <c r="Q974" s="119"/>
      <c r="R974" s="119"/>
      <c r="S974" s="119"/>
      <c r="T974" s="119"/>
      <c r="U974" s="119"/>
      <c r="V974" s="119"/>
      <c r="W974" s="119"/>
      <c r="X974" s="119"/>
      <c r="Y974" s="119"/>
      <c r="Z974" s="119"/>
      <c r="AA974" s="119"/>
      <c r="AB974" s="119"/>
    </row>
    <row r="975" spans="1:28" ht="15.75" customHeight="1" x14ac:dyDescent="0.2">
      <c r="A975" s="119"/>
      <c r="B975" s="185"/>
      <c r="C975" s="119"/>
      <c r="D975" s="119"/>
      <c r="E975" s="119"/>
      <c r="F975" s="119"/>
      <c r="G975" s="119"/>
      <c r="H975" s="119"/>
      <c r="J975" s="119"/>
      <c r="K975" s="119"/>
      <c r="L975" s="119"/>
      <c r="M975" s="119"/>
      <c r="N975" s="119"/>
      <c r="O975" s="119"/>
      <c r="P975" s="119"/>
      <c r="Q975" s="119"/>
      <c r="R975" s="119"/>
      <c r="S975" s="119"/>
      <c r="T975" s="119"/>
      <c r="U975" s="119"/>
      <c r="V975" s="119"/>
      <c r="W975" s="119"/>
      <c r="X975" s="119"/>
      <c r="Y975" s="119"/>
      <c r="Z975" s="119"/>
      <c r="AA975" s="119"/>
      <c r="AB975" s="119"/>
    </row>
    <row r="976" spans="1:28" ht="15.75" customHeight="1" x14ac:dyDescent="0.2">
      <c r="A976" s="119"/>
      <c r="B976" s="185"/>
      <c r="C976" s="119"/>
      <c r="D976" s="119"/>
      <c r="E976" s="119"/>
      <c r="F976" s="119"/>
      <c r="G976" s="119"/>
      <c r="H976" s="119"/>
      <c r="J976" s="119"/>
      <c r="K976" s="119"/>
      <c r="L976" s="119"/>
      <c r="M976" s="119"/>
      <c r="N976" s="119"/>
      <c r="O976" s="119"/>
      <c r="P976" s="119"/>
      <c r="Q976" s="119"/>
      <c r="R976" s="119"/>
      <c r="S976" s="119"/>
      <c r="T976" s="119"/>
      <c r="U976" s="119"/>
      <c r="V976" s="119"/>
      <c r="W976" s="119"/>
      <c r="X976" s="119"/>
      <c r="Y976" s="119"/>
      <c r="Z976" s="119"/>
      <c r="AA976" s="119"/>
      <c r="AB976" s="119"/>
    </row>
    <row r="977" spans="1:28" ht="15.75" customHeight="1" x14ac:dyDescent="0.2">
      <c r="A977" s="119"/>
      <c r="B977" s="185"/>
      <c r="C977" s="119"/>
      <c r="D977" s="119"/>
      <c r="E977" s="119"/>
      <c r="F977" s="119"/>
      <c r="G977" s="119"/>
      <c r="H977" s="119"/>
      <c r="J977" s="119"/>
      <c r="K977" s="119"/>
      <c r="L977" s="119"/>
      <c r="M977" s="119"/>
      <c r="N977" s="119"/>
      <c r="O977" s="119"/>
      <c r="P977" s="119"/>
      <c r="Q977" s="119"/>
      <c r="R977" s="119"/>
      <c r="S977" s="119"/>
      <c r="T977" s="119"/>
      <c r="U977" s="119"/>
      <c r="V977" s="119"/>
      <c r="W977" s="119"/>
      <c r="X977" s="119"/>
      <c r="Y977" s="119"/>
      <c r="Z977" s="119"/>
      <c r="AA977" s="119"/>
      <c r="AB977" s="119"/>
    </row>
    <row r="978" spans="1:28" ht="15.75" customHeight="1" x14ac:dyDescent="0.2">
      <c r="A978" s="119"/>
      <c r="B978" s="185"/>
      <c r="C978" s="119"/>
      <c r="D978" s="119"/>
      <c r="E978" s="119"/>
      <c r="F978" s="119"/>
      <c r="G978" s="119"/>
      <c r="H978" s="119"/>
      <c r="J978" s="119"/>
      <c r="K978" s="119"/>
      <c r="L978" s="119"/>
      <c r="M978" s="119"/>
      <c r="N978" s="119"/>
      <c r="O978" s="119"/>
      <c r="P978" s="119"/>
      <c r="Q978" s="119"/>
      <c r="R978" s="119"/>
      <c r="S978" s="119"/>
      <c r="T978" s="119"/>
      <c r="U978" s="119"/>
      <c r="V978" s="119"/>
      <c r="W978" s="119"/>
      <c r="X978" s="119"/>
      <c r="Y978" s="119"/>
      <c r="Z978" s="119"/>
      <c r="AA978" s="119"/>
      <c r="AB978" s="119"/>
    </row>
    <row r="979" spans="1:28" ht="15.75" customHeight="1" x14ac:dyDescent="0.2">
      <c r="A979" s="119"/>
      <c r="B979" s="185"/>
      <c r="C979" s="119"/>
      <c r="D979" s="119"/>
      <c r="E979" s="119"/>
      <c r="F979" s="119"/>
      <c r="G979" s="119"/>
      <c r="H979" s="119"/>
      <c r="J979" s="119"/>
      <c r="K979" s="119"/>
      <c r="L979" s="119"/>
      <c r="M979" s="119"/>
      <c r="N979" s="119"/>
      <c r="O979" s="119"/>
      <c r="P979" s="119"/>
      <c r="Q979" s="119"/>
      <c r="R979" s="119"/>
      <c r="S979" s="119"/>
      <c r="T979" s="119"/>
      <c r="U979" s="119"/>
      <c r="V979" s="119"/>
      <c r="W979" s="119"/>
      <c r="X979" s="119"/>
      <c r="Y979" s="119"/>
      <c r="Z979" s="119"/>
      <c r="AA979" s="119"/>
      <c r="AB979" s="119"/>
    </row>
    <row r="980" spans="1:28" ht="15.75" customHeight="1" x14ac:dyDescent="0.2">
      <c r="A980" s="119"/>
      <c r="B980" s="185"/>
      <c r="C980" s="119"/>
      <c r="D980" s="119"/>
      <c r="E980" s="119"/>
      <c r="F980" s="119"/>
      <c r="G980" s="119"/>
      <c r="H980" s="119"/>
      <c r="J980" s="119"/>
      <c r="K980" s="119"/>
      <c r="L980" s="119"/>
      <c r="M980" s="119"/>
      <c r="N980" s="119"/>
      <c r="O980" s="119"/>
      <c r="P980" s="119"/>
      <c r="Q980" s="119"/>
      <c r="R980" s="119"/>
      <c r="S980" s="119"/>
      <c r="T980" s="119"/>
      <c r="U980" s="119"/>
      <c r="V980" s="119"/>
      <c r="W980" s="119"/>
      <c r="X980" s="119"/>
      <c r="Y980" s="119"/>
      <c r="Z980" s="119"/>
      <c r="AA980" s="119"/>
      <c r="AB980" s="119"/>
    </row>
    <row r="981" spans="1:28" ht="15.75" customHeight="1" x14ac:dyDescent="0.2">
      <c r="A981" s="119"/>
      <c r="B981" s="185"/>
      <c r="C981" s="119"/>
      <c r="D981" s="119"/>
      <c r="E981" s="119"/>
      <c r="F981" s="119"/>
      <c r="G981" s="119"/>
      <c r="H981" s="119"/>
      <c r="J981" s="119"/>
      <c r="K981" s="119"/>
      <c r="L981" s="119"/>
      <c r="M981" s="119"/>
      <c r="N981" s="119"/>
      <c r="O981" s="119"/>
      <c r="P981" s="119"/>
      <c r="Q981" s="119"/>
      <c r="R981" s="119"/>
      <c r="S981" s="119"/>
      <c r="T981" s="119"/>
      <c r="U981" s="119"/>
      <c r="V981" s="119"/>
      <c r="W981" s="119"/>
      <c r="X981" s="119"/>
      <c r="Y981" s="119"/>
      <c r="Z981" s="119"/>
      <c r="AA981" s="119"/>
      <c r="AB981" s="119"/>
    </row>
    <row r="982" spans="1:28" ht="15.75" customHeight="1" x14ac:dyDescent="0.2">
      <c r="A982" s="119"/>
      <c r="B982" s="185"/>
      <c r="C982" s="119"/>
      <c r="D982" s="119"/>
      <c r="E982" s="119"/>
      <c r="F982" s="119"/>
      <c r="G982" s="119"/>
      <c r="H982" s="119"/>
      <c r="J982" s="119"/>
      <c r="K982" s="119"/>
      <c r="L982" s="119"/>
      <c r="M982" s="119"/>
      <c r="N982" s="119"/>
      <c r="O982" s="119"/>
      <c r="P982" s="119"/>
      <c r="Q982" s="119"/>
      <c r="R982" s="119"/>
      <c r="S982" s="119"/>
      <c r="T982" s="119"/>
      <c r="U982" s="119"/>
      <c r="V982" s="119"/>
      <c r="W982" s="119"/>
      <c r="X982" s="119"/>
      <c r="Y982" s="119"/>
      <c r="Z982" s="119"/>
      <c r="AA982" s="119"/>
      <c r="AB982" s="119"/>
    </row>
    <row r="983" spans="1:28" ht="15.75" customHeight="1" x14ac:dyDescent="0.2">
      <c r="A983" s="119"/>
      <c r="B983" s="185"/>
      <c r="C983" s="119"/>
      <c r="D983" s="119"/>
      <c r="E983" s="119"/>
      <c r="F983" s="119"/>
      <c r="G983" s="119"/>
      <c r="H983" s="119"/>
      <c r="J983" s="119"/>
      <c r="K983" s="119"/>
      <c r="L983" s="119"/>
      <c r="M983" s="119"/>
      <c r="N983" s="119"/>
      <c r="O983" s="119"/>
      <c r="P983" s="119"/>
      <c r="Q983" s="119"/>
      <c r="R983" s="119"/>
      <c r="S983" s="119"/>
      <c r="T983" s="119"/>
      <c r="U983" s="119"/>
      <c r="V983" s="119"/>
      <c r="W983" s="119"/>
      <c r="X983" s="119"/>
      <c r="Y983" s="119"/>
      <c r="Z983" s="119"/>
      <c r="AA983" s="119"/>
      <c r="AB983" s="119"/>
    </row>
    <row r="984" spans="1:28" ht="15.75" customHeight="1" x14ac:dyDescent="0.2">
      <c r="A984" s="119"/>
      <c r="B984" s="185"/>
      <c r="C984" s="119"/>
      <c r="D984" s="119"/>
      <c r="E984" s="119"/>
      <c r="F984" s="119"/>
      <c r="G984" s="119"/>
      <c r="H984" s="119"/>
      <c r="J984" s="119"/>
      <c r="K984" s="119"/>
      <c r="L984" s="119"/>
      <c r="M984" s="119"/>
      <c r="N984" s="119"/>
      <c r="O984" s="119"/>
      <c r="P984" s="119"/>
      <c r="Q984" s="119"/>
      <c r="R984" s="119"/>
      <c r="S984" s="119"/>
      <c r="T984" s="119"/>
      <c r="U984" s="119"/>
      <c r="V984" s="119"/>
      <c r="W984" s="119"/>
      <c r="X984" s="119"/>
      <c r="Y984" s="119"/>
      <c r="Z984" s="119"/>
      <c r="AA984" s="119"/>
      <c r="AB984" s="119"/>
    </row>
    <row r="985" spans="1:28" ht="15.75" customHeight="1" x14ac:dyDescent="0.2">
      <c r="A985" s="119"/>
      <c r="B985" s="185"/>
      <c r="C985" s="119"/>
      <c r="D985" s="119"/>
      <c r="E985" s="119"/>
      <c r="F985" s="119"/>
      <c r="G985" s="119"/>
      <c r="H985" s="119"/>
      <c r="J985" s="119"/>
      <c r="K985" s="119"/>
      <c r="L985" s="119"/>
      <c r="M985" s="119"/>
      <c r="N985" s="119"/>
      <c r="O985" s="119"/>
      <c r="P985" s="119"/>
      <c r="Q985" s="119"/>
      <c r="R985" s="119"/>
      <c r="S985" s="119"/>
      <c r="T985" s="119"/>
      <c r="U985" s="119"/>
      <c r="V985" s="119"/>
      <c r="W985" s="119"/>
      <c r="X985" s="119"/>
      <c r="Y985" s="119"/>
      <c r="Z985" s="119"/>
      <c r="AA985" s="119"/>
      <c r="AB985" s="119"/>
    </row>
    <row r="986" spans="1:28" ht="15.75" customHeight="1" x14ac:dyDescent="0.2">
      <c r="A986" s="119"/>
      <c r="B986" s="185"/>
      <c r="C986" s="119"/>
      <c r="D986" s="119"/>
      <c r="E986" s="119"/>
      <c r="F986" s="119"/>
      <c r="G986" s="119"/>
      <c r="H986" s="119"/>
      <c r="J986" s="119"/>
      <c r="K986" s="119"/>
      <c r="L986" s="119"/>
      <c r="M986" s="119"/>
      <c r="N986" s="119"/>
      <c r="O986" s="119"/>
      <c r="P986" s="119"/>
      <c r="Q986" s="119"/>
      <c r="R986" s="119"/>
      <c r="S986" s="119"/>
      <c r="T986" s="119"/>
      <c r="U986" s="119"/>
      <c r="V986" s="119"/>
      <c r="W986" s="119"/>
      <c r="X986" s="119"/>
      <c r="Y986" s="119"/>
      <c r="Z986" s="119"/>
      <c r="AA986" s="119"/>
      <c r="AB986" s="119"/>
    </row>
    <row r="987" spans="1:28" ht="15.75" customHeight="1" x14ac:dyDescent="0.2">
      <c r="A987" s="119"/>
      <c r="B987" s="185"/>
      <c r="C987" s="119"/>
      <c r="D987" s="119"/>
      <c r="E987" s="119"/>
      <c r="F987" s="119"/>
      <c r="G987" s="119"/>
      <c r="H987" s="119"/>
      <c r="J987" s="119"/>
      <c r="K987" s="119"/>
      <c r="L987" s="119"/>
      <c r="M987" s="119"/>
      <c r="N987" s="119"/>
      <c r="O987" s="119"/>
      <c r="P987" s="119"/>
      <c r="Q987" s="119"/>
      <c r="R987" s="119"/>
      <c r="S987" s="119"/>
      <c r="T987" s="119"/>
      <c r="U987" s="119"/>
      <c r="V987" s="119"/>
      <c r="W987" s="119"/>
      <c r="X987" s="119"/>
      <c r="Y987" s="119"/>
      <c r="Z987" s="119"/>
      <c r="AA987" s="119"/>
      <c r="AB987" s="119"/>
    </row>
    <row r="988" spans="1:28" ht="15.75" customHeight="1" x14ac:dyDescent="0.2">
      <c r="A988" s="119"/>
      <c r="B988" s="185"/>
      <c r="C988" s="119"/>
      <c r="D988" s="119"/>
      <c r="E988" s="119"/>
      <c r="F988" s="119"/>
      <c r="G988" s="119"/>
      <c r="H988" s="119"/>
      <c r="J988" s="119"/>
      <c r="K988" s="119"/>
      <c r="L988" s="119"/>
      <c r="M988" s="119"/>
      <c r="N988" s="119"/>
      <c r="O988" s="119"/>
      <c r="P988" s="119"/>
      <c r="Q988" s="119"/>
      <c r="R988" s="119"/>
      <c r="S988" s="119"/>
      <c r="T988" s="119"/>
      <c r="U988" s="119"/>
      <c r="V988" s="119"/>
      <c r="W988" s="119"/>
      <c r="X988" s="119"/>
      <c r="Y988" s="119"/>
      <c r="Z988" s="119"/>
      <c r="AA988" s="119"/>
      <c r="AB988" s="119"/>
    </row>
    <row r="989" spans="1:28" ht="15.75" customHeight="1" x14ac:dyDescent="0.2">
      <c r="A989" s="119"/>
      <c r="B989" s="185"/>
      <c r="C989" s="119"/>
      <c r="D989" s="119"/>
      <c r="E989" s="119"/>
      <c r="F989" s="119"/>
      <c r="G989" s="119"/>
      <c r="H989" s="119"/>
      <c r="J989" s="119"/>
      <c r="K989" s="119"/>
      <c r="L989" s="119"/>
      <c r="M989" s="119"/>
      <c r="N989" s="119"/>
      <c r="O989" s="119"/>
      <c r="P989" s="119"/>
      <c r="Q989" s="119"/>
      <c r="R989" s="119"/>
      <c r="S989" s="119"/>
      <c r="T989" s="119"/>
      <c r="U989" s="119"/>
      <c r="V989" s="119"/>
      <c r="W989" s="119"/>
      <c r="X989" s="119"/>
      <c r="Y989" s="119"/>
      <c r="Z989" s="119"/>
      <c r="AA989" s="119"/>
      <c r="AB989" s="119"/>
    </row>
    <row r="990" spans="1:28" ht="15.75" customHeight="1" x14ac:dyDescent="0.2">
      <c r="A990" s="119"/>
      <c r="B990" s="185"/>
      <c r="C990" s="119"/>
      <c r="D990" s="119"/>
      <c r="E990" s="119"/>
      <c r="F990" s="119"/>
      <c r="G990" s="119"/>
      <c r="H990" s="119"/>
      <c r="J990" s="119"/>
      <c r="K990" s="119"/>
      <c r="L990" s="119"/>
      <c r="M990" s="119"/>
      <c r="N990" s="119"/>
      <c r="O990" s="119"/>
      <c r="P990" s="119"/>
      <c r="Q990" s="119"/>
      <c r="R990" s="119"/>
      <c r="S990" s="119"/>
      <c r="T990" s="119"/>
      <c r="U990" s="119"/>
      <c r="V990" s="119"/>
      <c r="W990" s="119"/>
      <c r="X990" s="119"/>
      <c r="Y990" s="119"/>
      <c r="Z990" s="119"/>
      <c r="AA990" s="119"/>
      <c r="AB990" s="119"/>
    </row>
    <row r="991" spans="1:28" ht="15.75" customHeight="1" x14ac:dyDescent="0.2">
      <c r="A991" s="119"/>
      <c r="B991" s="185"/>
      <c r="C991" s="119"/>
      <c r="D991" s="119"/>
      <c r="E991" s="119"/>
      <c r="F991" s="119"/>
      <c r="G991" s="119"/>
      <c r="H991" s="119"/>
      <c r="J991" s="119"/>
      <c r="K991" s="119"/>
      <c r="L991" s="119"/>
      <c r="M991" s="119"/>
      <c r="N991" s="119"/>
      <c r="O991" s="119"/>
      <c r="P991" s="119"/>
      <c r="Q991" s="119"/>
      <c r="R991" s="119"/>
      <c r="S991" s="119"/>
      <c r="T991" s="119"/>
      <c r="U991" s="119"/>
      <c r="V991" s="119"/>
      <c r="W991" s="119"/>
      <c r="X991" s="119"/>
      <c r="Y991" s="119"/>
      <c r="Z991" s="119"/>
      <c r="AA991" s="119"/>
      <c r="AB991" s="119"/>
    </row>
    <row r="992" spans="1:28" ht="15.75" customHeight="1" x14ac:dyDescent="0.2">
      <c r="A992" s="119"/>
      <c r="B992" s="185"/>
      <c r="C992" s="119"/>
      <c r="D992" s="119"/>
      <c r="E992" s="119"/>
      <c r="F992" s="119"/>
      <c r="G992" s="119"/>
      <c r="H992" s="119"/>
      <c r="J992" s="119"/>
      <c r="K992" s="119"/>
      <c r="L992" s="119"/>
      <c r="M992" s="119"/>
      <c r="N992" s="119"/>
      <c r="O992" s="119"/>
      <c r="P992" s="119"/>
      <c r="Q992" s="119"/>
      <c r="R992" s="119"/>
      <c r="S992" s="119"/>
      <c r="T992" s="119"/>
      <c r="U992" s="119"/>
      <c r="V992" s="119"/>
      <c r="W992" s="119"/>
      <c r="X992" s="119"/>
      <c r="Y992" s="119"/>
      <c r="Z992" s="119"/>
      <c r="AA992" s="119"/>
      <c r="AB992" s="119"/>
    </row>
    <row r="993" spans="1:28" ht="15.75" customHeight="1" x14ac:dyDescent="0.2">
      <c r="A993" s="119"/>
      <c r="B993" s="185"/>
      <c r="C993" s="119"/>
      <c r="D993" s="119"/>
      <c r="E993" s="119"/>
      <c r="F993" s="119"/>
      <c r="G993" s="119"/>
      <c r="H993" s="119"/>
      <c r="J993" s="119"/>
      <c r="K993" s="119"/>
      <c r="L993" s="119"/>
      <c r="M993" s="119"/>
      <c r="N993" s="119"/>
      <c r="O993" s="119"/>
      <c r="P993" s="119"/>
      <c r="Q993" s="119"/>
      <c r="R993" s="119"/>
      <c r="S993" s="119"/>
      <c r="T993" s="119"/>
      <c r="U993" s="119"/>
      <c r="V993" s="119"/>
      <c r="W993" s="119"/>
      <c r="X993" s="119"/>
      <c r="Y993" s="119"/>
      <c r="Z993" s="119"/>
      <c r="AA993" s="119"/>
      <c r="AB993" s="119"/>
    </row>
    <row r="994" spans="1:28" ht="15.75" customHeight="1" x14ac:dyDescent="0.2">
      <c r="A994" s="119"/>
      <c r="B994" s="185"/>
      <c r="C994" s="119"/>
      <c r="D994" s="119"/>
      <c r="E994" s="119"/>
      <c r="F994" s="119"/>
      <c r="G994" s="119"/>
      <c r="H994" s="119"/>
      <c r="J994" s="119"/>
      <c r="K994" s="119"/>
      <c r="L994" s="119"/>
      <c r="M994" s="119"/>
      <c r="N994" s="119"/>
      <c r="O994" s="119"/>
      <c r="P994" s="119"/>
      <c r="Q994" s="119"/>
      <c r="R994" s="119"/>
      <c r="S994" s="119"/>
      <c r="T994" s="119"/>
      <c r="U994" s="119"/>
      <c r="V994" s="119"/>
      <c r="W994" s="119"/>
      <c r="X994" s="119"/>
      <c r="Y994" s="119"/>
      <c r="Z994" s="119"/>
      <c r="AA994" s="119"/>
      <c r="AB994" s="119"/>
    </row>
    <row r="995" spans="1:28" ht="15.75" customHeight="1" x14ac:dyDescent="0.2">
      <c r="A995" s="119"/>
      <c r="B995" s="185"/>
      <c r="C995" s="119"/>
      <c r="D995" s="119"/>
      <c r="E995" s="119"/>
      <c r="F995" s="119"/>
      <c r="G995" s="119"/>
      <c r="H995" s="119"/>
      <c r="J995" s="119"/>
      <c r="K995" s="119"/>
      <c r="L995" s="119"/>
      <c r="M995" s="119"/>
      <c r="N995" s="119"/>
      <c r="O995" s="119"/>
      <c r="P995" s="119"/>
      <c r="Q995" s="119"/>
      <c r="R995" s="119"/>
      <c r="S995" s="119"/>
      <c r="T995" s="119"/>
      <c r="U995" s="119"/>
      <c r="V995" s="119"/>
      <c r="W995" s="119"/>
      <c r="X995" s="119"/>
      <c r="Y995" s="119"/>
      <c r="Z995" s="119"/>
      <c r="AA995" s="119"/>
      <c r="AB995" s="119"/>
    </row>
    <row r="996" spans="1:28" ht="15.75" customHeight="1" x14ac:dyDescent="0.2">
      <c r="A996" s="119"/>
      <c r="B996" s="185"/>
      <c r="C996" s="119"/>
      <c r="D996" s="119"/>
      <c r="E996" s="119"/>
      <c r="F996" s="119"/>
      <c r="G996" s="119"/>
      <c r="H996" s="119"/>
      <c r="J996" s="119"/>
      <c r="K996" s="119"/>
      <c r="L996" s="119"/>
      <c r="M996" s="119"/>
      <c r="N996" s="119"/>
      <c r="O996" s="119"/>
      <c r="P996" s="119"/>
      <c r="Q996" s="119"/>
      <c r="R996" s="119"/>
      <c r="S996" s="119"/>
      <c r="T996" s="119"/>
      <c r="U996" s="119"/>
      <c r="V996" s="119"/>
      <c r="W996" s="119"/>
      <c r="X996" s="119"/>
      <c r="Y996" s="119"/>
      <c r="Z996" s="119"/>
      <c r="AA996" s="119"/>
      <c r="AB996" s="119"/>
    </row>
    <row r="997" spans="1:28" ht="15.75" customHeight="1" x14ac:dyDescent="0.2">
      <c r="A997" s="119"/>
      <c r="B997" s="185"/>
      <c r="C997" s="119"/>
      <c r="D997" s="119"/>
      <c r="E997" s="119"/>
      <c r="F997" s="119"/>
      <c r="G997" s="119"/>
      <c r="H997" s="119"/>
      <c r="J997" s="119"/>
      <c r="K997" s="119"/>
      <c r="L997" s="119"/>
      <c r="M997" s="119"/>
      <c r="N997" s="119"/>
      <c r="O997" s="119"/>
      <c r="P997" s="119"/>
      <c r="Q997" s="119"/>
      <c r="R997" s="119"/>
      <c r="S997" s="119"/>
      <c r="T997" s="119"/>
      <c r="U997" s="119"/>
      <c r="V997" s="119"/>
      <c r="W997" s="119"/>
      <c r="X997" s="119"/>
      <c r="Y997" s="119"/>
      <c r="Z997" s="119"/>
      <c r="AA997" s="119"/>
      <c r="AB997" s="119"/>
    </row>
    <row r="998" spans="1:28" ht="15.75" customHeight="1" x14ac:dyDescent="0.2">
      <c r="A998" s="119"/>
      <c r="B998" s="185"/>
      <c r="C998" s="119"/>
      <c r="D998" s="119"/>
      <c r="E998" s="119"/>
      <c r="F998" s="119"/>
      <c r="G998" s="119"/>
      <c r="H998" s="119"/>
      <c r="J998" s="119"/>
      <c r="K998" s="119"/>
      <c r="L998" s="119"/>
      <c r="M998" s="119"/>
      <c r="N998" s="119"/>
      <c r="O998" s="119"/>
      <c r="P998" s="119"/>
      <c r="Q998" s="119"/>
      <c r="R998" s="119"/>
      <c r="S998" s="119"/>
      <c r="T998" s="119"/>
      <c r="U998" s="119"/>
      <c r="V998" s="119"/>
      <c r="W998" s="119"/>
      <c r="X998" s="119"/>
      <c r="Y998" s="119"/>
      <c r="Z998" s="119"/>
      <c r="AA998" s="119"/>
      <c r="AB998" s="119"/>
    </row>
    <row r="999" spans="1:28" ht="15.75" customHeight="1" x14ac:dyDescent="0.2">
      <c r="A999" s="119"/>
      <c r="B999" s="185"/>
      <c r="C999" s="119"/>
      <c r="D999" s="119"/>
      <c r="E999" s="119"/>
      <c r="F999" s="119"/>
      <c r="G999" s="119"/>
      <c r="H999" s="119"/>
      <c r="J999" s="119"/>
      <c r="K999" s="119"/>
      <c r="L999" s="119"/>
      <c r="M999" s="119"/>
      <c r="N999" s="119"/>
      <c r="O999" s="119"/>
      <c r="P999" s="119"/>
      <c r="Q999" s="119"/>
      <c r="R999" s="119"/>
      <c r="S999" s="119"/>
      <c r="T999" s="119"/>
      <c r="U999" s="119"/>
      <c r="V999" s="119"/>
      <c r="W999" s="119"/>
      <c r="X999" s="119"/>
      <c r="Y999" s="119"/>
      <c r="Z999" s="119"/>
      <c r="AA999" s="119"/>
      <c r="AB999" s="119"/>
    </row>
    <row r="1000" spans="1:28" ht="15.75" customHeight="1" x14ac:dyDescent="0.2">
      <c r="A1000" s="119"/>
      <c r="B1000" s="185"/>
      <c r="C1000" s="119"/>
      <c r="D1000" s="119"/>
      <c r="E1000" s="119"/>
      <c r="F1000" s="119"/>
      <c r="G1000" s="119"/>
      <c r="H1000" s="119"/>
      <c r="J1000" s="119"/>
      <c r="K1000" s="119"/>
      <c r="L1000" s="119"/>
      <c r="M1000" s="119"/>
      <c r="N1000" s="119"/>
      <c r="O1000" s="119"/>
      <c r="P1000" s="119"/>
      <c r="Q1000" s="119"/>
      <c r="R1000" s="119"/>
      <c r="S1000" s="119"/>
      <c r="T1000" s="119"/>
      <c r="U1000" s="119"/>
      <c r="V1000" s="119"/>
      <c r="W1000" s="119"/>
      <c r="X1000" s="119"/>
      <c r="Y1000" s="119"/>
      <c r="Z1000" s="119"/>
      <c r="AA1000" s="119"/>
      <c r="AB1000" s="119"/>
    </row>
    <row r="1001" spans="1:28" ht="15.75" customHeight="1" x14ac:dyDescent="0.2">
      <c r="A1001" s="119"/>
      <c r="B1001" s="185"/>
      <c r="C1001" s="119"/>
      <c r="D1001" s="119"/>
      <c r="E1001" s="119"/>
      <c r="F1001" s="119"/>
      <c r="G1001" s="119"/>
      <c r="H1001" s="119"/>
      <c r="J1001" s="119"/>
      <c r="K1001" s="119"/>
      <c r="L1001" s="119"/>
      <c r="M1001" s="119"/>
      <c r="N1001" s="119"/>
      <c r="O1001" s="119"/>
      <c r="P1001" s="119"/>
      <c r="Q1001" s="119"/>
      <c r="R1001" s="119"/>
      <c r="S1001" s="119"/>
      <c r="T1001" s="119"/>
      <c r="U1001" s="119"/>
      <c r="V1001" s="119"/>
      <c r="W1001" s="119"/>
      <c r="X1001" s="119"/>
      <c r="Y1001" s="119"/>
      <c r="Z1001" s="119"/>
      <c r="AA1001" s="119"/>
      <c r="AB1001" s="119"/>
    </row>
    <row r="1002" spans="1:28" ht="15.75" customHeight="1" x14ac:dyDescent="0.2">
      <c r="A1002" s="119"/>
      <c r="B1002" s="185"/>
      <c r="C1002" s="119"/>
      <c r="D1002" s="119"/>
      <c r="E1002" s="119"/>
      <c r="F1002" s="119"/>
      <c r="G1002" s="119"/>
      <c r="H1002" s="119"/>
      <c r="J1002" s="119"/>
      <c r="K1002" s="119"/>
      <c r="L1002" s="119"/>
      <c r="M1002" s="119"/>
      <c r="N1002" s="119"/>
      <c r="O1002" s="119"/>
      <c r="P1002" s="119"/>
      <c r="Q1002" s="119"/>
      <c r="R1002" s="119"/>
      <c r="S1002" s="119"/>
      <c r="T1002" s="119"/>
      <c r="U1002" s="119"/>
      <c r="V1002" s="119"/>
      <c r="W1002" s="119"/>
      <c r="X1002" s="119"/>
      <c r="Y1002" s="119"/>
      <c r="Z1002" s="119"/>
      <c r="AA1002" s="119"/>
      <c r="AB1002" s="119"/>
    </row>
    <row r="1003" spans="1:28" ht="15.75" customHeight="1" x14ac:dyDescent="0.2">
      <c r="A1003" s="119"/>
      <c r="B1003" s="185"/>
      <c r="C1003" s="119"/>
      <c r="D1003" s="119"/>
      <c r="E1003" s="119"/>
      <c r="F1003" s="119"/>
      <c r="G1003" s="119"/>
      <c r="H1003" s="119"/>
      <c r="J1003" s="119"/>
      <c r="K1003" s="119"/>
      <c r="L1003" s="119"/>
      <c r="M1003" s="119"/>
      <c r="N1003" s="119"/>
      <c r="O1003" s="119"/>
      <c r="P1003" s="119"/>
      <c r="Q1003" s="119"/>
      <c r="R1003" s="119"/>
      <c r="S1003" s="119"/>
      <c r="T1003" s="119"/>
      <c r="U1003" s="119"/>
      <c r="V1003" s="119"/>
      <c r="W1003" s="119"/>
      <c r="X1003" s="119"/>
      <c r="Y1003" s="119"/>
      <c r="Z1003" s="119"/>
      <c r="AA1003" s="119"/>
      <c r="AB1003" s="119"/>
    </row>
    <row r="1004" spans="1:28" ht="15.75" customHeight="1" x14ac:dyDescent="0.2">
      <c r="A1004" s="119"/>
      <c r="B1004" s="185"/>
      <c r="C1004" s="119"/>
      <c r="D1004" s="119"/>
      <c r="E1004" s="119"/>
      <c r="F1004" s="119"/>
      <c r="G1004" s="119"/>
      <c r="H1004" s="119"/>
      <c r="J1004" s="119"/>
      <c r="K1004" s="119"/>
      <c r="L1004" s="119"/>
      <c r="M1004" s="119"/>
      <c r="N1004" s="119"/>
      <c r="O1004" s="119"/>
      <c r="P1004" s="119"/>
      <c r="Q1004" s="119"/>
      <c r="R1004" s="119"/>
      <c r="S1004" s="119"/>
      <c r="T1004" s="119"/>
      <c r="U1004" s="119"/>
      <c r="V1004" s="119"/>
      <c r="W1004" s="119"/>
      <c r="X1004" s="119"/>
      <c r="Y1004" s="119"/>
      <c r="Z1004" s="119"/>
      <c r="AA1004" s="119"/>
      <c r="AB1004" s="119"/>
    </row>
    <row r="1005" spans="1:28" ht="15.75" customHeight="1" x14ac:dyDescent="0.2">
      <c r="A1005" s="119"/>
      <c r="B1005" s="185"/>
      <c r="C1005" s="119"/>
      <c r="D1005" s="119"/>
      <c r="E1005" s="119"/>
      <c r="F1005" s="119"/>
      <c r="G1005" s="119"/>
      <c r="H1005" s="119"/>
      <c r="J1005" s="119"/>
      <c r="K1005" s="119"/>
      <c r="L1005" s="119"/>
      <c r="M1005" s="119"/>
      <c r="N1005" s="119"/>
      <c r="O1005" s="119"/>
      <c r="P1005" s="119"/>
      <c r="Q1005" s="119"/>
      <c r="R1005" s="119"/>
      <c r="S1005" s="119"/>
      <c r="T1005" s="119"/>
      <c r="U1005" s="119"/>
      <c r="V1005" s="119"/>
      <c r="W1005" s="119"/>
      <c r="X1005" s="119"/>
      <c r="Y1005" s="119"/>
      <c r="Z1005" s="119"/>
      <c r="AA1005" s="119"/>
      <c r="AB1005" s="119"/>
    </row>
    <row r="1006" spans="1:28" ht="15.75" customHeight="1" x14ac:dyDescent="0.2">
      <c r="A1006" s="119"/>
      <c r="B1006" s="185"/>
      <c r="C1006" s="119"/>
      <c r="D1006" s="119"/>
      <c r="E1006" s="119"/>
      <c r="F1006" s="119"/>
      <c r="G1006" s="119"/>
      <c r="H1006" s="119"/>
      <c r="J1006" s="119"/>
      <c r="K1006" s="119"/>
      <c r="L1006" s="119"/>
      <c r="M1006" s="119"/>
      <c r="N1006" s="119"/>
      <c r="O1006" s="119"/>
      <c r="P1006" s="119"/>
      <c r="Q1006" s="119"/>
      <c r="R1006" s="119"/>
      <c r="S1006" s="119"/>
      <c r="T1006" s="119"/>
      <c r="U1006" s="119"/>
      <c r="V1006" s="119"/>
      <c r="W1006" s="119"/>
      <c r="X1006" s="119"/>
      <c r="Y1006" s="119"/>
      <c r="Z1006" s="119"/>
      <c r="AA1006" s="119"/>
      <c r="AB1006" s="119"/>
    </row>
    <row r="1007" spans="1:28" ht="15.75" customHeight="1" x14ac:dyDescent="0.2">
      <c r="A1007" s="119"/>
      <c r="B1007" s="185"/>
      <c r="C1007" s="119"/>
      <c r="D1007" s="119"/>
      <c r="E1007" s="119"/>
      <c r="F1007" s="119"/>
      <c r="G1007" s="119"/>
      <c r="H1007" s="119"/>
      <c r="J1007" s="119"/>
      <c r="K1007" s="119"/>
      <c r="L1007" s="119"/>
      <c r="M1007" s="119"/>
      <c r="N1007" s="119"/>
      <c r="O1007" s="119"/>
      <c r="P1007" s="119"/>
      <c r="Q1007" s="119"/>
      <c r="R1007" s="119"/>
      <c r="S1007" s="119"/>
      <c r="T1007" s="119"/>
      <c r="U1007" s="119"/>
      <c r="V1007" s="119"/>
      <c r="W1007" s="119"/>
      <c r="X1007" s="119"/>
      <c r="Y1007" s="119"/>
      <c r="Z1007" s="119"/>
      <c r="AA1007" s="119"/>
      <c r="AB1007" s="119"/>
    </row>
    <row r="1008" spans="1:28" ht="15.75" customHeight="1" x14ac:dyDescent="0.2">
      <c r="A1008" s="119"/>
      <c r="B1008" s="185"/>
      <c r="C1008" s="119"/>
      <c r="D1008" s="119"/>
      <c r="E1008" s="119"/>
      <c r="F1008" s="119"/>
      <c r="G1008" s="119"/>
      <c r="H1008" s="119"/>
      <c r="J1008" s="119"/>
      <c r="K1008" s="119"/>
      <c r="L1008" s="119"/>
      <c r="M1008" s="119"/>
      <c r="N1008" s="119"/>
      <c r="O1008" s="119"/>
      <c r="P1008" s="119"/>
      <c r="Q1008" s="119"/>
      <c r="R1008" s="119"/>
      <c r="S1008" s="119"/>
      <c r="T1008" s="119"/>
      <c r="U1008" s="119"/>
      <c r="V1008" s="119"/>
      <c r="W1008" s="119"/>
      <c r="X1008" s="119"/>
      <c r="Y1008" s="119"/>
      <c r="Z1008" s="119"/>
      <c r="AA1008" s="119"/>
      <c r="AB1008" s="119"/>
    </row>
    <row r="1009" spans="1:28" ht="15.75" customHeight="1" x14ac:dyDescent="0.2">
      <c r="A1009" s="119"/>
      <c r="B1009" s="185"/>
      <c r="C1009" s="119"/>
      <c r="D1009" s="119"/>
      <c r="E1009" s="119"/>
      <c r="F1009" s="119"/>
      <c r="G1009" s="119"/>
      <c r="H1009" s="119"/>
      <c r="J1009" s="119"/>
      <c r="K1009" s="119"/>
      <c r="L1009" s="119"/>
      <c r="M1009" s="119"/>
      <c r="N1009" s="119"/>
      <c r="O1009" s="119"/>
      <c r="P1009" s="119"/>
      <c r="Q1009" s="119"/>
      <c r="R1009" s="119"/>
      <c r="S1009" s="119"/>
      <c r="T1009" s="119"/>
      <c r="U1009" s="119"/>
      <c r="V1009" s="119"/>
      <c r="W1009" s="119"/>
      <c r="X1009" s="119"/>
      <c r="Y1009" s="119"/>
      <c r="Z1009" s="119"/>
      <c r="AA1009" s="119"/>
      <c r="AB1009" s="119"/>
    </row>
    <row r="1010" spans="1:28" ht="15.75" customHeight="1" x14ac:dyDescent="0.2">
      <c r="A1010" s="119"/>
      <c r="B1010" s="185"/>
      <c r="C1010" s="119"/>
      <c r="D1010" s="119"/>
      <c r="E1010" s="119"/>
      <c r="F1010" s="119"/>
      <c r="G1010" s="119"/>
      <c r="H1010" s="119"/>
      <c r="J1010" s="119"/>
      <c r="K1010" s="119"/>
      <c r="L1010" s="119"/>
      <c r="M1010" s="119"/>
      <c r="N1010" s="119"/>
      <c r="O1010" s="119"/>
      <c r="P1010" s="119"/>
      <c r="Q1010" s="119"/>
      <c r="R1010" s="119"/>
      <c r="S1010" s="119"/>
      <c r="T1010" s="119"/>
      <c r="U1010" s="119"/>
      <c r="V1010" s="119"/>
      <c r="W1010" s="119"/>
      <c r="X1010" s="119"/>
      <c r="Y1010" s="119"/>
      <c r="Z1010" s="119"/>
      <c r="AA1010" s="119"/>
      <c r="AB1010" s="119"/>
    </row>
    <row r="1011" spans="1:28" ht="15.75" customHeight="1" x14ac:dyDescent="0.2">
      <c r="A1011" s="119"/>
      <c r="B1011" s="185"/>
      <c r="C1011" s="119"/>
      <c r="D1011" s="119"/>
      <c r="E1011" s="119"/>
      <c r="F1011" s="119"/>
      <c r="G1011" s="119"/>
      <c r="H1011" s="119"/>
      <c r="J1011" s="119"/>
      <c r="K1011" s="119"/>
      <c r="L1011" s="119"/>
      <c r="M1011" s="119"/>
      <c r="N1011" s="119"/>
      <c r="O1011" s="119"/>
      <c r="P1011" s="119"/>
      <c r="Q1011" s="119"/>
      <c r="R1011" s="119"/>
      <c r="S1011" s="119"/>
      <c r="T1011" s="119"/>
      <c r="U1011" s="119"/>
      <c r="V1011" s="119"/>
      <c r="W1011" s="119"/>
      <c r="X1011" s="119"/>
      <c r="Y1011" s="119"/>
      <c r="Z1011" s="119"/>
      <c r="AA1011" s="119"/>
      <c r="AB1011" s="119"/>
    </row>
    <row r="1012" spans="1:28" ht="15.75" customHeight="1" x14ac:dyDescent="0.2">
      <c r="A1012" s="119"/>
      <c r="B1012" s="185"/>
      <c r="C1012" s="119"/>
      <c r="D1012" s="119"/>
      <c r="E1012" s="119"/>
      <c r="F1012" s="119"/>
      <c r="G1012" s="119"/>
      <c r="H1012" s="119"/>
      <c r="J1012" s="119"/>
      <c r="K1012" s="119"/>
      <c r="L1012" s="119"/>
      <c r="M1012" s="119"/>
      <c r="N1012" s="119"/>
      <c r="O1012" s="119"/>
      <c r="P1012" s="119"/>
      <c r="Q1012" s="119"/>
      <c r="R1012" s="119"/>
      <c r="S1012" s="119"/>
      <c r="T1012" s="119"/>
      <c r="U1012" s="119"/>
      <c r="V1012" s="119"/>
      <c r="W1012" s="119"/>
      <c r="X1012" s="119"/>
      <c r="Y1012" s="119"/>
      <c r="Z1012" s="119"/>
      <c r="AA1012" s="119"/>
      <c r="AB1012" s="119"/>
    </row>
    <row r="1013" spans="1:28" ht="15.75" customHeight="1" x14ac:dyDescent="0.2">
      <c r="A1013" s="119"/>
      <c r="B1013" s="185"/>
      <c r="C1013" s="119"/>
      <c r="D1013" s="119"/>
      <c r="E1013" s="119"/>
      <c r="F1013" s="119"/>
      <c r="G1013" s="119"/>
      <c r="H1013" s="119"/>
      <c r="J1013" s="119"/>
      <c r="K1013" s="119"/>
      <c r="L1013" s="119"/>
      <c r="M1013" s="119"/>
      <c r="N1013" s="119"/>
      <c r="O1013" s="119"/>
      <c r="P1013" s="119"/>
      <c r="Q1013" s="119"/>
      <c r="R1013" s="119"/>
      <c r="S1013" s="119"/>
      <c r="T1013" s="119"/>
      <c r="U1013" s="119"/>
      <c r="V1013" s="119"/>
      <c r="W1013" s="119"/>
      <c r="X1013" s="119"/>
      <c r="Y1013" s="119"/>
      <c r="Z1013" s="119"/>
      <c r="AA1013" s="119"/>
      <c r="AB1013" s="119"/>
    </row>
    <row r="1014" spans="1:28" ht="15.75" customHeight="1" x14ac:dyDescent="0.2">
      <c r="A1014" s="119"/>
      <c r="B1014" s="185"/>
      <c r="C1014" s="119"/>
      <c r="D1014" s="119"/>
      <c r="E1014" s="119"/>
      <c r="F1014" s="119"/>
      <c r="G1014" s="119"/>
      <c r="H1014" s="119"/>
      <c r="J1014" s="119"/>
      <c r="K1014" s="119"/>
      <c r="L1014" s="119"/>
      <c r="M1014" s="119"/>
      <c r="N1014" s="119"/>
      <c r="O1014" s="119"/>
      <c r="P1014" s="119"/>
      <c r="Q1014" s="119"/>
      <c r="R1014" s="119"/>
      <c r="S1014" s="119"/>
      <c r="T1014" s="119"/>
      <c r="U1014" s="119"/>
      <c r="V1014" s="119"/>
      <c r="W1014" s="119"/>
      <c r="X1014" s="119"/>
      <c r="Y1014" s="119"/>
      <c r="Z1014" s="119"/>
      <c r="AA1014" s="119"/>
      <c r="AB1014" s="119"/>
    </row>
    <row r="1015" spans="1:28" ht="15.75" customHeight="1" x14ac:dyDescent="0.2">
      <c r="A1015" s="119"/>
      <c r="B1015" s="185"/>
      <c r="C1015" s="119"/>
      <c r="D1015" s="119"/>
      <c r="E1015" s="119"/>
      <c r="F1015" s="119"/>
      <c r="G1015" s="119"/>
      <c r="H1015" s="119"/>
      <c r="J1015" s="119"/>
      <c r="K1015" s="119"/>
      <c r="L1015" s="119"/>
      <c r="M1015" s="119"/>
      <c r="N1015" s="119"/>
      <c r="O1015" s="119"/>
      <c r="P1015" s="119"/>
      <c r="Q1015" s="119"/>
      <c r="R1015" s="119"/>
      <c r="S1015" s="119"/>
      <c r="T1015" s="119"/>
      <c r="U1015" s="119"/>
      <c r="V1015" s="119"/>
      <c r="W1015" s="119"/>
      <c r="X1015" s="119"/>
      <c r="Y1015" s="119"/>
      <c r="Z1015" s="119"/>
      <c r="AA1015" s="119"/>
      <c r="AB1015" s="119"/>
    </row>
    <row r="1016" spans="1:28" ht="15.75" customHeight="1" x14ac:dyDescent="0.2">
      <c r="A1016" s="119"/>
      <c r="B1016" s="185"/>
      <c r="C1016" s="119"/>
      <c r="D1016" s="119"/>
      <c r="E1016" s="119"/>
      <c r="F1016" s="119"/>
      <c r="G1016" s="119"/>
      <c r="H1016" s="119"/>
      <c r="J1016" s="119"/>
      <c r="K1016" s="119"/>
      <c r="L1016" s="119"/>
      <c r="M1016" s="119"/>
      <c r="N1016" s="119"/>
      <c r="O1016" s="119"/>
      <c r="P1016" s="119"/>
      <c r="Q1016" s="119"/>
      <c r="R1016" s="119"/>
      <c r="S1016" s="119"/>
      <c r="T1016" s="119"/>
      <c r="U1016" s="119"/>
      <c r="V1016" s="119"/>
      <c r="W1016" s="119"/>
      <c r="X1016" s="119"/>
      <c r="Y1016" s="119"/>
      <c r="Z1016" s="119"/>
      <c r="AA1016" s="119"/>
      <c r="AB1016" s="119"/>
    </row>
    <row r="1017" spans="1:28" ht="15.75" customHeight="1" x14ac:dyDescent="0.2">
      <c r="A1017" s="119"/>
      <c r="B1017" s="185"/>
      <c r="C1017" s="119"/>
      <c r="D1017" s="119"/>
      <c r="E1017" s="119"/>
      <c r="F1017" s="119"/>
      <c r="G1017" s="119"/>
      <c r="H1017" s="119"/>
      <c r="J1017" s="119"/>
      <c r="K1017" s="119"/>
      <c r="L1017" s="119"/>
      <c r="M1017" s="119"/>
      <c r="N1017" s="119"/>
      <c r="O1017" s="119"/>
      <c r="P1017" s="119"/>
      <c r="Q1017" s="119"/>
      <c r="R1017" s="119"/>
      <c r="S1017" s="119"/>
      <c r="T1017" s="119"/>
      <c r="U1017" s="119"/>
      <c r="V1017" s="119"/>
      <c r="W1017" s="119"/>
      <c r="X1017" s="119"/>
      <c r="Y1017" s="119"/>
      <c r="Z1017" s="119"/>
      <c r="AA1017" s="119"/>
      <c r="AB1017" s="119"/>
    </row>
    <row r="1018" spans="1:28" ht="15.75" customHeight="1" x14ac:dyDescent="0.2">
      <c r="A1018" s="119"/>
      <c r="B1018" s="185"/>
      <c r="C1018" s="119"/>
      <c r="D1018" s="119"/>
      <c r="E1018" s="119"/>
      <c r="F1018" s="119"/>
      <c r="G1018" s="119"/>
      <c r="H1018" s="119"/>
      <c r="J1018" s="119"/>
      <c r="K1018" s="119"/>
      <c r="L1018" s="119"/>
      <c r="M1018" s="119"/>
      <c r="N1018" s="119"/>
      <c r="O1018" s="119"/>
      <c r="P1018" s="119"/>
      <c r="Q1018" s="119"/>
      <c r="R1018" s="119"/>
      <c r="S1018" s="119"/>
      <c r="T1018" s="119"/>
      <c r="U1018" s="119"/>
      <c r="V1018" s="119"/>
      <c r="W1018" s="119"/>
      <c r="X1018" s="119"/>
      <c r="Y1018" s="119"/>
      <c r="Z1018" s="119"/>
      <c r="AA1018" s="119"/>
      <c r="AB1018" s="119"/>
    </row>
    <row r="1019" spans="1:28" ht="15.75" customHeight="1" x14ac:dyDescent="0.2">
      <c r="A1019" s="119"/>
      <c r="B1019" s="185"/>
      <c r="C1019" s="119"/>
      <c r="D1019" s="119"/>
      <c r="E1019" s="119"/>
      <c r="F1019" s="119"/>
      <c r="G1019" s="119"/>
      <c r="H1019" s="119"/>
      <c r="J1019" s="119"/>
      <c r="K1019" s="119"/>
      <c r="L1019" s="119"/>
      <c r="M1019" s="119"/>
      <c r="N1019" s="119"/>
      <c r="O1019" s="119"/>
      <c r="P1019" s="119"/>
      <c r="Q1019" s="119"/>
      <c r="R1019" s="119"/>
      <c r="S1019" s="119"/>
      <c r="T1019" s="119"/>
      <c r="U1019" s="119"/>
      <c r="V1019" s="119"/>
      <c r="W1019" s="119"/>
      <c r="X1019" s="119"/>
      <c r="Y1019" s="119"/>
      <c r="Z1019" s="119"/>
      <c r="AA1019" s="119"/>
      <c r="AB1019" s="119"/>
    </row>
    <row r="1020" spans="1:28" ht="15.75" customHeight="1" x14ac:dyDescent="0.2">
      <c r="A1020" s="119"/>
      <c r="B1020" s="185"/>
      <c r="C1020" s="119"/>
      <c r="D1020" s="119"/>
      <c r="E1020" s="119"/>
      <c r="F1020" s="119"/>
      <c r="G1020" s="119"/>
      <c r="H1020" s="119"/>
      <c r="J1020" s="119"/>
      <c r="K1020" s="119"/>
      <c r="L1020" s="119"/>
      <c r="M1020" s="119"/>
      <c r="N1020" s="119"/>
      <c r="O1020" s="119"/>
      <c r="P1020" s="119"/>
      <c r="Q1020" s="119"/>
      <c r="R1020" s="119"/>
      <c r="S1020" s="119"/>
      <c r="T1020" s="119"/>
      <c r="U1020" s="119"/>
      <c r="V1020" s="119"/>
      <c r="W1020" s="119"/>
      <c r="X1020" s="119"/>
      <c r="Y1020" s="119"/>
      <c r="Z1020" s="119"/>
      <c r="AA1020" s="119"/>
      <c r="AB1020" s="119"/>
    </row>
    <row r="1021" spans="1:28" ht="15.75" customHeight="1" x14ac:dyDescent="0.2">
      <c r="A1021" s="119"/>
      <c r="B1021" s="185"/>
      <c r="C1021" s="119"/>
      <c r="D1021" s="119"/>
      <c r="E1021" s="119"/>
      <c r="F1021" s="119"/>
      <c r="G1021" s="119"/>
      <c r="H1021" s="119"/>
      <c r="J1021" s="119"/>
      <c r="K1021" s="119"/>
      <c r="L1021" s="119"/>
      <c r="M1021" s="119"/>
      <c r="N1021" s="119"/>
      <c r="O1021" s="119"/>
      <c r="P1021" s="119"/>
      <c r="Q1021" s="119"/>
      <c r="R1021" s="119"/>
      <c r="S1021" s="119"/>
      <c r="T1021" s="119"/>
      <c r="U1021" s="119"/>
      <c r="V1021" s="119"/>
      <c r="W1021" s="119"/>
      <c r="X1021" s="119"/>
      <c r="Y1021" s="119"/>
      <c r="Z1021" s="119"/>
      <c r="AA1021" s="119"/>
      <c r="AB1021" s="119"/>
    </row>
    <row r="1022" spans="1:28" ht="15.75" customHeight="1" x14ac:dyDescent="0.2">
      <c r="A1022" s="119"/>
      <c r="B1022" s="185"/>
      <c r="C1022" s="119"/>
      <c r="D1022" s="119"/>
      <c r="E1022" s="119"/>
      <c r="F1022" s="119"/>
      <c r="G1022" s="119"/>
      <c r="H1022" s="119"/>
      <c r="J1022" s="119"/>
      <c r="K1022" s="119"/>
      <c r="L1022" s="119"/>
      <c r="M1022" s="119"/>
      <c r="N1022" s="119"/>
      <c r="O1022" s="119"/>
      <c r="P1022" s="119"/>
      <c r="Q1022" s="119"/>
      <c r="R1022" s="119"/>
      <c r="S1022" s="119"/>
      <c r="T1022" s="119"/>
      <c r="U1022" s="119"/>
      <c r="V1022" s="119"/>
      <c r="W1022" s="119"/>
      <c r="X1022" s="119"/>
      <c r="Y1022" s="119"/>
      <c r="Z1022" s="119"/>
      <c r="AA1022" s="119"/>
      <c r="AB1022" s="119"/>
    </row>
    <row r="1023" spans="1:28" ht="15.75" customHeight="1" x14ac:dyDescent="0.2">
      <c r="A1023" s="119"/>
      <c r="B1023" s="185"/>
      <c r="C1023" s="119"/>
      <c r="D1023" s="119"/>
      <c r="E1023" s="119"/>
      <c r="F1023" s="119"/>
      <c r="G1023" s="119"/>
      <c r="H1023" s="119"/>
      <c r="J1023" s="119"/>
      <c r="K1023" s="119"/>
      <c r="L1023" s="119"/>
      <c r="M1023" s="119"/>
      <c r="N1023" s="119"/>
      <c r="O1023" s="119"/>
      <c r="P1023" s="119"/>
      <c r="Q1023" s="119"/>
      <c r="R1023" s="119"/>
      <c r="S1023" s="119"/>
      <c r="T1023" s="119"/>
      <c r="U1023" s="119"/>
      <c r="V1023" s="119"/>
      <c r="W1023" s="119"/>
      <c r="X1023" s="119"/>
      <c r="Y1023" s="119"/>
      <c r="Z1023" s="119"/>
      <c r="AA1023" s="119"/>
      <c r="AB1023" s="119"/>
    </row>
    <row r="1024" spans="1:28" ht="15.75" customHeight="1" x14ac:dyDescent="0.2">
      <c r="A1024" s="119"/>
      <c r="B1024" s="185"/>
      <c r="C1024" s="119"/>
      <c r="D1024" s="119"/>
      <c r="E1024" s="119"/>
      <c r="F1024" s="119"/>
      <c r="G1024" s="119"/>
      <c r="H1024" s="119"/>
      <c r="J1024" s="119"/>
      <c r="K1024" s="119"/>
      <c r="L1024" s="119"/>
      <c r="M1024" s="119"/>
      <c r="N1024" s="119"/>
      <c r="O1024" s="119"/>
      <c r="P1024" s="119"/>
      <c r="Q1024" s="119"/>
      <c r="R1024" s="119"/>
      <c r="S1024" s="119"/>
      <c r="T1024" s="119"/>
      <c r="U1024" s="119"/>
      <c r="V1024" s="119"/>
      <c r="W1024" s="119"/>
      <c r="X1024" s="119"/>
      <c r="Y1024" s="119"/>
      <c r="Z1024" s="119"/>
      <c r="AA1024" s="119"/>
      <c r="AB1024" s="119"/>
    </row>
    <row r="1025" spans="1:28" ht="15.75" customHeight="1" x14ac:dyDescent="0.2">
      <c r="A1025" s="119"/>
      <c r="B1025" s="185"/>
      <c r="C1025" s="119"/>
      <c r="D1025" s="119"/>
      <c r="E1025" s="119"/>
      <c r="F1025" s="119"/>
      <c r="G1025" s="119"/>
      <c r="H1025" s="119"/>
      <c r="J1025" s="119"/>
      <c r="K1025" s="119"/>
      <c r="L1025" s="119"/>
      <c r="M1025" s="119"/>
      <c r="N1025" s="119"/>
      <c r="O1025" s="119"/>
      <c r="P1025" s="119"/>
      <c r="Q1025" s="119"/>
      <c r="R1025" s="119"/>
      <c r="S1025" s="119"/>
      <c r="T1025" s="119"/>
      <c r="U1025" s="119"/>
      <c r="V1025" s="119"/>
      <c r="W1025" s="119"/>
      <c r="X1025" s="119"/>
      <c r="Y1025" s="119"/>
      <c r="Z1025" s="119"/>
      <c r="AA1025" s="119"/>
      <c r="AB1025" s="119"/>
    </row>
    <row r="1026" spans="1:28" ht="15.75" customHeight="1" x14ac:dyDescent="0.2">
      <c r="A1026" s="119"/>
      <c r="B1026" s="185"/>
      <c r="C1026" s="119"/>
      <c r="D1026" s="119"/>
      <c r="E1026" s="119"/>
      <c r="F1026" s="119"/>
      <c r="G1026" s="119"/>
      <c r="H1026" s="119"/>
      <c r="J1026" s="119"/>
      <c r="K1026" s="119"/>
      <c r="L1026" s="119"/>
      <c r="M1026" s="119"/>
      <c r="N1026" s="119"/>
      <c r="O1026" s="119"/>
      <c r="P1026" s="119"/>
      <c r="Q1026" s="119"/>
      <c r="R1026" s="119"/>
      <c r="S1026" s="119"/>
      <c r="T1026" s="119"/>
      <c r="U1026" s="119"/>
      <c r="V1026" s="119"/>
      <c r="W1026" s="119"/>
      <c r="X1026" s="119"/>
      <c r="Y1026" s="119"/>
      <c r="Z1026" s="119"/>
      <c r="AA1026" s="119"/>
      <c r="AB1026" s="119"/>
    </row>
    <row r="1027" spans="1:28" ht="15.75" customHeight="1" x14ac:dyDescent="0.2">
      <c r="A1027" s="119"/>
      <c r="B1027" s="185"/>
      <c r="C1027" s="119"/>
      <c r="D1027" s="119"/>
      <c r="E1027" s="119"/>
      <c r="F1027" s="119"/>
      <c r="G1027" s="119"/>
      <c r="H1027" s="119"/>
      <c r="J1027" s="119"/>
      <c r="K1027" s="119"/>
      <c r="L1027" s="119"/>
      <c r="M1027" s="119"/>
      <c r="N1027" s="119"/>
      <c r="O1027" s="119"/>
      <c r="P1027" s="119"/>
      <c r="Q1027" s="119"/>
      <c r="R1027" s="119"/>
      <c r="S1027" s="119"/>
      <c r="T1027" s="119"/>
      <c r="U1027" s="119"/>
      <c r="V1027" s="119"/>
      <c r="W1027" s="119"/>
      <c r="X1027" s="119"/>
      <c r="Y1027" s="119"/>
      <c r="Z1027" s="119"/>
      <c r="AA1027" s="119"/>
      <c r="AB1027" s="119"/>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J1049"/>
  <sheetViews>
    <sheetView workbookViewId="0"/>
  </sheetViews>
  <sheetFormatPr baseColWidth="10" defaultColWidth="11.28515625" defaultRowHeight="15" customHeight="1" x14ac:dyDescent="0.2"/>
  <cols>
    <col min="1" max="1" width="7.28515625" customWidth="1"/>
    <col min="2" max="2" width="7.7109375" customWidth="1"/>
    <col min="3" max="3" width="11.85546875" customWidth="1"/>
    <col min="4" max="4" width="25" customWidth="1"/>
    <col min="7" max="7" width="16.140625" customWidth="1"/>
    <col min="8" max="8" width="12.85546875" customWidth="1"/>
  </cols>
  <sheetData>
    <row r="1" spans="1:8" ht="16" x14ac:dyDescent="0.2">
      <c r="C1" s="408"/>
      <c r="D1" s="414"/>
    </row>
    <row r="2" spans="1:8" ht="16" x14ac:dyDescent="0.2">
      <c r="C2" s="408"/>
      <c r="D2" s="414"/>
    </row>
    <row r="3" spans="1:8" ht="16" x14ac:dyDescent="0.2">
      <c r="A3" s="356"/>
      <c r="B3" s="241"/>
      <c r="C3" s="357"/>
      <c r="D3" s="420" t="s">
        <v>27</v>
      </c>
      <c r="E3" s="421"/>
      <c r="F3" s="245"/>
      <c r="G3" s="245"/>
      <c r="H3" s="245"/>
    </row>
    <row r="4" spans="1:8" ht="16" x14ac:dyDescent="0.2">
      <c r="A4" s="422"/>
      <c r="B4" s="247"/>
      <c r="C4" s="359"/>
      <c r="D4" s="423" t="s">
        <v>33</v>
      </c>
      <c r="E4" s="424"/>
      <c r="F4" s="251" t="s">
        <v>1095</v>
      </c>
      <c r="G4" s="252" t="s">
        <v>1095</v>
      </c>
      <c r="H4" s="252" t="s">
        <v>1095</v>
      </c>
    </row>
    <row r="5" spans="1:8" ht="16" x14ac:dyDescent="0.2">
      <c r="C5" s="408"/>
      <c r="D5" s="414"/>
    </row>
    <row r="6" spans="1:8" ht="16" x14ac:dyDescent="0.2">
      <c r="C6" s="410"/>
    </row>
    <row r="7" spans="1:8" ht="16" x14ac:dyDescent="0.2">
      <c r="C7" s="410"/>
    </row>
    <row r="8" spans="1:8" ht="16" x14ac:dyDescent="0.2">
      <c r="A8" s="348"/>
      <c r="B8" s="198"/>
      <c r="C8" s="348"/>
      <c r="D8" s="425"/>
      <c r="E8" s="237"/>
      <c r="F8" s="253" t="s">
        <v>57</v>
      </c>
      <c r="G8" s="254" t="s">
        <v>61</v>
      </c>
      <c r="H8" s="255" t="s">
        <v>64</v>
      </c>
    </row>
    <row r="9" spans="1:8" ht="16" x14ac:dyDescent="0.2">
      <c r="A9" s="348"/>
      <c r="B9" s="198"/>
      <c r="C9" s="348"/>
      <c r="D9" s="425"/>
      <c r="E9" s="237"/>
      <c r="F9" s="256" t="s">
        <v>72</v>
      </c>
      <c r="G9" s="257" t="s">
        <v>75</v>
      </c>
      <c r="H9" s="258" t="s">
        <v>78</v>
      </c>
    </row>
    <row r="10" spans="1:8" ht="16" x14ac:dyDescent="0.2">
      <c r="A10" s="348"/>
      <c r="B10" s="198"/>
      <c r="C10" s="348"/>
      <c r="D10" s="348"/>
      <c r="E10" s="198"/>
      <c r="F10" s="259"/>
      <c r="G10" s="260"/>
      <c r="H10" s="261"/>
    </row>
    <row r="11" spans="1:8" ht="16" x14ac:dyDescent="0.2">
      <c r="A11" s="550" t="s">
        <v>1065</v>
      </c>
      <c r="B11" s="544"/>
      <c r="C11" s="544"/>
      <c r="D11" s="262"/>
      <c r="E11" s="237"/>
      <c r="F11" s="256" t="s">
        <v>1206</v>
      </c>
      <c r="G11" s="257" t="s">
        <v>1207</v>
      </c>
      <c r="H11" s="258" t="s">
        <v>1207</v>
      </c>
    </row>
    <row r="12" spans="1:8" ht="16" x14ac:dyDescent="0.2">
      <c r="C12" s="411" t="s">
        <v>3026</v>
      </c>
      <c r="D12" s="414"/>
      <c r="F12" s="426"/>
      <c r="G12" s="427"/>
      <c r="H12" s="428"/>
    </row>
    <row r="13" spans="1:8" ht="16" x14ac:dyDescent="0.2">
      <c r="C13" s="411" t="s">
        <v>3027</v>
      </c>
      <c r="D13" s="414"/>
      <c r="F13" s="426"/>
      <c r="G13" s="427"/>
      <c r="H13" s="428"/>
    </row>
    <row r="14" spans="1:8" ht="16" x14ac:dyDescent="0.2">
      <c r="C14" s="411" t="s">
        <v>3028</v>
      </c>
      <c r="D14" s="414"/>
      <c r="F14" s="426"/>
      <c r="G14" s="427"/>
      <c r="H14" s="428"/>
    </row>
    <row r="15" spans="1:8" ht="16" x14ac:dyDescent="0.2">
      <c r="C15" s="408"/>
      <c r="D15" s="414"/>
      <c r="F15" s="426"/>
      <c r="G15" s="427"/>
      <c r="H15" s="428"/>
    </row>
    <row r="16" spans="1:8" ht="16" x14ac:dyDescent="0.2">
      <c r="A16" s="82" t="s">
        <v>2686</v>
      </c>
      <c r="B16" s="127" t="s">
        <v>108</v>
      </c>
      <c r="C16" s="408"/>
      <c r="D16" s="414"/>
      <c r="F16" s="429">
        <v>35000</v>
      </c>
      <c r="G16" s="427"/>
      <c r="H16" s="428"/>
    </row>
    <row r="17" spans="1:9" ht="16" x14ac:dyDescent="0.2">
      <c r="A17" s="129"/>
      <c r="B17" s="82" t="s">
        <v>2055</v>
      </c>
      <c r="C17" s="82" t="s">
        <v>2056</v>
      </c>
      <c r="D17" s="82"/>
      <c r="F17" s="426"/>
      <c r="G17" s="427"/>
      <c r="H17" s="428"/>
    </row>
    <row r="18" spans="1:9" ht="16" x14ac:dyDescent="0.2">
      <c r="A18" s="129"/>
      <c r="D18" s="82"/>
      <c r="F18" s="426"/>
      <c r="G18" s="427"/>
      <c r="H18" s="428"/>
    </row>
    <row r="19" spans="1:9" ht="16" x14ac:dyDescent="0.2">
      <c r="B19" s="82" t="s">
        <v>2592</v>
      </c>
      <c r="C19" s="82" t="s">
        <v>427</v>
      </c>
      <c r="D19" s="82"/>
      <c r="F19" s="429">
        <v>20000</v>
      </c>
      <c r="G19" s="427"/>
      <c r="H19" s="428"/>
    </row>
    <row r="20" spans="1:9" ht="16" x14ac:dyDescent="0.2">
      <c r="B20" s="82" t="s">
        <v>2720</v>
      </c>
      <c r="C20" s="82" t="s">
        <v>2721</v>
      </c>
      <c r="D20" s="82"/>
      <c r="F20" s="429">
        <v>10000</v>
      </c>
      <c r="G20" s="427"/>
      <c r="H20" s="428"/>
    </row>
    <row r="21" spans="1:9" ht="16" x14ac:dyDescent="0.2">
      <c r="B21" s="82" t="s">
        <v>2726</v>
      </c>
      <c r="C21" s="82" t="s">
        <v>2727</v>
      </c>
      <c r="D21" s="82"/>
      <c r="F21" s="429">
        <v>20000</v>
      </c>
      <c r="G21" s="427"/>
      <c r="H21" s="428"/>
    </row>
    <row r="22" spans="1:9" ht="16" x14ac:dyDescent="0.2">
      <c r="B22" s="82"/>
      <c r="C22" s="82"/>
      <c r="D22" s="82"/>
      <c r="F22" s="426"/>
      <c r="G22" s="427"/>
      <c r="H22" s="428"/>
    </row>
    <row r="23" spans="1:9" ht="16" x14ac:dyDescent="0.2">
      <c r="A23" s="82" t="s">
        <v>2728</v>
      </c>
      <c r="B23" s="127" t="s">
        <v>444</v>
      </c>
      <c r="C23" s="410"/>
      <c r="D23" s="82"/>
      <c r="F23" s="429">
        <v>40000</v>
      </c>
      <c r="G23" s="427"/>
      <c r="H23" s="428"/>
    </row>
    <row r="24" spans="1:9" ht="16" x14ac:dyDescent="0.2">
      <c r="A24" s="129"/>
      <c r="C24" s="411" t="s">
        <v>2729</v>
      </c>
      <c r="D24" s="82"/>
      <c r="F24" s="426"/>
      <c r="G24" s="427"/>
      <c r="H24" s="428"/>
    </row>
    <row r="25" spans="1:9" ht="13.5" customHeight="1" x14ac:dyDescent="0.2">
      <c r="C25" s="411" t="s">
        <v>518</v>
      </c>
      <c r="F25" s="426"/>
      <c r="G25" s="427"/>
      <c r="H25" s="428"/>
    </row>
    <row r="26" spans="1:9" ht="16" x14ac:dyDescent="0.2">
      <c r="C26" s="411" t="s">
        <v>508</v>
      </c>
      <c r="F26" s="426"/>
      <c r="G26" s="427"/>
      <c r="H26" s="430"/>
      <c r="I26" s="133"/>
    </row>
    <row r="27" spans="1:9" ht="16" x14ac:dyDescent="0.2">
      <c r="C27" s="411" t="s">
        <v>2138</v>
      </c>
      <c r="F27" s="426"/>
      <c r="G27" s="427"/>
      <c r="H27" s="430"/>
      <c r="I27" s="133"/>
    </row>
    <row r="28" spans="1:9" ht="16" x14ac:dyDescent="0.2">
      <c r="B28" s="82" t="s">
        <v>2129</v>
      </c>
      <c r="C28" s="82" t="s">
        <v>2742</v>
      </c>
      <c r="D28" s="82"/>
      <c r="F28" s="429">
        <v>10000</v>
      </c>
      <c r="G28" s="427"/>
      <c r="H28" s="428"/>
    </row>
    <row r="29" spans="1:9" ht="16" x14ac:dyDescent="0.2">
      <c r="B29" s="82" t="s">
        <v>2744</v>
      </c>
      <c r="C29" s="82" t="s">
        <v>2745</v>
      </c>
      <c r="D29" s="82"/>
      <c r="F29" s="429" t="s">
        <v>3031</v>
      </c>
      <c r="G29" s="427"/>
      <c r="H29" s="430"/>
      <c r="I29" s="187"/>
    </row>
    <row r="30" spans="1:9" ht="16" x14ac:dyDescent="0.2">
      <c r="B30" s="82" t="s">
        <v>98</v>
      </c>
      <c r="C30" s="82" t="s">
        <v>2444</v>
      </c>
      <c r="D30" s="82"/>
      <c r="F30" s="429">
        <v>15000</v>
      </c>
      <c r="G30" s="427"/>
      <c r="H30" s="428"/>
    </row>
    <row r="31" spans="1:9" ht="16" x14ac:dyDescent="0.2">
      <c r="B31" s="82" t="s">
        <v>2751</v>
      </c>
      <c r="C31" s="82" t="s">
        <v>2752</v>
      </c>
      <c r="D31" s="82"/>
      <c r="F31" s="429">
        <v>10000</v>
      </c>
      <c r="G31" s="427"/>
      <c r="H31" s="428"/>
    </row>
    <row r="32" spans="1:9" ht="16" x14ac:dyDescent="0.2">
      <c r="A32" s="127"/>
      <c r="B32" s="82" t="s">
        <v>2132</v>
      </c>
      <c r="C32" s="82" t="s">
        <v>2759</v>
      </c>
      <c r="D32" s="82"/>
      <c r="F32" s="429">
        <v>20000</v>
      </c>
      <c r="G32" s="427"/>
      <c r="H32" s="430"/>
      <c r="I32" s="187"/>
    </row>
    <row r="33" spans="1:8" ht="16" x14ac:dyDescent="0.2">
      <c r="A33" s="82" t="s">
        <v>2135</v>
      </c>
      <c r="B33" s="127" t="s">
        <v>118</v>
      </c>
      <c r="C33" s="410"/>
      <c r="F33" s="429">
        <v>20000</v>
      </c>
      <c r="G33" s="427"/>
      <c r="H33" s="428"/>
    </row>
    <row r="34" spans="1:8" ht="16" x14ac:dyDescent="0.2">
      <c r="C34" s="408"/>
      <c r="F34" s="426"/>
      <c r="G34" s="427"/>
      <c r="H34" s="428"/>
    </row>
    <row r="35" spans="1:8" ht="16" x14ac:dyDescent="0.2">
      <c r="B35" s="187"/>
      <c r="C35" s="411" t="s">
        <v>544</v>
      </c>
      <c r="D35" s="411"/>
      <c r="F35" s="426"/>
      <c r="G35" s="427"/>
      <c r="H35" s="428"/>
    </row>
    <row r="36" spans="1:8" ht="16" x14ac:dyDescent="0.2">
      <c r="B36" s="187"/>
      <c r="C36" s="411" t="s">
        <v>2771</v>
      </c>
      <c r="D36" s="411"/>
      <c r="F36" s="426"/>
      <c r="G36" s="427"/>
      <c r="H36" s="428"/>
    </row>
    <row r="37" spans="1:8" ht="16" x14ac:dyDescent="0.2">
      <c r="B37" s="187"/>
      <c r="C37" s="411" t="s">
        <v>2774</v>
      </c>
      <c r="D37" s="411"/>
      <c r="F37" s="426"/>
      <c r="G37" s="427"/>
      <c r="H37" s="428"/>
    </row>
    <row r="38" spans="1:8" ht="16" x14ac:dyDescent="0.2">
      <c r="B38" s="187"/>
      <c r="C38" s="411" t="s">
        <v>2776</v>
      </c>
      <c r="D38" s="411"/>
      <c r="F38" s="426"/>
      <c r="G38" s="427"/>
      <c r="H38" s="428"/>
    </row>
    <row r="39" spans="1:8" ht="16" x14ac:dyDescent="0.2">
      <c r="B39" s="187"/>
      <c r="C39" s="411" t="s">
        <v>2778</v>
      </c>
      <c r="D39" s="411"/>
      <c r="F39" s="426"/>
      <c r="G39" s="427"/>
      <c r="H39" s="428"/>
    </row>
    <row r="40" spans="1:8" ht="16" x14ac:dyDescent="0.2">
      <c r="A40" s="127"/>
      <c r="B40" s="82" t="s">
        <v>2193</v>
      </c>
      <c r="C40" s="82" t="s">
        <v>2780</v>
      </c>
      <c r="D40" s="82"/>
      <c r="F40" s="429">
        <v>20000</v>
      </c>
      <c r="G40" s="427"/>
      <c r="H40" s="430"/>
    </row>
    <row r="41" spans="1:8" ht="16" x14ac:dyDescent="0.2">
      <c r="A41" s="127"/>
      <c r="B41" s="82" t="s">
        <v>2782</v>
      </c>
      <c r="C41" s="82" t="s">
        <v>2783</v>
      </c>
      <c r="D41" s="82"/>
      <c r="E41" s="18" t="s">
        <v>1838</v>
      </c>
      <c r="F41" s="429">
        <v>15000</v>
      </c>
      <c r="G41" s="427"/>
      <c r="H41" s="428"/>
    </row>
    <row r="42" spans="1:8" ht="16" x14ac:dyDescent="0.2">
      <c r="A42" s="127"/>
      <c r="B42" s="82" t="s">
        <v>2319</v>
      </c>
      <c r="C42" s="82" t="s">
        <v>2784</v>
      </c>
      <c r="D42" s="82"/>
      <c r="E42" s="18"/>
      <c r="F42" s="429">
        <v>15000</v>
      </c>
      <c r="G42" s="427"/>
      <c r="H42" s="428"/>
    </row>
    <row r="43" spans="1:8" ht="16" x14ac:dyDescent="0.2">
      <c r="A43" s="127"/>
      <c r="B43" s="82" t="s">
        <v>2175</v>
      </c>
      <c r="C43" s="82" t="s">
        <v>2176</v>
      </c>
      <c r="D43" s="82"/>
      <c r="E43" s="18" t="s">
        <v>1838</v>
      </c>
      <c r="F43" s="429">
        <v>10000</v>
      </c>
      <c r="G43" s="427"/>
      <c r="H43" s="428"/>
    </row>
    <row r="44" spans="1:8" ht="16" x14ac:dyDescent="0.2">
      <c r="A44" s="127"/>
      <c r="B44" s="82" t="s">
        <v>2787</v>
      </c>
      <c r="C44" s="82" t="s">
        <v>2607</v>
      </c>
      <c r="D44" s="82"/>
      <c r="E44" s="18"/>
      <c r="F44" s="429">
        <v>5000</v>
      </c>
      <c r="G44" s="427"/>
      <c r="H44" s="428"/>
    </row>
    <row r="45" spans="1:8" ht="16" x14ac:dyDescent="0.2">
      <c r="A45" s="127"/>
      <c r="B45" s="82" t="s">
        <v>2788</v>
      </c>
      <c r="C45" s="82" t="s">
        <v>2789</v>
      </c>
      <c r="D45" s="82"/>
      <c r="E45" s="18" t="s">
        <v>1838</v>
      </c>
      <c r="F45" s="429">
        <v>20000</v>
      </c>
      <c r="G45" s="427"/>
      <c r="H45" s="428"/>
    </row>
    <row r="46" spans="1:8" ht="16" x14ac:dyDescent="0.2">
      <c r="A46" s="127"/>
      <c r="B46" s="187"/>
      <c r="C46" s="410"/>
      <c r="F46" s="426"/>
      <c r="G46" s="427"/>
      <c r="H46" s="428"/>
    </row>
    <row r="47" spans="1:8" ht="16" x14ac:dyDescent="0.2">
      <c r="A47" s="82" t="s">
        <v>2792</v>
      </c>
      <c r="B47" s="127" t="s">
        <v>122</v>
      </c>
      <c r="C47" s="410"/>
      <c r="E47" s="18" t="s">
        <v>1838</v>
      </c>
      <c r="F47" s="429">
        <v>50000</v>
      </c>
      <c r="G47" s="427"/>
      <c r="H47" s="428"/>
    </row>
    <row r="48" spans="1:8" ht="16" x14ac:dyDescent="0.2">
      <c r="C48" s="411" t="s">
        <v>2245</v>
      </c>
      <c r="F48" s="426"/>
      <c r="G48" s="427"/>
      <c r="H48" s="428"/>
    </row>
    <row r="49" spans="1:8" ht="16" x14ac:dyDescent="0.2">
      <c r="B49" s="187"/>
      <c r="C49" s="411" t="s">
        <v>585</v>
      </c>
      <c r="F49" s="426"/>
      <c r="G49" s="427"/>
      <c r="H49" s="428"/>
    </row>
    <row r="50" spans="1:8" ht="16" x14ac:dyDescent="0.2">
      <c r="C50" s="411" t="s">
        <v>2801</v>
      </c>
      <c r="F50" s="426"/>
      <c r="G50" s="427"/>
      <c r="H50" s="428"/>
    </row>
    <row r="51" spans="1:8" ht="16" x14ac:dyDescent="0.2">
      <c r="B51" s="187"/>
      <c r="C51" s="411" t="s">
        <v>2803</v>
      </c>
      <c r="F51" s="426"/>
      <c r="G51" s="427"/>
      <c r="H51" s="428"/>
    </row>
    <row r="52" spans="1:8" ht="16" x14ac:dyDescent="0.2">
      <c r="B52" s="82" t="s">
        <v>2807</v>
      </c>
      <c r="C52" s="82" t="s">
        <v>584</v>
      </c>
      <c r="D52" s="82"/>
      <c r="F52" s="429">
        <v>40000</v>
      </c>
      <c r="G52" s="427"/>
      <c r="H52" s="428"/>
    </row>
    <row r="53" spans="1:8" ht="16" x14ac:dyDescent="0.2">
      <c r="B53" s="82" t="s">
        <v>2814</v>
      </c>
      <c r="C53" s="82" t="s">
        <v>2406</v>
      </c>
      <c r="D53" s="82"/>
      <c r="F53" s="429">
        <v>40000</v>
      </c>
      <c r="G53" s="427"/>
      <c r="H53" s="428"/>
    </row>
    <row r="54" spans="1:8" ht="16" x14ac:dyDescent="0.2">
      <c r="B54" s="82" t="s">
        <v>2816</v>
      </c>
      <c r="C54" s="82" t="s">
        <v>596</v>
      </c>
      <c r="D54" s="82"/>
      <c r="F54" s="429">
        <v>30000</v>
      </c>
      <c r="G54" s="427"/>
      <c r="H54" s="428"/>
    </row>
    <row r="55" spans="1:8" ht="16" x14ac:dyDescent="0.2">
      <c r="B55" s="82" t="s">
        <v>2818</v>
      </c>
      <c r="C55" s="82" t="s">
        <v>597</v>
      </c>
      <c r="D55" s="82"/>
      <c r="E55" s="18" t="s">
        <v>1838</v>
      </c>
      <c r="F55" s="429">
        <v>20000</v>
      </c>
      <c r="G55" s="427"/>
      <c r="H55" s="428"/>
    </row>
    <row r="56" spans="1:8" ht="16" x14ac:dyDescent="0.2">
      <c r="B56" s="82" t="s">
        <v>172</v>
      </c>
      <c r="C56" s="82" t="s">
        <v>2832</v>
      </c>
      <c r="D56" s="82"/>
      <c r="F56" s="429">
        <v>35000</v>
      </c>
      <c r="G56" s="427"/>
      <c r="H56" s="428"/>
    </row>
    <row r="57" spans="1:8" ht="16" x14ac:dyDescent="0.2">
      <c r="A57" s="127"/>
      <c r="B57" s="82" t="s">
        <v>2834</v>
      </c>
      <c r="C57" s="82" t="s">
        <v>2835</v>
      </c>
      <c r="D57" s="82"/>
      <c r="E57" s="18" t="s">
        <v>1838</v>
      </c>
      <c r="F57" s="429">
        <v>20000</v>
      </c>
      <c r="G57" s="427"/>
      <c r="H57" s="428"/>
    </row>
    <row r="58" spans="1:8" ht="16" x14ac:dyDescent="0.2">
      <c r="A58" s="82" t="s">
        <v>2839</v>
      </c>
      <c r="B58" s="127" t="s">
        <v>2840</v>
      </c>
      <c r="C58" s="410"/>
      <c r="F58" s="429">
        <v>60000</v>
      </c>
      <c r="G58" s="427"/>
      <c r="H58" s="428"/>
    </row>
    <row r="59" spans="1:8" ht="16" x14ac:dyDescent="0.2">
      <c r="B59" s="187"/>
      <c r="C59" s="411" t="s">
        <v>2841</v>
      </c>
      <c r="F59" s="426"/>
      <c r="G59" s="427"/>
      <c r="H59" s="428"/>
    </row>
    <row r="60" spans="1:8" ht="16" x14ac:dyDescent="0.2">
      <c r="B60" s="187"/>
      <c r="C60" s="411" t="s">
        <v>614</v>
      </c>
      <c r="F60" s="426"/>
      <c r="G60" s="427"/>
      <c r="H60" s="428"/>
    </row>
    <row r="61" spans="1:8" ht="16" x14ac:dyDescent="0.2">
      <c r="B61" s="82" t="s">
        <v>2848</v>
      </c>
      <c r="C61" s="82" t="s">
        <v>616</v>
      </c>
      <c r="F61" s="429">
        <v>80000</v>
      </c>
      <c r="G61" s="427"/>
      <c r="H61" s="428"/>
    </row>
    <row r="62" spans="1:8" ht="16" x14ac:dyDescent="0.2">
      <c r="A62" s="127"/>
      <c r="B62" s="82" t="s">
        <v>2849</v>
      </c>
      <c r="C62" s="82" t="s">
        <v>2850</v>
      </c>
      <c r="F62" s="429">
        <v>35000</v>
      </c>
      <c r="G62" s="427"/>
      <c r="H62" s="428"/>
    </row>
    <row r="63" spans="1:8" ht="16" x14ac:dyDescent="0.2">
      <c r="A63" s="413"/>
      <c r="B63" s="82" t="s">
        <v>2852</v>
      </c>
      <c r="C63" s="82" t="s">
        <v>2853</v>
      </c>
      <c r="F63" s="429">
        <v>40000</v>
      </c>
      <c r="G63" s="427"/>
      <c r="H63" s="428"/>
    </row>
    <row r="64" spans="1:8" ht="16" x14ac:dyDescent="0.2">
      <c r="A64" s="82" t="s">
        <v>2854</v>
      </c>
      <c r="B64" s="127" t="s">
        <v>620</v>
      </c>
      <c r="C64" s="408"/>
      <c r="F64" s="429">
        <v>60000</v>
      </c>
      <c r="G64" s="427"/>
      <c r="H64" s="428"/>
    </row>
    <row r="65" spans="1:10" ht="16" x14ac:dyDescent="0.2">
      <c r="B65" s="187"/>
      <c r="C65" s="411" t="s">
        <v>621</v>
      </c>
      <c r="E65" s="18" t="s">
        <v>1838</v>
      </c>
      <c r="F65" s="426"/>
      <c r="G65" s="427"/>
      <c r="H65" s="428"/>
    </row>
    <row r="66" spans="1:10" ht="16" x14ac:dyDescent="0.2">
      <c r="B66" s="187"/>
      <c r="C66" s="411" t="s">
        <v>2870</v>
      </c>
      <c r="F66" s="426"/>
      <c r="G66" s="431"/>
      <c r="H66" s="428"/>
    </row>
    <row r="67" spans="1:10" ht="16" x14ac:dyDescent="0.2">
      <c r="B67" s="187"/>
      <c r="C67" s="411" t="s">
        <v>2873</v>
      </c>
      <c r="F67" s="426"/>
      <c r="G67" s="431"/>
      <c r="H67" s="428"/>
    </row>
    <row r="68" spans="1:10" ht="16" x14ac:dyDescent="0.2">
      <c r="B68" s="82"/>
      <c r="C68" s="411" t="s">
        <v>2878</v>
      </c>
      <c r="F68" s="426"/>
      <c r="G68" s="427"/>
      <c r="H68" s="428"/>
      <c r="J68" s="187" t="s">
        <v>2944</v>
      </c>
    </row>
    <row r="69" spans="1:10" ht="16" x14ac:dyDescent="0.2">
      <c r="B69" s="82" t="s">
        <v>2884</v>
      </c>
      <c r="C69" s="82" t="s">
        <v>2885</v>
      </c>
      <c r="F69" s="429">
        <v>60000</v>
      </c>
      <c r="G69" s="427"/>
      <c r="H69" s="428"/>
      <c r="J69" s="187"/>
    </row>
    <row r="70" spans="1:10" ht="16" x14ac:dyDescent="0.2">
      <c r="B70" s="82" t="s">
        <v>2922</v>
      </c>
      <c r="C70" s="82" t="s">
        <v>2923</v>
      </c>
      <c r="F70" s="429">
        <v>15000</v>
      </c>
      <c r="G70" s="427"/>
      <c r="H70" s="428"/>
    </row>
    <row r="71" spans="1:10" ht="16" x14ac:dyDescent="0.2">
      <c r="B71" s="82" t="s">
        <v>2926</v>
      </c>
      <c r="C71" s="82" t="s">
        <v>627</v>
      </c>
      <c r="F71" s="429">
        <v>10000</v>
      </c>
      <c r="G71" s="427"/>
      <c r="H71" s="428"/>
    </row>
    <row r="72" spans="1:10" ht="16" x14ac:dyDescent="0.2">
      <c r="B72" s="82" t="s">
        <v>2117</v>
      </c>
      <c r="C72" s="82" t="s">
        <v>2931</v>
      </c>
      <c r="F72" s="429">
        <v>50000</v>
      </c>
      <c r="G72" s="427"/>
      <c r="H72" s="428"/>
    </row>
    <row r="73" spans="1:10" ht="16" x14ac:dyDescent="0.2">
      <c r="B73" s="82" t="s">
        <v>70</v>
      </c>
      <c r="C73" s="82" t="s">
        <v>2934</v>
      </c>
      <c r="F73" s="429">
        <v>10000</v>
      </c>
      <c r="G73" s="427"/>
      <c r="H73" s="428"/>
    </row>
    <row r="74" spans="1:10" ht="16" x14ac:dyDescent="0.2">
      <c r="C74" s="410"/>
      <c r="F74" s="426"/>
      <c r="G74" s="427"/>
      <c r="H74" s="428"/>
    </row>
    <row r="75" spans="1:10" ht="16" x14ac:dyDescent="0.2">
      <c r="A75" s="82" t="s">
        <v>2937</v>
      </c>
      <c r="B75" s="127" t="s">
        <v>115</v>
      </c>
      <c r="C75" s="408"/>
      <c r="F75" s="429">
        <v>35000</v>
      </c>
      <c r="G75" s="427"/>
      <c r="H75" s="428"/>
    </row>
    <row r="76" spans="1:10" ht="16" x14ac:dyDescent="0.2">
      <c r="A76" s="127"/>
      <c r="B76" s="414"/>
      <c r="C76" s="411" t="s">
        <v>2943</v>
      </c>
      <c r="F76" s="426"/>
      <c r="G76" s="427"/>
      <c r="H76" s="428"/>
    </row>
    <row r="77" spans="1:10" ht="16" x14ac:dyDescent="0.2">
      <c r="B77" s="187"/>
      <c r="C77" s="411" t="s">
        <v>2947</v>
      </c>
      <c r="F77" s="426"/>
      <c r="G77" s="427"/>
      <c r="H77" s="428"/>
    </row>
    <row r="78" spans="1:10" ht="16" x14ac:dyDescent="0.2">
      <c r="B78" s="187"/>
      <c r="C78" s="411" t="s">
        <v>2949</v>
      </c>
      <c r="F78" s="426"/>
      <c r="G78" s="427"/>
      <c r="H78" s="428"/>
    </row>
    <row r="79" spans="1:10" ht="16" x14ac:dyDescent="0.2">
      <c r="B79" s="187"/>
      <c r="C79" s="411" t="s">
        <v>2951</v>
      </c>
      <c r="F79" s="426"/>
      <c r="G79" s="427"/>
      <c r="H79" s="428"/>
      <c r="J79" s="187" t="s">
        <v>3042</v>
      </c>
    </row>
    <row r="80" spans="1:10" ht="16" x14ac:dyDescent="0.2">
      <c r="B80" s="82" t="s">
        <v>2953</v>
      </c>
      <c r="C80" s="82" t="s">
        <v>681</v>
      </c>
      <c r="F80" s="429">
        <v>30000</v>
      </c>
      <c r="G80" s="431"/>
      <c r="H80" s="428"/>
    </row>
    <row r="81" spans="1:8" ht="16" x14ac:dyDescent="0.2">
      <c r="B81" s="82" t="s">
        <v>2954</v>
      </c>
      <c r="C81" s="82" t="s">
        <v>2955</v>
      </c>
      <c r="F81" s="429">
        <v>50000</v>
      </c>
      <c r="G81" s="427"/>
      <c r="H81" s="428"/>
    </row>
    <row r="82" spans="1:8" ht="16" x14ac:dyDescent="0.2">
      <c r="A82" s="127"/>
      <c r="B82" s="82"/>
      <c r="C82" s="82"/>
      <c r="F82" s="426"/>
      <c r="G82" s="427"/>
      <c r="H82" s="428"/>
    </row>
    <row r="83" spans="1:8" ht="16" x14ac:dyDescent="0.2">
      <c r="A83" s="82" t="s">
        <v>2956</v>
      </c>
      <c r="B83" s="127" t="s">
        <v>657</v>
      </c>
      <c r="C83" s="408"/>
      <c r="F83" s="429">
        <v>60000</v>
      </c>
      <c r="G83" s="427"/>
      <c r="H83" s="428"/>
    </row>
    <row r="84" spans="1:8" ht="16" x14ac:dyDescent="0.2">
      <c r="B84" s="82"/>
      <c r="C84" s="411" t="s">
        <v>2957</v>
      </c>
      <c r="D84" s="82"/>
      <c r="F84" s="426"/>
      <c r="G84" s="427"/>
      <c r="H84" s="428"/>
    </row>
    <row r="85" spans="1:8" ht="16" x14ac:dyDescent="0.2">
      <c r="B85" s="82"/>
      <c r="C85" s="411" t="s">
        <v>2965</v>
      </c>
      <c r="D85" s="82"/>
      <c r="F85" s="426"/>
      <c r="G85" s="427"/>
      <c r="H85" s="428"/>
    </row>
    <row r="86" spans="1:8" ht="16" x14ac:dyDescent="0.2">
      <c r="A86" s="127"/>
      <c r="B86" s="82" t="s">
        <v>2968</v>
      </c>
      <c r="C86" s="82" t="s">
        <v>2969</v>
      </c>
      <c r="D86" s="82"/>
      <c r="F86" s="429">
        <v>10000</v>
      </c>
      <c r="G86" s="427"/>
      <c r="H86" s="428"/>
    </row>
    <row r="87" spans="1:8" ht="16" x14ac:dyDescent="0.2">
      <c r="A87" s="127"/>
      <c r="B87" s="82" t="s">
        <v>2972</v>
      </c>
      <c r="C87" s="82" t="s">
        <v>2973</v>
      </c>
      <c r="D87" s="82"/>
      <c r="F87" s="429">
        <v>30000</v>
      </c>
      <c r="G87" s="427"/>
      <c r="H87" s="428"/>
    </row>
    <row r="88" spans="1:8" ht="16" x14ac:dyDescent="0.2">
      <c r="A88" s="82" t="s">
        <v>2720</v>
      </c>
      <c r="B88" s="127" t="s">
        <v>2069</v>
      </c>
      <c r="C88" s="408"/>
      <c r="F88" s="429">
        <v>20000</v>
      </c>
      <c r="G88" s="427"/>
      <c r="H88" s="428"/>
    </row>
    <row r="89" spans="1:8" ht="16" x14ac:dyDescent="0.2">
      <c r="A89" s="127"/>
      <c r="C89" s="411" t="s">
        <v>2976</v>
      </c>
      <c r="F89" s="426"/>
      <c r="G89" s="427"/>
      <c r="H89" s="428"/>
    </row>
    <row r="90" spans="1:8" ht="16" x14ac:dyDescent="0.2">
      <c r="B90" s="82" t="s">
        <v>2979</v>
      </c>
      <c r="C90" s="82" t="s">
        <v>2980</v>
      </c>
      <c r="F90" s="429">
        <v>50000</v>
      </c>
      <c r="G90" s="427"/>
      <c r="H90" s="428"/>
    </row>
    <row r="91" spans="1:8" ht="16" x14ac:dyDescent="0.2">
      <c r="B91" s="82" t="s">
        <v>2984</v>
      </c>
      <c r="C91" s="82" t="s">
        <v>699</v>
      </c>
      <c r="F91" s="429">
        <v>35000</v>
      </c>
      <c r="G91" s="427"/>
      <c r="H91" s="428"/>
    </row>
    <row r="92" spans="1:8" ht="16" x14ac:dyDescent="0.2">
      <c r="B92" s="82" t="s">
        <v>2986</v>
      </c>
      <c r="C92" s="82" t="s">
        <v>2987</v>
      </c>
      <c r="F92" s="429">
        <v>45000</v>
      </c>
      <c r="G92" s="427"/>
      <c r="H92" s="428"/>
    </row>
    <row r="93" spans="1:8" ht="16" x14ac:dyDescent="0.2">
      <c r="B93" s="415" t="s">
        <v>519</v>
      </c>
      <c r="C93" s="415" t="s">
        <v>700</v>
      </c>
      <c r="F93" s="426"/>
      <c r="G93" s="427"/>
      <c r="H93" s="428"/>
    </row>
    <row r="94" spans="1:8" ht="16" x14ac:dyDescent="0.2">
      <c r="C94" s="410"/>
    </row>
    <row r="95" spans="1:8" ht="16" x14ac:dyDescent="0.2">
      <c r="C95" s="410"/>
    </row>
    <row r="96" spans="1:8" ht="16" x14ac:dyDescent="0.2">
      <c r="C96" s="410"/>
    </row>
    <row r="97" spans="3:4" ht="16" x14ac:dyDescent="0.2">
      <c r="C97" s="410"/>
    </row>
    <row r="98" spans="3:4" ht="16" x14ac:dyDescent="0.2">
      <c r="C98" s="410"/>
    </row>
    <row r="99" spans="3:4" ht="16" x14ac:dyDescent="0.2">
      <c r="C99" s="408"/>
      <c r="D99" s="414"/>
    </row>
    <row r="100" spans="3:4" ht="16" x14ac:dyDescent="0.2">
      <c r="C100" s="408"/>
      <c r="D100" s="414"/>
    </row>
    <row r="101" spans="3:4" ht="16" x14ac:dyDescent="0.2">
      <c r="C101" s="408"/>
      <c r="D101" s="414"/>
    </row>
    <row r="102" spans="3:4" ht="16" x14ac:dyDescent="0.2">
      <c r="C102" s="408"/>
      <c r="D102" s="414"/>
    </row>
    <row r="103" spans="3:4" ht="16" x14ac:dyDescent="0.2">
      <c r="C103" s="408"/>
      <c r="D103" s="414"/>
    </row>
    <row r="104" spans="3:4" ht="16" x14ac:dyDescent="0.2">
      <c r="C104" s="408"/>
      <c r="D104" s="414"/>
    </row>
    <row r="105" spans="3:4" ht="16" x14ac:dyDescent="0.2">
      <c r="C105" s="408"/>
      <c r="D105" s="414"/>
    </row>
    <row r="106" spans="3:4" ht="16" x14ac:dyDescent="0.2">
      <c r="C106" s="408"/>
      <c r="D106" s="414"/>
    </row>
    <row r="107" spans="3:4" ht="16" x14ac:dyDescent="0.2">
      <c r="C107" s="408"/>
      <c r="D107" s="414"/>
    </row>
    <row r="108" spans="3:4" ht="16" x14ac:dyDescent="0.2">
      <c r="C108" s="408"/>
      <c r="D108" s="414"/>
    </row>
    <row r="109" spans="3:4" ht="16" x14ac:dyDescent="0.2">
      <c r="C109" s="408"/>
      <c r="D109" s="414"/>
    </row>
    <row r="110" spans="3:4" ht="16" x14ac:dyDescent="0.2">
      <c r="C110" s="408"/>
      <c r="D110" s="414"/>
    </row>
    <row r="111" spans="3:4" ht="16" x14ac:dyDescent="0.2">
      <c r="C111" s="408"/>
      <c r="D111" s="414"/>
    </row>
    <row r="112" spans="3:4" ht="16" x14ac:dyDescent="0.2">
      <c r="C112" s="408"/>
      <c r="D112" s="414"/>
    </row>
    <row r="113" spans="3:4" ht="16" x14ac:dyDescent="0.2">
      <c r="C113" s="408"/>
      <c r="D113" s="414"/>
    </row>
    <row r="114" spans="3:4" ht="16" x14ac:dyDescent="0.2">
      <c r="C114" s="408"/>
      <c r="D114" s="414"/>
    </row>
    <row r="115" spans="3:4" ht="16" x14ac:dyDescent="0.2">
      <c r="C115" s="408"/>
      <c r="D115" s="414"/>
    </row>
    <row r="116" spans="3:4" ht="16" x14ac:dyDescent="0.2">
      <c r="C116" s="408"/>
      <c r="D116" s="414"/>
    </row>
    <row r="117" spans="3:4" ht="16" x14ac:dyDescent="0.2">
      <c r="C117" s="408"/>
      <c r="D117" s="414"/>
    </row>
    <row r="118" spans="3:4" ht="16" x14ac:dyDescent="0.2">
      <c r="C118" s="408"/>
      <c r="D118" s="414"/>
    </row>
    <row r="119" spans="3:4" ht="16" x14ac:dyDescent="0.2">
      <c r="C119" s="408"/>
      <c r="D119" s="414"/>
    </row>
    <row r="120" spans="3:4" ht="16" x14ac:dyDescent="0.2">
      <c r="C120" s="408"/>
      <c r="D120" s="414"/>
    </row>
    <row r="121" spans="3:4" ht="16" x14ac:dyDescent="0.2">
      <c r="C121" s="408"/>
      <c r="D121" s="414"/>
    </row>
    <row r="122" spans="3:4" ht="16" x14ac:dyDescent="0.2">
      <c r="C122" s="408"/>
      <c r="D122" s="414"/>
    </row>
    <row r="123" spans="3:4" ht="16" x14ac:dyDescent="0.2">
      <c r="C123" s="408"/>
      <c r="D123" s="414"/>
    </row>
    <row r="124" spans="3:4" ht="16" x14ac:dyDescent="0.2">
      <c r="C124" s="408"/>
      <c r="D124" s="414"/>
    </row>
    <row r="125" spans="3:4" ht="16" x14ac:dyDescent="0.2">
      <c r="C125" s="408"/>
      <c r="D125" s="414"/>
    </row>
    <row r="126" spans="3:4" ht="16" x14ac:dyDescent="0.2">
      <c r="C126" s="408"/>
      <c r="D126" s="414"/>
    </row>
    <row r="127" spans="3:4" ht="16" x14ac:dyDescent="0.2">
      <c r="C127" s="408"/>
      <c r="D127" s="414"/>
    </row>
    <row r="128" spans="3:4" ht="16" x14ac:dyDescent="0.2">
      <c r="C128" s="408"/>
      <c r="D128" s="414"/>
    </row>
    <row r="129" spans="3:4" ht="16" x14ac:dyDescent="0.2">
      <c r="C129" s="408"/>
      <c r="D129" s="414"/>
    </row>
    <row r="130" spans="3:4" ht="16" x14ac:dyDescent="0.2">
      <c r="C130" s="408"/>
      <c r="D130" s="414"/>
    </row>
    <row r="131" spans="3:4" ht="16" x14ac:dyDescent="0.2">
      <c r="C131" s="408"/>
      <c r="D131" s="414"/>
    </row>
    <row r="132" spans="3:4" ht="16" x14ac:dyDescent="0.2">
      <c r="C132" s="408"/>
      <c r="D132" s="414"/>
    </row>
    <row r="133" spans="3:4" ht="16" x14ac:dyDescent="0.2">
      <c r="C133" s="408"/>
      <c r="D133" s="414"/>
    </row>
    <row r="134" spans="3:4" ht="16" x14ac:dyDescent="0.2">
      <c r="C134" s="408"/>
      <c r="D134" s="414"/>
    </row>
    <row r="135" spans="3:4" ht="16" x14ac:dyDescent="0.2">
      <c r="C135" s="408"/>
      <c r="D135" s="414"/>
    </row>
    <row r="136" spans="3:4" ht="16" x14ac:dyDescent="0.2">
      <c r="C136" s="408"/>
      <c r="D136" s="414"/>
    </row>
    <row r="137" spans="3:4" ht="16" x14ac:dyDescent="0.2">
      <c r="C137" s="408"/>
      <c r="D137" s="414"/>
    </row>
    <row r="138" spans="3:4" ht="16" x14ac:dyDescent="0.2">
      <c r="C138" s="408"/>
      <c r="D138" s="414"/>
    </row>
    <row r="139" spans="3:4" ht="16" x14ac:dyDescent="0.2">
      <c r="C139" s="408"/>
      <c r="D139" s="414"/>
    </row>
    <row r="140" spans="3:4" ht="16" x14ac:dyDescent="0.2">
      <c r="C140" s="408"/>
      <c r="D140" s="414"/>
    </row>
    <row r="141" spans="3:4" ht="16" x14ac:dyDescent="0.2">
      <c r="C141" s="408"/>
      <c r="D141" s="414"/>
    </row>
    <row r="142" spans="3:4" ht="16" x14ac:dyDescent="0.2">
      <c r="C142" s="408"/>
      <c r="D142" s="414"/>
    </row>
    <row r="143" spans="3:4" ht="16" x14ac:dyDescent="0.2">
      <c r="C143" s="408"/>
      <c r="D143" s="414"/>
    </row>
    <row r="144" spans="3:4" ht="16" x14ac:dyDescent="0.2">
      <c r="C144" s="408"/>
      <c r="D144" s="414"/>
    </row>
    <row r="145" spans="3:4" ht="16" x14ac:dyDescent="0.2">
      <c r="C145" s="408"/>
      <c r="D145" s="414"/>
    </row>
    <row r="146" spans="3:4" ht="16" x14ac:dyDescent="0.2">
      <c r="C146" s="408"/>
      <c r="D146" s="414"/>
    </row>
    <row r="147" spans="3:4" ht="16" x14ac:dyDescent="0.2">
      <c r="C147" s="408"/>
      <c r="D147" s="414"/>
    </row>
    <row r="148" spans="3:4" ht="16" x14ac:dyDescent="0.2">
      <c r="C148" s="408"/>
      <c r="D148" s="414"/>
    </row>
    <row r="149" spans="3:4" ht="16" x14ac:dyDescent="0.2">
      <c r="C149" s="408"/>
      <c r="D149" s="414"/>
    </row>
    <row r="150" spans="3:4" ht="16" x14ac:dyDescent="0.2">
      <c r="C150" s="408"/>
      <c r="D150" s="414"/>
    </row>
    <row r="151" spans="3:4" ht="16" x14ac:dyDescent="0.2">
      <c r="C151" s="408"/>
      <c r="D151" s="414"/>
    </row>
    <row r="152" spans="3:4" ht="16" x14ac:dyDescent="0.2">
      <c r="C152" s="408"/>
      <c r="D152" s="414"/>
    </row>
    <row r="153" spans="3:4" ht="16" x14ac:dyDescent="0.2">
      <c r="C153" s="408"/>
      <c r="D153" s="414"/>
    </row>
    <row r="154" spans="3:4" ht="16" x14ac:dyDescent="0.2">
      <c r="C154" s="408"/>
      <c r="D154" s="414"/>
    </row>
    <row r="155" spans="3:4" ht="16" x14ac:dyDescent="0.2">
      <c r="C155" s="408"/>
      <c r="D155" s="414"/>
    </row>
    <row r="156" spans="3:4" ht="16" x14ac:dyDescent="0.2">
      <c r="C156" s="408"/>
      <c r="D156" s="414"/>
    </row>
    <row r="157" spans="3:4" ht="16" x14ac:dyDescent="0.2">
      <c r="C157" s="408"/>
      <c r="D157" s="414"/>
    </row>
    <row r="158" spans="3:4" ht="16" x14ac:dyDescent="0.2">
      <c r="C158" s="408"/>
      <c r="D158" s="414"/>
    </row>
    <row r="159" spans="3:4" ht="16" x14ac:dyDescent="0.2">
      <c r="C159" s="408"/>
      <c r="D159" s="414"/>
    </row>
    <row r="160" spans="3:4" ht="16" x14ac:dyDescent="0.2">
      <c r="C160" s="408"/>
      <c r="D160" s="414"/>
    </row>
    <row r="161" spans="3:4" ht="16" x14ac:dyDescent="0.2">
      <c r="C161" s="408"/>
      <c r="D161" s="414"/>
    </row>
    <row r="162" spans="3:4" ht="16" x14ac:dyDescent="0.2">
      <c r="C162" s="408"/>
      <c r="D162" s="414"/>
    </row>
    <row r="163" spans="3:4" ht="16" x14ac:dyDescent="0.2">
      <c r="C163" s="408"/>
      <c r="D163" s="414"/>
    </row>
    <row r="164" spans="3:4" ht="16" x14ac:dyDescent="0.2">
      <c r="C164" s="408"/>
      <c r="D164" s="414"/>
    </row>
    <row r="165" spans="3:4" ht="16" x14ac:dyDescent="0.2">
      <c r="C165" s="408"/>
      <c r="D165" s="414"/>
    </row>
    <row r="166" spans="3:4" ht="16" x14ac:dyDescent="0.2">
      <c r="C166" s="408"/>
      <c r="D166" s="414"/>
    </row>
    <row r="167" spans="3:4" ht="16" x14ac:dyDescent="0.2">
      <c r="C167" s="408"/>
      <c r="D167" s="414"/>
    </row>
    <row r="168" spans="3:4" ht="16" x14ac:dyDescent="0.2">
      <c r="C168" s="408"/>
      <c r="D168" s="414"/>
    </row>
    <row r="169" spans="3:4" ht="16" x14ac:dyDescent="0.2">
      <c r="C169" s="408"/>
      <c r="D169" s="414"/>
    </row>
    <row r="170" spans="3:4" ht="16" x14ac:dyDescent="0.2">
      <c r="C170" s="408"/>
      <c r="D170" s="414"/>
    </row>
    <row r="171" spans="3:4" ht="16" x14ac:dyDescent="0.2">
      <c r="C171" s="408"/>
      <c r="D171" s="414"/>
    </row>
    <row r="172" spans="3:4" ht="16" x14ac:dyDescent="0.2">
      <c r="C172" s="408"/>
      <c r="D172" s="414"/>
    </row>
    <row r="173" spans="3:4" ht="16" x14ac:dyDescent="0.2">
      <c r="C173" s="408"/>
      <c r="D173" s="414"/>
    </row>
    <row r="174" spans="3:4" ht="16" x14ac:dyDescent="0.2">
      <c r="C174" s="408"/>
      <c r="D174" s="414"/>
    </row>
    <row r="175" spans="3:4" ht="16" x14ac:dyDescent="0.2">
      <c r="C175" s="408"/>
      <c r="D175" s="414"/>
    </row>
    <row r="176" spans="3:4" ht="16" x14ac:dyDescent="0.2">
      <c r="C176" s="408"/>
      <c r="D176" s="414"/>
    </row>
    <row r="177" spans="3:4" ht="16" x14ac:dyDescent="0.2">
      <c r="C177" s="408"/>
      <c r="D177" s="414"/>
    </row>
    <row r="178" spans="3:4" ht="16" x14ac:dyDescent="0.2">
      <c r="C178" s="408"/>
      <c r="D178" s="414"/>
    </row>
    <row r="179" spans="3:4" ht="16" x14ac:dyDescent="0.2">
      <c r="C179" s="408"/>
      <c r="D179" s="414"/>
    </row>
    <row r="180" spans="3:4" ht="16" x14ac:dyDescent="0.2">
      <c r="C180" s="408"/>
      <c r="D180" s="414"/>
    </row>
    <row r="181" spans="3:4" ht="16" x14ac:dyDescent="0.2">
      <c r="C181" s="408"/>
      <c r="D181" s="414"/>
    </row>
    <row r="182" spans="3:4" ht="16" x14ac:dyDescent="0.2">
      <c r="C182" s="408"/>
      <c r="D182" s="414"/>
    </row>
    <row r="183" spans="3:4" ht="16" x14ac:dyDescent="0.2">
      <c r="C183" s="408"/>
      <c r="D183" s="414"/>
    </row>
    <row r="184" spans="3:4" ht="16" x14ac:dyDescent="0.2">
      <c r="C184" s="408"/>
      <c r="D184" s="414"/>
    </row>
    <row r="185" spans="3:4" ht="16" x14ac:dyDescent="0.2">
      <c r="C185" s="408"/>
      <c r="D185" s="414"/>
    </row>
    <row r="186" spans="3:4" ht="16" x14ac:dyDescent="0.2">
      <c r="C186" s="408"/>
      <c r="D186" s="414"/>
    </row>
    <row r="187" spans="3:4" ht="16" x14ac:dyDescent="0.2">
      <c r="C187" s="408"/>
      <c r="D187" s="414"/>
    </row>
    <row r="188" spans="3:4" ht="16" x14ac:dyDescent="0.2">
      <c r="C188" s="408"/>
      <c r="D188" s="414"/>
    </row>
    <row r="189" spans="3:4" ht="16" x14ac:dyDescent="0.2">
      <c r="C189" s="408"/>
      <c r="D189" s="414"/>
    </row>
    <row r="190" spans="3:4" ht="16" x14ac:dyDescent="0.2">
      <c r="C190" s="408"/>
      <c r="D190" s="414"/>
    </row>
    <row r="191" spans="3:4" ht="16" x14ac:dyDescent="0.2">
      <c r="C191" s="408"/>
      <c r="D191" s="414"/>
    </row>
    <row r="192" spans="3:4" ht="16" x14ac:dyDescent="0.2">
      <c r="C192" s="408"/>
      <c r="D192" s="414"/>
    </row>
    <row r="193" spans="3:4" ht="16" x14ac:dyDescent="0.2">
      <c r="C193" s="408"/>
      <c r="D193" s="414"/>
    </row>
    <row r="194" spans="3:4" ht="16" x14ac:dyDescent="0.2">
      <c r="C194" s="408"/>
      <c r="D194" s="414"/>
    </row>
    <row r="195" spans="3:4" ht="16" x14ac:dyDescent="0.2">
      <c r="C195" s="408"/>
      <c r="D195" s="414"/>
    </row>
    <row r="196" spans="3:4" ht="16" x14ac:dyDescent="0.2">
      <c r="C196" s="408"/>
      <c r="D196" s="414"/>
    </row>
    <row r="197" spans="3:4" ht="16" x14ac:dyDescent="0.2">
      <c r="C197" s="408"/>
      <c r="D197" s="414"/>
    </row>
    <row r="198" spans="3:4" ht="16" x14ac:dyDescent="0.2">
      <c r="C198" s="408"/>
      <c r="D198" s="414"/>
    </row>
    <row r="199" spans="3:4" ht="16" x14ac:dyDescent="0.2">
      <c r="C199" s="408"/>
      <c r="D199" s="414"/>
    </row>
    <row r="200" spans="3:4" ht="16" x14ac:dyDescent="0.2">
      <c r="C200" s="408"/>
      <c r="D200" s="414"/>
    </row>
    <row r="201" spans="3:4" ht="16" x14ac:dyDescent="0.2">
      <c r="C201" s="408"/>
      <c r="D201" s="414"/>
    </row>
    <row r="202" spans="3:4" ht="16" x14ac:dyDescent="0.2">
      <c r="C202" s="408"/>
      <c r="D202" s="414"/>
    </row>
    <row r="203" spans="3:4" ht="16" x14ac:dyDescent="0.2">
      <c r="C203" s="408"/>
      <c r="D203" s="414"/>
    </row>
    <row r="204" spans="3:4" ht="16" x14ac:dyDescent="0.2">
      <c r="C204" s="408"/>
      <c r="D204" s="414"/>
    </row>
    <row r="205" spans="3:4" ht="16" x14ac:dyDescent="0.2">
      <c r="C205" s="408"/>
      <c r="D205" s="414"/>
    </row>
    <row r="206" spans="3:4" ht="16" x14ac:dyDescent="0.2">
      <c r="C206" s="408"/>
      <c r="D206" s="414"/>
    </row>
    <row r="207" spans="3:4" ht="16" x14ac:dyDescent="0.2">
      <c r="C207" s="408"/>
      <c r="D207" s="414"/>
    </row>
    <row r="208" spans="3:4" ht="16" x14ac:dyDescent="0.2">
      <c r="C208" s="408"/>
      <c r="D208" s="414"/>
    </row>
    <row r="209" spans="3:4" ht="16" x14ac:dyDescent="0.2">
      <c r="C209" s="408"/>
      <c r="D209" s="414"/>
    </row>
    <row r="210" spans="3:4" ht="16" x14ac:dyDescent="0.2">
      <c r="C210" s="408"/>
      <c r="D210" s="414"/>
    </row>
    <row r="211" spans="3:4" ht="16" x14ac:dyDescent="0.2">
      <c r="C211" s="408"/>
      <c r="D211" s="414"/>
    </row>
    <row r="212" spans="3:4" ht="16" x14ac:dyDescent="0.2">
      <c r="C212" s="408"/>
      <c r="D212" s="414"/>
    </row>
    <row r="213" spans="3:4" ht="16" x14ac:dyDescent="0.2">
      <c r="C213" s="408"/>
      <c r="D213" s="414"/>
    </row>
    <row r="214" spans="3:4" ht="16" x14ac:dyDescent="0.2">
      <c r="C214" s="408"/>
      <c r="D214" s="414"/>
    </row>
    <row r="215" spans="3:4" ht="16" x14ac:dyDescent="0.2">
      <c r="C215" s="408"/>
      <c r="D215" s="414"/>
    </row>
    <row r="216" spans="3:4" ht="16" x14ac:dyDescent="0.2">
      <c r="C216" s="408"/>
      <c r="D216" s="414"/>
    </row>
    <row r="217" spans="3:4" ht="16" x14ac:dyDescent="0.2">
      <c r="C217" s="408"/>
      <c r="D217" s="414"/>
    </row>
    <row r="218" spans="3:4" ht="16" x14ac:dyDescent="0.2">
      <c r="C218" s="408"/>
      <c r="D218" s="414"/>
    </row>
    <row r="219" spans="3:4" ht="16" x14ac:dyDescent="0.2">
      <c r="C219" s="408"/>
      <c r="D219" s="414"/>
    </row>
    <row r="220" spans="3:4" ht="16" x14ac:dyDescent="0.2">
      <c r="C220" s="408"/>
      <c r="D220" s="414"/>
    </row>
    <row r="221" spans="3:4" ht="16" x14ac:dyDescent="0.2">
      <c r="C221" s="408"/>
      <c r="D221" s="414"/>
    </row>
    <row r="222" spans="3:4" ht="16" x14ac:dyDescent="0.2">
      <c r="C222" s="408"/>
      <c r="D222" s="414"/>
    </row>
    <row r="223" spans="3:4" ht="16" x14ac:dyDescent="0.2">
      <c r="C223" s="408"/>
      <c r="D223" s="414"/>
    </row>
    <row r="224" spans="3:4" ht="16" x14ac:dyDescent="0.2">
      <c r="C224" s="408"/>
      <c r="D224" s="414"/>
    </row>
    <row r="225" spans="3:4" ht="16" x14ac:dyDescent="0.2">
      <c r="C225" s="408"/>
      <c r="D225" s="414"/>
    </row>
    <row r="226" spans="3:4" ht="16" x14ac:dyDescent="0.2">
      <c r="C226" s="408"/>
      <c r="D226" s="414"/>
    </row>
    <row r="227" spans="3:4" ht="16" x14ac:dyDescent="0.2">
      <c r="C227" s="408"/>
      <c r="D227" s="414"/>
    </row>
    <row r="228" spans="3:4" ht="16" x14ac:dyDescent="0.2">
      <c r="C228" s="408"/>
      <c r="D228" s="414"/>
    </row>
    <row r="229" spans="3:4" ht="16" x14ac:dyDescent="0.2">
      <c r="C229" s="408"/>
      <c r="D229" s="414"/>
    </row>
    <row r="230" spans="3:4" ht="16" x14ac:dyDescent="0.2">
      <c r="C230" s="408"/>
      <c r="D230" s="414"/>
    </row>
    <row r="231" spans="3:4" ht="16" x14ac:dyDescent="0.2">
      <c r="C231" s="408"/>
      <c r="D231" s="414"/>
    </row>
    <row r="232" spans="3:4" ht="16" x14ac:dyDescent="0.2">
      <c r="C232" s="408"/>
      <c r="D232" s="414"/>
    </row>
    <row r="233" spans="3:4" ht="16" x14ac:dyDescent="0.2">
      <c r="C233" s="408"/>
      <c r="D233" s="414"/>
    </row>
    <row r="234" spans="3:4" ht="16" x14ac:dyDescent="0.2">
      <c r="C234" s="408"/>
      <c r="D234" s="414"/>
    </row>
    <row r="235" spans="3:4" ht="16" x14ac:dyDescent="0.2">
      <c r="C235" s="408"/>
      <c r="D235" s="414"/>
    </row>
    <row r="236" spans="3:4" ht="16" x14ac:dyDescent="0.2">
      <c r="C236" s="408"/>
      <c r="D236" s="414"/>
    </row>
    <row r="237" spans="3:4" ht="16" x14ac:dyDescent="0.2">
      <c r="C237" s="408"/>
      <c r="D237" s="414"/>
    </row>
    <row r="238" spans="3:4" ht="16" x14ac:dyDescent="0.2">
      <c r="C238" s="408"/>
      <c r="D238" s="414"/>
    </row>
    <row r="239" spans="3:4" ht="16" x14ac:dyDescent="0.2">
      <c r="C239" s="408"/>
      <c r="D239" s="414"/>
    </row>
    <row r="240" spans="3:4" ht="16" x14ac:dyDescent="0.2">
      <c r="C240" s="408"/>
      <c r="D240" s="414"/>
    </row>
    <row r="241" spans="3:4" ht="16" x14ac:dyDescent="0.2">
      <c r="C241" s="408"/>
      <c r="D241" s="414"/>
    </row>
    <row r="242" spans="3:4" ht="16" x14ac:dyDescent="0.2">
      <c r="C242" s="408"/>
      <c r="D242" s="414"/>
    </row>
    <row r="243" spans="3:4" ht="16" x14ac:dyDescent="0.2">
      <c r="C243" s="408"/>
      <c r="D243" s="414"/>
    </row>
    <row r="244" spans="3:4" ht="16" x14ac:dyDescent="0.2">
      <c r="C244" s="408"/>
      <c r="D244" s="414"/>
    </row>
    <row r="245" spans="3:4" ht="16" x14ac:dyDescent="0.2">
      <c r="C245" s="408"/>
      <c r="D245" s="414"/>
    </row>
    <row r="246" spans="3:4" ht="16" x14ac:dyDescent="0.2">
      <c r="C246" s="408"/>
      <c r="D246" s="414"/>
    </row>
    <row r="247" spans="3:4" ht="16" x14ac:dyDescent="0.2">
      <c r="C247" s="408"/>
      <c r="D247" s="414"/>
    </row>
    <row r="248" spans="3:4" ht="16" x14ac:dyDescent="0.2">
      <c r="C248" s="408"/>
      <c r="D248" s="414"/>
    </row>
    <row r="249" spans="3:4" ht="16" x14ac:dyDescent="0.2">
      <c r="C249" s="408"/>
      <c r="D249" s="414"/>
    </row>
    <row r="250" spans="3:4" ht="16" x14ac:dyDescent="0.2">
      <c r="C250" s="408"/>
      <c r="D250" s="414"/>
    </row>
    <row r="251" spans="3:4" ht="16" x14ac:dyDescent="0.2">
      <c r="C251" s="408"/>
      <c r="D251" s="414"/>
    </row>
    <row r="252" spans="3:4" ht="16" x14ac:dyDescent="0.2">
      <c r="C252" s="408"/>
      <c r="D252" s="414"/>
    </row>
    <row r="253" spans="3:4" ht="16" x14ac:dyDescent="0.2">
      <c r="C253" s="408"/>
      <c r="D253" s="414"/>
    </row>
    <row r="254" spans="3:4" ht="16" x14ac:dyDescent="0.2">
      <c r="C254" s="408"/>
      <c r="D254" s="414"/>
    </row>
    <row r="255" spans="3:4" ht="16" x14ac:dyDescent="0.2">
      <c r="C255" s="408"/>
      <c r="D255" s="414"/>
    </row>
    <row r="256" spans="3:4" ht="16" x14ac:dyDescent="0.2">
      <c r="C256" s="408"/>
      <c r="D256" s="414"/>
    </row>
    <row r="257" spans="3:4" ht="16" x14ac:dyDescent="0.2">
      <c r="C257" s="408"/>
      <c r="D257" s="414"/>
    </row>
    <row r="258" spans="3:4" ht="16" x14ac:dyDescent="0.2">
      <c r="C258" s="408"/>
      <c r="D258" s="414"/>
    </row>
    <row r="259" spans="3:4" ht="16" x14ac:dyDescent="0.2">
      <c r="C259" s="408"/>
      <c r="D259" s="414"/>
    </row>
    <row r="260" spans="3:4" ht="16" x14ac:dyDescent="0.2">
      <c r="C260" s="408"/>
      <c r="D260" s="414"/>
    </row>
    <row r="261" spans="3:4" ht="16" x14ac:dyDescent="0.2">
      <c r="C261" s="408"/>
      <c r="D261" s="414"/>
    </row>
    <row r="262" spans="3:4" ht="16" x14ac:dyDescent="0.2">
      <c r="C262" s="408"/>
      <c r="D262" s="414"/>
    </row>
    <row r="263" spans="3:4" ht="16" x14ac:dyDescent="0.2">
      <c r="C263" s="408"/>
      <c r="D263" s="414"/>
    </row>
    <row r="264" spans="3:4" ht="16" x14ac:dyDescent="0.2">
      <c r="C264" s="408"/>
      <c r="D264" s="414"/>
    </row>
    <row r="265" spans="3:4" ht="16" x14ac:dyDescent="0.2">
      <c r="C265" s="408"/>
      <c r="D265" s="414"/>
    </row>
    <row r="266" spans="3:4" ht="16" x14ac:dyDescent="0.2">
      <c r="C266" s="408"/>
      <c r="D266" s="414"/>
    </row>
    <row r="267" spans="3:4" ht="16" x14ac:dyDescent="0.2">
      <c r="C267" s="408"/>
      <c r="D267" s="414"/>
    </row>
    <row r="268" spans="3:4" ht="16" x14ac:dyDescent="0.2">
      <c r="C268" s="408"/>
      <c r="D268" s="414"/>
    </row>
    <row r="269" spans="3:4" ht="16" x14ac:dyDescent="0.2">
      <c r="C269" s="408"/>
      <c r="D269" s="414"/>
    </row>
    <row r="270" spans="3:4" ht="16" x14ac:dyDescent="0.2">
      <c r="C270" s="408"/>
      <c r="D270" s="414"/>
    </row>
    <row r="271" spans="3:4" ht="16" x14ac:dyDescent="0.2">
      <c r="C271" s="408"/>
      <c r="D271" s="414"/>
    </row>
    <row r="272" spans="3:4" ht="16" x14ac:dyDescent="0.2">
      <c r="C272" s="408"/>
      <c r="D272" s="414"/>
    </row>
    <row r="273" spans="3:4" ht="16" x14ac:dyDescent="0.2">
      <c r="C273" s="408"/>
      <c r="D273" s="414"/>
    </row>
    <row r="274" spans="3:4" ht="16" x14ac:dyDescent="0.2">
      <c r="C274" s="408"/>
      <c r="D274" s="414"/>
    </row>
    <row r="275" spans="3:4" ht="16" x14ac:dyDescent="0.2">
      <c r="C275" s="408"/>
      <c r="D275" s="414"/>
    </row>
    <row r="276" spans="3:4" ht="16" x14ac:dyDescent="0.2">
      <c r="C276" s="408"/>
      <c r="D276" s="414"/>
    </row>
    <row r="277" spans="3:4" ht="16" x14ac:dyDescent="0.2">
      <c r="C277" s="408"/>
      <c r="D277" s="414"/>
    </row>
    <row r="278" spans="3:4" ht="16" x14ac:dyDescent="0.2">
      <c r="C278" s="408"/>
      <c r="D278" s="414"/>
    </row>
    <row r="279" spans="3:4" ht="16" x14ac:dyDescent="0.2">
      <c r="C279" s="408"/>
      <c r="D279" s="414"/>
    </row>
    <row r="280" spans="3:4" ht="16" x14ac:dyDescent="0.2">
      <c r="C280" s="408"/>
      <c r="D280" s="414"/>
    </row>
    <row r="281" spans="3:4" ht="16" x14ac:dyDescent="0.2">
      <c r="C281" s="408"/>
      <c r="D281" s="414"/>
    </row>
    <row r="282" spans="3:4" ht="16" x14ac:dyDescent="0.2">
      <c r="C282" s="408"/>
      <c r="D282" s="414"/>
    </row>
    <row r="283" spans="3:4" ht="16" x14ac:dyDescent="0.2">
      <c r="C283" s="408"/>
      <c r="D283" s="414"/>
    </row>
    <row r="284" spans="3:4" ht="16" x14ac:dyDescent="0.2">
      <c r="C284" s="408"/>
      <c r="D284" s="414"/>
    </row>
    <row r="285" spans="3:4" ht="16" x14ac:dyDescent="0.2">
      <c r="C285" s="408"/>
      <c r="D285" s="414"/>
    </row>
    <row r="286" spans="3:4" ht="16" x14ac:dyDescent="0.2">
      <c r="C286" s="408"/>
      <c r="D286" s="414"/>
    </row>
    <row r="287" spans="3:4" ht="16" x14ac:dyDescent="0.2">
      <c r="C287" s="408"/>
      <c r="D287" s="414"/>
    </row>
    <row r="288" spans="3:4" ht="16" x14ac:dyDescent="0.2">
      <c r="C288" s="408"/>
      <c r="D288" s="414"/>
    </row>
    <row r="289" spans="3:4" ht="16" x14ac:dyDescent="0.2">
      <c r="C289" s="408"/>
      <c r="D289" s="414"/>
    </row>
    <row r="290" spans="3:4" ht="16" x14ac:dyDescent="0.2">
      <c r="C290" s="408"/>
      <c r="D290" s="414"/>
    </row>
    <row r="291" spans="3:4" ht="16" x14ac:dyDescent="0.2">
      <c r="C291" s="408"/>
      <c r="D291" s="414"/>
    </row>
    <row r="292" spans="3:4" ht="16" x14ac:dyDescent="0.2">
      <c r="C292" s="408"/>
      <c r="D292" s="414"/>
    </row>
    <row r="293" spans="3:4" ht="16" x14ac:dyDescent="0.2">
      <c r="C293" s="408"/>
      <c r="D293" s="414"/>
    </row>
    <row r="294" spans="3:4" ht="16" x14ac:dyDescent="0.2">
      <c r="C294" s="408"/>
      <c r="D294" s="414"/>
    </row>
    <row r="295" spans="3:4" ht="16" x14ac:dyDescent="0.2">
      <c r="C295" s="408"/>
      <c r="D295" s="414"/>
    </row>
    <row r="296" spans="3:4" ht="16" x14ac:dyDescent="0.2">
      <c r="C296" s="408"/>
      <c r="D296" s="414"/>
    </row>
    <row r="297" spans="3:4" ht="16" x14ac:dyDescent="0.2">
      <c r="C297" s="408"/>
      <c r="D297" s="414"/>
    </row>
    <row r="298" spans="3:4" ht="16" x14ac:dyDescent="0.2">
      <c r="C298" s="408"/>
      <c r="D298" s="414"/>
    </row>
    <row r="299" spans="3:4" ht="16" x14ac:dyDescent="0.2">
      <c r="C299" s="408"/>
      <c r="D299" s="414"/>
    </row>
    <row r="300" spans="3:4" ht="16" x14ac:dyDescent="0.2">
      <c r="C300" s="408"/>
      <c r="D300" s="414"/>
    </row>
    <row r="301" spans="3:4" ht="16" x14ac:dyDescent="0.2">
      <c r="C301" s="408"/>
      <c r="D301" s="414"/>
    </row>
    <row r="302" spans="3:4" ht="16" x14ac:dyDescent="0.2">
      <c r="C302" s="408"/>
      <c r="D302" s="414"/>
    </row>
    <row r="303" spans="3:4" ht="16" x14ac:dyDescent="0.2">
      <c r="C303" s="408"/>
      <c r="D303" s="414"/>
    </row>
    <row r="304" spans="3:4" ht="16" x14ac:dyDescent="0.2">
      <c r="C304" s="408"/>
      <c r="D304" s="414"/>
    </row>
    <row r="305" spans="3:4" ht="16" x14ac:dyDescent="0.2">
      <c r="C305" s="408"/>
      <c r="D305" s="414"/>
    </row>
    <row r="306" spans="3:4" ht="16" x14ac:dyDescent="0.2">
      <c r="C306" s="408"/>
      <c r="D306" s="414"/>
    </row>
    <row r="307" spans="3:4" ht="16" x14ac:dyDescent="0.2">
      <c r="C307" s="408"/>
      <c r="D307" s="414"/>
    </row>
    <row r="308" spans="3:4" ht="16" x14ac:dyDescent="0.2">
      <c r="C308" s="408"/>
      <c r="D308" s="414"/>
    </row>
    <row r="309" spans="3:4" ht="16" x14ac:dyDescent="0.2">
      <c r="C309" s="408"/>
      <c r="D309" s="414"/>
    </row>
    <row r="310" spans="3:4" ht="16" x14ac:dyDescent="0.2">
      <c r="C310" s="408"/>
      <c r="D310" s="414"/>
    </row>
    <row r="311" spans="3:4" ht="16" x14ac:dyDescent="0.2">
      <c r="C311" s="408"/>
      <c r="D311" s="414"/>
    </row>
    <row r="312" spans="3:4" ht="16" x14ac:dyDescent="0.2">
      <c r="C312" s="408"/>
      <c r="D312" s="414"/>
    </row>
    <row r="313" spans="3:4" ht="16" x14ac:dyDescent="0.2">
      <c r="C313" s="408"/>
      <c r="D313" s="414"/>
    </row>
    <row r="314" spans="3:4" ht="16" x14ac:dyDescent="0.2">
      <c r="C314" s="408"/>
      <c r="D314" s="414"/>
    </row>
    <row r="315" spans="3:4" ht="16" x14ac:dyDescent="0.2">
      <c r="C315" s="408"/>
      <c r="D315" s="414"/>
    </row>
    <row r="316" spans="3:4" ht="16" x14ac:dyDescent="0.2">
      <c r="C316" s="408"/>
      <c r="D316" s="414"/>
    </row>
    <row r="317" spans="3:4" ht="16" x14ac:dyDescent="0.2">
      <c r="C317" s="408"/>
      <c r="D317" s="414"/>
    </row>
    <row r="318" spans="3:4" ht="16" x14ac:dyDescent="0.2">
      <c r="C318" s="408"/>
      <c r="D318" s="414"/>
    </row>
    <row r="319" spans="3:4" ht="16" x14ac:dyDescent="0.2">
      <c r="C319" s="408"/>
      <c r="D319" s="414"/>
    </row>
    <row r="320" spans="3:4" ht="16" x14ac:dyDescent="0.2">
      <c r="C320" s="408"/>
      <c r="D320" s="414"/>
    </row>
    <row r="321" spans="3:4" ht="16" x14ac:dyDescent="0.2">
      <c r="C321" s="408"/>
      <c r="D321" s="414"/>
    </row>
    <row r="322" spans="3:4" ht="16" x14ac:dyDescent="0.2">
      <c r="C322" s="408"/>
      <c r="D322" s="414"/>
    </row>
    <row r="323" spans="3:4" ht="16" x14ac:dyDescent="0.2">
      <c r="C323" s="408"/>
      <c r="D323" s="414"/>
    </row>
    <row r="324" spans="3:4" ht="16" x14ac:dyDescent="0.2">
      <c r="C324" s="408"/>
      <c r="D324" s="414"/>
    </row>
    <row r="325" spans="3:4" ht="16" x14ac:dyDescent="0.2">
      <c r="C325" s="408"/>
      <c r="D325" s="414"/>
    </row>
    <row r="326" spans="3:4" ht="16" x14ac:dyDescent="0.2">
      <c r="C326" s="408"/>
      <c r="D326" s="414"/>
    </row>
    <row r="327" spans="3:4" ht="16" x14ac:dyDescent="0.2">
      <c r="C327" s="408"/>
      <c r="D327" s="414"/>
    </row>
    <row r="328" spans="3:4" ht="16" x14ac:dyDescent="0.2">
      <c r="C328" s="408"/>
      <c r="D328" s="414"/>
    </row>
    <row r="329" spans="3:4" ht="16" x14ac:dyDescent="0.2">
      <c r="C329" s="408"/>
      <c r="D329" s="414"/>
    </row>
    <row r="330" spans="3:4" ht="16" x14ac:dyDescent="0.2">
      <c r="C330" s="408"/>
      <c r="D330" s="414"/>
    </row>
    <row r="331" spans="3:4" ht="16" x14ac:dyDescent="0.2">
      <c r="C331" s="408"/>
      <c r="D331" s="414"/>
    </row>
    <row r="332" spans="3:4" ht="16" x14ac:dyDescent="0.2">
      <c r="C332" s="408"/>
      <c r="D332" s="414"/>
    </row>
    <row r="333" spans="3:4" ht="16" x14ac:dyDescent="0.2">
      <c r="C333" s="408"/>
      <c r="D333" s="414"/>
    </row>
    <row r="334" spans="3:4" ht="16" x14ac:dyDescent="0.2">
      <c r="C334" s="408"/>
      <c r="D334" s="414"/>
    </row>
    <row r="335" spans="3:4" ht="16" x14ac:dyDescent="0.2">
      <c r="C335" s="408"/>
      <c r="D335" s="414"/>
    </row>
    <row r="336" spans="3:4" ht="16" x14ac:dyDescent="0.2">
      <c r="C336" s="408"/>
      <c r="D336" s="414"/>
    </row>
    <row r="337" spans="3:4" ht="16" x14ac:dyDescent="0.2">
      <c r="C337" s="408"/>
      <c r="D337" s="414"/>
    </row>
    <row r="338" spans="3:4" ht="16" x14ac:dyDescent="0.2">
      <c r="C338" s="408"/>
      <c r="D338" s="414"/>
    </row>
    <row r="339" spans="3:4" ht="16" x14ac:dyDescent="0.2">
      <c r="C339" s="408"/>
      <c r="D339" s="414"/>
    </row>
    <row r="340" spans="3:4" ht="16" x14ac:dyDescent="0.2">
      <c r="C340" s="408"/>
      <c r="D340" s="414"/>
    </row>
    <row r="341" spans="3:4" ht="16" x14ac:dyDescent="0.2">
      <c r="C341" s="408"/>
      <c r="D341" s="414"/>
    </row>
    <row r="342" spans="3:4" ht="16" x14ac:dyDescent="0.2">
      <c r="C342" s="408"/>
      <c r="D342" s="414"/>
    </row>
    <row r="343" spans="3:4" ht="16" x14ac:dyDescent="0.2">
      <c r="C343" s="408"/>
      <c r="D343" s="414"/>
    </row>
    <row r="344" spans="3:4" ht="16" x14ac:dyDescent="0.2">
      <c r="C344" s="408"/>
      <c r="D344" s="414"/>
    </row>
    <row r="345" spans="3:4" ht="16" x14ac:dyDescent="0.2">
      <c r="C345" s="408"/>
      <c r="D345" s="414"/>
    </row>
    <row r="346" spans="3:4" ht="16" x14ac:dyDescent="0.2">
      <c r="C346" s="408"/>
      <c r="D346" s="414"/>
    </row>
    <row r="347" spans="3:4" ht="16" x14ac:dyDescent="0.2">
      <c r="C347" s="408"/>
      <c r="D347" s="414"/>
    </row>
    <row r="348" spans="3:4" ht="16" x14ac:dyDescent="0.2">
      <c r="C348" s="408"/>
      <c r="D348" s="414"/>
    </row>
    <row r="349" spans="3:4" ht="16" x14ac:dyDescent="0.2">
      <c r="C349" s="408"/>
      <c r="D349" s="414"/>
    </row>
    <row r="350" spans="3:4" ht="16" x14ac:dyDescent="0.2">
      <c r="C350" s="408"/>
      <c r="D350" s="414"/>
    </row>
    <row r="351" spans="3:4" ht="16" x14ac:dyDescent="0.2">
      <c r="C351" s="408"/>
      <c r="D351" s="414"/>
    </row>
    <row r="352" spans="3:4" ht="16" x14ac:dyDescent="0.2">
      <c r="C352" s="408"/>
      <c r="D352" s="414"/>
    </row>
    <row r="353" spans="3:4" ht="16" x14ac:dyDescent="0.2">
      <c r="C353" s="408"/>
      <c r="D353" s="414"/>
    </row>
    <row r="354" spans="3:4" ht="16" x14ac:dyDescent="0.2">
      <c r="C354" s="408"/>
      <c r="D354" s="414"/>
    </row>
    <row r="355" spans="3:4" ht="16" x14ac:dyDescent="0.2">
      <c r="C355" s="408"/>
      <c r="D355" s="414"/>
    </row>
    <row r="356" spans="3:4" ht="16" x14ac:dyDescent="0.2">
      <c r="C356" s="408"/>
      <c r="D356" s="414"/>
    </row>
    <row r="357" spans="3:4" ht="16" x14ac:dyDescent="0.2">
      <c r="C357" s="408"/>
      <c r="D357" s="414"/>
    </row>
    <row r="358" spans="3:4" ht="16" x14ac:dyDescent="0.2">
      <c r="C358" s="408"/>
      <c r="D358" s="414"/>
    </row>
    <row r="359" spans="3:4" ht="16" x14ac:dyDescent="0.2">
      <c r="C359" s="408"/>
      <c r="D359" s="414"/>
    </row>
    <row r="360" spans="3:4" ht="16" x14ac:dyDescent="0.2">
      <c r="C360" s="408"/>
      <c r="D360" s="414"/>
    </row>
    <row r="361" spans="3:4" ht="16" x14ac:dyDescent="0.2">
      <c r="C361" s="408"/>
      <c r="D361" s="414"/>
    </row>
    <row r="362" spans="3:4" ht="16" x14ac:dyDescent="0.2">
      <c r="C362" s="408"/>
      <c r="D362" s="414"/>
    </row>
    <row r="363" spans="3:4" ht="16" x14ac:dyDescent="0.2">
      <c r="C363" s="408"/>
      <c r="D363" s="414"/>
    </row>
    <row r="364" spans="3:4" ht="16" x14ac:dyDescent="0.2">
      <c r="C364" s="408"/>
      <c r="D364" s="414"/>
    </row>
    <row r="365" spans="3:4" ht="16" x14ac:dyDescent="0.2">
      <c r="C365" s="408"/>
      <c r="D365" s="414"/>
    </row>
    <row r="366" spans="3:4" ht="16" x14ac:dyDescent="0.2">
      <c r="C366" s="408"/>
      <c r="D366" s="414"/>
    </row>
    <row r="367" spans="3:4" ht="16" x14ac:dyDescent="0.2">
      <c r="C367" s="408"/>
      <c r="D367" s="414"/>
    </row>
    <row r="368" spans="3:4" ht="16" x14ac:dyDescent="0.2">
      <c r="C368" s="408"/>
      <c r="D368" s="414"/>
    </row>
    <row r="369" spans="3:4" ht="16" x14ac:dyDescent="0.2">
      <c r="C369" s="408"/>
      <c r="D369" s="414"/>
    </row>
    <row r="370" spans="3:4" ht="16" x14ac:dyDescent="0.2">
      <c r="C370" s="408"/>
      <c r="D370" s="414"/>
    </row>
    <row r="371" spans="3:4" ht="16" x14ac:dyDescent="0.2">
      <c r="C371" s="408"/>
      <c r="D371" s="414"/>
    </row>
    <row r="372" spans="3:4" ht="16" x14ac:dyDescent="0.2">
      <c r="C372" s="408"/>
      <c r="D372" s="414"/>
    </row>
    <row r="373" spans="3:4" ht="16" x14ac:dyDescent="0.2">
      <c r="C373" s="408"/>
      <c r="D373" s="414"/>
    </row>
    <row r="374" spans="3:4" ht="16" x14ac:dyDescent="0.2">
      <c r="C374" s="408"/>
      <c r="D374" s="414"/>
    </row>
    <row r="375" spans="3:4" ht="16" x14ac:dyDescent="0.2">
      <c r="C375" s="408"/>
      <c r="D375" s="414"/>
    </row>
    <row r="376" spans="3:4" ht="16" x14ac:dyDescent="0.2">
      <c r="C376" s="408"/>
      <c r="D376" s="414"/>
    </row>
    <row r="377" spans="3:4" ht="16" x14ac:dyDescent="0.2">
      <c r="C377" s="408"/>
      <c r="D377" s="414"/>
    </row>
    <row r="378" spans="3:4" ht="16" x14ac:dyDescent="0.2">
      <c r="C378" s="408"/>
      <c r="D378" s="414"/>
    </row>
    <row r="379" spans="3:4" ht="16" x14ac:dyDescent="0.2">
      <c r="C379" s="408"/>
      <c r="D379" s="414"/>
    </row>
    <row r="380" spans="3:4" ht="16" x14ac:dyDescent="0.2">
      <c r="C380" s="408"/>
      <c r="D380" s="414"/>
    </row>
    <row r="381" spans="3:4" ht="16" x14ac:dyDescent="0.2">
      <c r="C381" s="408"/>
      <c r="D381" s="414"/>
    </row>
    <row r="382" spans="3:4" ht="16" x14ac:dyDescent="0.2">
      <c r="C382" s="408"/>
      <c r="D382" s="414"/>
    </row>
    <row r="383" spans="3:4" ht="16" x14ac:dyDescent="0.2">
      <c r="C383" s="408"/>
      <c r="D383" s="414"/>
    </row>
    <row r="384" spans="3:4" ht="16" x14ac:dyDescent="0.2">
      <c r="C384" s="408"/>
      <c r="D384" s="414"/>
    </row>
    <row r="385" spans="3:4" ht="16" x14ac:dyDescent="0.2">
      <c r="C385" s="408"/>
      <c r="D385" s="414"/>
    </row>
    <row r="386" spans="3:4" ht="16" x14ac:dyDescent="0.2">
      <c r="C386" s="408"/>
      <c r="D386" s="414"/>
    </row>
    <row r="387" spans="3:4" ht="16" x14ac:dyDescent="0.2">
      <c r="C387" s="408"/>
      <c r="D387" s="414"/>
    </row>
    <row r="388" spans="3:4" ht="16" x14ac:dyDescent="0.2">
      <c r="C388" s="408"/>
      <c r="D388" s="414"/>
    </row>
    <row r="389" spans="3:4" ht="16" x14ac:dyDescent="0.2">
      <c r="C389" s="408"/>
      <c r="D389" s="414"/>
    </row>
    <row r="390" spans="3:4" ht="16" x14ac:dyDescent="0.2">
      <c r="C390" s="408"/>
      <c r="D390" s="414"/>
    </row>
    <row r="391" spans="3:4" ht="16" x14ac:dyDescent="0.2">
      <c r="C391" s="408"/>
      <c r="D391" s="414"/>
    </row>
    <row r="392" spans="3:4" ht="16" x14ac:dyDescent="0.2">
      <c r="C392" s="408"/>
      <c r="D392" s="414"/>
    </row>
    <row r="393" spans="3:4" ht="16" x14ac:dyDescent="0.2">
      <c r="C393" s="408"/>
      <c r="D393" s="414"/>
    </row>
    <row r="394" spans="3:4" ht="16" x14ac:dyDescent="0.2">
      <c r="C394" s="408"/>
      <c r="D394" s="414"/>
    </row>
    <row r="395" spans="3:4" ht="16" x14ac:dyDescent="0.2">
      <c r="C395" s="408"/>
      <c r="D395" s="414"/>
    </row>
    <row r="396" spans="3:4" ht="16" x14ac:dyDescent="0.2">
      <c r="C396" s="408"/>
      <c r="D396" s="414"/>
    </row>
    <row r="397" spans="3:4" ht="16" x14ac:dyDescent="0.2">
      <c r="C397" s="408"/>
      <c r="D397" s="414"/>
    </row>
    <row r="398" spans="3:4" ht="16" x14ac:dyDescent="0.2">
      <c r="C398" s="408"/>
      <c r="D398" s="414"/>
    </row>
    <row r="399" spans="3:4" ht="16" x14ac:dyDescent="0.2">
      <c r="C399" s="408"/>
      <c r="D399" s="414"/>
    </row>
    <row r="400" spans="3:4" ht="16" x14ac:dyDescent="0.2">
      <c r="C400" s="408"/>
      <c r="D400" s="414"/>
    </row>
    <row r="401" spans="3:4" ht="16" x14ac:dyDescent="0.2">
      <c r="C401" s="408"/>
      <c r="D401" s="414"/>
    </row>
    <row r="402" spans="3:4" ht="16" x14ac:dyDescent="0.2">
      <c r="C402" s="408"/>
      <c r="D402" s="414"/>
    </row>
    <row r="403" spans="3:4" ht="16" x14ac:dyDescent="0.2">
      <c r="C403" s="408"/>
      <c r="D403" s="414"/>
    </row>
    <row r="404" spans="3:4" ht="16" x14ac:dyDescent="0.2">
      <c r="C404" s="408"/>
      <c r="D404" s="414"/>
    </row>
    <row r="405" spans="3:4" ht="16" x14ac:dyDescent="0.2">
      <c r="C405" s="408"/>
      <c r="D405" s="414"/>
    </row>
    <row r="406" spans="3:4" ht="16" x14ac:dyDescent="0.2">
      <c r="C406" s="408"/>
      <c r="D406" s="414"/>
    </row>
    <row r="407" spans="3:4" ht="16" x14ac:dyDescent="0.2">
      <c r="C407" s="408"/>
      <c r="D407" s="414"/>
    </row>
    <row r="408" spans="3:4" ht="16" x14ac:dyDescent="0.2">
      <c r="C408" s="408"/>
      <c r="D408" s="414"/>
    </row>
    <row r="409" spans="3:4" ht="16" x14ac:dyDescent="0.2">
      <c r="C409" s="408"/>
      <c r="D409" s="414"/>
    </row>
    <row r="410" spans="3:4" ht="16" x14ac:dyDescent="0.2">
      <c r="C410" s="408"/>
      <c r="D410" s="414"/>
    </row>
    <row r="411" spans="3:4" ht="16" x14ac:dyDescent="0.2">
      <c r="C411" s="408"/>
      <c r="D411" s="414"/>
    </row>
    <row r="412" spans="3:4" ht="16" x14ac:dyDescent="0.2">
      <c r="C412" s="408"/>
      <c r="D412" s="414"/>
    </row>
    <row r="413" spans="3:4" ht="16" x14ac:dyDescent="0.2">
      <c r="C413" s="408"/>
      <c r="D413" s="414"/>
    </row>
    <row r="414" spans="3:4" ht="16" x14ac:dyDescent="0.2">
      <c r="C414" s="408"/>
      <c r="D414" s="414"/>
    </row>
    <row r="415" spans="3:4" ht="16" x14ac:dyDescent="0.2">
      <c r="C415" s="408"/>
      <c r="D415" s="414"/>
    </row>
    <row r="416" spans="3:4" ht="16" x14ac:dyDescent="0.2">
      <c r="C416" s="408"/>
      <c r="D416" s="414"/>
    </row>
    <row r="417" spans="3:4" ht="16" x14ac:dyDescent="0.2">
      <c r="C417" s="408"/>
      <c r="D417" s="414"/>
    </row>
    <row r="418" spans="3:4" ht="16" x14ac:dyDescent="0.2">
      <c r="C418" s="408"/>
      <c r="D418" s="414"/>
    </row>
    <row r="419" spans="3:4" ht="16" x14ac:dyDescent="0.2">
      <c r="C419" s="408"/>
      <c r="D419" s="414"/>
    </row>
    <row r="420" spans="3:4" ht="16" x14ac:dyDescent="0.2">
      <c r="C420" s="408"/>
      <c r="D420" s="414"/>
    </row>
    <row r="421" spans="3:4" ht="16" x14ac:dyDescent="0.2">
      <c r="C421" s="408"/>
      <c r="D421" s="414"/>
    </row>
    <row r="422" spans="3:4" ht="16" x14ac:dyDescent="0.2">
      <c r="C422" s="408"/>
      <c r="D422" s="414"/>
    </row>
    <row r="423" spans="3:4" ht="16" x14ac:dyDescent="0.2">
      <c r="C423" s="408"/>
      <c r="D423" s="414"/>
    </row>
    <row r="424" spans="3:4" ht="16" x14ac:dyDescent="0.2">
      <c r="C424" s="408"/>
      <c r="D424" s="414"/>
    </row>
    <row r="425" spans="3:4" ht="16" x14ac:dyDescent="0.2">
      <c r="C425" s="408"/>
      <c r="D425" s="414"/>
    </row>
    <row r="426" spans="3:4" ht="16" x14ac:dyDescent="0.2">
      <c r="C426" s="408"/>
      <c r="D426" s="414"/>
    </row>
    <row r="427" spans="3:4" ht="16" x14ac:dyDescent="0.2">
      <c r="C427" s="408"/>
      <c r="D427" s="414"/>
    </row>
    <row r="428" spans="3:4" ht="16" x14ac:dyDescent="0.2">
      <c r="C428" s="408"/>
      <c r="D428" s="414"/>
    </row>
    <row r="429" spans="3:4" ht="16" x14ac:dyDescent="0.2">
      <c r="C429" s="408"/>
      <c r="D429" s="414"/>
    </row>
    <row r="430" spans="3:4" ht="16" x14ac:dyDescent="0.2">
      <c r="C430" s="408"/>
      <c r="D430" s="414"/>
    </row>
    <row r="431" spans="3:4" ht="16" x14ac:dyDescent="0.2">
      <c r="C431" s="408"/>
      <c r="D431" s="414"/>
    </row>
    <row r="432" spans="3:4" ht="16" x14ac:dyDescent="0.2">
      <c r="C432" s="408"/>
      <c r="D432" s="414"/>
    </row>
    <row r="433" spans="3:4" ht="16" x14ac:dyDescent="0.2">
      <c r="C433" s="408"/>
      <c r="D433" s="414"/>
    </row>
    <row r="434" spans="3:4" ht="16" x14ac:dyDescent="0.2">
      <c r="C434" s="408"/>
      <c r="D434" s="414"/>
    </row>
    <row r="435" spans="3:4" ht="16" x14ac:dyDescent="0.2">
      <c r="C435" s="408"/>
      <c r="D435" s="414"/>
    </row>
    <row r="436" spans="3:4" ht="16" x14ac:dyDescent="0.2">
      <c r="C436" s="408"/>
      <c r="D436" s="414"/>
    </row>
    <row r="437" spans="3:4" ht="16" x14ac:dyDescent="0.2">
      <c r="C437" s="408"/>
      <c r="D437" s="414"/>
    </row>
    <row r="438" spans="3:4" ht="16" x14ac:dyDescent="0.2">
      <c r="C438" s="408"/>
      <c r="D438" s="414"/>
    </row>
    <row r="439" spans="3:4" ht="16" x14ac:dyDescent="0.2">
      <c r="C439" s="408"/>
      <c r="D439" s="414"/>
    </row>
    <row r="440" spans="3:4" ht="16" x14ac:dyDescent="0.2">
      <c r="C440" s="408"/>
      <c r="D440" s="414"/>
    </row>
    <row r="441" spans="3:4" ht="16" x14ac:dyDescent="0.2">
      <c r="C441" s="408"/>
      <c r="D441" s="414"/>
    </row>
    <row r="442" spans="3:4" ht="16" x14ac:dyDescent="0.2">
      <c r="C442" s="408"/>
      <c r="D442" s="414"/>
    </row>
    <row r="443" spans="3:4" ht="16" x14ac:dyDescent="0.2">
      <c r="C443" s="408"/>
      <c r="D443" s="414"/>
    </row>
    <row r="444" spans="3:4" ht="16" x14ac:dyDescent="0.2">
      <c r="C444" s="408"/>
      <c r="D444" s="414"/>
    </row>
    <row r="445" spans="3:4" ht="16" x14ac:dyDescent="0.2">
      <c r="C445" s="408"/>
      <c r="D445" s="414"/>
    </row>
    <row r="446" spans="3:4" ht="16" x14ac:dyDescent="0.2">
      <c r="C446" s="408"/>
      <c r="D446" s="414"/>
    </row>
    <row r="447" spans="3:4" ht="16" x14ac:dyDescent="0.2">
      <c r="C447" s="408"/>
      <c r="D447" s="414"/>
    </row>
    <row r="448" spans="3:4" ht="16" x14ac:dyDescent="0.2">
      <c r="C448" s="408"/>
      <c r="D448" s="414"/>
    </row>
    <row r="449" spans="3:4" ht="16" x14ac:dyDescent="0.2">
      <c r="C449" s="408"/>
      <c r="D449" s="414"/>
    </row>
    <row r="450" spans="3:4" ht="16" x14ac:dyDescent="0.2">
      <c r="C450" s="408"/>
      <c r="D450" s="414"/>
    </row>
    <row r="451" spans="3:4" ht="16" x14ac:dyDescent="0.2">
      <c r="C451" s="408"/>
      <c r="D451" s="414"/>
    </row>
    <row r="452" spans="3:4" ht="16" x14ac:dyDescent="0.2">
      <c r="C452" s="408"/>
      <c r="D452" s="414"/>
    </row>
    <row r="453" spans="3:4" ht="16" x14ac:dyDescent="0.2">
      <c r="C453" s="408"/>
      <c r="D453" s="414"/>
    </row>
    <row r="454" spans="3:4" ht="16" x14ac:dyDescent="0.2">
      <c r="C454" s="408"/>
      <c r="D454" s="414"/>
    </row>
    <row r="455" spans="3:4" ht="16" x14ac:dyDescent="0.2">
      <c r="C455" s="408"/>
      <c r="D455" s="414"/>
    </row>
    <row r="456" spans="3:4" ht="16" x14ac:dyDescent="0.2">
      <c r="C456" s="408"/>
      <c r="D456" s="414"/>
    </row>
    <row r="457" spans="3:4" ht="16" x14ac:dyDescent="0.2">
      <c r="C457" s="408"/>
      <c r="D457" s="414"/>
    </row>
    <row r="458" spans="3:4" ht="16" x14ac:dyDescent="0.2">
      <c r="C458" s="408"/>
      <c r="D458" s="414"/>
    </row>
    <row r="459" spans="3:4" ht="16" x14ac:dyDescent="0.2">
      <c r="C459" s="408"/>
      <c r="D459" s="414"/>
    </row>
    <row r="460" spans="3:4" ht="16" x14ac:dyDescent="0.2">
      <c r="C460" s="408"/>
      <c r="D460" s="414"/>
    </row>
    <row r="461" spans="3:4" ht="16" x14ac:dyDescent="0.2">
      <c r="C461" s="408"/>
      <c r="D461" s="414"/>
    </row>
    <row r="462" spans="3:4" ht="16" x14ac:dyDescent="0.2">
      <c r="C462" s="408"/>
      <c r="D462" s="414"/>
    </row>
    <row r="463" spans="3:4" ht="16" x14ac:dyDescent="0.2">
      <c r="C463" s="408"/>
      <c r="D463" s="414"/>
    </row>
    <row r="464" spans="3:4" ht="16" x14ac:dyDescent="0.2">
      <c r="C464" s="408"/>
      <c r="D464" s="414"/>
    </row>
    <row r="465" spans="3:4" ht="16" x14ac:dyDescent="0.2">
      <c r="C465" s="408"/>
      <c r="D465" s="414"/>
    </row>
    <row r="466" spans="3:4" ht="16" x14ac:dyDescent="0.2">
      <c r="C466" s="408"/>
      <c r="D466" s="414"/>
    </row>
    <row r="467" spans="3:4" ht="16" x14ac:dyDescent="0.2">
      <c r="C467" s="408"/>
      <c r="D467" s="414"/>
    </row>
    <row r="468" spans="3:4" ht="16" x14ac:dyDescent="0.2">
      <c r="C468" s="408"/>
      <c r="D468" s="414"/>
    </row>
    <row r="469" spans="3:4" ht="16" x14ac:dyDescent="0.2">
      <c r="C469" s="408"/>
      <c r="D469" s="414"/>
    </row>
    <row r="470" spans="3:4" ht="16" x14ac:dyDescent="0.2">
      <c r="C470" s="408"/>
      <c r="D470" s="414"/>
    </row>
    <row r="471" spans="3:4" ht="16" x14ac:dyDescent="0.2">
      <c r="C471" s="408"/>
      <c r="D471" s="414"/>
    </row>
    <row r="472" spans="3:4" ht="16" x14ac:dyDescent="0.2">
      <c r="C472" s="408"/>
      <c r="D472" s="414"/>
    </row>
    <row r="473" spans="3:4" ht="16" x14ac:dyDescent="0.2">
      <c r="C473" s="408"/>
      <c r="D473" s="414"/>
    </row>
    <row r="474" spans="3:4" ht="16" x14ac:dyDescent="0.2">
      <c r="C474" s="408"/>
      <c r="D474" s="414"/>
    </row>
    <row r="475" spans="3:4" ht="16" x14ac:dyDescent="0.2">
      <c r="C475" s="408"/>
      <c r="D475" s="414"/>
    </row>
    <row r="476" spans="3:4" ht="16" x14ac:dyDescent="0.2">
      <c r="C476" s="408"/>
      <c r="D476" s="414"/>
    </row>
    <row r="477" spans="3:4" ht="16" x14ac:dyDescent="0.2">
      <c r="C477" s="408"/>
      <c r="D477" s="414"/>
    </row>
    <row r="478" spans="3:4" ht="16" x14ac:dyDescent="0.2">
      <c r="C478" s="408"/>
      <c r="D478" s="414"/>
    </row>
    <row r="479" spans="3:4" ht="16" x14ac:dyDescent="0.2">
      <c r="C479" s="408"/>
      <c r="D479" s="414"/>
    </row>
    <row r="480" spans="3:4" ht="16" x14ac:dyDescent="0.2">
      <c r="C480" s="408"/>
      <c r="D480" s="414"/>
    </row>
    <row r="481" spans="3:4" ht="16" x14ac:dyDescent="0.2">
      <c r="C481" s="408"/>
      <c r="D481" s="414"/>
    </row>
    <row r="482" spans="3:4" ht="16" x14ac:dyDescent="0.2">
      <c r="C482" s="408"/>
      <c r="D482" s="414"/>
    </row>
    <row r="483" spans="3:4" ht="16" x14ac:dyDescent="0.2">
      <c r="C483" s="408"/>
      <c r="D483" s="414"/>
    </row>
    <row r="484" spans="3:4" ht="16" x14ac:dyDescent="0.2">
      <c r="C484" s="408"/>
      <c r="D484" s="414"/>
    </row>
    <row r="485" spans="3:4" ht="16" x14ac:dyDescent="0.2">
      <c r="C485" s="408"/>
      <c r="D485" s="414"/>
    </row>
    <row r="486" spans="3:4" ht="16" x14ac:dyDescent="0.2">
      <c r="C486" s="408"/>
      <c r="D486" s="414"/>
    </row>
    <row r="487" spans="3:4" ht="16" x14ac:dyDescent="0.2">
      <c r="C487" s="408"/>
      <c r="D487" s="414"/>
    </row>
    <row r="488" spans="3:4" ht="16" x14ac:dyDescent="0.2">
      <c r="C488" s="408"/>
      <c r="D488" s="414"/>
    </row>
    <row r="489" spans="3:4" ht="16" x14ac:dyDescent="0.2">
      <c r="C489" s="408"/>
      <c r="D489" s="414"/>
    </row>
    <row r="490" spans="3:4" ht="16" x14ac:dyDescent="0.2">
      <c r="C490" s="408"/>
      <c r="D490" s="414"/>
    </row>
    <row r="491" spans="3:4" ht="16" x14ac:dyDescent="0.2">
      <c r="C491" s="408"/>
      <c r="D491" s="414"/>
    </row>
    <row r="492" spans="3:4" ht="16" x14ac:dyDescent="0.2">
      <c r="C492" s="408"/>
      <c r="D492" s="414"/>
    </row>
    <row r="493" spans="3:4" ht="16" x14ac:dyDescent="0.2">
      <c r="C493" s="408"/>
      <c r="D493" s="414"/>
    </row>
    <row r="494" spans="3:4" ht="16" x14ac:dyDescent="0.2">
      <c r="C494" s="408"/>
      <c r="D494" s="414"/>
    </row>
    <row r="495" spans="3:4" ht="16" x14ac:dyDescent="0.2">
      <c r="C495" s="408"/>
      <c r="D495" s="414"/>
    </row>
    <row r="496" spans="3:4" ht="16" x14ac:dyDescent="0.2">
      <c r="C496" s="408"/>
      <c r="D496" s="414"/>
    </row>
    <row r="497" spans="3:4" ht="16" x14ac:dyDescent="0.2">
      <c r="C497" s="408"/>
      <c r="D497" s="414"/>
    </row>
    <row r="498" spans="3:4" ht="16" x14ac:dyDescent="0.2">
      <c r="C498" s="408"/>
      <c r="D498" s="414"/>
    </row>
    <row r="499" spans="3:4" ht="16" x14ac:dyDescent="0.2">
      <c r="C499" s="408"/>
      <c r="D499" s="414"/>
    </row>
    <row r="500" spans="3:4" ht="16" x14ac:dyDescent="0.2">
      <c r="C500" s="408"/>
      <c r="D500" s="414"/>
    </row>
    <row r="501" spans="3:4" ht="16" x14ac:dyDescent="0.2">
      <c r="C501" s="408"/>
      <c r="D501" s="414"/>
    </row>
    <row r="502" spans="3:4" ht="16" x14ac:dyDescent="0.2">
      <c r="C502" s="408"/>
      <c r="D502" s="414"/>
    </row>
    <row r="503" spans="3:4" ht="16" x14ac:dyDescent="0.2">
      <c r="C503" s="408"/>
      <c r="D503" s="414"/>
    </row>
    <row r="504" spans="3:4" ht="16" x14ac:dyDescent="0.2">
      <c r="C504" s="408"/>
      <c r="D504" s="414"/>
    </row>
    <row r="505" spans="3:4" ht="16" x14ac:dyDescent="0.2">
      <c r="C505" s="408"/>
      <c r="D505" s="414"/>
    </row>
    <row r="506" spans="3:4" ht="16" x14ac:dyDescent="0.2">
      <c r="C506" s="408"/>
      <c r="D506" s="414"/>
    </row>
    <row r="507" spans="3:4" ht="16" x14ac:dyDescent="0.2">
      <c r="C507" s="408"/>
      <c r="D507" s="414"/>
    </row>
    <row r="508" spans="3:4" ht="16" x14ac:dyDescent="0.2">
      <c r="C508" s="408"/>
      <c r="D508" s="414"/>
    </row>
    <row r="509" spans="3:4" ht="16" x14ac:dyDescent="0.2">
      <c r="C509" s="408"/>
      <c r="D509" s="414"/>
    </row>
    <row r="510" spans="3:4" ht="16" x14ac:dyDescent="0.2">
      <c r="C510" s="408"/>
      <c r="D510" s="414"/>
    </row>
    <row r="511" spans="3:4" ht="16" x14ac:dyDescent="0.2">
      <c r="C511" s="408"/>
      <c r="D511" s="414"/>
    </row>
    <row r="512" spans="3:4" ht="16" x14ac:dyDescent="0.2">
      <c r="C512" s="408"/>
      <c r="D512" s="414"/>
    </row>
    <row r="513" spans="3:4" ht="16" x14ac:dyDescent="0.2">
      <c r="C513" s="408"/>
      <c r="D513" s="414"/>
    </row>
    <row r="514" spans="3:4" ht="16" x14ac:dyDescent="0.2">
      <c r="C514" s="408"/>
      <c r="D514" s="414"/>
    </row>
    <row r="515" spans="3:4" ht="16" x14ac:dyDescent="0.2">
      <c r="C515" s="408"/>
      <c r="D515" s="414"/>
    </row>
    <row r="516" spans="3:4" ht="16" x14ac:dyDescent="0.2">
      <c r="C516" s="408"/>
      <c r="D516" s="414"/>
    </row>
    <row r="517" spans="3:4" ht="16" x14ac:dyDescent="0.2">
      <c r="C517" s="408"/>
      <c r="D517" s="414"/>
    </row>
    <row r="518" spans="3:4" ht="16" x14ac:dyDescent="0.2">
      <c r="C518" s="408"/>
      <c r="D518" s="414"/>
    </row>
    <row r="519" spans="3:4" ht="16" x14ac:dyDescent="0.2">
      <c r="C519" s="408"/>
      <c r="D519" s="414"/>
    </row>
    <row r="520" spans="3:4" ht="16" x14ac:dyDescent="0.2">
      <c r="C520" s="408"/>
      <c r="D520" s="414"/>
    </row>
    <row r="521" spans="3:4" ht="16" x14ac:dyDescent="0.2">
      <c r="C521" s="408"/>
      <c r="D521" s="414"/>
    </row>
    <row r="522" spans="3:4" ht="16" x14ac:dyDescent="0.2">
      <c r="C522" s="408"/>
      <c r="D522" s="414"/>
    </row>
    <row r="523" spans="3:4" ht="16" x14ac:dyDescent="0.2">
      <c r="C523" s="408"/>
      <c r="D523" s="414"/>
    </row>
    <row r="524" spans="3:4" ht="16" x14ac:dyDescent="0.2">
      <c r="C524" s="408"/>
      <c r="D524" s="414"/>
    </row>
    <row r="525" spans="3:4" ht="16" x14ac:dyDescent="0.2">
      <c r="C525" s="408"/>
      <c r="D525" s="414"/>
    </row>
    <row r="526" spans="3:4" ht="16" x14ac:dyDescent="0.2">
      <c r="C526" s="408"/>
      <c r="D526" s="414"/>
    </row>
    <row r="527" spans="3:4" ht="16" x14ac:dyDescent="0.2">
      <c r="C527" s="408"/>
      <c r="D527" s="414"/>
    </row>
    <row r="528" spans="3:4" ht="16" x14ac:dyDescent="0.2">
      <c r="C528" s="408"/>
      <c r="D528" s="414"/>
    </row>
    <row r="529" spans="3:4" ht="16" x14ac:dyDescent="0.2">
      <c r="C529" s="408"/>
      <c r="D529" s="414"/>
    </row>
    <row r="530" spans="3:4" ht="16" x14ac:dyDescent="0.2">
      <c r="C530" s="408"/>
      <c r="D530" s="414"/>
    </row>
    <row r="531" spans="3:4" ht="16" x14ac:dyDescent="0.2">
      <c r="C531" s="408"/>
      <c r="D531" s="414"/>
    </row>
    <row r="532" spans="3:4" ht="16" x14ac:dyDescent="0.2">
      <c r="C532" s="408"/>
      <c r="D532" s="414"/>
    </row>
    <row r="533" spans="3:4" ht="16" x14ac:dyDescent="0.2">
      <c r="C533" s="408"/>
      <c r="D533" s="414"/>
    </row>
    <row r="534" spans="3:4" ht="16" x14ac:dyDescent="0.2">
      <c r="C534" s="408"/>
      <c r="D534" s="414"/>
    </row>
    <row r="535" spans="3:4" ht="16" x14ac:dyDescent="0.2">
      <c r="C535" s="408"/>
      <c r="D535" s="414"/>
    </row>
    <row r="536" spans="3:4" ht="16" x14ac:dyDescent="0.2">
      <c r="C536" s="408"/>
      <c r="D536" s="414"/>
    </row>
    <row r="537" spans="3:4" ht="16" x14ac:dyDescent="0.2">
      <c r="C537" s="408"/>
      <c r="D537" s="414"/>
    </row>
    <row r="538" spans="3:4" ht="16" x14ac:dyDescent="0.2">
      <c r="C538" s="408"/>
      <c r="D538" s="414"/>
    </row>
    <row r="539" spans="3:4" ht="16" x14ac:dyDescent="0.2">
      <c r="C539" s="408"/>
      <c r="D539" s="414"/>
    </row>
    <row r="540" spans="3:4" ht="16" x14ac:dyDescent="0.2">
      <c r="C540" s="408"/>
      <c r="D540" s="414"/>
    </row>
    <row r="541" spans="3:4" ht="16" x14ac:dyDescent="0.2">
      <c r="C541" s="408"/>
      <c r="D541" s="414"/>
    </row>
    <row r="542" spans="3:4" ht="16" x14ac:dyDescent="0.2">
      <c r="C542" s="408"/>
      <c r="D542" s="414"/>
    </row>
    <row r="543" spans="3:4" ht="16" x14ac:dyDescent="0.2">
      <c r="C543" s="408"/>
      <c r="D543" s="414"/>
    </row>
    <row r="544" spans="3:4" ht="16" x14ac:dyDescent="0.2">
      <c r="C544" s="408"/>
      <c r="D544" s="414"/>
    </row>
    <row r="545" spans="3:4" ht="16" x14ac:dyDescent="0.2">
      <c r="C545" s="408"/>
      <c r="D545" s="414"/>
    </row>
    <row r="546" spans="3:4" ht="16" x14ac:dyDescent="0.2">
      <c r="C546" s="408"/>
      <c r="D546" s="414"/>
    </row>
    <row r="547" spans="3:4" ht="16" x14ac:dyDescent="0.2">
      <c r="C547" s="408"/>
      <c r="D547" s="414"/>
    </row>
    <row r="548" spans="3:4" ht="16" x14ac:dyDescent="0.2">
      <c r="C548" s="408"/>
      <c r="D548" s="414"/>
    </row>
    <row r="549" spans="3:4" ht="16" x14ac:dyDescent="0.2">
      <c r="C549" s="408"/>
      <c r="D549" s="414"/>
    </row>
    <row r="550" spans="3:4" ht="16" x14ac:dyDescent="0.2">
      <c r="C550" s="408"/>
      <c r="D550" s="414"/>
    </row>
    <row r="551" spans="3:4" ht="16" x14ac:dyDescent="0.2">
      <c r="C551" s="408"/>
      <c r="D551" s="414"/>
    </row>
    <row r="552" spans="3:4" ht="16" x14ac:dyDescent="0.2">
      <c r="C552" s="408"/>
      <c r="D552" s="414"/>
    </row>
    <row r="553" spans="3:4" ht="16" x14ac:dyDescent="0.2">
      <c r="C553" s="408"/>
      <c r="D553" s="414"/>
    </row>
    <row r="554" spans="3:4" ht="16" x14ac:dyDescent="0.2">
      <c r="C554" s="408"/>
      <c r="D554" s="414"/>
    </row>
    <row r="555" spans="3:4" ht="16" x14ac:dyDescent="0.2">
      <c r="C555" s="408"/>
      <c r="D555" s="414"/>
    </row>
    <row r="556" spans="3:4" ht="16" x14ac:dyDescent="0.2">
      <c r="C556" s="408"/>
      <c r="D556" s="414"/>
    </row>
    <row r="557" spans="3:4" ht="16" x14ac:dyDescent="0.2">
      <c r="C557" s="408"/>
      <c r="D557" s="414"/>
    </row>
    <row r="558" spans="3:4" ht="16" x14ac:dyDescent="0.2">
      <c r="C558" s="408"/>
      <c r="D558" s="414"/>
    </row>
    <row r="559" spans="3:4" ht="16" x14ac:dyDescent="0.2">
      <c r="C559" s="408"/>
      <c r="D559" s="414"/>
    </row>
    <row r="560" spans="3:4" ht="16" x14ac:dyDescent="0.2">
      <c r="C560" s="408"/>
      <c r="D560" s="414"/>
    </row>
    <row r="561" spans="3:4" ht="16" x14ac:dyDescent="0.2">
      <c r="C561" s="408"/>
      <c r="D561" s="414"/>
    </row>
    <row r="562" spans="3:4" ht="16" x14ac:dyDescent="0.2">
      <c r="C562" s="408"/>
      <c r="D562" s="414"/>
    </row>
    <row r="563" spans="3:4" ht="16" x14ac:dyDescent="0.2">
      <c r="C563" s="408"/>
      <c r="D563" s="414"/>
    </row>
    <row r="564" spans="3:4" ht="16" x14ac:dyDescent="0.2">
      <c r="C564" s="408"/>
      <c r="D564" s="414"/>
    </row>
    <row r="565" spans="3:4" ht="16" x14ac:dyDescent="0.2">
      <c r="C565" s="408"/>
      <c r="D565" s="414"/>
    </row>
    <row r="566" spans="3:4" ht="16" x14ac:dyDescent="0.2">
      <c r="C566" s="408"/>
      <c r="D566" s="414"/>
    </row>
    <row r="567" spans="3:4" ht="16" x14ac:dyDescent="0.2">
      <c r="C567" s="408"/>
      <c r="D567" s="414"/>
    </row>
    <row r="568" spans="3:4" ht="16" x14ac:dyDescent="0.2">
      <c r="C568" s="408"/>
      <c r="D568" s="414"/>
    </row>
    <row r="569" spans="3:4" ht="16" x14ac:dyDescent="0.2">
      <c r="C569" s="408"/>
      <c r="D569" s="414"/>
    </row>
    <row r="570" spans="3:4" ht="16" x14ac:dyDescent="0.2">
      <c r="C570" s="408"/>
      <c r="D570" s="414"/>
    </row>
    <row r="571" spans="3:4" ht="16" x14ac:dyDescent="0.2">
      <c r="C571" s="408"/>
      <c r="D571" s="414"/>
    </row>
    <row r="572" spans="3:4" ht="16" x14ac:dyDescent="0.2">
      <c r="C572" s="408"/>
      <c r="D572" s="414"/>
    </row>
    <row r="573" spans="3:4" ht="16" x14ac:dyDescent="0.2">
      <c r="C573" s="408"/>
      <c r="D573" s="414"/>
    </row>
    <row r="574" spans="3:4" ht="16" x14ac:dyDescent="0.2">
      <c r="C574" s="408"/>
      <c r="D574" s="414"/>
    </row>
    <row r="575" spans="3:4" ht="16" x14ac:dyDescent="0.2">
      <c r="C575" s="408"/>
      <c r="D575" s="414"/>
    </row>
    <row r="576" spans="3:4" ht="16" x14ac:dyDescent="0.2">
      <c r="C576" s="408"/>
      <c r="D576" s="414"/>
    </row>
    <row r="577" spans="3:4" ht="16" x14ac:dyDescent="0.2">
      <c r="C577" s="408"/>
      <c r="D577" s="414"/>
    </row>
    <row r="578" spans="3:4" ht="16" x14ac:dyDescent="0.2">
      <c r="C578" s="408"/>
      <c r="D578" s="414"/>
    </row>
    <row r="579" spans="3:4" ht="16" x14ac:dyDescent="0.2">
      <c r="C579" s="408"/>
      <c r="D579" s="414"/>
    </row>
    <row r="580" spans="3:4" ht="16" x14ac:dyDescent="0.2">
      <c r="C580" s="408"/>
      <c r="D580" s="414"/>
    </row>
    <row r="581" spans="3:4" ht="16" x14ac:dyDescent="0.2">
      <c r="C581" s="408"/>
      <c r="D581" s="414"/>
    </row>
    <row r="582" spans="3:4" ht="16" x14ac:dyDescent="0.2">
      <c r="C582" s="408"/>
      <c r="D582" s="414"/>
    </row>
    <row r="583" spans="3:4" ht="16" x14ac:dyDescent="0.2">
      <c r="C583" s="408"/>
      <c r="D583" s="414"/>
    </row>
    <row r="584" spans="3:4" ht="16" x14ac:dyDescent="0.2">
      <c r="C584" s="408"/>
      <c r="D584" s="414"/>
    </row>
    <row r="585" spans="3:4" ht="16" x14ac:dyDescent="0.2">
      <c r="C585" s="408"/>
      <c r="D585" s="414"/>
    </row>
    <row r="586" spans="3:4" ht="16" x14ac:dyDescent="0.2">
      <c r="C586" s="408"/>
      <c r="D586" s="414"/>
    </row>
    <row r="587" spans="3:4" ht="16" x14ac:dyDescent="0.2">
      <c r="C587" s="408"/>
      <c r="D587" s="414"/>
    </row>
    <row r="588" spans="3:4" ht="16" x14ac:dyDescent="0.2">
      <c r="C588" s="408"/>
      <c r="D588" s="414"/>
    </row>
    <row r="589" spans="3:4" ht="16" x14ac:dyDescent="0.2">
      <c r="C589" s="408"/>
      <c r="D589" s="414"/>
    </row>
    <row r="590" spans="3:4" ht="16" x14ac:dyDescent="0.2">
      <c r="C590" s="408"/>
      <c r="D590" s="414"/>
    </row>
    <row r="591" spans="3:4" ht="16" x14ac:dyDescent="0.2">
      <c r="C591" s="408"/>
      <c r="D591" s="414"/>
    </row>
    <row r="592" spans="3:4" ht="16" x14ac:dyDescent="0.2">
      <c r="C592" s="408"/>
      <c r="D592" s="414"/>
    </row>
    <row r="593" spans="3:4" ht="16" x14ac:dyDescent="0.2">
      <c r="C593" s="408"/>
      <c r="D593" s="414"/>
    </row>
    <row r="594" spans="3:4" ht="16" x14ac:dyDescent="0.2">
      <c r="C594" s="408"/>
      <c r="D594" s="414"/>
    </row>
    <row r="595" spans="3:4" ht="16" x14ac:dyDescent="0.2">
      <c r="C595" s="408"/>
      <c r="D595" s="414"/>
    </row>
    <row r="596" spans="3:4" ht="16" x14ac:dyDescent="0.2">
      <c r="C596" s="408"/>
      <c r="D596" s="414"/>
    </row>
    <row r="597" spans="3:4" ht="16" x14ac:dyDescent="0.2">
      <c r="C597" s="408"/>
      <c r="D597" s="414"/>
    </row>
    <row r="598" spans="3:4" ht="16" x14ac:dyDescent="0.2">
      <c r="C598" s="408"/>
      <c r="D598" s="414"/>
    </row>
    <row r="599" spans="3:4" ht="16" x14ac:dyDescent="0.2">
      <c r="C599" s="408"/>
      <c r="D599" s="414"/>
    </row>
    <row r="600" spans="3:4" ht="16" x14ac:dyDescent="0.2">
      <c r="C600" s="408"/>
      <c r="D600" s="414"/>
    </row>
    <row r="601" spans="3:4" ht="16" x14ac:dyDescent="0.2">
      <c r="C601" s="408"/>
      <c r="D601" s="414"/>
    </row>
    <row r="602" spans="3:4" ht="16" x14ac:dyDescent="0.2">
      <c r="C602" s="408"/>
      <c r="D602" s="414"/>
    </row>
    <row r="603" spans="3:4" ht="16" x14ac:dyDescent="0.2">
      <c r="C603" s="408"/>
      <c r="D603" s="414"/>
    </row>
    <row r="604" spans="3:4" ht="16" x14ac:dyDescent="0.2">
      <c r="C604" s="408"/>
      <c r="D604" s="414"/>
    </row>
    <row r="605" spans="3:4" ht="16" x14ac:dyDescent="0.2">
      <c r="C605" s="408"/>
      <c r="D605" s="414"/>
    </row>
    <row r="606" spans="3:4" ht="16" x14ac:dyDescent="0.2">
      <c r="C606" s="408"/>
      <c r="D606" s="414"/>
    </row>
    <row r="607" spans="3:4" ht="16" x14ac:dyDescent="0.2">
      <c r="C607" s="408"/>
      <c r="D607" s="414"/>
    </row>
    <row r="608" spans="3:4" ht="16" x14ac:dyDescent="0.2">
      <c r="C608" s="408"/>
      <c r="D608" s="414"/>
    </row>
    <row r="609" spans="3:4" ht="16" x14ac:dyDescent="0.2">
      <c r="C609" s="408"/>
      <c r="D609" s="414"/>
    </row>
    <row r="610" spans="3:4" ht="16" x14ac:dyDescent="0.2">
      <c r="C610" s="408"/>
      <c r="D610" s="414"/>
    </row>
    <row r="611" spans="3:4" ht="16" x14ac:dyDescent="0.2">
      <c r="C611" s="408"/>
      <c r="D611" s="414"/>
    </row>
    <row r="612" spans="3:4" ht="16" x14ac:dyDescent="0.2">
      <c r="C612" s="408"/>
      <c r="D612" s="414"/>
    </row>
    <row r="613" spans="3:4" ht="16" x14ac:dyDescent="0.2">
      <c r="C613" s="408"/>
      <c r="D613" s="414"/>
    </row>
    <row r="614" spans="3:4" ht="16" x14ac:dyDescent="0.2">
      <c r="C614" s="408"/>
      <c r="D614" s="414"/>
    </row>
    <row r="615" spans="3:4" ht="16" x14ac:dyDescent="0.2">
      <c r="C615" s="408"/>
      <c r="D615" s="414"/>
    </row>
    <row r="616" spans="3:4" ht="16" x14ac:dyDescent="0.2">
      <c r="C616" s="408"/>
      <c r="D616" s="414"/>
    </row>
    <row r="617" spans="3:4" ht="16" x14ac:dyDescent="0.2">
      <c r="C617" s="408"/>
      <c r="D617" s="414"/>
    </row>
    <row r="618" spans="3:4" ht="16" x14ac:dyDescent="0.2">
      <c r="C618" s="408"/>
      <c r="D618" s="414"/>
    </row>
    <row r="619" spans="3:4" ht="16" x14ac:dyDescent="0.2">
      <c r="C619" s="408"/>
      <c r="D619" s="414"/>
    </row>
    <row r="620" spans="3:4" ht="16" x14ac:dyDescent="0.2">
      <c r="C620" s="408"/>
      <c r="D620" s="414"/>
    </row>
    <row r="621" spans="3:4" ht="16" x14ac:dyDescent="0.2">
      <c r="C621" s="408"/>
      <c r="D621" s="414"/>
    </row>
    <row r="622" spans="3:4" ht="16" x14ac:dyDescent="0.2">
      <c r="C622" s="408"/>
      <c r="D622" s="414"/>
    </row>
    <row r="623" spans="3:4" ht="16" x14ac:dyDescent="0.2">
      <c r="C623" s="408"/>
      <c r="D623" s="414"/>
    </row>
    <row r="624" spans="3:4" ht="16" x14ac:dyDescent="0.2">
      <c r="C624" s="408"/>
      <c r="D624" s="414"/>
    </row>
    <row r="625" spans="3:4" ht="16" x14ac:dyDescent="0.2">
      <c r="C625" s="408"/>
      <c r="D625" s="414"/>
    </row>
    <row r="626" spans="3:4" ht="16" x14ac:dyDescent="0.2">
      <c r="C626" s="408"/>
      <c r="D626" s="414"/>
    </row>
    <row r="627" spans="3:4" ht="16" x14ac:dyDescent="0.2">
      <c r="C627" s="408"/>
      <c r="D627" s="414"/>
    </row>
    <row r="628" spans="3:4" ht="16" x14ac:dyDescent="0.2">
      <c r="C628" s="408"/>
      <c r="D628" s="414"/>
    </row>
    <row r="629" spans="3:4" ht="16" x14ac:dyDescent="0.2">
      <c r="C629" s="408"/>
      <c r="D629" s="414"/>
    </row>
    <row r="630" spans="3:4" ht="16" x14ac:dyDescent="0.2">
      <c r="C630" s="408"/>
      <c r="D630" s="414"/>
    </row>
    <row r="631" spans="3:4" ht="16" x14ac:dyDescent="0.2">
      <c r="C631" s="408"/>
      <c r="D631" s="414"/>
    </row>
    <row r="632" spans="3:4" ht="16" x14ac:dyDescent="0.2">
      <c r="C632" s="408"/>
      <c r="D632" s="414"/>
    </row>
    <row r="633" spans="3:4" ht="16" x14ac:dyDescent="0.2">
      <c r="C633" s="408"/>
      <c r="D633" s="414"/>
    </row>
    <row r="634" spans="3:4" ht="16" x14ac:dyDescent="0.2">
      <c r="C634" s="408"/>
      <c r="D634" s="414"/>
    </row>
    <row r="635" spans="3:4" ht="16" x14ac:dyDescent="0.2">
      <c r="C635" s="408"/>
      <c r="D635" s="414"/>
    </row>
    <row r="636" spans="3:4" ht="16" x14ac:dyDescent="0.2">
      <c r="C636" s="408"/>
      <c r="D636" s="414"/>
    </row>
    <row r="637" spans="3:4" ht="16" x14ac:dyDescent="0.2">
      <c r="C637" s="408"/>
      <c r="D637" s="414"/>
    </row>
    <row r="638" spans="3:4" ht="16" x14ac:dyDescent="0.2">
      <c r="C638" s="408"/>
      <c r="D638" s="414"/>
    </row>
    <row r="639" spans="3:4" ht="16" x14ac:dyDescent="0.2">
      <c r="C639" s="408"/>
      <c r="D639" s="414"/>
    </row>
    <row r="640" spans="3:4" ht="16" x14ac:dyDescent="0.2">
      <c r="C640" s="408"/>
      <c r="D640" s="414"/>
    </row>
    <row r="641" spans="3:4" ht="16" x14ac:dyDescent="0.2">
      <c r="C641" s="408"/>
      <c r="D641" s="414"/>
    </row>
    <row r="642" spans="3:4" ht="16" x14ac:dyDescent="0.2">
      <c r="C642" s="408"/>
      <c r="D642" s="414"/>
    </row>
    <row r="643" spans="3:4" ht="16" x14ac:dyDescent="0.2">
      <c r="C643" s="408"/>
      <c r="D643" s="414"/>
    </row>
    <row r="644" spans="3:4" ht="16" x14ac:dyDescent="0.2">
      <c r="C644" s="408"/>
      <c r="D644" s="414"/>
    </row>
    <row r="645" spans="3:4" ht="16" x14ac:dyDescent="0.2">
      <c r="C645" s="408"/>
      <c r="D645" s="414"/>
    </row>
    <row r="646" spans="3:4" ht="16" x14ac:dyDescent="0.2">
      <c r="C646" s="408"/>
      <c r="D646" s="414"/>
    </row>
    <row r="647" spans="3:4" ht="16" x14ac:dyDescent="0.2">
      <c r="C647" s="408"/>
      <c r="D647" s="414"/>
    </row>
    <row r="648" spans="3:4" ht="16" x14ac:dyDescent="0.2">
      <c r="C648" s="408"/>
      <c r="D648" s="414"/>
    </row>
    <row r="649" spans="3:4" ht="16" x14ac:dyDescent="0.2">
      <c r="C649" s="408"/>
      <c r="D649" s="414"/>
    </row>
    <row r="650" spans="3:4" ht="16" x14ac:dyDescent="0.2">
      <c r="C650" s="408"/>
      <c r="D650" s="414"/>
    </row>
    <row r="651" spans="3:4" ht="16" x14ac:dyDescent="0.2">
      <c r="C651" s="408"/>
      <c r="D651" s="414"/>
    </row>
    <row r="652" spans="3:4" ht="16" x14ac:dyDescent="0.2">
      <c r="C652" s="408"/>
      <c r="D652" s="414"/>
    </row>
    <row r="653" spans="3:4" ht="16" x14ac:dyDescent="0.2">
      <c r="C653" s="408"/>
      <c r="D653" s="414"/>
    </row>
    <row r="654" spans="3:4" ht="16" x14ac:dyDescent="0.2">
      <c r="C654" s="408"/>
      <c r="D654" s="414"/>
    </row>
    <row r="655" spans="3:4" ht="16" x14ac:dyDescent="0.2">
      <c r="C655" s="408"/>
      <c r="D655" s="414"/>
    </row>
    <row r="656" spans="3:4" ht="16" x14ac:dyDescent="0.2">
      <c r="C656" s="408"/>
      <c r="D656" s="414"/>
    </row>
    <row r="657" spans="3:4" ht="16" x14ac:dyDescent="0.2">
      <c r="C657" s="408"/>
      <c r="D657" s="414"/>
    </row>
    <row r="658" spans="3:4" ht="16" x14ac:dyDescent="0.2">
      <c r="C658" s="408"/>
      <c r="D658" s="414"/>
    </row>
    <row r="659" spans="3:4" ht="16" x14ac:dyDescent="0.2">
      <c r="C659" s="408"/>
      <c r="D659" s="414"/>
    </row>
    <row r="660" spans="3:4" ht="16" x14ac:dyDescent="0.2">
      <c r="C660" s="408"/>
      <c r="D660" s="414"/>
    </row>
    <row r="661" spans="3:4" ht="16" x14ac:dyDescent="0.2">
      <c r="C661" s="408"/>
      <c r="D661" s="414"/>
    </row>
    <row r="662" spans="3:4" ht="16" x14ac:dyDescent="0.2">
      <c r="C662" s="408"/>
      <c r="D662" s="414"/>
    </row>
    <row r="663" spans="3:4" ht="16" x14ac:dyDescent="0.2">
      <c r="C663" s="408"/>
      <c r="D663" s="414"/>
    </row>
    <row r="664" spans="3:4" ht="16" x14ac:dyDescent="0.2">
      <c r="C664" s="408"/>
      <c r="D664" s="414"/>
    </row>
    <row r="665" spans="3:4" ht="16" x14ac:dyDescent="0.2">
      <c r="C665" s="408"/>
      <c r="D665" s="414"/>
    </row>
    <row r="666" spans="3:4" ht="16" x14ac:dyDescent="0.2">
      <c r="C666" s="408"/>
      <c r="D666" s="414"/>
    </row>
    <row r="667" spans="3:4" ht="16" x14ac:dyDescent="0.2">
      <c r="C667" s="408"/>
      <c r="D667" s="414"/>
    </row>
    <row r="668" spans="3:4" ht="16" x14ac:dyDescent="0.2">
      <c r="C668" s="408"/>
      <c r="D668" s="414"/>
    </row>
    <row r="669" spans="3:4" ht="16" x14ac:dyDescent="0.2">
      <c r="C669" s="408"/>
      <c r="D669" s="414"/>
    </row>
    <row r="670" spans="3:4" ht="16" x14ac:dyDescent="0.2">
      <c r="C670" s="408"/>
      <c r="D670" s="414"/>
    </row>
    <row r="671" spans="3:4" ht="16" x14ac:dyDescent="0.2">
      <c r="C671" s="408"/>
      <c r="D671" s="414"/>
    </row>
    <row r="672" spans="3:4" ht="16" x14ac:dyDescent="0.2">
      <c r="C672" s="408"/>
      <c r="D672" s="414"/>
    </row>
    <row r="673" spans="3:4" ht="16" x14ac:dyDescent="0.2">
      <c r="C673" s="408"/>
      <c r="D673" s="414"/>
    </row>
    <row r="674" spans="3:4" ht="16" x14ac:dyDescent="0.2">
      <c r="C674" s="408"/>
      <c r="D674" s="414"/>
    </row>
    <row r="675" spans="3:4" ht="16" x14ac:dyDescent="0.2">
      <c r="C675" s="408"/>
      <c r="D675" s="414"/>
    </row>
    <row r="676" spans="3:4" ht="16" x14ac:dyDescent="0.2">
      <c r="C676" s="408"/>
      <c r="D676" s="414"/>
    </row>
    <row r="677" spans="3:4" ht="16" x14ac:dyDescent="0.2">
      <c r="C677" s="408"/>
      <c r="D677" s="414"/>
    </row>
    <row r="678" spans="3:4" ht="16" x14ac:dyDescent="0.2">
      <c r="C678" s="408"/>
      <c r="D678" s="414"/>
    </row>
    <row r="679" spans="3:4" ht="16" x14ac:dyDescent="0.2">
      <c r="C679" s="408"/>
      <c r="D679" s="414"/>
    </row>
    <row r="680" spans="3:4" ht="16" x14ac:dyDescent="0.2">
      <c r="C680" s="408"/>
      <c r="D680" s="414"/>
    </row>
    <row r="681" spans="3:4" ht="16" x14ac:dyDescent="0.2">
      <c r="C681" s="408"/>
      <c r="D681" s="414"/>
    </row>
    <row r="682" spans="3:4" ht="16" x14ac:dyDescent="0.2">
      <c r="C682" s="408"/>
      <c r="D682" s="414"/>
    </row>
    <row r="683" spans="3:4" ht="16" x14ac:dyDescent="0.2">
      <c r="C683" s="408"/>
      <c r="D683" s="414"/>
    </row>
    <row r="684" spans="3:4" ht="16" x14ac:dyDescent="0.2">
      <c r="C684" s="408"/>
      <c r="D684" s="414"/>
    </row>
    <row r="685" spans="3:4" ht="16" x14ac:dyDescent="0.2">
      <c r="C685" s="408"/>
      <c r="D685" s="414"/>
    </row>
    <row r="686" spans="3:4" ht="16" x14ac:dyDescent="0.2">
      <c r="C686" s="408"/>
      <c r="D686" s="414"/>
    </row>
    <row r="687" spans="3:4" ht="16" x14ac:dyDescent="0.2">
      <c r="C687" s="408"/>
      <c r="D687" s="414"/>
    </row>
    <row r="688" spans="3:4" ht="16" x14ac:dyDescent="0.2">
      <c r="C688" s="408"/>
      <c r="D688" s="414"/>
    </row>
    <row r="689" spans="3:4" ht="16" x14ac:dyDescent="0.2">
      <c r="C689" s="408"/>
      <c r="D689" s="414"/>
    </row>
    <row r="690" spans="3:4" ht="16" x14ac:dyDescent="0.2">
      <c r="C690" s="408"/>
      <c r="D690" s="414"/>
    </row>
    <row r="691" spans="3:4" ht="16" x14ac:dyDescent="0.2">
      <c r="C691" s="408"/>
      <c r="D691" s="414"/>
    </row>
    <row r="692" spans="3:4" ht="16" x14ac:dyDescent="0.2">
      <c r="C692" s="408"/>
      <c r="D692" s="414"/>
    </row>
    <row r="693" spans="3:4" ht="16" x14ac:dyDescent="0.2">
      <c r="C693" s="408"/>
      <c r="D693" s="414"/>
    </row>
    <row r="694" spans="3:4" ht="16" x14ac:dyDescent="0.2">
      <c r="C694" s="408"/>
      <c r="D694" s="414"/>
    </row>
    <row r="695" spans="3:4" ht="16" x14ac:dyDescent="0.2">
      <c r="C695" s="408"/>
      <c r="D695" s="414"/>
    </row>
    <row r="696" spans="3:4" ht="16" x14ac:dyDescent="0.2">
      <c r="C696" s="408"/>
      <c r="D696" s="414"/>
    </row>
    <row r="697" spans="3:4" ht="16" x14ac:dyDescent="0.2">
      <c r="C697" s="408"/>
      <c r="D697" s="414"/>
    </row>
    <row r="698" spans="3:4" ht="16" x14ac:dyDescent="0.2">
      <c r="C698" s="408"/>
      <c r="D698" s="414"/>
    </row>
    <row r="699" spans="3:4" ht="16" x14ac:dyDescent="0.2">
      <c r="C699" s="408"/>
      <c r="D699" s="414"/>
    </row>
    <row r="700" spans="3:4" ht="16" x14ac:dyDescent="0.2">
      <c r="C700" s="408"/>
      <c r="D700" s="414"/>
    </row>
    <row r="701" spans="3:4" ht="16" x14ac:dyDescent="0.2">
      <c r="C701" s="408"/>
      <c r="D701" s="414"/>
    </row>
    <row r="702" spans="3:4" ht="16" x14ac:dyDescent="0.2">
      <c r="C702" s="408"/>
      <c r="D702" s="414"/>
    </row>
    <row r="703" spans="3:4" ht="16" x14ac:dyDescent="0.2">
      <c r="C703" s="408"/>
      <c r="D703" s="414"/>
    </row>
    <row r="704" spans="3:4" ht="16" x14ac:dyDescent="0.2">
      <c r="C704" s="408"/>
      <c r="D704" s="414"/>
    </row>
    <row r="705" spans="3:4" ht="16" x14ac:dyDescent="0.2">
      <c r="C705" s="408"/>
      <c r="D705" s="414"/>
    </row>
    <row r="706" spans="3:4" ht="16" x14ac:dyDescent="0.2">
      <c r="C706" s="408"/>
      <c r="D706" s="414"/>
    </row>
    <row r="707" spans="3:4" ht="16" x14ac:dyDescent="0.2">
      <c r="C707" s="408"/>
      <c r="D707" s="414"/>
    </row>
    <row r="708" spans="3:4" ht="16" x14ac:dyDescent="0.2">
      <c r="C708" s="408"/>
      <c r="D708" s="414"/>
    </row>
    <row r="709" spans="3:4" ht="16" x14ac:dyDescent="0.2">
      <c r="C709" s="408"/>
      <c r="D709" s="414"/>
    </row>
    <row r="710" spans="3:4" ht="16" x14ac:dyDescent="0.2">
      <c r="C710" s="408"/>
      <c r="D710" s="414"/>
    </row>
    <row r="711" spans="3:4" ht="16" x14ac:dyDescent="0.2">
      <c r="C711" s="408"/>
      <c r="D711" s="414"/>
    </row>
    <row r="712" spans="3:4" ht="16" x14ac:dyDescent="0.2">
      <c r="C712" s="408"/>
      <c r="D712" s="414"/>
    </row>
    <row r="713" spans="3:4" ht="16" x14ac:dyDescent="0.2">
      <c r="C713" s="408"/>
      <c r="D713" s="414"/>
    </row>
    <row r="714" spans="3:4" ht="16" x14ac:dyDescent="0.2">
      <c r="C714" s="408"/>
      <c r="D714" s="414"/>
    </row>
    <row r="715" spans="3:4" ht="16" x14ac:dyDescent="0.2">
      <c r="C715" s="408"/>
      <c r="D715" s="414"/>
    </row>
    <row r="716" spans="3:4" ht="16" x14ac:dyDescent="0.2">
      <c r="C716" s="408"/>
      <c r="D716" s="414"/>
    </row>
    <row r="717" spans="3:4" ht="16" x14ac:dyDescent="0.2">
      <c r="C717" s="408"/>
      <c r="D717" s="414"/>
    </row>
    <row r="718" spans="3:4" ht="16" x14ac:dyDescent="0.2">
      <c r="C718" s="408"/>
      <c r="D718" s="414"/>
    </row>
    <row r="719" spans="3:4" ht="16" x14ac:dyDescent="0.2">
      <c r="C719" s="408"/>
      <c r="D719" s="414"/>
    </row>
    <row r="720" spans="3:4" ht="16" x14ac:dyDescent="0.2">
      <c r="C720" s="408"/>
      <c r="D720" s="414"/>
    </row>
    <row r="721" spans="3:4" ht="16" x14ac:dyDescent="0.2">
      <c r="C721" s="408"/>
      <c r="D721" s="414"/>
    </row>
    <row r="722" spans="3:4" ht="16" x14ac:dyDescent="0.2">
      <c r="C722" s="408"/>
      <c r="D722" s="414"/>
    </row>
    <row r="723" spans="3:4" ht="16" x14ac:dyDescent="0.2">
      <c r="C723" s="408"/>
      <c r="D723" s="414"/>
    </row>
    <row r="724" spans="3:4" ht="16" x14ac:dyDescent="0.2">
      <c r="C724" s="408"/>
      <c r="D724" s="414"/>
    </row>
    <row r="725" spans="3:4" ht="16" x14ac:dyDescent="0.2">
      <c r="C725" s="408"/>
      <c r="D725" s="414"/>
    </row>
    <row r="726" spans="3:4" ht="16" x14ac:dyDescent="0.2">
      <c r="C726" s="408"/>
      <c r="D726" s="414"/>
    </row>
    <row r="727" spans="3:4" ht="16" x14ac:dyDescent="0.2">
      <c r="C727" s="408"/>
      <c r="D727" s="414"/>
    </row>
    <row r="728" spans="3:4" ht="16" x14ac:dyDescent="0.2">
      <c r="C728" s="408"/>
      <c r="D728" s="414"/>
    </row>
    <row r="729" spans="3:4" ht="16" x14ac:dyDescent="0.2">
      <c r="C729" s="408"/>
      <c r="D729" s="414"/>
    </row>
    <row r="730" spans="3:4" ht="16" x14ac:dyDescent="0.2">
      <c r="C730" s="408"/>
      <c r="D730" s="414"/>
    </row>
    <row r="731" spans="3:4" ht="16" x14ac:dyDescent="0.2">
      <c r="C731" s="408"/>
      <c r="D731" s="414"/>
    </row>
    <row r="732" spans="3:4" ht="16" x14ac:dyDescent="0.2">
      <c r="C732" s="408"/>
      <c r="D732" s="414"/>
    </row>
    <row r="733" spans="3:4" ht="16" x14ac:dyDescent="0.2">
      <c r="C733" s="408"/>
      <c r="D733" s="414"/>
    </row>
    <row r="734" spans="3:4" ht="16" x14ac:dyDescent="0.2">
      <c r="C734" s="408"/>
      <c r="D734" s="414"/>
    </row>
    <row r="735" spans="3:4" ht="16" x14ac:dyDescent="0.2">
      <c r="C735" s="408"/>
      <c r="D735" s="414"/>
    </row>
    <row r="736" spans="3:4" ht="16" x14ac:dyDescent="0.2">
      <c r="C736" s="408"/>
      <c r="D736" s="414"/>
    </row>
    <row r="737" spans="3:4" ht="16" x14ac:dyDescent="0.2">
      <c r="C737" s="408"/>
      <c r="D737" s="414"/>
    </row>
    <row r="738" spans="3:4" ht="16" x14ac:dyDescent="0.2">
      <c r="C738" s="408"/>
      <c r="D738" s="414"/>
    </row>
    <row r="739" spans="3:4" ht="16" x14ac:dyDescent="0.2">
      <c r="C739" s="408"/>
      <c r="D739" s="414"/>
    </row>
    <row r="740" spans="3:4" ht="16" x14ac:dyDescent="0.2">
      <c r="C740" s="408"/>
      <c r="D740" s="414"/>
    </row>
    <row r="741" spans="3:4" ht="16" x14ac:dyDescent="0.2">
      <c r="C741" s="408"/>
      <c r="D741" s="414"/>
    </row>
    <row r="742" spans="3:4" ht="16" x14ac:dyDescent="0.2">
      <c r="C742" s="408"/>
      <c r="D742" s="414"/>
    </row>
    <row r="743" spans="3:4" ht="16" x14ac:dyDescent="0.2">
      <c r="C743" s="408"/>
      <c r="D743" s="414"/>
    </row>
    <row r="744" spans="3:4" ht="16" x14ac:dyDescent="0.2">
      <c r="C744" s="408"/>
      <c r="D744" s="414"/>
    </row>
    <row r="745" spans="3:4" ht="16" x14ac:dyDescent="0.2">
      <c r="C745" s="408"/>
      <c r="D745" s="414"/>
    </row>
    <row r="746" spans="3:4" ht="16" x14ac:dyDescent="0.2">
      <c r="C746" s="408"/>
      <c r="D746" s="414"/>
    </row>
    <row r="747" spans="3:4" ht="16" x14ac:dyDescent="0.2">
      <c r="C747" s="408"/>
      <c r="D747" s="414"/>
    </row>
    <row r="748" spans="3:4" ht="16" x14ac:dyDescent="0.2">
      <c r="C748" s="408"/>
      <c r="D748" s="414"/>
    </row>
    <row r="749" spans="3:4" ht="16" x14ac:dyDescent="0.2">
      <c r="C749" s="408"/>
      <c r="D749" s="414"/>
    </row>
    <row r="750" spans="3:4" ht="16" x14ac:dyDescent="0.2">
      <c r="C750" s="408"/>
      <c r="D750" s="414"/>
    </row>
    <row r="751" spans="3:4" ht="16" x14ac:dyDescent="0.2">
      <c r="C751" s="408"/>
      <c r="D751" s="414"/>
    </row>
    <row r="752" spans="3:4" ht="16" x14ac:dyDescent="0.2">
      <c r="C752" s="408"/>
      <c r="D752" s="414"/>
    </row>
    <row r="753" spans="3:4" ht="16" x14ac:dyDescent="0.2">
      <c r="C753" s="408"/>
      <c r="D753" s="414"/>
    </row>
    <row r="754" spans="3:4" ht="16" x14ac:dyDescent="0.2">
      <c r="C754" s="408"/>
      <c r="D754" s="414"/>
    </row>
    <row r="755" spans="3:4" ht="16" x14ac:dyDescent="0.2">
      <c r="C755" s="408"/>
      <c r="D755" s="414"/>
    </row>
    <row r="756" spans="3:4" ht="16" x14ac:dyDescent="0.2">
      <c r="C756" s="408"/>
      <c r="D756" s="414"/>
    </row>
    <row r="757" spans="3:4" ht="16" x14ac:dyDescent="0.2">
      <c r="C757" s="408"/>
      <c r="D757" s="414"/>
    </row>
    <row r="758" spans="3:4" ht="16" x14ac:dyDescent="0.2">
      <c r="C758" s="408"/>
      <c r="D758" s="414"/>
    </row>
    <row r="759" spans="3:4" ht="16" x14ac:dyDescent="0.2">
      <c r="C759" s="408"/>
      <c r="D759" s="414"/>
    </row>
    <row r="760" spans="3:4" ht="16" x14ac:dyDescent="0.2">
      <c r="C760" s="408"/>
      <c r="D760" s="414"/>
    </row>
    <row r="761" spans="3:4" ht="16" x14ac:dyDescent="0.2">
      <c r="C761" s="408"/>
      <c r="D761" s="414"/>
    </row>
    <row r="762" spans="3:4" ht="16" x14ac:dyDescent="0.2">
      <c r="C762" s="408"/>
      <c r="D762" s="414"/>
    </row>
    <row r="763" spans="3:4" ht="16" x14ac:dyDescent="0.2">
      <c r="C763" s="408"/>
      <c r="D763" s="414"/>
    </row>
    <row r="764" spans="3:4" ht="16" x14ac:dyDescent="0.2">
      <c r="C764" s="408"/>
      <c r="D764" s="414"/>
    </row>
    <row r="765" spans="3:4" ht="16" x14ac:dyDescent="0.2">
      <c r="C765" s="408"/>
      <c r="D765" s="414"/>
    </row>
    <row r="766" spans="3:4" ht="16" x14ac:dyDescent="0.2">
      <c r="C766" s="408"/>
      <c r="D766" s="414"/>
    </row>
    <row r="767" spans="3:4" ht="16" x14ac:dyDescent="0.2">
      <c r="C767" s="408"/>
      <c r="D767" s="414"/>
    </row>
    <row r="768" spans="3:4" ht="16" x14ac:dyDescent="0.2">
      <c r="C768" s="408"/>
      <c r="D768" s="414"/>
    </row>
    <row r="769" spans="3:4" ht="16" x14ac:dyDescent="0.2">
      <c r="C769" s="408"/>
      <c r="D769" s="414"/>
    </row>
    <row r="770" spans="3:4" ht="16" x14ac:dyDescent="0.2">
      <c r="C770" s="408"/>
      <c r="D770" s="414"/>
    </row>
    <row r="771" spans="3:4" ht="16" x14ac:dyDescent="0.2">
      <c r="C771" s="408"/>
      <c r="D771" s="414"/>
    </row>
    <row r="772" spans="3:4" ht="16" x14ac:dyDescent="0.2">
      <c r="C772" s="408"/>
      <c r="D772" s="414"/>
    </row>
    <row r="773" spans="3:4" ht="16" x14ac:dyDescent="0.2">
      <c r="C773" s="408"/>
      <c r="D773" s="414"/>
    </row>
    <row r="774" spans="3:4" ht="16" x14ac:dyDescent="0.2">
      <c r="C774" s="408"/>
      <c r="D774" s="414"/>
    </row>
    <row r="775" spans="3:4" ht="16" x14ac:dyDescent="0.2">
      <c r="C775" s="408"/>
      <c r="D775" s="414"/>
    </row>
    <row r="776" spans="3:4" ht="16" x14ac:dyDescent="0.2">
      <c r="C776" s="408"/>
      <c r="D776" s="414"/>
    </row>
    <row r="777" spans="3:4" ht="16" x14ac:dyDescent="0.2">
      <c r="C777" s="408"/>
      <c r="D777" s="414"/>
    </row>
    <row r="778" spans="3:4" ht="16" x14ac:dyDescent="0.2">
      <c r="C778" s="408"/>
      <c r="D778" s="414"/>
    </row>
    <row r="779" spans="3:4" ht="16" x14ac:dyDescent="0.2">
      <c r="C779" s="408"/>
      <c r="D779" s="414"/>
    </row>
    <row r="780" spans="3:4" ht="16" x14ac:dyDescent="0.2">
      <c r="C780" s="408"/>
      <c r="D780" s="414"/>
    </row>
    <row r="781" spans="3:4" ht="16" x14ac:dyDescent="0.2">
      <c r="C781" s="408"/>
      <c r="D781" s="414"/>
    </row>
    <row r="782" spans="3:4" ht="16" x14ac:dyDescent="0.2">
      <c r="C782" s="408"/>
      <c r="D782" s="414"/>
    </row>
    <row r="783" spans="3:4" ht="16" x14ac:dyDescent="0.2">
      <c r="C783" s="408"/>
      <c r="D783" s="414"/>
    </row>
    <row r="784" spans="3:4" ht="16" x14ac:dyDescent="0.2">
      <c r="C784" s="408"/>
      <c r="D784" s="414"/>
    </row>
    <row r="785" spans="3:4" ht="16" x14ac:dyDescent="0.2">
      <c r="C785" s="408"/>
      <c r="D785" s="414"/>
    </row>
    <row r="786" spans="3:4" ht="16" x14ac:dyDescent="0.2">
      <c r="C786" s="408"/>
      <c r="D786" s="414"/>
    </row>
    <row r="787" spans="3:4" ht="16" x14ac:dyDescent="0.2">
      <c r="C787" s="408"/>
      <c r="D787" s="414"/>
    </row>
    <row r="788" spans="3:4" ht="16" x14ac:dyDescent="0.2">
      <c r="C788" s="408"/>
      <c r="D788" s="414"/>
    </row>
    <row r="789" spans="3:4" ht="16" x14ac:dyDescent="0.2">
      <c r="C789" s="408"/>
      <c r="D789" s="414"/>
    </row>
    <row r="790" spans="3:4" ht="16" x14ac:dyDescent="0.2">
      <c r="C790" s="408"/>
      <c r="D790" s="414"/>
    </row>
    <row r="791" spans="3:4" ht="16" x14ac:dyDescent="0.2">
      <c r="C791" s="408"/>
      <c r="D791" s="414"/>
    </row>
    <row r="792" spans="3:4" ht="16" x14ac:dyDescent="0.2">
      <c r="C792" s="408"/>
      <c r="D792" s="414"/>
    </row>
    <row r="793" spans="3:4" ht="16" x14ac:dyDescent="0.2">
      <c r="C793" s="408"/>
      <c r="D793" s="414"/>
    </row>
    <row r="794" spans="3:4" ht="16" x14ac:dyDescent="0.2">
      <c r="C794" s="408"/>
      <c r="D794" s="414"/>
    </row>
    <row r="795" spans="3:4" ht="16" x14ac:dyDescent="0.2">
      <c r="C795" s="408"/>
      <c r="D795" s="414"/>
    </row>
    <row r="796" spans="3:4" ht="16" x14ac:dyDescent="0.2">
      <c r="C796" s="408"/>
      <c r="D796" s="414"/>
    </row>
    <row r="797" spans="3:4" ht="16" x14ac:dyDescent="0.2">
      <c r="C797" s="408"/>
      <c r="D797" s="414"/>
    </row>
    <row r="798" spans="3:4" ht="16" x14ac:dyDescent="0.2">
      <c r="C798" s="408"/>
      <c r="D798" s="414"/>
    </row>
    <row r="799" spans="3:4" ht="16" x14ac:dyDescent="0.2">
      <c r="C799" s="408"/>
      <c r="D799" s="414"/>
    </row>
    <row r="800" spans="3:4" ht="16" x14ac:dyDescent="0.2">
      <c r="C800" s="408"/>
      <c r="D800" s="414"/>
    </row>
    <row r="801" spans="3:4" ht="16" x14ac:dyDescent="0.2">
      <c r="C801" s="408"/>
      <c r="D801" s="414"/>
    </row>
    <row r="802" spans="3:4" ht="16" x14ac:dyDescent="0.2">
      <c r="C802" s="408"/>
      <c r="D802" s="414"/>
    </row>
    <row r="803" spans="3:4" ht="16" x14ac:dyDescent="0.2">
      <c r="C803" s="408"/>
      <c r="D803" s="414"/>
    </row>
    <row r="804" spans="3:4" ht="16" x14ac:dyDescent="0.2">
      <c r="C804" s="408"/>
      <c r="D804" s="414"/>
    </row>
    <row r="805" spans="3:4" ht="16" x14ac:dyDescent="0.2">
      <c r="C805" s="408"/>
      <c r="D805" s="414"/>
    </row>
    <row r="806" spans="3:4" ht="16" x14ac:dyDescent="0.2">
      <c r="C806" s="408"/>
      <c r="D806" s="414"/>
    </row>
    <row r="807" spans="3:4" ht="16" x14ac:dyDescent="0.2">
      <c r="C807" s="408"/>
      <c r="D807" s="414"/>
    </row>
    <row r="808" spans="3:4" ht="16" x14ac:dyDescent="0.2">
      <c r="C808" s="408"/>
      <c r="D808" s="414"/>
    </row>
    <row r="809" spans="3:4" ht="16" x14ac:dyDescent="0.2">
      <c r="C809" s="408"/>
      <c r="D809" s="414"/>
    </row>
    <row r="810" spans="3:4" ht="16" x14ac:dyDescent="0.2">
      <c r="C810" s="408"/>
      <c r="D810" s="414"/>
    </row>
    <row r="811" spans="3:4" ht="16" x14ac:dyDescent="0.2">
      <c r="C811" s="408"/>
      <c r="D811" s="414"/>
    </row>
    <row r="812" spans="3:4" ht="16" x14ac:dyDescent="0.2">
      <c r="C812" s="408"/>
      <c r="D812" s="414"/>
    </row>
    <row r="813" spans="3:4" ht="16" x14ac:dyDescent="0.2">
      <c r="C813" s="408"/>
      <c r="D813" s="414"/>
    </row>
    <row r="814" spans="3:4" ht="16" x14ac:dyDescent="0.2">
      <c r="C814" s="408"/>
      <c r="D814" s="414"/>
    </row>
    <row r="815" spans="3:4" ht="16" x14ac:dyDescent="0.2">
      <c r="C815" s="408"/>
      <c r="D815" s="414"/>
    </row>
    <row r="816" spans="3:4" ht="16" x14ac:dyDescent="0.2">
      <c r="C816" s="408"/>
      <c r="D816" s="414"/>
    </row>
    <row r="817" spans="3:4" ht="16" x14ac:dyDescent="0.2">
      <c r="C817" s="408"/>
      <c r="D817" s="414"/>
    </row>
    <row r="818" spans="3:4" ht="16" x14ac:dyDescent="0.2">
      <c r="C818" s="408"/>
      <c r="D818" s="414"/>
    </row>
    <row r="819" spans="3:4" ht="16" x14ac:dyDescent="0.2">
      <c r="C819" s="408"/>
      <c r="D819" s="414"/>
    </row>
    <row r="820" spans="3:4" ht="16" x14ac:dyDescent="0.2">
      <c r="C820" s="408"/>
      <c r="D820" s="414"/>
    </row>
    <row r="821" spans="3:4" ht="16" x14ac:dyDescent="0.2">
      <c r="C821" s="408"/>
      <c r="D821" s="414"/>
    </row>
    <row r="822" spans="3:4" ht="16" x14ac:dyDescent="0.2">
      <c r="C822" s="408"/>
      <c r="D822" s="414"/>
    </row>
    <row r="823" spans="3:4" ht="16" x14ac:dyDescent="0.2">
      <c r="C823" s="408"/>
      <c r="D823" s="414"/>
    </row>
    <row r="824" spans="3:4" ht="16" x14ac:dyDescent="0.2">
      <c r="C824" s="408"/>
      <c r="D824" s="414"/>
    </row>
    <row r="825" spans="3:4" ht="16" x14ac:dyDescent="0.2">
      <c r="C825" s="408"/>
      <c r="D825" s="414"/>
    </row>
    <row r="826" spans="3:4" ht="16" x14ac:dyDescent="0.2">
      <c r="C826" s="408"/>
      <c r="D826" s="414"/>
    </row>
    <row r="827" spans="3:4" ht="16" x14ac:dyDescent="0.2">
      <c r="C827" s="408"/>
      <c r="D827" s="414"/>
    </row>
    <row r="828" spans="3:4" ht="16" x14ac:dyDescent="0.2">
      <c r="C828" s="408"/>
      <c r="D828" s="414"/>
    </row>
    <row r="829" spans="3:4" ht="16" x14ac:dyDescent="0.2">
      <c r="C829" s="408"/>
      <c r="D829" s="414"/>
    </row>
    <row r="830" spans="3:4" ht="16" x14ac:dyDescent="0.2">
      <c r="C830" s="408"/>
      <c r="D830" s="414"/>
    </row>
    <row r="831" spans="3:4" ht="16" x14ac:dyDescent="0.2">
      <c r="C831" s="408"/>
      <c r="D831" s="414"/>
    </row>
    <row r="832" spans="3:4" ht="16" x14ac:dyDescent="0.2">
      <c r="C832" s="408"/>
      <c r="D832" s="414"/>
    </row>
    <row r="833" spans="3:4" ht="16" x14ac:dyDescent="0.2">
      <c r="C833" s="408"/>
      <c r="D833" s="414"/>
    </row>
    <row r="834" spans="3:4" ht="16" x14ac:dyDescent="0.2">
      <c r="C834" s="408"/>
      <c r="D834" s="414"/>
    </row>
    <row r="835" spans="3:4" ht="16" x14ac:dyDescent="0.2">
      <c r="C835" s="408"/>
      <c r="D835" s="414"/>
    </row>
    <row r="836" spans="3:4" ht="16" x14ac:dyDescent="0.2">
      <c r="C836" s="408"/>
      <c r="D836" s="414"/>
    </row>
    <row r="837" spans="3:4" ht="16" x14ac:dyDescent="0.2">
      <c r="C837" s="408"/>
      <c r="D837" s="414"/>
    </row>
    <row r="838" spans="3:4" ht="16" x14ac:dyDescent="0.2">
      <c r="C838" s="408"/>
      <c r="D838" s="414"/>
    </row>
    <row r="839" spans="3:4" ht="16" x14ac:dyDescent="0.2">
      <c r="C839" s="408"/>
      <c r="D839" s="414"/>
    </row>
    <row r="840" spans="3:4" ht="16" x14ac:dyDescent="0.2">
      <c r="C840" s="408"/>
      <c r="D840" s="414"/>
    </row>
    <row r="841" spans="3:4" ht="16" x14ac:dyDescent="0.2">
      <c r="C841" s="408"/>
      <c r="D841" s="414"/>
    </row>
    <row r="842" spans="3:4" ht="16" x14ac:dyDescent="0.2">
      <c r="C842" s="408"/>
      <c r="D842" s="414"/>
    </row>
    <row r="843" spans="3:4" ht="16" x14ac:dyDescent="0.2">
      <c r="C843" s="408"/>
      <c r="D843" s="414"/>
    </row>
    <row r="844" spans="3:4" ht="16" x14ac:dyDescent="0.2">
      <c r="C844" s="408"/>
      <c r="D844" s="414"/>
    </row>
    <row r="845" spans="3:4" ht="16" x14ac:dyDescent="0.2">
      <c r="C845" s="408"/>
      <c r="D845" s="414"/>
    </row>
    <row r="846" spans="3:4" ht="16" x14ac:dyDescent="0.2">
      <c r="C846" s="408"/>
      <c r="D846" s="414"/>
    </row>
    <row r="847" spans="3:4" ht="16" x14ac:dyDescent="0.2">
      <c r="C847" s="408"/>
      <c r="D847" s="414"/>
    </row>
    <row r="848" spans="3:4" ht="16" x14ac:dyDescent="0.2">
      <c r="C848" s="408"/>
      <c r="D848" s="414"/>
    </row>
    <row r="849" spans="3:4" ht="16" x14ac:dyDescent="0.2">
      <c r="C849" s="408"/>
      <c r="D849" s="414"/>
    </row>
    <row r="850" spans="3:4" ht="16" x14ac:dyDescent="0.2">
      <c r="C850" s="408"/>
      <c r="D850" s="414"/>
    </row>
    <row r="851" spans="3:4" ht="16" x14ac:dyDescent="0.2">
      <c r="C851" s="408"/>
      <c r="D851" s="414"/>
    </row>
    <row r="852" spans="3:4" ht="16" x14ac:dyDescent="0.2">
      <c r="C852" s="408"/>
      <c r="D852" s="414"/>
    </row>
    <row r="853" spans="3:4" ht="16" x14ac:dyDescent="0.2">
      <c r="C853" s="408"/>
      <c r="D853" s="414"/>
    </row>
    <row r="854" spans="3:4" ht="16" x14ac:dyDescent="0.2">
      <c r="C854" s="408"/>
      <c r="D854" s="414"/>
    </row>
    <row r="855" spans="3:4" ht="16" x14ac:dyDescent="0.2">
      <c r="C855" s="408"/>
      <c r="D855" s="414"/>
    </row>
    <row r="856" spans="3:4" ht="16" x14ac:dyDescent="0.2">
      <c r="C856" s="408"/>
      <c r="D856" s="414"/>
    </row>
    <row r="857" spans="3:4" ht="16" x14ac:dyDescent="0.2">
      <c r="C857" s="408"/>
      <c r="D857" s="414"/>
    </row>
    <row r="858" spans="3:4" ht="16" x14ac:dyDescent="0.2">
      <c r="C858" s="408"/>
      <c r="D858" s="414"/>
    </row>
    <row r="859" spans="3:4" ht="16" x14ac:dyDescent="0.2">
      <c r="C859" s="408"/>
      <c r="D859" s="414"/>
    </row>
    <row r="860" spans="3:4" ht="16" x14ac:dyDescent="0.2">
      <c r="C860" s="408"/>
      <c r="D860" s="414"/>
    </row>
    <row r="861" spans="3:4" ht="16" x14ac:dyDescent="0.2">
      <c r="C861" s="408"/>
      <c r="D861" s="414"/>
    </row>
    <row r="862" spans="3:4" ht="16" x14ac:dyDescent="0.2">
      <c r="C862" s="408"/>
      <c r="D862" s="414"/>
    </row>
    <row r="863" spans="3:4" ht="16" x14ac:dyDescent="0.2">
      <c r="C863" s="408"/>
      <c r="D863" s="414"/>
    </row>
    <row r="864" spans="3:4" ht="16" x14ac:dyDescent="0.2">
      <c r="C864" s="408"/>
      <c r="D864" s="414"/>
    </row>
    <row r="865" spans="3:4" ht="16" x14ac:dyDescent="0.2">
      <c r="C865" s="408"/>
      <c r="D865" s="414"/>
    </row>
    <row r="866" spans="3:4" ht="16" x14ac:dyDescent="0.2">
      <c r="C866" s="408"/>
      <c r="D866" s="414"/>
    </row>
    <row r="867" spans="3:4" ht="16" x14ac:dyDescent="0.2">
      <c r="C867" s="408"/>
      <c r="D867" s="414"/>
    </row>
    <row r="868" spans="3:4" ht="16" x14ac:dyDescent="0.2">
      <c r="C868" s="408"/>
      <c r="D868" s="414"/>
    </row>
    <row r="869" spans="3:4" ht="16" x14ac:dyDescent="0.2">
      <c r="C869" s="408"/>
      <c r="D869" s="414"/>
    </row>
    <row r="870" spans="3:4" ht="16" x14ac:dyDescent="0.2">
      <c r="C870" s="408"/>
      <c r="D870" s="414"/>
    </row>
    <row r="871" spans="3:4" ht="16" x14ac:dyDescent="0.2">
      <c r="C871" s="408"/>
      <c r="D871" s="414"/>
    </row>
    <row r="872" spans="3:4" ht="16" x14ac:dyDescent="0.2">
      <c r="C872" s="408"/>
      <c r="D872" s="414"/>
    </row>
    <row r="873" spans="3:4" ht="16" x14ac:dyDescent="0.2">
      <c r="C873" s="408"/>
      <c r="D873" s="414"/>
    </row>
    <row r="874" spans="3:4" ht="16" x14ac:dyDescent="0.2">
      <c r="C874" s="408"/>
      <c r="D874" s="414"/>
    </row>
    <row r="875" spans="3:4" ht="16" x14ac:dyDescent="0.2">
      <c r="C875" s="408"/>
      <c r="D875" s="414"/>
    </row>
    <row r="876" spans="3:4" ht="16" x14ac:dyDescent="0.2">
      <c r="C876" s="408"/>
      <c r="D876" s="414"/>
    </row>
    <row r="877" spans="3:4" ht="16" x14ac:dyDescent="0.2">
      <c r="C877" s="408"/>
      <c r="D877" s="414"/>
    </row>
    <row r="878" spans="3:4" ht="16" x14ac:dyDescent="0.2">
      <c r="C878" s="408"/>
      <c r="D878" s="414"/>
    </row>
    <row r="879" spans="3:4" ht="16" x14ac:dyDescent="0.2">
      <c r="C879" s="408"/>
      <c r="D879" s="414"/>
    </row>
    <row r="880" spans="3:4" ht="16" x14ac:dyDescent="0.2">
      <c r="C880" s="408"/>
      <c r="D880" s="414"/>
    </row>
    <row r="881" spans="3:4" ht="16" x14ac:dyDescent="0.2">
      <c r="C881" s="408"/>
      <c r="D881" s="414"/>
    </row>
    <row r="882" spans="3:4" ht="16" x14ac:dyDescent="0.2">
      <c r="C882" s="408"/>
      <c r="D882" s="414"/>
    </row>
    <row r="883" spans="3:4" ht="16" x14ac:dyDescent="0.2">
      <c r="C883" s="408"/>
      <c r="D883" s="414"/>
    </row>
    <row r="884" spans="3:4" ht="16" x14ac:dyDescent="0.2">
      <c r="C884" s="408"/>
      <c r="D884" s="414"/>
    </row>
    <row r="885" spans="3:4" ht="16" x14ac:dyDescent="0.2">
      <c r="C885" s="408"/>
      <c r="D885" s="414"/>
    </row>
    <row r="886" spans="3:4" ht="16" x14ac:dyDescent="0.2">
      <c r="C886" s="408"/>
      <c r="D886" s="414"/>
    </row>
    <row r="887" spans="3:4" ht="16" x14ac:dyDescent="0.2">
      <c r="C887" s="408"/>
      <c r="D887" s="414"/>
    </row>
    <row r="888" spans="3:4" ht="16" x14ac:dyDescent="0.2">
      <c r="C888" s="408"/>
      <c r="D888" s="414"/>
    </row>
    <row r="889" spans="3:4" ht="16" x14ac:dyDescent="0.2">
      <c r="C889" s="408"/>
      <c r="D889" s="414"/>
    </row>
    <row r="890" spans="3:4" ht="16" x14ac:dyDescent="0.2">
      <c r="C890" s="408"/>
      <c r="D890" s="414"/>
    </row>
    <row r="891" spans="3:4" ht="16" x14ac:dyDescent="0.2">
      <c r="C891" s="408"/>
      <c r="D891" s="414"/>
    </row>
    <row r="892" spans="3:4" ht="16" x14ac:dyDescent="0.2">
      <c r="C892" s="408"/>
      <c r="D892" s="414"/>
    </row>
    <row r="893" spans="3:4" ht="16" x14ac:dyDescent="0.2">
      <c r="C893" s="408"/>
      <c r="D893" s="414"/>
    </row>
    <row r="894" spans="3:4" ht="16" x14ac:dyDescent="0.2">
      <c r="C894" s="408"/>
      <c r="D894" s="414"/>
    </row>
    <row r="895" spans="3:4" ht="16" x14ac:dyDescent="0.2">
      <c r="C895" s="408"/>
      <c r="D895" s="414"/>
    </row>
    <row r="896" spans="3:4" ht="16" x14ac:dyDescent="0.2">
      <c r="C896" s="408"/>
      <c r="D896" s="414"/>
    </row>
    <row r="897" spans="3:4" ht="16" x14ac:dyDescent="0.2">
      <c r="C897" s="408"/>
      <c r="D897" s="414"/>
    </row>
    <row r="898" spans="3:4" ht="16" x14ac:dyDescent="0.2">
      <c r="C898" s="408"/>
      <c r="D898" s="414"/>
    </row>
    <row r="899" spans="3:4" ht="16" x14ac:dyDescent="0.2">
      <c r="C899" s="408"/>
      <c r="D899" s="414"/>
    </row>
    <row r="900" spans="3:4" ht="16" x14ac:dyDescent="0.2">
      <c r="C900" s="408"/>
      <c r="D900" s="414"/>
    </row>
    <row r="901" spans="3:4" ht="16" x14ac:dyDescent="0.2">
      <c r="C901" s="408"/>
      <c r="D901" s="414"/>
    </row>
    <row r="902" spans="3:4" ht="16" x14ac:dyDescent="0.2">
      <c r="C902" s="408"/>
      <c r="D902" s="414"/>
    </row>
    <row r="903" spans="3:4" ht="16" x14ac:dyDescent="0.2">
      <c r="C903" s="408"/>
      <c r="D903" s="414"/>
    </row>
    <row r="904" spans="3:4" ht="16" x14ac:dyDescent="0.2">
      <c r="C904" s="408"/>
      <c r="D904" s="414"/>
    </row>
    <row r="905" spans="3:4" ht="16" x14ac:dyDescent="0.2">
      <c r="C905" s="408"/>
      <c r="D905" s="414"/>
    </row>
    <row r="906" spans="3:4" ht="16" x14ac:dyDescent="0.2">
      <c r="C906" s="408"/>
      <c r="D906" s="414"/>
    </row>
    <row r="907" spans="3:4" ht="16" x14ac:dyDescent="0.2">
      <c r="C907" s="408"/>
      <c r="D907" s="414"/>
    </row>
    <row r="908" spans="3:4" ht="16" x14ac:dyDescent="0.2">
      <c r="C908" s="408"/>
      <c r="D908" s="414"/>
    </row>
    <row r="909" spans="3:4" ht="16" x14ac:dyDescent="0.2">
      <c r="C909" s="408"/>
      <c r="D909" s="414"/>
    </row>
    <row r="910" spans="3:4" ht="16" x14ac:dyDescent="0.2">
      <c r="C910" s="408"/>
      <c r="D910" s="414"/>
    </row>
    <row r="911" spans="3:4" ht="16" x14ac:dyDescent="0.2">
      <c r="C911" s="408"/>
      <c r="D911" s="414"/>
    </row>
    <row r="912" spans="3:4" ht="16" x14ac:dyDescent="0.2">
      <c r="C912" s="408"/>
      <c r="D912" s="414"/>
    </row>
    <row r="913" spans="3:4" ht="16" x14ac:dyDescent="0.2">
      <c r="C913" s="408"/>
      <c r="D913" s="414"/>
    </row>
    <row r="914" spans="3:4" ht="16" x14ac:dyDescent="0.2">
      <c r="C914" s="408"/>
      <c r="D914" s="414"/>
    </row>
    <row r="915" spans="3:4" ht="16" x14ac:dyDescent="0.2">
      <c r="C915" s="408"/>
      <c r="D915" s="414"/>
    </row>
    <row r="916" spans="3:4" ht="16" x14ac:dyDescent="0.2">
      <c r="C916" s="408"/>
      <c r="D916" s="414"/>
    </row>
    <row r="917" spans="3:4" ht="16" x14ac:dyDescent="0.2">
      <c r="C917" s="408"/>
      <c r="D917" s="414"/>
    </row>
    <row r="918" spans="3:4" ht="16" x14ac:dyDescent="0.2">
      <c r="C918" s="408"/>
      <c r="D918" s="414"/>
    </row>
    <row r="919" spans="3:4" ht="16" x14ac:dyDescent="0.2">
      <c r="C919" s="408"/>
      <c r="D919" s="414"/>
    </row>
    <row r="920" spans="3:4" ht="16" x14ac:dyDescent="0.2">
      <c r="C920" s="408"/>
      <c r="D920" s="414"/>
    </row>
    <row r="921" spans="3:4" ht="16" x14ac:dyDescent="0.2">
      <c r="C921" s="408"/>
      <c r="D921" s="414"/>
    </row>
    <row r="922" spans="3:4" ht="16" x14ac:dyDescent="0.2">
      <c r="C922" s="408"/>
      <c r="D922" s="414"/>
    </row>
    <row r="923" spans="3:4" ht="16" x14ac:dyDescent="0.2">
      <c r="C923" s="408"/>
      <c r="D923" s="414"/>
    </row>
    <row r="924" spans="3:4" ht="16" x14ac:dyDescent="0.2">
      <c r="C924" s="408"/>
      <c r="D924" s="414"/>
    </row>
    <row r="925" spans="3:4" ht="16" x14ac:dyDescent="0.2">
      <c r="C925" s="408"/>
      <c r="D925" s="414"/>
    </row>
    <row r="926" spans="3:4" ht="16" x14ac:dyDescent="0.2">
      <c r="C926" s="408"/>
      <c r="D926" s="414"/>
    </row>
    <row r="927" spans="3:4" ht="16" x14ac:dyDescent="0.2">
      <c r="C927" s="408"/>
      <c r="D927" s="414"/>
    </row>
    <row r="928" spans="3:4" ht="16" x14ac:dyDescent="0.2">
      <c r="C928" s="408"/>
      <c r="D928" s="414"/>
    </row>
    <row r="929" spans="3:4" ht="16" x14ac:dyDescent="0.2">
      <c r="C929" s="408"/>
      <c r="D929" s="414"/>
    </row>
    <row r="930" spans="3:4" ht="16" x14ac:dyDescent="0.2">
      <c r="C930" s="408"/>
      <c r="D930" s="414"/>
    </row>
    <row r="931" spans="3:4" ht="16" x14ac:dyDescent="0.2">
      <c r="C931" s="408"/>
      <c r="D931" s="414"/>
    </row>
    <row r="932" spans="3:4" ht="16" x14ac:dyDescent="0.2">
      <c r="C932" s="408"/>
      <c r="D932" s="414"/>
    </row>
    <row r="933" spans="3:4" ht="16" x14ac:dyDescent="0.2">
      <c r="C933" s="408"/>
      <c r="D933" s="414"/>
    </row>
    <row r="934" spans="3:4" ht="16" x14ac:dyDescent="0.2">
      <c r="C934" s="408"/>
      <c r="D934" s="414"/>
    </row>
    <row r="935" spans="3:4" ht="16" x14ac:dyDescent="0.2">
      <c r="C935" s="408"/>
      <c r="D935" s="414"/>
    </row>
    <row r="936" spans="3:4" ht="16" x14ac:dyDescent="0.2">
      <c r="C936" s="408"/>
      <c r="D936" s="414"/>
    </row>
    <row r="937" spans="3:4" ht="16" x14ac:dyDescent="0.2">
      <c r="C937" s="408"/>
      <c r="D937" s="414"/>
    </row>
    <row r="938" spans="3:4" ht="16" x14ac:dyDescent="0.2">
      <c r="C938" s="408"/>
      <c r="D938" s="414"/>
    </row>
    <row r="939" spans="3:4" ht="16" x14ac:dyDescent="0.2">
      <c r="C939" s="408"/>
      <c r="D939" s="414"/>
    </row>
    <row r="940" spans="3:4" ht="16" x14ac:dyDescent="0.2">
      <c r="C940" s="408"/>
      <c r="D940" s="414"/>
    </row>
    <row r="941" spans="3:4" ht="16" x14ac:dyDescent="0.2">
      <c r="C941" s="408"/>
      <c r="D941" s="414"/>
    </row>
    <row r="942" spans="3:4" ht="16" x14ac:dyDescent="0.2">
      <c r="C942" s="408"/>
      <c r="D942" s="414"/>
    </row>
    <row r="943" spans="3:4" ht="16" x14ac:dyDescent="0.2">
      <c r="C943" s="408"/>
      <c r="D943" s="414"/>
    </row>
    <row r="944" spans="3:4" ht="16" x14ac:dyDescent="0.2">
      <c r="C944" s="408"/>
      <c r="D944" s="414"/>
    </row>
    <row r="945" spans="3:4" ht="16" x14ac:dyDescent="0.2">
      <c r="C945" s="408"/>
      <c r="D945" s="414"/>
    </row>
    <row r="946" spans="3:4" ht="16" x14ac:dyDescent="0.2">
      <c r="C946" s="408"/>
      <c r="D946" s="414"/>
    </row>
    <row r="947" spans="3:4" ht="16" x14ac:dyDescent="0.2">
      <c r="C947" s="408"/>
      <c r="D947" s="414"/>
    </row>
    <row r="948" spans="3:4" ht="16" x14ac:dyDescent="0.2">
      <c r="C948" s="408"/>
      <c r="D948" s="414"/>
    </row>
    <row r="949" spans="3:4" ht="16" x14ac:dyDescent="0.2">
      <c r="C949" s="408"/>
      <c r="D949" s="414"/>
    </row>
    <row r="950" spans="3:4" ht="16" x14ac:dyDescent="0.2">
      <c r="C950" s="408"/>
      <c r="D950" s="414"/>
    </row>
    <row r="951" spans="3:4" ht="16" x14ac:dyDescent="0.2">
      <c r="C951" s="408"/>
      <c r="D951" s="414"/>
    </row>
    <row r="952" spans="3:4" ht="16" x14ac:dyDescent="0.2">
      <c r="C952" s="408"/>
      <c r="D952" s="414"/>
    </row>
    <row r="953" spans="3:4" ht="16" x14ac:dyDescent="0.2">
      <c r="C953" s="408"/>
      <c r="D953" s="414"/>
    </row>
    <row r="954" spans="3:4" ht="16" x14ac:dyDescent="0.2">
      <c r="C954" s="408"/>
      <c r="D954" s="414"/>
    </row>
    <row r="955" spans="3:4" ht="16" x14ac:dyDescent="0.2">
      <c r="C955" s="408"/>
      <c r="D955" s="414"/>
    </row>
    <row r="956" spans="3:4" ht="16" x14ac:dyDescent="0.2">
      <c r="C956" s="408"/>
      <c r="D956" s="414"/>
    </row>
    <row r="957" spans="3:4" ht="16" x14ac:dyDescent="0.2">
      <c r="C957" s="408"/>
      <c r="D957" s="414"/>
    </row>
    <row r="958" spans="3:4" ht="16" x14ac:dyDescent="0.2">
      <c r="C958" s="408"/>
      <c r="D958" s="414"/>
    </row>
    <row r="959" spans="3:4" ht="16" x14ac:dyDescent="0.2">
      <c r="C959" s="408"/>
      <c r="D959" s="414"/>
    </row>
    <row r="960" spans="3:4" ht="16" x14ac:dyDescent="0.2">
      <c r="C960" s="408"/>
      <c r="D960" s="414"/>
    </row>
    <row r="961" spans="3:4" ht="16" x14ac:dyDescent="0.2">
      <c r="C961" s="408"/>
      <c r="D961" s="414"/>
    </row>
    <row r="962" spans="3:4" ht="16" x14ac:dyDescent="0.2">
      <c r="C962" s="408"/>
      <c r="D962" s="414"/>
    </row>
    <row r="963" spans="3:4" ht="16" x14ac:dyDescent="0.2">
      <c r="C963" s="408"/>
      <c r="D963" s="414"/>
    </row>
    <row r="964" spans="3:4" ht="16" x14ac:dyDescent="0.2">
      <c r="C964" s="408"/>
      <c r="D964" s="414"/>
    </row>
    <row r="965" spans="3:4" ht="16" x14ac:dyDescent="0.2">
      <c r="C965" s="408"/>
      <c r="D965" s="414"/>
    </row>
    <row r="966" spans="3:4" ht="16" x14ac:dyDescent="0.2">
      <c r="C966" s="408"/>
      <c r="D966" s="414"/>
    </row>
    <row r="967" spans="3:4" ht="16" x14ac:dyDescent="0.2">
      <c r="C967" s="408"/>
      <c r="D967" s="414"/>
    </row>
    <row r="968" spans="3:4" ht="16" x14ac:dyDescent="0.2">
      <c r="C968" s="408"/>
      <c r="D968" s="414"/>
    </row>
    <row r="969" spans="3:4" ht="16" x14ac:dyDescent="0.2">
      <c r="C969" s="408"/>
      <c r="D969" s="414"/>
    </row>
    <row r="970" spans="3:4" ht="16" x14ac:dyDescent="0.2">
      <c r="C970" s="408"/>
      <c r="D970" s="414"/>
    </row>
    <row r="971" spans="3:4" ht="16" x14ac:dyDescent="0.2">
      <c r="C971" s="408"/>
      <c r="D971" s="414"/>
    </row>
    <row r="972" spans="3:4" ht="16" x14ac:dyDescent="0.2">
      <c r="C972" s="408"/>
      <c r="D972" s="414"/>
    </row>
    <row r="973" spans="3:4" ht="16" x14ac:dyDescent="0.2">
      <c r="C973" s="408"/>
      <c r="D973" s="414"/>
    </row>
    <row r="974" spans="3:4" ht="16" x14ac:dyDescent="0.2">
      <c r="C974" s="408"/>
      <c r="D974" s="414"/>
    </row>
    <row r="975" spans="3:4" ht="16" x14ac:dyDescent="0.2">
      <c r="C975" s="408"/>
      <c r="D975" s="414"/>
    </row>
    <row r="976" spans="3:4" ht="16" x14ac:dyDescent="0.2">
      <c r="C976" s="408"/>
      <c r="D976" s="414"/>
    </row>
    <row r="977" spans="3:4" ht="16" x14ac:dyDescent="0.2">
      <c r="C977" s="408"/>
      <c r="D977" s="414"/>
    </row>
    <row r="978" spans="3:4" ht="16" x14ac:dyDescent="0.2">
      <c r="C978" s="408"/>
      <c r="D978" s="414"/>
    </row>
    <row r="979" spans="3:4" ht="16" x14ac:dyDescent="0.2">
      <c r="C979" s="408"/>
      <c r="D979" s="414"/>
    </row>
    <row r="980" spans="3:4" ht="16" x14ac:dyDescent="0.2">
      <c r="C980" s="408"/>
      <c r="D980" s="414"/>
    </row>
    <row r="981" spans="3:4" ht="16" x14ac:dyDescent="0.2">
      <c r="C981" s="408"/>
      <c r="D981" s="414"/>
    </row>
    <row r="982" spans="3:4" ht="16" x14ac:dyDescent="0.2">
      <c r="C982" s="408"/>
      <c r="D982" s="414"/>
    </row>
    <row r="983" spans="3:4" ht="16" x14ac:dyDescent="0.2">
      <c r="C983" s="408"/>
      <c r="D983" s="414"/>
    </row>
    <row r="984" spans="3:4" ht="16" x14ac:dyDescent="0.2">
      <c r="C984" s="408"/>
      <c r="D984" s="414"/>
    </row>
    <row r="985" spans="3:4" ht="16" x14ac:dyDescent="0.2">
      <c r="C985" s="408"/>
      <c r="D985" s="414"/>
    </row>
    <row r="986" spans="3:4" ht="16" x14ac:dyDescent="0.2">
      <c r="C986" s="408"/>
      <c r="D986" s="414"/>
    </row>
    <row r="987" spans="3:4" ht="16" x14ac:dyDescent="0.2">
      <c r="C987" s="408"/>
      <c r="D987" s="414"/>
    </row>
    <row r="988" spans="3:4" ht="16" x14ac:dyDescent="0.2">
      <c r="C988" s="408"/>
      <c r="D988" s="414"/>
    </row>
    <row r="989" spans="3:4" ht="16" x14ac:dyDescent="0.2">
      <c r="C989" s="408"/>
      <c r="D989" s="414"/>
    </row>
    <row r="990" spans="3:4" ht="16" x14ac:dyDescent="0.2">
      <c r="C990" s="408"/>
      <c r="D990" s="414"/>
    </row>
    <row r="991" spans="3:4" ht="16" x14ac:dyDescent="0.2">
      <c r="C991" s="408"/>
      <c r="D991" s="414"/>
    </row>
    <row r="992" spans="3:4" ht="16" x14ac:dyDescent="0.2">
      <c r="C992" s="408"/>
      <c r="D992" s="414"/>
    </row>
    <row r="993" spans="3:4" ht="16" x14ac:dyDescent="0.2">
      <c r="C993" s="408"/>
      <c r="D993" s="414"/>
    </row>
    <row r="994" spans="3:4" ht="16" x14ac:dyDescent="0.2">
      <c r="C994" s="408"/>
      <c r="D994" s="414"/>
    </row>
    <row r="995" spans="3:4" ht="16" x14ac:dyDescent="0.2">
      <c r="C995" s="408"/>
      <c r="D995" s="414"/>
    </row>
    <row r="996" spans="3:4" ht="16" x14ac:dyDescent="0.2">
      <c r="C996" s="408"/>
      <c r="D996" s="414"/>
    </row>
    <row r="997" spans="3:4" ht="16" x14ac:dyDescent="0.2">
      <c r="C997" s="408"/>
      <c r="D997" s="414"/>
    </row>
    <row r="998" spans="3:4" ht="16" x14ac:dyDescent="0.2">
      <c r="C998" s="408"/>
      <c r="D998" s="414"/>
    </row>
    <row r="999" spans="3:4" ht="16" x14ac:dyDescent="0.2">
      <c r="C999" s="408"/>
      <c r="D999" s="414"/>
    </row>
    <row r="1000" spans="3:4" ht="16" x14ac:dyDescent="0.2">
      <c r="C1000" s="408"/>
      <c r="D1000" s="414"/>
    </row>
    <row r="1001" spans="3:4" ht="16" x14ac:dyDescent="0.2">
      <c r="C1001" s="408"/>
      <c r="D1001" s="414"/>
    </row>
    <row r="1002" spans="3:4" ht="16" x14ac:dyDescent="0.2">
      <c r="C1002" s="408"/>
      <c r="D1002" s="414"/>
    </row>
    <row r="1003" spans="3:4" ht="16" x14ac:dyDescent="0.2">
      <c r="C1003" s="408"/>
      <c r="D1003" s="414"/>
    </row>
    <row r="1004" spans="3:4" ht="16" x14ac:dyDescent="0.2">
      <c r="C1004" s="408"/>
      <c r="D1004" s="414"/>
    </row>
    <row r="1005" spans="3:4" ht="16" x14ac:dyDescent="0.2">
      <c r="C1005" s="408"/>
      <c r="D1005" s="414"/>
    </row>
    <row r="1006" spans="3:4" ht="16" x14ac:dyDescent="0.2">
      <c r="C1006" s="408"/>
      <c r="D1006" s="414"/>
    </row>
    <row r="1007" spans="3:4" ht="16" x14ac:dyDescent="0.2">
      <c r="C1007" s="408"/>
      <c r="D1007" s="414"/>
    </row>
    <row r="1008" spans="3:4" ht="16" x14ac:dyDescent="0.2">
      <c r="C1008" s="408"/>
      <c r="D1008" s="414"/>
    </row>
    <row r="1009" spans="3:4" ht="16" x14ac:dyDescent="0.2">
      <c r="C1009" s="408"/>
      <c r="D1009" s="414"/>
    </row>
    <row r="1010" spans="3:4" ht="16" x14ac:dyDescent="0.2">
      <c r="C1010" s="408"/>
      <c r="D1010" s="414"/>
    </row>
    <row r="1011" spans="3:4" ht="16" x14ac:dyDescent="0.2">
      <c r="C1011" s="408"/>
      <c r="D1011" s="414"/>
    </row>
    <row r="1012" spans="3:4" ht="16" x14ac:dyDescent="0.2">
      <c r="C1012" s="408"/>
      <c r="D1012" s="414"/>
    </row>
    <row r="1013" spans="3:4" ht="16" x14ac:dyDescent="0.2">
      <c r="C1013" s="408"/>
      <c r="D1013" s="414"/>
    </row>
    <row r="1014" spans="3:4" ht="16" x14ac:dyDescent="0.2">
      <c r="C1014" s="408"/>
      <c r="D1014" s="414"/>
    </row>
    <row r="1015" spans="3:4" ht="16" x14ac:dyDescent="0.2">
      <c r="C1015" s="408"/>
      <c r="D1015" s="414"/>
    </row>
    <row r="1016" spans="3:4" ht="16" x14ac:dyDescent="0.2">
      <c r="C1016" s="408"/>
      <c r="D1016" s="414"/>
    </row>
    <row r="1017" spans="3:4" ht="16" x14ac:dyDescent="0.2">
      <c r="C1017" s="408"/>
      <c r="D1017" s="414"/>
    </row>
    <row r="1018" spans="3:4" ht="16" x14ac:dyDescent="0.2">
      <c r="C1018" s="408"/>
      <c r="D1018" s="414"/>
    </row>
    <row r="1019" spans="3:4" ht="16" x14ac:dyDescent="0.2">
      <c r="C1019" s="408"/>
      <c r="D1019" s="414"/>
    </row>
    <row r="1020" spans="3:4" ht="16" x14ac:dyDescent="0.2">
      <c r="C1020" s="408"/>
      <c r="D1020" s="414"/>
    </row>
    <row r="1021" spans="3:4" ht="16" x14ac:dyDescent="0.2">
      <c r="C1021" s="408"/>
      <c r="D1021" s="414"/>
    </row>
    <row r="1022" spans="3:4" ht="16" x14ac:dyDescent="0.2">
      <c r="C1022" s="408"/>
      <c r="D1022" s="414"/>
    </row>
    <row r="1023" spans="3:4" ht="16" x14ac:dyDescent="0.2">
      <c r="C1023" s="408"/>
      <c r="D1023" s="414"/>
    </row>
    <row r="1024" spans="3:4" ht="16" x14ac:dyDescent="0.2">
      <c r="C1024" s="408"/>
      <c r="D1024" s="414"/>
    </row>
    <row r="1025" spans="3:4" ht="16" x14ac:dyDescent="0.2">
      <c r="C1025" s="408"/>
      <c r="D1025" s="414"/>
    </row>
    <row r="1026" spans="3:4" ht="16" x14ac:dyDescent="0.2">
      <c r="C1026" s="408"/>
      <c r="D1026" s="414"/>
    </row>
    <row r="1027" spans="3:4" ht="16" x14ac:dyDescent="0.2">
      <c r="C1027" s="408"/>
      <c r="D1027" s="414"/>
    </row>
    <row r="1028" spans="3:4" ht="16" x14ac:dyDescent="0.2">
      <c r="C1028" s="408"/>
      <c r="D1028" s="414"/>
    </row>
    <row r="1029" spans="3:4" ht="16" x14ac:dyDescent="0.2">
      <c r="C1029" s="408"/>
      <c r="D1029" s="414"/>
    </row>
    <row r="1030" spans="3:4" ht="16" x14ac:dyDescent="0.2">
      <c r="C1030" s="408"/>
      <c r="D1030" s="414"/>
    </row>
    <row r="1031" spans="3:4" ht="16" x14ac:dyDescent="0.2">
      <c r="C1031" s="408"/>
      <c r="D1031" s="414"/>
    </row>
    <row r="1032" spans="3:4" ht="16" x14ac:dyDescent="0.2">
      <c r="C1032" s="408"/>
      <c r="D1032" s="414"/>
    </row>
    <row r="1033" spans="3:4" ht="16" x14ac:dyDescent="0.2">
      <c r="C1033" s="408"/>
      <c r="D1033" s="414"/>
    </row>
    <row r="1034" spans="3:4" ht="16" x14ac:dyDescent="0.2">
      <c r="C1034" s="408"/>
      <c r="D1034" s="414"/>
    </row>
    <row r="1035" spans="3:4" ht="16" x14ac:dyDescent="0.2">
      <c r="C1035" s="408"/>
      <c r="D1035" s="414"/>
    </row>
    <row r="1036" spans="3:4" ht="16" x14ac:dyDescent="0.2">
      <c r="C1036" s="408"/>
      <c r="D1036" s="414"/>
    </row>
    <row r="1037" spans="3:4" ht="16" x14ac:dyDescent="0.2">
      <c r="C1037" s="408"/>
      <c r="D1037" s="414"/>
    </row>
    <row r="1038" spans="3:4" ht="16" x14ac:dyDescent="0.2">
      <c r="C1038" s="408"/>
      <c r="D1038" s="414"/>
    </row>
    <row r="1039" spans="3:4" ht="16" x14ac:dyDescent="0.2">
      <c r="C1039" s="408"/>
      <c r="D1039" s="414"/>
    </row>
    <row r="1040" spans="3:4" ht="16" x14ac:dyDescent="0.2">
      <c r="C1040" s="408"/>
      <c r="D1040" s="414"/>
    </row>
    <row r="1041" spans="3:4" ht="16" x14ac:dyDescent="0.2">
      <c r="C1041" s="408"/>
      <c r="D1041" s="414"/>
    </row>
    <row r="1042" spans="3:4" ht="16" x14ac:dyDescent="0.2">
      <c r="C1042" s="408"/>
      <c r="D1042" s="414"/>
    </row>
    <row r="1043" spans="3:4" ht="16" x14ac:dyDescent="0.2">
      <c r="C1043" s="408"/>
      <c r="D1043" s="414"/>
    </row>
    <row r="1044" spans="3:4" ht="16" x14ac:dyDescent="0.2">
      <c r="C1044" s="408"/>
      <c r="D1044" s="414"/>
    </row>
    <row r="1045" spans="3:4" ht="16" x14ac:dyDescent="0.2">
      <c r="C1045" s="408"/>
      <c r="D1045" s="414"/>
    </row>
    <row r="1046" spans="3:4" ht="16" x14ac:dyDescent="0.2">
      <c r="C1046" s="408"/>
      <c r="D1046" s="414"/>
    </row>
    <row r="1047" spans="3:4" ht="16" x14ac:dyDescent="0.2">
      <c r="C1047" s="408"/>
      <c r="D1047" s="414"/>
    </row>
    <row r="1048" spans="3:4" ht="16" x14ac:dyDescent="0.2">
      <c r="C1048" s="408"/>
      <c r="D1048" s="414"/>
    </row>
    <row r="1049" spans="3:4" ht="16" x14ac:dyDescent="0.2">
      <c r="C1049" s="408"/>
      <c r="D1049" s="414"/>
    </row>
  </sheetData>
  <mergeCells count="1">
    <mergeCell ref="A11:C1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FF00"/>
  </sheetPr>
  <dimension ref="A1:H1003"/>
  <sheetViews>
    <sheetView workbookViewId="0">
      <pane ySplit="1" topLeftCell="A2" activePane="bottomLeft" state="frozen"/>
      <selection pane="bottomLeft" activeCell="B3" sqref="B3"/>
    </sheetView>
  </sheetViews>
  <sheetFormatPr baseColWidth="10" defaultColWidth="11.28515625" defaultRowHeight="15" customHeight="1" x14ac:dyDescent="0.2"/>
  <cols>
    <col min="1" max="1" width="11.85546875" customWidth="1"/>
    <col min="2" max="2" width="21.28515625" customWidth="1"/>
    <col min="3" max="3" width="22.7109375" customWidth="1"/>
    <col min="4" max="4" width="13.85546875" customWidth="1"/>
    <col min="5" max="5" width="32.28515625" customWidth="1"/>
    <col min="6" max="6" width="19.28515625" customWidth="1"/>
    <col min="7" max="7" width="51.28515625" customWidth="1"/>
    <col min="8" max="8" width="16.140625" customWidth="1"/>
    <col min="9" max="26" width="10.5703125" customWidth="1"/>
  </cols>
  <sheetData>
    <row r="1" spans="1:8" ht="15.75" customHeight="1" x14ac:dyDescent="0.2">
      <c r="A1" s="191" t="s">
        <v>712</v>
      </c>
      <c r="B1" s="191" t="s">
        <v>713</v>
      </c>
      <c r="C1" s="191" t="s">
        <v>1583</v>
      </c>
      <c r="D1" s="191" t="s">
        <v>714</v>
      </c>
      <c r="E1" s="191" t="s">
        <v>1584</v>
      </c>
      <c r="F1" s="191" t="s">
        <v>717</v>
      </c>
      <c r="G1" s="191" t="s">
        <v>718</v>
      </c>
      <c r="H1" s="191"/>
    </row>
    <row r="2" spans="1:8" ht="15.75" customHeight="1" x14ac:dyDescent="0.2">
      <c r="A2" s="18" t="s">
        <v>3047</v>
      </c>
    </row>
    <row r="3" spans="1:8" ht="15.75" customHeight="1" x14ac:dyDescent="0.2">
      <c r="C3" s="5"/>
      <c r="D3" s="5"/>
      <c r="E3" s="18" t="s">
        <v>3048</v>
      </c>
      <c r="F3" s="18" t="s">
        <v>3049</v>
      </c>
      <c r="G3" s="18" t="s">
        <v>3050</v>
      </c>
    </row>
    <row r="4" spans="1:8" ht="15.75" customHeight="1" x14ac:dyDescent="0.2">
      <c r="C4" s="5"/>
      <c r="D4" s="5"/>
      <c r="F4" s="18" t="s">
        <v>3051</v>
      </c>
      <c r="G4" s="18" t="s">
        <v>3052</v>
      </c>
    </row>
    <row r="5" spans="1:8" ht="15.75" customHeight="1" x14ac:dyDescent="0.2">
      <c r="C5" s="5"/>
      <c r="D5" s="5"/>
      <c r="E5" s="18" t="s">
        <v>3053</v>
      </c>
      <c r="F5" s="18" t="s">
        <v>3054</v>
      </c>
      <c r="G5" s="18" t="s">
        <v>3055</v>
      </c>
    </row>
    <row r="6" spans="1:8" ht="15.75" customHeight="1" x14ac:dyDescent="0.2">
      <c r="C6" s="102"/>
      <c r="D6" s="5"/>
      <c r="F6" s="18" t="s">
        <v>3056</v>
      </c>
      <c r="G6" s="18" t="s">
        <v>3057</v>
      </c>
    </row>
    <row r="7" spans="1:8" ht="15.75" customHeight="1" x14ac:dyDescent="0.2">
      <c r="C7" s="102"/>
      <c r="D7" s="5"/>
      <c r="E7" s="18" t="s">
        <v>3058</v>
      </c>
      <c r="F7" s="18" t="s">
        <v>3059</v>
      </c>
      <c r="G7" s="18" t="s">
        <v>3060</v>
      </c>
    </row>
    <row r="8" spans="1:8" ht="15.75" customHeight="1" x14ac:dyDescent="0.2">
      <c r="C8" s="5"/>
      <c r="D8" s="5"/>
      <c r="F8" s="18" t="s">
        <v>3061</v>
      </c>
      <c r="G8" s="18" t="s">
        <v>3062</v>
      </c>
    </row>
    <row r="9" spans="1:8" ht="15.75" customHeight="1" x14ac:dyDescent="0.2">
      <c r="C9" s="5"/>
      <c r="D9" s="5"/>
      <c r="E9" s="18" t="s">
        <v>3063</v>
      </c>
      <c r="F9" s="18" t="s">
        <v>3064</v>
      </c>
      <c r="G9" s="18" t="s">
        <v>3065</v>
      </c>
    </row>
    <row r="10" spans="1:8" ht="15.75" customHeight="1" x14ac:dyDescent="0.2">
      <c r="C10" s="5"/>
      <c r="D10" s="5"/>
      <c r="F10" s="18" t="s">
        <v>3066</v>
      </c>
      <c r="G10" s="18" t="s">
        <v>3067</v>
      </c>
    </row>
    <row r="11" spans="1:8" ht="15.75" customHeight="1" x14ac:dyDescent="0.2">
      <c r="E11" s="18" t="s">
        <v>3068</v>
      </c>
      <c r="F11" s="18" t="s">
        <v>3069</v>
      </c>
      <c r="G11" s="18" t="s">
        <v>3070</v>
      </c>
    </row>
    <row r="12" spans="1:8" ht="15.75" customHeight="1" x14ac:dyDescent="0.2">
      <c r="F12" s="18" t="s">
        <v>3071</v>
      </c>
      <c r="G12" s="18" t="s">
        <v>3072</v>
      </c>
    </row>
    <row r="13" spans="1:8" ht="15.75" customHeight="1" x14ac:dyDescent="0.2">
      <c r="E13" s="18" t="s">
        <v>3073</v>
      </c>
      <c r="F13" s="18" t="s">
        <v>3074</v>
      </c>
      <c r="G13" s="18" t="s">
        <v>3075</v>
      </c>
    </row>
    <row r="14" spans="1:8" ht="15.75" customHeight="1" x14ac:dyDescent="0.2">
      <c r="F14" s="18" t="s">
        <v>3076</v>
      </c>
      <c r="G14" s="18" t="s">
        <v>3077</v>
      </c>
    </row>
    <row r="15" spans="1:8" ht="15.75" customHeight="1" x14ac:dyDescent="0.2">
      <c r="E15" s="18" t="s">
        <v>3078</v>
      </c>
      <c r="F15" s="18" t="s">
        <v>3079</v>
      </c>
      <c r="G15" s="18" t="s">
        <v>3080</v>
      </c>
    </row>
    <row r="16" spans="1:8" ht="15.75" customHeight="1" x14ac:dyDescent="0.2">
      <c r="F16" s="18" t="s">
        <v>3081</v>
      </c>
      <c r="G16" s="18" t="s">
        <v>3082</v>
      </c>
    </row>
    <row r="17" spans="5:7" ht="15.75" customHeight="1" x14ac:dyDescent="0.2">
      <c r="F17" s="18" t="s">
        <v>3083</v>
      </c>
      <c r="G17" s="18" t="s">
        <v>3084</v>
      </c>
    </row>
    <row r="18" spans="5:7" ht="15.75" customHeight="1" x14ac:dyDescent="0.2">
      <c r="E18" s="18" t="s">
        <v>3085</v>
      </c>
      <c r="F18" s="18" t="s">
        <v>3086</v>
      </c>
      <c r="G18" s="18" t="s">
        <v>3087</v>
      </c>
    </row>
    <row r="19" spans="5:7" ht="15.75" customHeight="1" x14ac:dyDescent="0.2">
      <c r="F19" s="18" t="s">
        <v>3088</v>
      </c>
      <c r="G19" s="18" t="s">
        <v>3089</v>
      </c>
    </row>
    <row r="20" spans="5:7" ht="15.75" customHeight="1" x14ac:dyDescent="0.2">
      <c r="E20" s="18" t="s">
        <v>3090</v>
      </c>
      <c r="F20" s="18" t="s">
        <v>3091</v>
      </c>
      <c r="G20" s="18" t="s">
        <v>3092</v>
      </c>
    </row>
    <row r="21" spans="5:7" ht="15.75" customHeight="1" x14ac:dyDescent="0.2">
      <c r="F21" s="18" t="s">
        <v>3093</v>
      </c>
      <c r="G21" s="18" t="s">
        <v>3094</v>
      </c>
    </row>
    <row r="22" spans="5:7" ht="15.75" customHeight="1" x14ac:dyDescent="0.2">
      <c r="E22" s="18" t="s">
        <v>3095</v>
      </c>
      <c r="F22" s="18" t="s">
        <v>3096</v>
      </c>
      <c r="G22" s="18" t="s">
        <v>3097</v>
      </c>
    </row>
    <row r="23" spans="5:7" ht="15.75" customHeight="1" x14ac:dyDescent="0.2">
      <c r="E23" s="18" t="s">
        <v>3098</v>
      </c>
      <c r="F23" s="18" t="s">
        <v>3099</v>
      </c>
      <c r="G23" s="18" t="s">
        <v>3100</v>
      </c>
    </row>
    <row r="24" spans="5:7" ht="15.75" customHeight="1" x14ac:dyDescent="0.2">
      <c r="E24" s="18"/>
      <c r="F24" s="18" t="s">
        <v>3101</v>
      </c>
      <c r="G24" s="18" t="s">
        <v>3102</v>
      </c>
    </row>
    <row r="25" spans="5:7" ht="15.75" customHeight="1" x14ac:dyDescent="0.2">
      <c r="E25" s="18" t="s">
        <v>3103</v>
      </c>
      <c r="F25" s="18" t="s">
        <v>3104</v>
      </c>
      <c r="G25" s="18" t="s">
        <v>3105</v>
      </c>
    </row>
    <row r="26" spans="5:7" ht="15.75" customHeight="1" x14ac:dyDescent="0.2">
      <c r="F26" s="18" t="s">
        <v>3106</v>
      </c>
      <c r="G26" s="18" t="s">
        <v>3107</v>
      </c>
    </row>
    <row r="27" spans="5:7" ht="15.75" customHeight="1" x14ac:dyDescent="0.2">
      <c r="E27" s="18" t="s">
        <v>3108</v>
      </c>
      <c r="F27" s="18" t="s">
        <v>3109</v>
      </c>
      <c r="G27" s="18" t="s">
        <v>3110</v>
      </c>
    </row>
    <row r="28" spans="5:7" ht="15.75" customHeight="1" x14ac:dyDescent="0.2">
      <c r="F28" s="18" t="s">
        <v>3111</v>
      </c>
      <c r="G28" s="18" t="s">
        <v>3112</v>
      </c>
    </row>
    <row r="29" spans="5:7" ht="15.75" customHeight="1" x14ac:dyDescent="0.2">
      <c r="E29" s="18" t="s">
        <v>3113</v>
      </c>
      <c r="F29" s="18" t="s">
        <v>3114</v>
      </c>
      <c r="G29" s="18" t="s">
        <v>3115</v>
      </c>
    </row>
    <row r="30" spans="5:7" ht="15.75" customHeight="1" x14ac:dyDescent="0.2">
      <c r="F30" s="18" t="s">
        <v>3116</v>
      </c>
      <c r="G30" s="18" t="s">
        <v>3117</v>
      </c>
    </row>
    <row r="31" spans="5:7" ht="15.75" customHeight="1" x14ac:dyDescent="0.2">
      <c r="E31" s="18" t="s">
        <v>3118</v>
      </c>
      <c r="F31" s="18" t="s">
        <v>3119</v>
      </c>
      <c r="G31" s="18" t="s">
        <v>3120</v>
      </c>
    </row>
    <row r="32" spans="5:7" ht="15.75" customHeight="1" x14ac:dyDescent="0.2">
      <c r="F32" s="18" t="s">
        <v>3121</v>
      </c>
      <c r="G32" s="18" t="s">
        <v>3122</v>
      </c>
    </row>
    <row r="33" spans="2:7" ht="15.75" customHeight="1" x14ac:dyDescent="0.2">
      <c r="E33" s="18" t="s">
        <v>3123</v>
      </c>
      <c r="F33" s="18" t="s">
        <v>3123</v>
      </c>
      <c r="G33" s="18" t="s">
        <v>3124</v>
      </c>
    </row>
    <row r="34" spans="2:7" ht="15.75" customHeight="1" x14ac:dyDescent="0.2">
      <c r="E34" s="18" t="s">
        <v>3125</v>
      </c>
      <c r="F34" s="18" t="s">
        <v>3126</v>
      </c>
      <c r="G34" s="18" t="s">
        <v>3127</v>
      </c>
    </row>
    <row r="35" spans="2:7" ht="15.75" customHeight="1" x14ac:dyDescent="0.2">
      <c r="F35" s="18" t="s">
        <v>3128</v>
      </c>
      <c r="G35" s="18" t="s">
        <v>3129</v>
      </c>
    </row>
    <row r="36" spans="2:7" ht="15.75" customHeight="1" x14ac:dyDescent="0.2">
      <c r="B36" s="306" t="s">
        <v>3130</v>
      </c>
      <c r="E36" s="18" t="s">
        <v>3131</v>
      </c>
      <c r="F36" s="18" t="s">
        <v>3132</v>
      </c>
      <c r="G36" s="18" t="s">
        <v>3133</v>
      </c>
    </row>
    <row r="37" spans="2:7" ht="15.75" customHeight="1" x14ac:dyDescent="0.2">
      <c r="B37" s="306" t="s">
        <v>3134</v>
      </c>
      <c r="F37" s="18" t="s">
        <v>3135</v>
      </c>
      <c r="G37" s="18" t="s">
        <v>3136</v>
      </c>
    </row>
    <row r="38" spans="2:7" ht="15.75" customHeight="1" x14ac:dyDescent="0.2">
      <c r="B38" s="306" t="s">
        <v>47</v>
      </c>
      <c r="E38" s="18" t="s">
        <v>3137</v>
      </c>
      <c r="F38" s="18" t="s">
        <v>3138</v>
      </c>
      <c r="G38" s="18" t="s">
        <v>3139</v>
      </c>
    </row>
    <row r="39" spans="2:7" ht="15.75" customHeight="1" x14ac:dyDescent="0.2">
      <c r="B39" s="306" t="s">
        <v>542</v>
      </c>
      <c r="F39" s="18" t="s">
        <v>3140</v>
      </c>
      <c r="G39" s="18" t="s">
        <v>3141</v>
      </c>
    </row>
    <row r="40" spans="2:7" ht="15.75" customHeight="1" x14ac:dyDescent="0.2">
      <c r="E40" s="18" t="s">
        <v>3142</v>
      </c>
      <c r="F40" s="18" t="s">
        <v>3143</v>
      </c>
      <c r="G40" s="18" t="s">
        <v>3144</v>
      </c>
    </row>
    <row r="41" spans="2:7" ht="15.75" customHeight="1" x14ac:dyDescent="0.2">
      <c r="F41" s="18" t="s">
        <v>3145</v>
      </c>
      <c r="G41" s="18" t="s">
        <v>3146</v>
      </c>
    </row>
    <row r="42" spans="2:7" ht="15.75" customHeight="1" x14ac:dyDescent="0.2">
      <c r="F42" s="18" t="s">
        <v>3147</v>
      </c>
      <c r="G42" s="18" t="s">
        <v>3148</v>
      </c>
    </row>
    <row r="43" spans="2:7" ht="15.75" customHeight="1" x14ac:dyDescent="0.2">
      <c r="E43" s="18" t="s">
        <v>3149</v>
      </c>
      <c r="F43" s="18" t="s">
        <v>3150</v>
      </c>
      <c r="G43" s="18" t="s">
        <v>3151</v>
      </c>
    </row>
    <row r="44" spans="2:7" ht="15.75" customHeight="1" x14ac:dyDescent="0.2">
      <c r="F44" s="18" t="s">
        <v>3152</v>
      </c>
      <c r="G44" s="18" t="s">
        <v>3153</v>
      </c>
    </row>
    <row r="45" spans="2:7" ht="15.75" customHeight="1" x14ac:dyDescent="0.2">
      <c r="E45" s="18" t="s">
        <v>165</v>
      </c>
      <c r="F45" s="18" t="s">
        <v>3154</v>
      </c>
      <c r="G45" s="18" t="s">
        <v>3155</v>
      </c>
    </row>
    <row r="46" spans="2:7" ht="15.75" customHeight="1" x14ac:dyDescent="0.2">
      <c r="F46" s="18" t="s">
        <v>3156</v>
      </c>
      <c r="G46" s="18" t="s">
        <v>3157</v>
      </c>
    </row>
    <row r="47" spans="2:7" ht="15.75" customHeight="1" x14ac:dyDescent="0.2">
      <c r="E47" s="18" t="s">
        <v>3158</v>
      </c>
      <c r="F47" s="90" t="s">
        <v>1943</v>
      </c>
      <c r="G47" s="18" t="s">
        <v>1944</v>
      </c>
    </row>
    <row r="48" spans="2:7" ht="15.75" customHeight="1" x14ac:dyDescent="0.2">
      <c r="F48" s="90" t="s">
        <v>1945</v>
      </c>
      <c r="G48" s="18" t="s">
        <v>1946</v>
      </c>
    </row>
    <row r="49" spans="5:7" ht="15.75" customHeight="1" x14ac:dyDescent="0.2">
      <c r="E49" s="18" t="s">
        <v>3159</v>
      </c>
      <c r="F49" s="432" t="s">
        <v>1965</v>
      </c>
      <c r="G49" s="221" t="s">
        <v>1966</v>
      </c>
    </row>
    <row r="50" spans="5:7" ht="15.75" customHeight="1" x14ac:dyDescent="0.2">
      <c r="F50" s="433" t="s">
        <v>1967</v>
      </c>
      <c r="G50" s="221" t="s">
        <v>1968</v>
      </c>
    </row>
    <row r="51" spans="5:7" ht="15.75" customHeight="1" x14ac:dyDescent="0.2">
      <c r="F51" s="433" t="s">
        <v>1969</v>
      </c>
      <c r="G51" s="434" t="s">
        <v>1970</v>
      </c>
    </row>
    <row r="52" spans="5:7" ht="15.75" customHeight="1" x14ac:dyDescent="0.2">
      <c r="E52" s="18" t="s">
        <v>3160</v>
      </c>
      <c r="F52" s="432" t="s">
        <v>1975</v>
      </c>
      <c r="G52" s="221" t="s">
        <v>1976</v>
      </c>
    </row>
    <row r="53" spans="5:7" ht="15.75" customHeight="1" x14ac:dyDescent="0.2">
      <c r="F53" s="433" t="s">
        <v>1977</v>
      </c>
      <c r="G53" s="221" t="s">
        <v>1978</v>
      </c>
    </row>
    <row r="54" spans="5:7" ht="15.75" customHeight="1" x14ac:dyDescent="0.2">
      <c r="F54" s="433" t="s">
        <v>1979</v>
      </c>
      <c r="G54" s="221" t="s">
        <v>1980</v>
      </c>
    </row>
    <row r="55" spans="5:7" ht="15.75" customHeight="1" x14ac:dyDescent="0.2">
      <c r="F55" s="433" t="s">
        <v>1982</v>
      </c>
      <c r="G55" s="221" t="s">
        <v>1983</v>
      </c>
    </row>
    <row r="56" spans="5:7" ht="15.75" customHeight="1" x14ac:dyDescent="0.2">
      <c r="E56" s="18" t="s">
        <v>3161</v>
      </c>
      <c r="F56" s="2" t="s">
        <v>1971</v>
      </c>
      <c r="G56" s="18" t="s">
        <v>1972</v>
      </c>
    </row>
    <row r="57" spans="5:7" ht="15.75" customHeight="1" x14ac:dyDescent="0.2">
      <c r="F57" s="90" t="s">
        <v>1973</v>
      </c>
      <c r="G57" s="18" t="s">
        <v>1974</v>
      </c>
    </row>
    <row r="58" spans="5:7" ht="15.75" customHeight="1" x14ac:dyDescent="0.2">
      <c r="E58" s="18" t="s">
        <v>1855</v>
      </c>
      <c r="F58" s="362" t="s">
        <v>1987</v>
      </c>
      <c r="G58" s="18" t="s">
        <v>1988</v>
      </c>
    </row>
    <row r="59" spans="5:7" ht="15.75" customHeight="1" x14ac:dyDescent="0.2">
      <c r="F59" s="362" t="s">
        <v>1989</v>
      </c>
      <c r="G59" s="18" t="s">
        <v>1990</v>
      </c>
    </row>
    <row r="60" spans="5:7" ht="15.75" customHeight="1" x14ac:dyDescent="0.2">
      <c r="E60" s="18" t="s">
        <v>3162</v>
      </c>
      <c r="F60" s="18" t="s">
        <v>3163</v>
      </c>
      <c r="G60" s="18" t="s">
        <v>1405</v>
      </c>
    </row>
    <row r="61" spans="5:7" ht="15.75" customHeight="1" x14ac:dyDescent="0.2">
      <c r="F61" s="18" t="s">
        <v>3164</v>
      </c>
      <c r="G61" s="18" t="s">
        <v>3165</v>
      </c>
    </row>
    <row r="62" spans="5:7" ht="15.75" customHeight="1" x14ac:dyDescent="0.2"/>
    <row r="63" spans="5:7" ht="15.75" customHeight="1" x14ac:dyDescent="0.2"/>
    <row r="64" spans="5: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5" bottom="0.75" header="0" footer="0"/>
  <pageSetup orientation="landscape"/>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FF00"/>
    <outlinePr summaryBelow="0" summaryRight="0"/>
  </sheetPr>
  <dimension ref="A1:I32"/>
  <sheetViews>
    <sheetView workbookViewId="0"/>
  </sheetViews>
  <sheetFormatPr baseColWidth="10" defaultColWidth="11.28515625" defaultRowHeight="15" customHeight="1" x14ac:dyDescent="0.2"/>
  <cols>
    <col min="1" max="1" width="12.7109375" customWidth="1"/>
    <col min="2" max="2" width="21.7109375" customWidth="1"/>
    <col min="4" max="4" width="17.42578125" customWidth="1"/>
    <col min="5" max="6" width="24.28515625" customWidth="1"/>
    <col min="7" max="7" width="26.85546875" customWidth="1"/>
    <col min="8" max="8" width="33.7109375" customWidth="1"/>
  </cols>
  <sheetData>
    <row r="1" spans="1:9" ht="15.75" customHeight="1" x14ac:dyDescent="0.2">
      <c r="A1" s="191" t="s">
        <v>712</v>
      </c>
      <c r="B1" s="191" t="s">
        <v>713</v>
      </c>
      <c r="C1" s="191" t="s">
        <v>1583</v>
      </c>
      <c r="D1" s="191" t="s">
        <v>714</v>
      </c>
      <c r="E1" s="191" t="s">
        <v>351</v>
      </c>
      <c r="F1" s="191" t="s">
        <v>348</v>
      </c>
      <c r="G1" s="191" t="s">
        <v>717</v>
      </c>
      <c r="H1" s="191" t="s">
        <v>718</v>
      </c>
      <c r="I1" s="191"/>
    </row>
    <row r="2" spans="1:9" ht="16" x14ac:dyDescent="0.2">
      <c r="A2" s="18" t="s">
        <v>41</v>
      </c>
      <c r="E2" s="52" t="s">
        <v>3166</v>
      </c>
      <c r="F2" s="18" t="s">
        <v>3167</v>
      </c>
      <c r="G2" s="18" t="s">
        <v>3168</v>
      </c>
      <c r="H2" s="18" t="s">
        <v>3169</v>
      </c>
    </row>
    <row r="3" spans="1:9" ht="16" x14ac:dyDescent="0.2">
      <c r="E3" s="52" t="s">
        <v>3170</v>
      </c>
      <c r="G3" s="18" t="s">
        <v>3171</v>
      </c>
      <c r="H3" s="18" t="s">
        <v>3172</v>
      </c>
    </row>
    <row r="4" spans="1:9" ht="16" x14ac:dyDescent="0.2">
      <c r="E4" s="52" t="s">
        <v>3173</v>
      </c>
      <c r="F4" s="18" t="s">
        <v>3174</v>
      </c>
      <c r="G4" s="18" t="s">
        <v>3175</v>
      </c>
      <c r="H4" s="18" t="s">
        <v>3176</v>
      </c>
    </row>
    <row r="5" spans="1:9" ht="16" x14ac:dyDescent="0.2">
      <c r="E5" s="52" t="s">
        <v>3177</v>
      </c>
      <c r="G5" s="18" t="s">
        <v>3178</v>
      </c>
      <c r="H5" s="18" t="s">
        <v>3179</v>
      </c>
    </row>
    <row r="6" spans="1:9" ht="16" x14ac:dyDescent="0.2">
      <c r="E6" s="52" t="s">
        <v>3180</v>
      </c>
      <c r="F6" s="18" t="s">
        <v>3181</v>
      </c>
      <c r="G6" s="18" t="s">
        <v>3182</v>
      </c>
      <c r="H6" s="18" t="s">
        <v>3183</v>
      </c>
    </row>
    <row r="7" spans="1:9" ht="16" x14ac:dyDescent="0.2">
      <c r="E7" s="52" t="s">
        <v>3184</v>
      </c>
      <c r="G7" s="18" t="s">
        <v>3185</v>
      </c>
      <c r="H7" s="18" t="s">
        <v>3186</v>
      </c>
    </row>
    <row r="8" spans="1:9" ht="16" x14ac:dyDescent="0.2">
      <c r="G8" s="18" t="s">
        <v>3187</v>
      </c>
      <c r="H8" s="18" t="s">
        <v>3188</v>
      </c>
    </row>
    <row r="9" spans="1:9" ht="16" x14ac:dyDescent="0.2">
      <c r="G9" s="18" t="s">
        <v>3189</v>
      </c>
      <c r="H9" s="18" t="s">
        <v>3190</v>
      </c>
    </row>
    <row r="10" spans="1:9" ht="16" x14ac:dyDescent="0.2">
      <c r="F10" s="18" t="s">
        <v>3191</v>
      </c>
      <c r="G10" s="18" t="s">
        <v>3192</v>
      </c>
      <c r="H10" s="18" t="s">
        <v>3193</v>
      </c>
    </row>
    <row r="11" spans="1:9" ht="16" x14ac:dyDescent="0.2">
      <c r="G11" s="18" t="s">
        <v>3194</v>
      </c>
      <c r="H11" s="18" t="s">
        <v>3195</v>
      </c>
    </row>
    <row r="12" spans="1:9" ht="16" x14ac:dyDescent="0.2">
      <c r="F12" s="18" t="s">
        <v>1587</v>
      </c>
      <c r="G12" s="18" t="s">
        <v>1588</v>
      </c>
      <c r="H12" s="18" t="s">
        <v>1590</v>
      </c>
    </row>
    <row r="13" spans="1:9" ht="16" x14ac:dyDescent="0.2">
      <c r="G13" s="18" t="s">
        <v>3196</v>
      </c>
      <c r="H13" s="18" t="s">
        <v>3197</v>
      </c>
    </row>
    <row r="14" spans="1:9" ht="16" x14ac:dyDescent="0.2">
      <c r="F14" s="18" t="s">
        <v>350</v>
      </c>
      <c r="G14" s="18" t="s">
        <v>3198</v>
      </c>
      <c r="H14" s="18" t="s">
        <v>1597</v>
      </c>
    </row>
    <row r="15" spans="1:9" ht="16" x14ac:dyDescent="0.2">
      <c r="G15" s="18" t="s">
        <v>3199</v>
      </c>
      <c r="H15" s="18" t="s">
        <v>3200</v>
      </c>
    </row>
    <row r="16" spans="1:9" ht="16" x14ac:dyDescent="0.2">
      <c r="F16" s="18" t="s">
        <v>1600</v>
      </c>
      <c r="G16" s="18" t="s">
        <v>3201</v>
      </c>
      <c r="H16" s="18" t="s">
        <v>1602</v>
      </c>
    </row>
    <row r="17" spans="6:8" ht="16" x14ac:dyDescent="0.2">
      <c r="G17" s="18" t="s">
        <v>3202</v>
      </c>
      <c r="H17" s="18" t="s">
        <v>3203</v>
      </c>
    </row>
    <row r="18" spans="6:8" ht="16" x14ac:dyDescent="0.2">
      <c r="F18" s="18" t="s">
        <v>3204</v>
      </c>
      <c r="G18" s="18" t="s">
        <v>3205</v>
      </c>
      <c r="H18" s="18" t="s">
        <v>3206</v>
      </c>
    </row>
    <row r="19" spans="6:8" ht="16" x14ac:dyDescent="0.2">
      <c r="G19" s="18" t="s">
        <v>3207</v>
      </c>
      <c r="H19" s="18" t="s">
        <v>3208</v>
      </c>
    </row>
    <row r="20" spans="6:8" ht="16" x14ac:dyDescent="0.2">
      <c r="G20" s="18" t="s">
        <v>3209</v>
      </c>
      <c r="H20" s="52" t="s">
        <v>3210</v>
      </c>
    </row>
    <row r="21" spans="6:8" ht="16" x14ac:dyDescent="0.2">
      <c r="F21" s="18" t="s">
        <v>3211</v>
      </c>
      <c r="G21" s="18" t="s">
        <v>3212</v>
      </c>
      <c r="H21" s="52" t="s">
        <v>3213</v>
      </c>
    </row>
    <row r="22" spans="6:8" ht="16" x14ac:dyDescent="0.2">
      <c r="G22" s="52" t="s">
        <v>3214</v>
      </c>
      <c r="H22" s="52" t="s">
        <v>3215</v>
      </c>
    </row>
    <row r="23" spans="6:8" ht="16" x14ac:dyDescent="0.2">
      <c r="F23" s="52" t="s">
        <v>3216</v>
      </c>
      <c r="G23" s="18" t="s">
        <v>3217</v>
      </c>
      <c r="H23" s="52" t="s">
        <v>3218</v>
      </c>
    </row>
    <row r="24" spans="6:8" ht="16" x14ac:dyDescent="0.2">
      <c r="G24" s="18" t="s">
        <v>3219</v>
      </c>
      <c r="H24" s="52" t="s">
        <v>3220</v>
      </c>
    </row>
    <row r="25" spans="6:8" ht="16" x14ac:dyDescent="0.2">
      <c r="G25" s="18" t="s">
        <v>3221</v>
      </c>
      <c r="H25" s="52" t="s">
        <v>3222</v>
      </c>
    </row>
    <row r="26" spans="6:8" ht="16" x14ac:dyDescent="0.2">
      <c r="G26" s="18" t="s">
        <v>3223</v>
      </c>
      <c r="H26" s="52" t="s">
        <v>3224</v>
      </c>
    </row>
    <row r="27" spans="6:8" ht="16" x14ac:dyDescent="0.2">
      <c r="G27" s="18" t="s">
        <v>3225</v>
      </c>
      <c r="H27" s="52" t="s">
        <v>3226</v>
      </c>
    </row>
    <row r="28" spans="6:8" ht="16" x14ac:dyDescent="0.2">
      <c r="G28" s="18" t="s">
        <v>3227</v>
      </c>
      <c r="H28" s="52" t="s">
        <v>3228</v>
      </c>
    </row>
    <row r="29" spans="6:8" ht="16" x14ac:dyDescent="0.2">
      <c r="G29" s="18" t="s">
        <v>3229</v>
      </c>
      <c r="H29" s="52" t="s">
        <v>3230</v>
      </c>
    </row>
    <row r="30" spans="6:8" ht="16" x14ac:dyDescent="0.2">
      <c r="G30" s="18" t="s">
        <v>3231</v>
      </c>
      <c r="H30" s="52" t="s">
        <v>3232</v>
      </c>
    </row>
    <row r="31" spans="6:8" ht="16" x14ac:dyDescent="0.2">
      <c r="G31" s="18" t="s">
        <v>3233</v>
      </c>
      <c r="H31" s="52" t="s">
        <v>3234</v>
      </c>
    </row>
    <row r="32" spans="6:8" ht="16" x14ac:dyDescent="0.2">
      <c r="G32" s="18" t="s">
        <v>3235</v>
      </c>
      <c r="H32" s="52" t="s">
        <v>3236</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1.28515625" defaultRowHeight="15" customHeight="1" x14ac:dyDescent="0.2"/>
  <cols>
    <col min="1" max="1" width="4.140625" customWidth="1"/>
    <col min="2" max="4" width="16.7109375" customWidth="1"/>
    <col min="5" max="5" width="29" customWidth="1"/>
    <col min="6" max="6" width="9.42578125" customWidth="1"/>
    <col min="7" max="7" width="40.42578125" customWidth="1"/>
    <col min="8" max="8" width="6.140625" customWidth="1"/>
    <col min="9" max="11" width="39" customWidth="1"/>
    <col min="12" max="12" width="59.7109375" customWidth="1"/>
    <col min="13" max="13" width="21.7109375" customWidth="1"/>
    <col min="14" max="15" width="6.7109375" customWidth="1"/>
    <col min="16" max="16" width="31.7109375" customWidth="1"/>
    <col min="17" max="17" width="79.28515625" customWidth="1"/>
    <col min="18" max="20" width="10.7109375" customWidth="1"/>
    <col min="21" max="21" width="16.42578125" customWidth="1"/>
    <col min="22" max="26" width="10.5703125" customWidth="1"/>
  </cols>
  <sheetData>
    <row r="1" spans="1:26" ht="15.75" customHeight="1" x14ac:dyDescent="0.2">
      <c r="A1" s="24"/>
      <c r="B1" s="24"/>
      <c r="C1" s="24"/>
      <c r="D1" s="24"/>
      <c r="E1" s="24"/>
      <c r="F1" s="190"/>
      <c r="G1" s="188"/>
      <c r="H1" s="188"/>
      <c r="I1" s="188"/>
      <c r="J1" s="188"/>
      <c r="K1" s="188"/>
      <c r="L1" s="24"/>
      <c r="M1" s="24"/>
      <c r="N1" s="24"/>
      <c r="O1" s="24"/>
      <c r="P1" s="177"/>
      <c r="Q1" s="177"/>
      <c r="R1" s="24"/>
      <c r="S1" s="24"/>
      <c r="T1" s="24"/>
      <c r="U1" s="24"/>
      <c r="V1" s="24"/>
      <c r="W1" s="24"/>
      <c r="X1" s="24"/>
      <c r="Y1" s="24"/>
      <c r="Z1" s="24"/>
    </row>
    <row r="2" spans="1:26" ht="15.75" customHeight="1" x14ac:dyDescent="0.2">
      <c r="A2" s="24"/>
      <c r="B2" s="435" t="s">
        <v>1</v>
      </c>
      <c r="C2" s="24"/>
      <c r="D2" s="24"/>
      <c r="E2" s="24"/>
      <c r="F2" s="190"/>
      <c r="G2" s="436" t="s">
        <v>342</v>
      </c>
      <c r="H2" s="436"/>
      <c r="I2" s="436" t="s">
        <v>3237</v>
      </c>
      <c r="J2" s="436"/>
      <c r="K2" s="436"/>
      <c r="L2" s="435" t="s">
        <v>3238</v>
      </c>
      <c r="M2" s="435" t="s">
        <v>3239</v>
      </c>
      <c r="N2" s="24"/>
      <c r="O2" s="24"/>
      <c r="P2" s="437" t="s">
        <v>3240</v>
      </c>
      <c r="Q2" s="177"/>
      <c r="R2" s="24"/>
      <c r="S2" s="24" t="s">
        <v>3241</v>
      </c>
      <c r="T2" s="24"/>
      <c r="U2" s="24"/>
      <c r="V2" s="24"/>
      <c r="W2" s="24"/>
      <c r="X2" s="24"/>
      <c r="Y2" s="24"/>
      <c r="Z2" s="24"/>
    </row>
    <row r="3" spans="1:26" ht="15.75" customHeight="1" x14ac:dyDescent="0.2">
      <c r="A3" s="24"/>
      <c r="B3" s="24"/>
      <c r="C3" s="24" t="s">
        <v>20</v>
      </c>
      <c r="D3" s="24" t="s">
        <v>3242</v>
      </c>
      <c r="E3" s="24" t="s">
        <v>60</v>
      </c>
      <c r="F3" s="190"/>
      <c r="G3" s="438" t="s">
        <v>3243</v>
      </c>
      <c r="H3" s="438"/>
      <c r="I3" s="438"/>
      <c r="J3" s="439" t="s">
        <v>3244</v>
      </c>
      <c r="K3" s="439" t="s">
        <v>3245</v>
      </c>
      <c r="L3" s="24"/>
      <c r="M3" s="24"/>
      <c r="N3" s="24" t="s">
        <v>3246</v>
      </c>
      <c r="O3" s="24"/>
      <c r="P3" s="177" t="s">
        <v>3247</v>
      </c>
      <c r="Q3" s="177" t="s">
        <v>3248</v>
      </c>
      <c r="R3" s="24" t="s">
        <v>20</v>
      </c>
      <c r="S3" s="24"/>
      <c r="T3" s="24"/>
      <c r="U3" s="24"/>
      <c r="V3" s="24"/>
      <c r="W3" s="24"/>
      <c r="X3" s="24"/>
      <c r="Y3" s="24"/>
      <c r="Z3" s="24"/>
    </row>
    <row r="4" spans="1:26" ht="15.75" customHeight="1" x14ac:dyDescent="0.2">
      <c r="A4" s="24"/>
      <c r="B4" s="24"/>
      <c r="C4" s="24"/>
      <c r="D4" s="24" t="s">
        <v>3249</v>
      </c>
      <c r="E4" s="24" t="s">
        <v>63</v>
      </c>
      <c r="F4" s="190" t="s">
        <v>1095</v>
      </c>
      <c r="G4" s="438" t="s">
        <v>3250</v>
      </c>
      <c r="H4" s="438"/>
      <c r="I4" s="438" t="s">
        <v>3251</v>
      </c>
      <c r="J4" s="438"/>
      <c r="K4" s="438"/>
      <c r="L4" s="24" t="s">
        <v>3252</v>
      </c>
      <c r="M4" s="24"/>
      <c r="N4" s="24"/>
      <c r="O4" s="24"/>
      <c r="P4" s="177" t="s">
        <v>3253</v>
      </c>
      <c r="Q4" s="226" t="s">
        <v>3254</v>
      </c>
      <c r="R4" s="188" t="s">
        <v>3255</v>
      </c>
      <c r="S4" s="24"/>
      <c r="T4" s="24"/>
      <c r="U4" s="24" t="s">
        <v>320</v>
      </c>
      <c r="V4" s="24"/>
      <c r="W4" s="24"/>
      <c r="X4" s="24"/>
      <c r="Y4" s="24"/>
      <c r="Z4" s="24"/>
    </row>
    <row r="5" spans="1:26" ht="15.75" customHeight="1" x14ac:dyDescent="0.2">
      <c r="A5" s="24"/>
      <c r="B5" s="24"/>
      <c r="C5" s="24"/>
      <c r="D5" s="24" t="s">
        <v>3256</v>
      </c>
      <c r="E5" s="24" t="s">
        <v>66</v>
      </c>
      <c r="F5" s="190" t="s">
        <v>1095</v>
      </c>
      <c r="G5" s="438" t="s">
        <v>3257</v>
      </c>
      <c r="H5" s="438"/>
      <c r="I5" s="438"/>
      <c r="J5" s="438" t="s">
        <v>3258</v>
      </c>
      <c r="K5" s="438" t="s">
        <v>3259</v>
      </c>
      <c r="L5" s="24" t="s">
        <v>3260</v>
      </c>
      <c r="M5" s="24" t="s">
        <v>3261</v>
      </c>
      <c r="N5" s="24"/>
      <c r="O5" s="24"/>
      <c r="P5" s="177" t="s">
        <v>3262</v>
      </c>
      <c r="Q5" s="177"/>
      <c r="R5" s="24" t="s">
        <v>31</v>
      </c>
      <c r="S5" s="24"/>
      <c r="T5" s="24"/>
      <c r="U5" s="24"/>
      <c r="V5" s="24"/>
      <c r="W5" s="24"/>
      <c r="X5" s="24"/>
      <c r="Y5" s="24"/>
      <c r="Z5" s="24"/>
    </row>
    <row r="6" spans="1:26" ht="15.75" customHeight="1" x14ac:dyDescent="0.2">
      <c r="A6" s="24"/>
      <c r="B6" s="24"/>
      <c r="C6" s="24"/>
      <c r="D6" s="24" t="s">
        <v>3263</v>
      </c>
      <c r="E6" s="24" t="s">
        <v>3264</v>
      </c>
      <c r="F6" s="190"/>
      <c r="G6" s="438"/>
      <c r="H6" s="438"/>
      <c r="I6" s="438"/>
      <c r="J6" s="438"/>
      <c r="K6" s="438"/>
      <c r="L6" s="24"/>
      <c r="M6" s="24"/>
      <c r="N6" s="24"/>
      <c r="O6" s="24"/>
      <c r="P6" s="177"/>
      <c r="Q6" s="177"/>
      <c r="R6" s="24"/>
      <c r="S6" s="24"/>
      <c r="T6" s="24"/>
      <c r="U6" s="24"/>
      <c r="V6" s="24"/>
      <c r="W6" s="24"/>
      <c r="X6" s="24"/>
      <c r="Y6" s="24"/>
      <c r="Z6" s="24"/>
    </row>
    <row r="7" spans="1:26" ht="15.75" customHeight="1" x14ac:dyDescent="0.2">
      <c r="A7" s="24"/>
      <c r="B7" s="24"/>
      <c r="C7" s="24"/>
      <c r="D7" s="24" t="s">
        <v>3265</v>
      </c>
      <c r="E7" s="24" t="s">
        <v>3266</v>
      </c>
      <c r="F7" s="190"/>
      <c r="G7" s="438"/>
      <c r="H7" s="438"/>
      <c r="I7" s="438"/>
      <c r="J7" s="438"/>
      <c r="K7" s="438"/>
      <c r="L7" s="24"/>
      <c r="M7" s="24"/>
      <c r="N7" s="24"/>
      <c r="O7" s="24"/>
      <c r="P7" s="177"/>
      <c r="Q7" s="177"/>
      <c r="R7" s="24"/>
      <c r="S7" s="24"/>
      <c r="T7" s="24"/>
      <c r="U7" s="24"/>
      <c r="V7" s="24"/>
      <c r="W7" s="24"/>
      <c r="X7" s="24"/>
      <c r="Y7" s="24"/>
      <c r="Z7" s="24"/>
    </row>
    <row r="8" spans="1:26" ht="15.75" customHeight="1" x14ac:dyDescent="0.2">
      <c r="A8" s="24"/>
      <c r="B8" s="24"/>
      <c r="C8" s="24"/>
      <c r="D8" s="24" t="s">
        <v>3267</v>
      </c>
      <c r="E8" s="24" t="s">
        <v>104</v>
      </c>
      <c r="F8" s="190"/>
      <c r="G8" s="438"/>
      <c r="H8" s="438"/>
      <c r="I8" s="438"/>
      <c r="J8" s="438"/>
      <c r="K8" s="438"/>
      <c r="L8" s="24"/>
      <c r="M8" s="24"/>
      <c r="N8" s="24"/>
      <c r="O8" s="24"/>
      <c r="P8" s="177"/>
      <c r="Q8" s="177"/>
      <c r="R8" s="24"/>
      <c r="S8" s="24"/>
      <c r="T8" s="24"/>
      <c r="U8" s="24"/>
      <c r="V8" s="24"/>
      <c r="W8" s="24"/>
      <c r="X8" s="24"/>
      <c r="Y8" s="24"/>
      <c r="Z8" s="24"/>
    </row>
    <row r="9" spans="1:26" ht="15.75" customHeight="1" x14ac:dyDescent="0.2">
      <c r="A9" s="24"/>
      <c r="B9" s="24"/>
      <c r="C9" s="24"/>
      <c r="D9" s="24" t="s">
        <v>3268</v>
      </c>
      <c r="E9" s="24" t="s">
        <v>3269</v>
      </c>
      <c r="F9" s="190"/>
      <c r="G9" s="438"/>
      <c r="H9" s="438"/>
      <c r="I9" s="438"/>
      <c r="J9" s="438"/>
      <c r="K9" s="438"/>
      <c r="L9" s="24"/>
      <c r="M9" s="24"/>
      <c r="N9" s="24"/>
      <c r="O9" s="24"/>
      <c r="P9" s="177"/>
      <c r="Q9" s="177"/>
      <c r="R9" s="24"/>
      <c r="S9" s="24"/>
      <c r="T9" s="24"/>
      <c r="U9" s="24"/>
      <c r="V9" s="24"/>
      <c r="W9" s="24"/>
      <c r="X9" s="24"/>
      <c r="Y9" s="24"/>
      <c r="Z9" s="24"/>
    </row>
    <row r="10" spans="1:26" ht="15.75" customHeight="1" x14ac:dyDescent="0.2">
      <c r="A10" s="24"/>
      <c r="B10" s="24"/>
      <c r="C10" s="24"/>
      <c r="D10" s="24" t="s">
        <v>3270</v>
      </c>
      <c r="E10" s="24" t="s">
        <v>77</v>
      </c>
      <c r="F10" s="190"/>
      <c r="G10" s="438"/>
      <c r="H10" s="438"/>
      <c r="I10" s="438"/>
      <c r="J10" s="438"/>
      <c r="K10" s="438"/>
      <c r="L10" s="24"/>
      <c r="M10" s="24"/>
      <c r="N10" s="24"/>
      <c r="O10" s="24"/>
      <c r="P10" s="177"/>
      <c r="Q10" s="177"/>
      <c r="R10" s="24"/>
      <c r="S10" s="24"/>
      <c r="T10" s="24"/>
      <c r="U10" s="24"/>
      <c r="V10" s="24"/>
      <c r="W10" s="24"/>
      <c r="X10" s="24"/>
      <c r="Y10" s="24"/>
      <c r="Z10" s="24"/>
    </row>
    <row r="11" spans="1:26" ht="15.75" customHeight="1" x14ac:dyDescent="0.2">
      <c r="A11" s="24"/>
      <c r="B11" s="24"/>
      <c r="C11" s="24" t="s">
        <v>120</v>
      </c>
      <c r="D11" s="24"/>
      <c r="E11" s="24"/>
      <c r="F11" s="190" t="s">
        <v>1095</v>
      </c>
      <c r="G11" s="438" t="s">
        <v>3271</v>
      </c>
      <c r="H11" s="438"/>
      <c r="I11" s="438" t="s">
        <v>3272</v>
      </c>
      <c r="J11" s="438" t="s">
        <v>3273</v>
      </c>
      <c r="K11" s="438" t="s">
        <v>3274</v>
      </c>
      <c r="L11" s="24" t="s">
        <v>3275</v>
      </c>
      <c r="M11" s="24"/>
      <c r="N11" s="24"/>
      <c r="O11" s="24"/>
      <c r="P11" s="177" t="s">
        <v>3276</v>
      </c>
      <c r="Q11" s="177"/>
      <c r="R11" s="24"/>
      <c r="S11" s="24"/>
      <c r="T11" s="24"/>
      <c r="U11" s="24"/>
      <c r="V11" s="24"/>
      <c r="W11" s="24"/>
      <c r="X11" s="24"/>
      <c r="Y11" s="24"/>
      <c r="Z11" s="24"/>
    </row>
    <row r="12" spans="1:26" ht="15.75" customHeight="1" x14ac:dyDescent="0.2">
      <c r="A12" s="24"/>
      <c r="B12" s="24"/>
      <c r="C12" s="24"/>
      <c r="D12" s="24" t="s">
        <v>127</v>
      </c>
      <c r="E12" s="24"/>
      <c r="F12" s="190"/>
      <c r="G12" s="438" t="s">
        <v>3277</v>
      </c>
      <c r="H12" s="438"/>
      <c r="I12" s="438" t="s">
        <v>3278</v>
      </c>
      <c r="J12" s="438" t="s">
        <v>3279</v>
      </c>
      <c r="K12" s="438" t="s">
        <v>3280</v>
      </c>
      <c r="L12" s="24"/>
      <c r="M12" s="24"/>
      <c r="N12" s="24"/>
      <c r="O12" s="24"/>
      <c r="P12" s="177" t="s">
        <v>3281</v>
      </c>
      <c r="Q12" s="177"/>
      <c r="R12" s="24" t="s">
        <v>34</v>
      </c>
      <c r="S12" s="24"/>
      <c r="T12" s="24"/>
      <c r="U12" s="24"/>
      <c r="V12" s="24"/>
      <c r="W12" s="24"/>
      <c r="X12" s="24"/>
      <c r="Y12" s="24"/>
      <c r="Z12" s="24"/>
    </row>
    <row r="13" spans="1:26" ht="15.75" customHeight="1" x14ac:dyDescent="0.2">
      <c r="A13" s="24"/>
      <c r="B13" s="24"/>
      <c r="C13" s="24"/>
      <c r="D13" s="24" t="s">
        <v>209</v>
      </c>
      <c r="E13" s="24"/>
      <c r="F13" s="190" t="s">
        <v>1095</v>
      </c>
      <c r="G13" s="438" t="s">
        <v>3282</v>
      </c>
      <c r="H13" s="438"/>
      <c r="I13" s="438" t="s">
        <v>3283</v>
      </c>
      <c r="J13" s="438" t="s">
        <v>3284</v>
      </c>
      <c r="K13" s="438" t="s">
        <v>3285</v>
      </c>
      <c r="L13" s="24"/>
      <c r="M13" s="24"/>
      <c r="N13" s="24"/>
      <c r="O13" s="24"/>
      <c r="P13" s="177"/>
      <c r="Q13" s="177"/>
      <c r="R13" s="24"/>
      <c r="S13" s="24"/>
      <c r="T13" s="24"/>
      <c r="U13" s="24"/>
      <c r="V13" s="24"/>
      <c r="W13" s="24"/>
      <c r="X13" s="24"/>
      <c r="Y13" s="24"/>
      <c r="Z13" s="24"/>
    </row>
    <row r="14" spans="1:26" ht="15.75" customHeight="1" x14ac:dyDescent="0.2">
      <c r="A14" s="24"/>
      <c r="B14" s="24"/>
      <c r="C14" s="24" t="s">
        <v>3286</v>
      </c>
      <c r="D14" s="24" t="s">
        <v>93</v>
      </c>
      <c r="E14" s="24"/>
      <c r="F14" s="190" t="s">
        <v>1095</v>
      </c>
      <c r="G14" s="438" t="s">
        <v>3287</v>
      </c>
      <c r="H14" s="438"/>
      <c r="I14" s="438" t="s">
        <v>3288</v>
      </c>
      <c r="J14" s="438" t="s">
        <v>3289</v>
      </c>
      <c r="K14" s="438" t="s">
        <v>3290</v>
      </c>
      <c r="L14" s="24"/>
      <c r="M14" s="24"/>
      <c r="N14" s="24" t="s">
        <v>47</v>
      </c>
      <c r="O14" s="24"/>
      <c r="P14" s="177" t="s">
        <v>3291</v>
      </c>
      <c r="Q14" s="177"/>
      <c r="R14" s="24" t="s">
        <v>558</v>
      </c>
      <c r="S14" s="24" t="s">
        <v>3292</v>
      </c>
      <c r="T14" s="24"/>
      <c r="U14" s="24"/>
      <c r="V14" s="24"/>
      <c r="W14" s="24"/>
      <c r="X14" s="24"/>
      <c r="Y14" s="24"/>
      <c r="Z14" s="24"/>
    </row>
    <row r="15" spans="1:26" ht="15.75" customHeight="1" x14ac:dyDescent="0.2">
      <c r="A15" s="24"/>
      <c r="B15" s="24"/>
      <c r="C15" s="24" t="s">
        <v>32</v>
      </c>
      <c r="D15" s="24" t="s">
        <v>153</v>
      </c>
      <c r="E15" s="24"/>
      <c r="F15" s="190"/>
      <c r="G15" s="438" t="s">
        <v>3293</v>
      </c>
      <c r="H15" s="438"/>
      <c r="I15" s="438" t="s">
        <v>3294</v>
      </c>
      <c r="J15" s="438" t="s">
        <v>3295</v>
      </c>
      <c r="K15" s="438" t="s">
        <v>3296</v>
      </c>
      <c r="L15" s="24"/>
      <c r="M15" s="24"/>
      <c r="N15" s="24"/>
      <c r="O15" s="24"/>
      <c r="P15" s="177"/>
      <c r="Q15" s="177"/>
      <c r="R15" s="24"/>
      <c r="S15" s="24"/>
      <c r="T15" s="24"/>
      <c r="U15" s="24"/>
      <c r="V15" s="24"/>
      <c r="W15" s="24"/>
      <c r="X15" s="24"/>
      <c r="Y15" s="24"/>
      <c r="Z15" s="24"/>
    </row>
    <row r="16" spans="1:26" ht="15.75" customHeight="1" x14ac:dyDescent="0.2">
      <c r="A16" s="24"/>
      <c r="B16" s="24"/>
      <c r="C16" s="24" t="s">
        <v>31</v>
      </c>
      <c r="D16" s="24"/>
      <c r="E16" s="24"/>
      <c r="F16" s="190"/>
      <c r="G16" s="438" t="s">
        <v>3297</v>
      </c>
      <c r="H16" s="438"/>
      <c r="I16" s="438" t="s">
        <v>3298</v>
      </c>
      <c r="J16" s="438" t="s">
        <v>3299</v>
      </c>
      <c r="K16" s="438" t="s">
        <v>3300</v>
      </c>
      <c r="L16" s="24"/>
      <c r="M16" s="24" t="s">
        <v>3301</v>
      </c>
      <c r="N16" s="24"/>
      <c r="O16" s="24"/>
      <c r="P16" s="177" t="s">
        <v>3302</v>
      </c>
      <c r="Q16" s="440" t="s">
        <v>3303</v>
      </c>
      <c r="R16" s="24"/>
      <c r="S16" s="226" t="s">
        <v>3304</v>
      </c>
      <c r="T16" s="24"/>
      <c r="U16" s="24"/>
      <c r="V16" s="24"/>
      <c r="W16" s="24"/>
      <c r="X16" s="24"/>
      <c r="Y16" s="24"/>
      <c r="Z16" s="24"/>
    </row>
    <row r="17" spans="1:26" ht="15.75" customHeight="1" x14ac:dyDescent="0.2">
      <c r="A17" s="24"/>
      <c r="B17" s="24"/>
      <c r="C17" s="24" t="s">
        <v>34</v>
      </c>
      <c r="D17" s="24"/>
      <c r="F17" s="190"/>
      <c r="G17" s="438" t="s">
        <v>3305</v>
      </c>
      <c r="H17" s="438"/>
      <c r="I17" s="438" t="s">
        <v>3306</v>
      </c>
      <c r="J17" s="438" t="s">
        <v>3307</v>
      </c>
      <c r="K17" s="438" t="s">
        <v>3308</v>
      </c>
      <c r="L17" s="24"/>
      <c r="M17" s="24"/>
      <c r="N17" s="24"/>
      <c r="O17" s="24"/>
      <c r="P17" s="177"/>
      <c r="Q17" s="177"/>
      <c r="R17" s="24"/>
      <c r="S17" s="24"/>
      <c r="T17" s="24"/>
      <c r="U17" s="24"/>
      <c r="V17" s="24"/>
      <c r="W17" s="24"/>
      <c r="X17" s="24"/>
      <c r="Y17" s="24"/>
      <c r="Z17" s="24"/>
    </row>
    <row r="18" spans="1:26" ht="15.75" customHeight="1" x14ac:dyDescent="0.2">
      <c r="A18" s="24"/>
      <c r="B18" s="24"/>
      <c r="C18" s="24" t="s">
        <v>37</v>
      </c>
      <c r="D18" s="24" t="s">
        <v>3309</v>
      </c>
      <c r="F18" s="190"/>
      <c r="G18" s="438" t="s">
        <v>3310</v>
      </c>
      <c r="H18" s="438"/>
      <c r="I18" s="438" t="s">
        <v>3311</v>
      </c>
      <c r="J18" s="438"/>
      <c r="K18" s="438" t="s">
        <v>3312</v>
      </c>
      <c r="L18" s="24"/>
      <c r="M18" s="24" t="s">
        <v>546</v>
      </c>
      <c r="N18" s="24"/>
      <c r="O18" s="24"/>
      <c r="P18" s="177"/>
      <c r="Q18" s="441"/>
      <c r="R18" s="24"/>
      <c r="S18" s="24"/>
      <c r="T18" s="24"/>
      <c r="U18" s="24"/>
      <c r="V18" s="24"/>
      <c r="W18" s="24"/>
      <c r="X18" s="24"/>
      <c r="Y18" s="24"/>
      <c r="Z18" s="24"/>
    </row>
    <row r="19" spans="1:26" ht="15.75" customHeight="1" x14ac:dyDescent="0.2">
      <c r="A19" s="24"/>
      <c r="B19" s="24" t="s">
        <v>40</v>
      </c>
      <c r="C19" s="24"/>
      <c r="D19" s="24"/>
      <c r="F19" s="190"/>
      <c r="G19" s="438" t="s">
        <v>3313</v>
      </c>
      <c r="H19" s="438"/>
      <c r="I19" s="438" t="s">
        <v>3314</v>
      </c>
      <c r="J19" s="438" t="s">
        <v>3315</v>
      </c>
      <c r="K19" s="438"/>
      <c r="L19" s="24"/>
      <c r="M19" s="24"/>
      <c r="N19" s="24"/>
      <c r="O19" s="24"/>
      <c r="P19" s="177" t="s">
        <v>3316</v>
      </c>
      <c r="Q19" s="441"/>
      <c r="R19" s="24"/>
      <c r="S19" s="24" t="s">
        <v>3317</v>
      </c>
      <c r="T19" s="24"/>
      <c r="U19" s="24"/>
      <c r="V19" s="24"/>
      <c r="W19" s="24"/>
      <c r="X19" s="24"/>
      <c r="Y19" s="24"/>
      <c r="Z19" s="24"/>
    </row>
    <row r="20" spans="1:26" ht="15.75" customHeight="1" x14ac:dyDescent="0.2">
      <c r="A20" s="24"/>
      <c r="B20" s="24"/>
      <c r="C20" s="24" t="s">
        <v>558</v>
      </c>
      <c r="D20" s="24"/>
      <c r="F20" s="190"/>
      <c r="G20" s="438" t="s">
        <v>3318</v>
      </c>
      <c r="H20" s="438"/>
      <c r="I20" s="438" t="s">
        <v>3319</v>
      </c>
      <c r="J20" s="438" t="s">
        <v>3320</v>
      </c>
      <c r="K20" s="438" t="s">
        <v>3321</v>
      </c>
      <c r="L20" s="24"/>
      <c r="M20" s="24"/>
      <c r="N20" s="24"/>
      <c r="O20" s="24"/>
      <c r="P20" s="177"/>
      <c r="Q20" s="441"/>
      <c r="R20" s="24"/>
      <c r="S20" s="24"/>
      <c r="T20" s="24"/>
      <c r="U20" s="24"/>
      <c r="V20" s="24"/>
      <c r="W20" s="24"/>
      <c r="X20" s="24"/>
      <c r="Y20" s="24"/>
      <c r="Z20" s="24"/>
    </row>
    <row r="21" spans="1:26" ht="15.75" customHeight="1" x14ac:dyDescent="0.2">
      <c r="A21" s="24"/>
      <c r="F21" s="190"/>
      <c r="G21" s="438" t="s">
        <v>3322</v>
      </c>
      <c r="H21" s="438"/>
      <c r="I21" s="438" t="s">
        <v>3323</v>
      </c>
      <c r="J21" s="438" t="s">
        <v>3324</v>
      </c>
      <c r="K21" s="438"/>
      <c r="L21" s="24"/>
      <c r="M21" s="24"/>
      <c r="N21" s="24"/>
      <c r="O21" s="24"/>
      <c r="P21" s="177"/>
      <c r="Q21" s="441"/>
      <c r="R21" s="24"/>
      <c r="S21" s="24"/>
      <c r="T21" s="24"/>
      <c r="U21" s="24"/>
      <c r="V21" s="24"/>
      <c r="W21" s="24"/>
      <c r="X21" s="24"/>
      <c r="Y21" s="24"/>
      <c r="Z21" s="24"/>
    </row>
    <row r="22" spans="1:26" ht="15.75" customHeight="1" x14ac:dyDescent="0.2">
      <c r="A22" s="24"/>
      <c r="B22" s="24"/>
      <c r="C22" s="24" t="s">
        <v>40</v>
      </c>
      <c r="D22" s="24"/>
      <c r="F22" s="190"/>
      <c r="G22" s="438" t="s">
        <v>3325</v>
      </c>
      <c r="H22" s="438"/>
      <c r="I22" s="438" t="s">
        <v>3326</v>
      </c>
      <c r="J22" s="438" t="s">
        <v>3327</v>
      </c>
      <c r="K22" s="438" t="s">
        <v>3328</v>
      </c>
      <c r="L22" s="24"/>
      <c r="M22" s="24"/>
      <c r="N22" s="24"/>
      <c r="O22" s="24"/>
      <c r="P22" s="177"/>
      <c r="Q22" s="177"/>
      <c r="R22" s="24"/>
      <c r="S22" s="24"/>
      <c r="T22" s="24"/>
      <c r="U22" s="24"/>
      <c r="V22" s="24"/>
      <c r="W22" s="24"/>
      <c r="X22" s="24"/>
      <c r="Y22" s="24"/>
      <c r="Z22" s="24"/>
    </row>
    <row r="23" spans="1:26" ht="15.75" customHeight="1" x14ac:dyDescent="0.2">
      <c r="A23" s="24"/>
      <c r="F23" s="190"/>
      <c r="G23" s="438" t="s">
        <v>3329</v>
      </c>
      <c r="H23" s="438"/>
      <c r="I23" s="438" t="s">
        <v>3330</v>
      </c>
      <c r="J23" s="438" t="s">
        <v>3331</v>
      </c>
      <c r="K23" s="438" t="s">
        <v>3332</v>
      </c>
      <c r="L23" s="24"/>
      <c r="M23" s="24"/>
      <c r="N23" s="24"/>
      <c r="O23" s="24"/>
      <c r="P23" s="177"/>
      <c r="Q23" s="177"/>
      <c r="R23" s="24"/>
      <c r="S23" s="24"/>
      <c r="T23" s="24"/>
      <c r="U23" s="24"/>
      <c r="V23" s="24"/>
      <c r="W23" s="24"/>
      <c r="X23" s="24"/>
      <c r="Y23" s="24"/>
      <c r="Z23" s="24"/>
    </row>
    <row r="24" spans="1:26" ht="15.75" customHeight="1" x14ac:dyDescent="0.2">
      <c r="A24" s="24"/>
      <c r="F24" s="190"/>
      <c r="G24" s="438" t="s">
        <v>3333</v>
      </c>
      <c r="H24" s="438"/>
      <c r="I24" s="438" t="s">
        <v>3334</v>
      </c>
      <c r="J24" s="438"/>
      <c r="K24" s="438" t="s">
        <v>3335</v>
      </c>
      <c r="L24" s="24"/>
      <c r="M24" s="24"/>
      <c r="N24" s="24"/>
      <c r="O24" s="24"/>
      <c r="P24" s="177"/>
      <c r="Q24" s="177"/>
      <c r="R24" s="24"/>
      <c r="S24" s="24"/>
      <c r="T24" s="24"/>
      <c r="U24" s="24"/>
      <c r="V24" s="24"/>
      <c r="W24" s="24"/>
      <c r="X24" s="24"/>
      <c r="Y24" s="24"/>
      <c r="Z24" s="24"/>
    </row>
    <row r="25" spans="1:26" ht="15.75" customHeight="1" x14ac:dyDescent="0.2">
      <c r="A25" s="24"/>
      <c r="B25" s="24" t="s">
        <v>3336</v>
      </c>
      <c r="C25" s="24"/>
      <c r="D25" s="24"/>
      <c r="F25" s="190"/>
      <c r="G25" s="438"/>
      <c r="H25" s="438"/>
      <c r="I25" s="438" t="s">
        <v>3337</v>
      </c>
      <c r="J25" s="438" t="s">
        <v>3338</v>
      </c>
      <c r="K25" s="438" t="s">
        <v>3339</v>
      </c>
      <c r="L25" s="24"/>
      <c r="M25" s="24" t="s">
        <v>3245</v>
      </c>
      <c r="N25" s="24"/>
      <c r="O25" s="24"/>
      <c r="P25" s="177"/>
      <c r="Q25" s="177"/>
      <c r="R25" s="24"/>
      <c r="S25" s="24"/>
      <c r="T25" s="24"/>
      <c r="U25" s="24"/>
      <c r="V25" s="24"/>
      <c r="W25" s="24"/>
      <c r="X25" s="24"/>
      <c r="Y25" s="24"/>
      <c r="Z25" s="24"/>
    </row>
    <row r="26" spans="1:26" ht="15.75" customHeight="1" x14ac:dyDescent="0.2">
      <c r="A26" s="24"/>
      <c r="F26" s="190"/>
      <c r="G26" s="436" t="s">
        <v>3340</v>
      </c>
      <c r="H26" s="436"/>
      <c r="I26" s="436" t="s">
        <v>3341</v>
      </c>
      <c r="J26" s="436" t="s">
        <v>3342</v>
      </c>
      <c r="K26" s="436" t="s">
        <v>3343</v>
      </c>
      <c r="L26" s="442" t="s">
        <v>3344</v>
      </c>
      <c r="M26" s="24"/>
      <c r="N26" s="24"/>
      <c r="O26" s="24"/>
      <c r="P26" s="177"/>
      <c r="Q26" s="177"/>
      <c r="R26" s="24"/>
      <c r="S26" s="24"/>
      <c r="T26" s="24"/>
      <c r="U26" s="24"/>
      <c r="V26" s="24"/>
      <c r="W26" s="24"/>
      <c r="X26" s="24"/>
      <c r="Y26" s="24"/>
      <c r="Z26" s="24"/>
    </row>
    <row r="27" spans="1:26" ht="15.75" customHeight="1" x14ac:dyDescent="0.2">
      <c r="A27" s="24"/>
      <c r="F27" s="190" t="s">
        <v>1095</v>
      </c>
      <c r="G27" s="438" t="s">
        <v>3345</v>
      </c>
      <c r="H27" s="438"/>
      <c r="I27" s="438" t="s">
        <v>3346</v>
      </c>
      <c r="J27" s="438" t="s">
        <v>3347</v>
      </c>
      <c r="K27" s="438" t="s">
        <v>3348</v>
      </c>
      <c r="L27" s="442" t="s">
        <v>3349</v>
      </c>
      <c r="M27" s="24" t="s">
        <v>3259</v>
      </c>
      <c r="N27" s="24"/>
      <c r="O27" s="24"/>
      <c r="P27" s="177"/>
      <c r="Q27" s="177"/>
      <c r="R27" s="24"/>
      <c r="S27" s="24"/>
      <c r="T27" s="24"/>
      <c r="U27" s="24"/>
      <c r="V27" s="24"/>
      <c r="W27" s="24"/>
      <c r="X27" s="24"/>
      <c r="Y27" s="24"/>
      <c r="Z27" s="24"/>
    </row>
    <row r="28" spans="1:26" ht="15.75" customHeight="1" x14ac:dyDescent="0.2">
      <c r="A28" s="24"/>
      <c r="F28" s="190" t="s">
        <v>1095</v>
      </c>
      <c r="G28" s="438" t="s">
        <v>3350</v>
      </c>
      <c r="H28" s="438"/>
      <c r="I28" s="438" t="s">
        <v>3351</v>
      </c>
      <c r="J28" s="438" t="s">
        <v>3352</v>
      </c>
      <c r="K28" s="438" t="s">
        <v>3353</v>
      </c>
      <c r="L28" s="442" t="s">
        <v>3354</v>
      </c>
      <c r="M28" s="24" t="s">
        <v>3274</v>
      </c>
      <c r="N28" s="24"/>
      <c r="O28" s="24"/>
      <c r="P28" s="177"/>
      <c r="Q28" s="177"/>
      <c r="R28" s="24"/>
      <c r="S28" s="24"/>
      <c r="T28" s="24"/>
      <c r="U28" s="24"/>
      <c r="V28" s="24"/>
      <c r="W28" s="24"/>
      <c r="X28" s="24"/>
      <c r="Y28" s="24"/>
      <c r="Z28" s="24"/>
    </row>
    <row r="29" spans="1:26" ht="15.75" customHeight="1" x14ac:dyDescent="0.2">
      <c r="A29" s="24"/>
      <c r="B29" s="24" t="s">
        <v>3355</v>
      </c>
      <c r="C29" s="24"/>
      <c r="D29" s="24"/>
      <c r="F29" s="190" t="s">
        <v>1095</v>
      </c>
      <c r="G29" s="438" t="s">
        <v>114</v>
      </c>
      <c r="H29" s="438"/>
      <c r="I29" s="438" t="s">
        <v>3357</v>
      </c>
      <c r="J29" s="438" t="s">
        <v>3358</v>
      </c>
      <c r="K29" s="438"/>
      <c r="L29" s="442" t="s">
        <v>3359</v>
      </c>
      <c r="M29" s="24" t="s">
        <v>3280</v>
      </c>
      <c r="N29" s="24"/>
      <c r="O29" s="24"/>
      <c r="P29" s="177"/>
      <c r="Q29" s="177"/>
      <c r="R29" s="24"/>
      <c r="S29" s="24"/>
      <c r="T29" s="24"/>
      <c r="U29" s="24"/>
      <c r="V29" s="24"/>
      <c r="W29" s="24"/>
      <c r="X29" s="24"/>
      <c r="Y29" s="24"/>
      <c r="Z29" s="24"/>
    </row>
    <row r="30" spans="1:26" ht="15.75" customHeight="1" x14ac:dyDescent="0.2">
      <c r="A30" s="24"/>
      <c r="F30" s="190" t="s">
        <v>1095</v>
      </c>
      <c r="G30" s="438" t="s">
        <v>2231</v>
      </c>
      <c r="H30" s="438"/>
      <c r="I30" s="438" t="s">
        <v>3360</v>
      </c>
      <c r="J30" s="438"/>
      <c r="K30" s="438" t="s">
        <v>3361</v>
      </c>
      <c r="L30" s="442" t="s">
        <v>3362</v>
      </c>
      <c r="M30" s="24" t="s">
        <v>3285</v>
      </c>
      <c r="N30" s="24"/>
      <c r="O30" s="24"/>
      <c r="P30" s="177"/>
      <c r="Q30" s="177"/>
      <c r="R30" s="24"/>
      <c r="S30" s="24"/>
      <c r="T30" s="24"/>
      <c r="U30" s="24"/>
      <c r="V30" s="24"/>
      <c r="W30" s="24"/>
      <c r="X30" s="24"/>
      <c r="Y30" s="24"/>
      <c r="Z30" s="24"/>
    </row>
    <row r="31" spans="1:26" ht="15.75" customHeight="1" x14ac:dyDescent="0.2">
      <c r="A31" s="24"/>
      <c r="F31" s="190" t="s">
        <v>231</v>
      </c>
      <c r="G31" s="438" t="s">
        <v>3363</v>
      </c>
      <c r="H31" s="438"/>
      <c r="I31" s="438" t="s">
        <v>3364</v>
      </c>
      <c r="J31" s="438" t="s">
        <v>3365</v>
      </c>
      <c r="K31" s="438"/>
      <c r="L31" s="442" t="s">
        <v>3366</v>
      </c>
      <c r="M31" s="24" t="s">
        <v>3290</v>
      </c>
      <c r="N31" s="24"/>
      <c r="O31" s="24"/>
      <c r="P31" s="177"/>
      <c r="Q31" s="177"/>
      <c r="R31" s="24"/>
      <c r="S31" s="24"/>
      <c r="T31" s="24"/>
      <c r="U31" s="24"/>
      <c r="V31" s="24"/>
      <c r="W31" s="24"/>
      <c r="X31" s="24"/>
      <c r="Y31" s="24"/>
      <c r="Z31" s="24"/>
    </row>
    <row r="32" spans="1:26" ht="15.75" customHeight="1" x14ac:dyDescent="0.2">
      <c r="A32" s="24"/>
      <c r="F32" s="190" t="s">
        <v>1095</v>
      </c>
      <c r="G32" s="438" t="s">
        <v>3085</v>
      </c>
      <c r="H32" s="438"/>
      <c r="I32" s="438" t="s">
        <v>3368</v>
      </c>
      <c r="J32" s="438"/>
      <c r="K32" s="438" t="s">
        <v>3369</v>
      </c>
      <c r="L32" s="442" t="s">
        <v>3370</v>
      </c>
      <c r="M32" s="24" t="s">
        <v>3296</v>
      </c>
      <c r="N32" s="24"/>
      <c r="O32" s="24"/>
      <c r="P32" s="177"/>
      <c r="Q32" s="177"/>
      <c r="R32" s="24"/>
      <c r="S32" s="24"/>
      <c r="T32" s="24"/>
      <c r="U32" s="24"/>
      <c r="V32" s="24"/>
      <c r="W32" s="24"/>
      <c r="X32" s="24"/>
      <c r="Y32" s="24"/>
      <c r="Z32" s="24"/>
    </row>
    <row r="33" spans="1:26" ht="15.75" customHeight="1" x14ac:dyDescent="0.2">
      <c r="A33" s="24"/>
      <c r="B33" s="24"/>
      <c r="C33" s="24"/>
      <c r="D33" s="24"/>
      <c r="E33" s="24"/>
      <c r="F33" s="190" t="s">
        <v>1095</v>
      </c>
      <c r="G33" s="438" t="s">
        <v>189</v>
      </c>
      <c r="H33" s="438"/>
      <c r="I33" s="438" t="s">
        <v>3372</v>
      </c>
      <c r="J33" s="438" t="s">
        <v>3373</v>
      </c>
      <c r="K33" s="438" t="s">
        <v>3374</v>
      </c>
      <c r="L33" s="442" t="s">
        <v>3375</v>
      </c>
      <c r="M33" s="24" t="s">
        <v>3300</v>
      </c>
      <c r="N33" s="24"/>
      <c r="O33" s="24"/>
      <c r="P33" s="177"/>
      <c r="Q33" s="177"/>
      <c r="R33" s="24"/>
      <c r="S33" s="24"/>
      <c r="T33" s="24"/>
      <c r="U33" s="24"/>
      <c r="V33" s="24"/>
      <c r="W33" s="24"/>
      <c r="X33" s="24"/>
      <c r="Y33" s="24"/>
      <c r="Z33" s="24"/>
    </row>
    <row r="34" spans="1:26" ht="15.75" customHeight="1" x14ac:dyDescent="0.2">
      <c r="A34" s="24"/>
      <c r="B34" s="24"/>
      <c r="C34" s="24"/>
      <c r="D34" s="24"/>
      <c r="E34" s="24"/>
      <c r="F34" s="190" t="s">
        <v>1095</v>
      </c>
      <c r="G34" s="438" t="s">
        <v>3378</v>
      </c>
      <c r="H34" s="438"/>
      <c r="I34" s="438" t="s">
        <v>3379</v>
      </c>
      <c r="J34" s="438" t="s">
        <v>3380</v>
      </c>
      <c r="K34" s="438" t="s">
        <v>3381</v>
      </c>
      <c r="L34" s="442" t="s">
        <v>3382</v>
      </c>
      <c r="M34" s="24" t="s">
        <v>3308</v>
      </c>
      <c r="N34" s="24"/>
      <c r="O34" s="24"/>
      <c r="P34" s="177"/>
      <c r="Q34" s="177"/>
      <c r="R34" s="24"/>
      <c r="S34" s="24"/>
      <c r="T34" s="24"/>
      <c r="U34" s="24"/>
      <c r="V34" s="24"/>
      <c r="W34" s="24"/>
      <c r="X34" s="24"/>
      <c r="Y34" s="24"/>
      <c r="Z34" s="24"/>
    </row>
    <row r="35" spans="1:26" ht="15.75" customHeight="1" x14ac:dyDescent="0.2">
      <c r="A35" s="24"/>
      <c r="B35" s="24"/>
      <c r="C35" s="24"/>
      <c r="D35" s="24"/>
      <c r="E35" s="24"/>
      <c r="F35" s="190" t="s">
        <v>1095</v>
      </c>
      <c r="G35" s="438" t="s">
        <v>3386</v>
      </c>
      <c r="H35" s="438"/>
      <c r="I35" s="438" t="s">
        <v>3387</v>
      </c>
      <c r="J35" s="438" t="s">
        <v>3388</v>
      </c>
      <c r="K35" s="438"/>
      <c r="L35" s="442" t="s">
        <v>3390</v>
      </c>
      <c r="M35" s="24" t="s">
        <v>3312</v>
      </c>
      <c r="N35" s="24"/>
      <c r="O35" s="24"/>
      <c r="P35" s="177"/>
      <c r="Q35" s="177"/>
      <c r="R35" s="24"/>
      <c r="S35" s="24"/>
      <c r="T35" s="24"/>
      <c r="U35" s="24"/>
      <c r="V35" s="24"/>
      <c r="W35" s="24"/>
      <c r="X35" s="24"/>
      <c r="Y35" s="24"/>
      <c r="Z35" s="24"/>
    </row>
    <row r="36" spans="1:26" ht="15.75" customHeight="1" x14ac:dyDescent="0.2">
      <c r="A36" s="24"/>
      <c r="B36" s="24"/>
      <c r="C36" s="24"/>
      <c r="D36" s="24"/>
      <c r="E36" s="24"/>
      <c r="F36" s="190" t="s">
        <v>1095</v>
      </c>
      <c r="G36" s="438" t="s">
        <v>3392</v>
      </c>
      <c r="H36" s="438"/>
      <c r="I36" s="438"/>
      <c r="J36" s="438" t="s">
        <v>3393</v>
      </c>
      <c r="K36" s="438"/>
      <c r="L36" s="442" t="s">
        <v>3394</v>
      </c>
      <c r="M36" s="24"/>
      <c r="N36" s="24"/>
      <c r="O36" s="24"/>
      <c r="P36" s="177"/>
      <c r="Q36" s="177"/>
      <c r="R36" s="24"/>
      <c r="S36" s="24"/>
      <c r="T36" s="24"/>
      <c r="U36" s="24"/>
      <c r="V36" s="24"/>
      <c r="W36" s="24"/>
      <c r="X36" s="24"/>
      <c r="Y36" s="24"/>
      <c r="Z36" s="24"/>
    </row>
    <row r="37" spans="1:26" ht="15.75" customHeight="1" x14ac:dyDescent="0.2">
      <c r="A37" s="24"/>
      <c r="B37" s="24"/>
      <c r="C37" s="24"/>
      <c r="D37" s="24"/>
      <c r="E37" s="24"/>
      <c r="F37" s="190" t="s">
        <v>231</v>
      </c>
      <c r="G37" s="438" t="s">
        <v>3397</v>
      </c>
      <c r="H37" s="438"/>
      <c r="I37" s="438" t="s">
        <v>3398</v>
      </c>
      <c r="J37" s="438" t="s">
        <v>3400</v>
      </c>
      <c r="K37" s="438"/>
      <c r="L37" s="442" t="s">
        <v>3401</v>
      </c>
      <c r="M37" s="24" t="s">
        <v>3321</v>
      </c>
      <c r="N37" s="24"/>
      <c r="O37" s="24"/>
      <c r="P37" s="177"/>
      <c r="Q37" s="177"/>
      <c r="R37" s="24"/>
      <c r="S37" s="24"/>
      <c r="T37" s="24"/>
      <c r="U37" s="24"/>
      <c r="V37" s="24"/>
      <c r="W37" s="24"/>
      <c r="X37" s="24"/>
      <c r="Y37" s="24"/>
      <c r="Z37" s="24"/>
    </row>
    <row r="38" spans="1:26" ht="15.75" customHeight="1" x14ac:dyDescent="0.2">
      <c r="A38" s="24"/>
      <c r="B38" s="24"/>
      <c r="C38" s="24"/>
      <c r="D38" s="24"/>
      <c r="E38" s="24"/>
      <c r="F38" s="190" t="s">
        <v>3246</v>
      </c>
      <c r="G38" s="438" t="s">
        <v>3403</v>
      </c>
      <c r="H38" s="438"/>
      <c r="I38" s="438"/>
      <c r="J38" s="438"/>
      <c r="K38" s="438"/>
      <c r="L38" s="442" t="s">
        <v>3405</v>
      </c>
      <c r="M38" s="24"/>
      <c r="N38" s="24"/>
      <c r="O38" s="24"/>
      <c r="P38" s="177"/>
      <c r="Q38" s="177"/>
      <c r="R38" s="24"/>
      <c r="S38" s="24"/>
      <c r="T38" s="24"/>
      <c r="U38" s="24"/>
      <c r="V38" s="24"/>
      <c r="W38" s="24"/>
      <c r="X38" s="24"/>
      <c r="Y38" s="24"/>
      <c r="Z38" s="24"/>
    </row>
    <row r="39" spans="1:26" ht="15.75" customHeight="1" x14ac:dyDescent="0.2">
      <c r="A39" s="24"/>
      <c r="B39" s="24"/>
      <c r="C39" s="24"/>
      <c r="D39" s="24"/>
      <c r="E39" s="24"/>
      <c r="F39" s="190"/>
      <c r="G39" s="436" t="s">
        <v>3409</v>
      </c>
      <c r="H39" s="436"/>
      <c r="I39" s="436" t="s">
        <v>3410</v>
      </c>
      <c r="J39" s="436" t="s">
        <v>3411</v>
      </c>
      <c r="K39" s="436"/>
      <c r="L39" s="442" t="s">
        <v>3412</v>
      </c>
      <c r="M39" s="24" t="s">
        <v>3328</v>
      </c>
      <c r="N39" s="24"/>
      <c r="O39" s="24"/>
      <c r="P39" s="177"/>
      <c r="Q39" s="177"/>
      <c r="R39" s="24"/>
      <c r="S39" s="24"/>
      <c r="T39" s="24"/>
      <c r="U39" s="24"/>
      <c r="V39" s="24"/>
      <c r="W39" s="24"/>
      <c r="X39" s="24"/>
      <c r="Y39" s="24"/>
      <c r="Z39" s="24"/>
    </row>
    <row r="40" spans="1:26" ht="15.75" customHeight="1" x14ac:dyDescent="0.2">
      <c r="A40" s="24"/>
      <c r="B40" s="24"/>
      <c r="C40" s="24"/>
      <c r="D40" s="24"/>
      <c r="E40" s="24"/>
      <c r="F40" s="190" t="s">
        <v>1095</v>
      </c>
      <c r="G40" s="438" t="s">
        <v>3413</v>
      </c>
      <c r="H40" s="438"/>
      <c r="I40" s="438" t="s">
        <v>3415</v>
      </c>
      <c r="J40" s="438" t="s">
        <v>3416</v>
      </c>
      <c r="K40" s="438"/>
      <c r="L40" s="442" t="s">
        <v>3417</v>
      </c>
      <c r="M40" s="24" t="s">
        <v>3332</v>
      </c>
      <c r="N40" s="24"/>
      <c r="O40" s="24"/>
      <c r="P40" s="177"/>
      <c r="Q40" s="177"/>
      <c r="R40" s="24"/>
      <c r="S40" s="24"/>
      <c r="T40" s="24"/>
      <c r="U40" s="24"/>
      <c r="V40" s="24"/>
      <c r="W40" s="24"/>
      <c r="X40" s="24"/>
      <c r="Y40" s="24"/>
      <c r="Z40" s="24"/>
    </row>
    <row r="41" spans="1:26" ht="15.75" customHeight="1" x14ac:dyDescent="0.2">
      <c r="A41" s="24"/>
      <c r="B41" s="24"/>
      <c r="C41" s="24"/>
      <c r="D41" s="24"/>
      <c r="E41" s="24"/>
      <c r="F41" s="190" t="s">
        <v>1095</v>
      </c>
      <c r="G41" s="438" t="s">
        <v>3158</v>
      </c>
      <c r="H41" s="438"/>
      <c r="I41" s="438" t="s">
        <v>3418</v>
      </c>
      <c r="J41" s="438" t="s">
        <v>3419</v>
      </c>
      <c r="K41" s="438"/>
      <c r="L41" s="442" t="s">
        <v>3420</v>
      </c>
      <c r="M41" s="24" t="s">
        <v>3335</v>
      </c>
      <c r="N41" s="24"/>
      <c r="O41" s="24"/>
      <c r="P41" s="177"/>
      <c r="Q41" s="177"/>
      <c r="R41" s="24"/>
      <c r="S41" s="24"/>
      <c r="T41" s="24"/>
      <c r="U41" s="24"/>
      <c r="V41" s="24"/>
      <c r="W41" s="24"/>
      <c r="X41" s="24"/>
      <c r="Y41" s="24"/>
      <c r="Z41" s="24"/>
    </row>
    <row r="42" spans="1:26" ht="15.75" customHeight="1" x14ac:dyDescent="0.2">
      <c r="A42" s="24"/>
      <c r="B42" s="24"/>
      <c r="C42" s="24"/>
      <c r="D42" s="24"/>
      <c r="E42" s="24"/>
      <c r="F42" s="190" t="s">
        <v>1095</v>
      </c>
      <c r="G42" s="438" t="s">
        <v>3423</v>
      </c>
      <c r="H42" s="438"/>
      <c r="I42" s="438" t="s">
        <v>3424</v>
      </c>
      <c r="J42" s="438" t="s">
        <v>3425</v>
      </c>
      <c r="K42" s="438"/>
      <c r="L42" s="442" t="s">
        <v>3426</v>
      </c>
      <c r="M42" s="24" t="s">
        <v>3339</v>
      </c>
      <c r="N42" s="24"/>
      <c r="O42" s="24"/>
      <c r="P42" s="177"/>
      <c r="Q42" s="177"/>
      <c r="R42" s="24"/>
      <c r="S42" s="24"/>
      <c r="T42" s="24"/>
      <c r="U42" s="24"/>
      <c r="V42" s="24"/>
      <c r="W42" s="24"/>
      <c r="X42" s="24"/>
      <c r="Y42" s="24"/>
      <c r="Z42" s="24"/>
    </row>
    <row r="43" spans="1:26" ht="15.75" customHeight="1" x14ac:dyDescent="0.2">
      <c r="A43" s="24"/>
      <c r="B43" s="24"/>
      <c r="C43" s="24"/>
      <c r="D43" s="24"/>
      <c r="E43" s="24"/>
      <c r="F43" s="190" t="s">
        <v>3246</v>
      </c>
      <c r="G43" s="438" t="s">
        <v>3427</v>
      </c>
      <c r="H43" s="438"/>
      <c r="I43" s="438" t="s">
        <v>3428</v>
      </c>
      <c r="J43" s="438" t="s">
        <v>3429</v>
      </c>
      <c r="K43" s="438"/>
      <c r="L43" s="442" t="s">
        <v>3430</v>
      </c>
      <c r="M43" s="24" t="s">
        <v>3343</v>
      </c>
      <c r="N43" s="24"/>
      <c r="O43" s="24"/>
      <c r="P43" s="177"/>
      <c r="Q43" s="177"/>
      <c r="R43" s="24"/>
      <c r="S43" s="24"/>
      <c r="T43" s="24"/>
      <c r="U43" s="24"/>
      <c r="V43" s="24"/>
      <c r="W43" s="24"/>
      <c r="X43" s="24"/>
      <c r="Y43" s="24"/>
      <c r="Z43" s="24"/>
    </row>
    <row r="44" spans="1:26" ht="15.75" customHeight="1" x14ac:dyDescent="0.2">
      <c r="A44" s="24"/>
      <c r="B44" s="24"/>
      <c r="C44" s="24"/>
      <c r="D44" s="24"/>
      <c r="E44" s="24"/>
      <c r="F44" s="460" t="s">
        <v>1095</v>
      </c>
      <c r="G44" s="438" t="s">
        <v>3431</v>
      </c>
      <c r="H44" s="438"/>
      <c r="I44" s="438" t="s">
        <v>3432</v>
      </c>
      <c r="J44" s="438" t="s">
        <v>3433</v>
      </c>
      <c r="K44" s="438"/>
      <c r="L44" s="442" t="s">
        <v>3434</v>
      </c>
      <c r="M44" s="24" t="s">
        <v>3348</v>
      </c>
      <c r="N44" s="24"/>
      <c r="O44" s="24"/>
      <c r="P44" s="177"/>
      <c r="Q44" s="177"/>
      <c r="R44" s="24"/>
      <c r="S44" s="24"/>
      <c r="T44" s="24"/>
      <c r="U44" s="24"/>
      <c r="V44" s="24"/>
      <c r="W44" s="24"/>
      <c r="X44" s="24"/>
      <c r="Y44" s="24"/>
      <c r="Z44" s="24"/>
    </row>
    <row r="45" spans="1:26" ht="15.75" customHeight="1" x14ac:dyDescent="0.2">
      <c r="A45" s="24"/>
      <c r="B45" s="24"/>
      <c r="C45" s="24"/>
      <c r="D45" s="24"/>
      <c r="E45" s="24"/>
      <c r="F45" s="460" t="s">
        <v>1095</v>
      </c>
      <c r="G45" s="438" t="s">
        <v>3435</v>
      </c>
      <c r="H45" s="438"/>
      <c r="I45" s="438" t="s">
        <v>3436</v>
      </c>
      <c r="J45" s="438"/>
      <c r="K45" s="438"/>
      <c r="L45" s="442" t="s">
        <v>3437</v>
      </c>
      <c r="M45" s="24" t="s">
        <v>3353</v>
      </c>
      <c r="N45" s="24"/>
      <c r="O45" s="24"/>
      <c r="P45" s="177"/>
      <c r="Q45" s="177"/>
      <c r="R45" s="24"/>
      <c r="S45" s="24"/>
      <c r="T45" s="24"/>
      <c r="U45" s="24"/>
      <c r="V45" s="24"/>
      <c r="W45" s="24"/>
      <c r="X45" s="24"/>
      <c r="Y45" s="24"/>
      <c r="Z45" s="24"/>
    </row>
    <row r="46" spans="1:26" ht="15.75" customHeight="1" x14ac:dyDescent="0.2">
      <c r="A46" s="24"/>
      <c r="B46" s="24"/>
      <c r="C46" s="24"/>
      <c r="D46" s="24"/>
      <c r="E46" s="24"/>
      <c r="F46" s="190" t="s">
        <v>3246</v>
      </c>
      <c r="G46" s="438" t="s">
        <v>3438</v>
      </c>
      <c r="H46" s="438"/>
      <c r="I46" s="438" t="s">
        <v>3439</v>
      </c>
      <c r="J46" s="438"/>
      <c r="K46" s="438"/>
      <c r="L46" s="442" t="s">
        <v>3440</v>
      </c>
      <c r="M46" s="24"/>
      <c r="N46" s="24"/>
      <c r="O46" s="24"/>
      <c r="P46" s="177"/>
      <c r="Q46" s="177"/>
      <c r="R46" s="24"/>
      <c r="S46" s="24"/>
      <c r="T46" s="24"/>
      <c r="U46" s="24"/>
      <c r="V46" s="24"/>
      <c r="W46" s="24"/>
      <c r="X46" s="24"/>
      <c r="Y46" s="24"/>
      <c r="Z46" s="24"/>
    </row>
    <row r="47" spans="1:26" ht="15.75" customHeight="1" x14ac:dyDescent="0.2">
      <c r="A47" s="24"/>
      <c r="B47" s="24"/>
      <c r="C47" s="24"/>
      <c r="D47" s="24"/>
      <c r="E47" s="24"/>
      <c r="F47" s="190"/>
      <c r="G47" s="436" t="s">
        <v>3441</v>
      </c>
      <c r="H47" s="436"/>
      <c r="I47" s="436" t="s">
        <v>3442</v>
      </c>
      <c r="J47" s="436"/>
      <c r="K47" s="436"/>
      <c r="L47" s="24"/>
      <c r="M47" s="24" t="s">
        <v>3361</v>
      </c>
      <c r="N47" s="24"/>
      <c r="O47" s="24"/>
      <c r="P47" s="177"/>
      <c r="Q47" s="177"/>
      <c r="R47" s="24"/>
      <c r="S47" s="24"/>
      <c r="T47" s="24"/>
      <c r="U47" s="24"/>
      <c r="V47" s="24"/>
      <c r="W47" s="24"/>
      <c r="X47" s="24"/>
      <c r="Y47" s="24"/>
      <c r="Z47" s="24"/>
    </row>
    <row r="48" spans="1:26" ht="15.75" customHeight="1" x14ac:dyDescent="0.2">
      <c r="A48" s="24"/>
      <c r="B48" s="24"/>
      <c r="C48" s="24"/>
      <c r="D48" s="24"/>
      <c r="E48" s="24"/>
      <c r="F48" s="460" t="s">
        <v>1095</v>
      </c>
      <c r="G48" s="438" t="s">
        <v>3443</v>
      </c>
      <c r="H48" s="438"/>
      <c r="I48" s="438" t="s">
        <v>3444</v>
      </c>
      <c r="J48" s="438" t="s">
        <v>3445</v>
      </c>
      <c r="K48" s="438"/>
      <c r="L48" s="24"/>
      <c r="M48" s="24"/>
      <c r="N48" s="24"/>
      <c r="O48" s="24"/>
      <c r="P48" s="177"/>
      <c r="Q48" s="461" t="s">
        <v>3446</v>
      </c>
      <c r="R48" s="24"/>
      <c r="S48" s="24"/>
      <c r="T48" s="24"/>
      <c r="U48" s="24"/>
      <c r="V48" s="24"/>
      <c r="W48" s="24"/>
      <c r="X48" s="24"/>
      <c r="Y48" s="24"/>
      <c r="Z48" s="24"/>
    </row>
    <row r="49" spans="1:26" ht="15.75" customHeight="1" x14ac:dyDescent="0.2">
      <c r="A49" s="24"/>
      <c r="B49" s="24"/>
      <c r="C49" s="24"/>
      <c r="D49" s="24"/>
      <c r="E49" s="24"/>
      <c r="F49" s="460" t="s">
        <v>1095</v>
      </c>
      <c r="G49" s="438" t="s">
        <v>3447</v>
      </c>
      <c r="H49" s="438"/>
      <c r="I49" s="438" t="s">
        <v>3448</v>
      </c>
      <c r="J49" s="438"/>
      <c r="K49" s="438"/>
      <c r="L49" s="24"/>
      <c r="M49" s="24" t="s">
        <v>3369</v>
      </c>
      <c r="N49" s="24"/>
      <c r="O49" s="24"/>
      <c r="P49" s="177"/>
      <c r="Q49" s="461" t="s">
        <v>3449</v>
      </c>
      <c r="R49" s="24"/>
      <c r="S49" s="24"/>
      <c r="T49" s="24"/>
      <c r="U49" s="24"/>
      <c r="V49" s="24"/>
      <c r="W49" s="24"/>
      <c r="X49" s="24"/>
      <c r="Y49" s="24"/>
      <c r="Z49" s="24"/>
    </row>
    <row r="50" spans="1:26" ht="15.75" customHeight="1" x14ac:dyDescent="0.2">
      <c r="A50" s="24"/>
      <c r="B50" s="24"/>
      <c r="C50" s="24"/>
      <c r="D50" s="24"/>
      <c r="E50" s="24"/>
      <c r="F50" s="460" t="s">
        <v>1095</v>
      </c>
      <c r="G50" s="438" t="s">
        <v>3450</v>
      </c>
      <c r="H50" s="438"/>
      <c r="I50" s="438" t="s">
        <v>3451</v>
      </c>
      <c r="J50" s="438" t="s">
        <v>3452</v>
      </c>
      <c r="K50" s="438"/>
      <c r="L50" s="24"/>
      <c r="M50" s="24" t="s">
        <v>3374</v>
      </c>
      <c r="N50" s="24"/>
      <c r="O50" s="24"/>
      <c r="P50" s="177"/>
      <c r="Q50" s="461" t="s">
        <v>3453</v>
      </c>
      <c r="R50" s="24"/>
      <c r="S50" s="24"/>
      <c r="T50" s="24"/>
      <c r="U50" s="24"/>
      <c r="V50" s="24"/>
      <c r="W50" s="24"/>
      <c r="X50" s="24"/>
      <c r="Y50" s="24"/>
      <c r="Z50" s="24"/>
    </row>
    <row r="51" spans="1:26" ht="15.75" customHeight="1" x14ac:dyDescent="0.2">
      <c r="A51" s="24"/>
      <c r="B51" s="24"/>
      <c r="C51" s="24"/>
      <c r="D51" s="24"/>
      <c r="E51" s="24"/>
      <c r="F51" s="460" t="s">
        <v>231</v>
      </c>
      <c r="G51" s="438" t="s">
        <v>3454</v>
      </c>
      <c r="H51" s="438"/>
      <c r="I51" s="438" t="s">
        <v>3455</v>
      </c>
      <c r="J51" s="438"/>
      <c r="K51" s="438"/>
      <c r="L51" s="24"/>
      <c r="M51" s="24" t="s">
        <v>3381</v>
      </c>
      <c r="N51" s="24"/>
      <c r="O51" s="24"/>
      <c r="P51" s="177"/>
      <c r="Q51" s="462" t="s">
        <v>3456</v>
      </c>
      <c r="R51" s="24"/>
      <c r="S51" s="24"/>
      <c r="T51" s="24"/>
      <c r="U51" s="24"/>
      <c r="V51" s="24"/>
      <c r="W51" s="24"/>
      <c r="X51" s="24"/>
      <c r="Y51" s="24"/>
      <c r="Z51" s="24"/>
    </row>
    <row r="52" spans="1:26" ht="15.75" customHeight="1" x14ac:dyDescent="0.2">
      <c r="A52" s="24"/>
      <c r="B52" s="24"/>
      <c r="C52" s="24"/>
      <c r="D52" s="24"/>
      <c r="E52" s="24"/>
      <c r="F52" s="460" t="s">
        <v>1095</v>
      </c>
      <c r="G52" s="438" t="s">
        <v>3457</v>
      </c>
      <c r="H52" s="438"/>
      <c r="I52" s="438" t="s">
        <v>3458</v>
      </c>
      <c r="J52" s="438" t="s">
        <v>3459</v>
      </c>
      <c r="K52" s="438"/>
      <c r="L52" s="24"/>
      <c r="M52" s="24"/>
      <c r="N52" s="24"/>
      <c r="O52" s="24"/>
      <c r="P52" s="177"/>
      <c r="Q52" s="462" t="s">
        <v>3460</v>
      </c>
      <c r="R52" s="24"/>
      <c r="S52" s="24"/>
      <c r="T52" s="24"/>
      <c r="U52" s="24"/>
      <c r="V52" s="24"/>
      <c r="W52" s="24"/>
      <c r="X52" s="24"/>
      <c r="Y52" s="24"/>
      <c r="Z52" s="24"/>
    </row>
    <row r="53" spans="1:26" ht="15.75" customHeight="1" x14ac:dyDescent="0.2">
      <c r="A53" s="24"/>
      <c r="B53" s="24"/>
      <c r="C53" s="24"/>
      <c r="D53" s="24"/>
      <c r="E53" s="24"/>
      <c r="F53" s="460" t="s">
        <v>1095</v>
      </c>
      <c r="G53" s="438" t="s">
        <v>299</v>
      </c>
      <c r="H53" s="438"/>
      <c r="I53" s="438" t="s">
        <v>3461</v>
      </c>
      <c r="J53" s="438" t="s">
        <v>3462</v>
      </c>
      <c r="K53" s="438"/>
      <c r="L53" s="24"/>
      <c r="M53" s="24" t="s">
        <v>3463</v>
      </c>
      <c r="N53" s="24"/>
      <c r="O53" s="24"/>
      <c r="P53" s="177"/>
      <c r="Q53" s="461" t="s">
        <v>3464</v>
      </c>
      <c r="R53" s="24"/>
      <c r="S53" s="24"/>
      <c r="T53" s="24"/>
      <c r="U53" s="24"/>
      <c r="V53" s="24"/>
      <c r="W53" s="24"/>
      <c r="X53" s="24"/>
      <c r="Y53" s="24"/>
      <c r="Z53" s="24"/>
    </row>
    <row r="54" spans="1:26" ht="15.75" customHeight="1" x14ac:dyDescent="0.2">
      <c r="A54" s="24"/>
      <c r="B54" s="24"/>
      <c r="C54" s="24"/>
      <c r="D54" s="24"/>
      <c r="E54" s="24"/>
      <c r="F54" s="460" t="s">
        <v>231</v>
      </c>
      <c r="G54" s="438" t="s">
        <v>3465</v>
      </c>
      <c r="H54" s="438"/>
      <c r="I54" s="438" t="s">
        <v>3466</v>
      </c>
      <c r="J54" s="438"/>
      <c r="K54" s="438"/>
      <c r="L54" s="24"/>
      <c r="M54" s="24"/>
      <c r="N54" s="24"/>
      <c r="O54" s="24"/>
      <c r="P54" s="177"/>
      <c r="Q54" s="461" t="s">
        <v>3467</v>
      </c>
      <c r="R54" s="24"/>
      <c r="S54" s="24"/>
      <c r="T54" s="24"/>
      <c r="U54" s="24"/>
      <c r="V54" s="24"/>
      <c r="W54" s="24"/>
      <c r="X54" s="24"/>
      <c r="Y54" s="24"/>
      <c r="Z54" s="24"/>
    </row>
    <row r="55" spans="1:26" ht="15.75" customHeight="1" x14ac:dyDescent="0.2">
      <c r="A55" s="24"/>
      <c r="B55" s="24"/>
      <c r="C55" s="24"/>
      <c r="D55" s="24"/>
      <c r="E55" s="24"/>
      <c r="F55" s="190"/>
      <c r="G55" s="188"/>
      <c r="H55" s="188"/>
      <c r="I55" s="188" t="s">
        <v>3468</v>
      </c>
      <c r="J55" s="188" t="s">
        <v>3281</v>
      </c>
      <c r="K55" s="188"/>
      <c r="L55" s="24"/>
      <c r="M55" s="24" t="s">
        <v>3469</v>
      </c>
      <c r="N55" s="24"/>
      <c r="O55" s="24"/>
      <c r="P55" s="177"/>
      <c r="Q55" s="462" t="s">
        <v>3470</v>
      </c>
      <c r="R55" s="24"/>
      <c r="S55" s="24"/>
      <c r="T55" s="24"/>
      <c r="U55" s="24"/>
      <c r="V55" s="24"/>
      <c r="W55" s="24"/>
      <c r="X55" s="24"/>
      <c r="Y55" s="24"/>
      <c r="Z55" s="24"/>
    </row>
    <row r="56" spans="1:26" ht="15.75" customHeight="1" x14ac:dyDescent="0.2">
      <c r="A56" s="24"/>
      <c r="B56" s="24"/>
      <c r="C56" s="24"/>
      <c r="D56" s="24"/>
      <c r="E56" s="24"/>
      <c r="F56" s="190"/>
      <c r="G56" s="436" t="s">
        <v>3471</v>
      </c>
      <c r="H56" s="436"/>
      <c r="I56" s="436" t="s">
        <v>3472</v>
      </c>
      <c r="J56" s="436"/>
      <c r="K56" s="436"/>
      <c r="L56" s="24"/>
      <c r="M56" s="24"/>
      <c r="N56" s="24"/>
      <c r="O56" s="24"/>
      <c r="P56" s="177"/>
      <c r="Q56" s="462" t="s">
        <v>3473</v>
      </c>
      <c r="R56" s="24"/>
      <c r="S56" s="24"/>
      <c r="T56" s="24"/>
      <c r="U56" s="24"/>
      <c r="V56" s="24"/>
      <c r="W56" s="24"/>
      <c r="X56" s="24"/>
      <c r="Y56" s="24"/>
      <c r="Z56" s="24"/>
    </row>
    <row r="57" spans="1:26" ht="15.75" customHeight="1" x14ac:dyDescent="0.2">
      <c r="A57" s="24"/>
      <c r="B57" s="24"/>
      <c r="C57" s="24"/>
      <c r="D57" s="24"/>
      <c r="E57" s="24"/>
      <c r="F57" s="460" t="s">
        <v>231</v>
      </c>
      <c r="G57" s="438" t="s">
        <v>3474</v>
      </c>
      <c r="H57" s="438"/>
      <c r="I57" s="438" t="s">
        <v>3475</v>
      </c>
      <c r="J57" s="438" t="s">
        <v>3476</v>
      </c>
      <c r="K57" s="438"/>
      <c r="L57" s="24"/>
      <c r="M57" s="24" t="s">
        <v>3477</v>
      </c>
      <c r="N57" s="24"/>
      <c r="O57" s="24"/>
      <c r="P57" s="177"/>
      <c r="Q57" s="177"/>
      <c r="R57" s="24"/>
      <c r="S57" s="24"/>
      <c r="T57" s="24"/>
      <c r="U57" s="24"/>
      <c r="V57" s="24"/>
      <c r="W57" s="24"/>
      <c r="X57" s="24"/>
      <c r="Y57" s="24"/>
      <c r="Z57" s="24"/>
    </row>
    <row r="58" spans="1:26" ht="15.75" customHeight="1" x14ac:dyDescent="0.2">
      <c r="A58" s="24"/>
      <c r="B58" s="24"/>
      <c r="C58" s="24"/>
      <c r="D58" s="24"/>
      <c r="E58" s="24"/>
      <c r="F58" s="460" t="s">
        <v>231</v>
      </c>
      <c r="G58" s="438" t="s">
        <v>3478</v>
      </c>
      <c r="H58" s="438"/>
      <c r="I58" s="438" t="s">
        <v>3480</v>
      </c>
      <c r="J58" s="438" t="s">
        <v>3481</v>
      </c>
      <c r="K58" s="438"/>
      <c r="L58" s="24"/>
      <c r="M58" s="24" t="s">
        <v>3398</v>
      </c>
      <c r="N58" s="24"/>
      <c r="O58" s="24"/>
      <c r="P58" s="177"/>
      <c r="Q58" s="177"/>
      <c r="R58" s="24"/>
      <c r="S58" s="24"/>
      <c r="T58" s="24"/>
      <c r="U58" s="24"/>
      <c r="V58" s="24"/>
      <c r="W58" s="24"/>
      <c r="X58" s="24"/>
      <c r="Y58" s="24"/>
      <c r="Z58" s="24"/>
    </row>
    <row r="59" spans="1:26" ht="15.75" customHeight="1" x14ac:dyDescent="0.2">
      <c r="A59" s="24"/>
      <c r="B59" s="24"/>
      <c r="C59" s="24"/>
      <c r="D59" s="24"/>
      <c r="E59" s="24"/>
      <c r="F59" s="460" t="s">
        <v>231</v>
      </c>
      <c r="G59" s="438" t="s">
        <v>3483</v>
      </c>
      <c r="H59" s="438"/>
      <c r="I59" s="438" t="s">
        <v>3484</v>
      </c>
      <c r="J59" s="438" t="s">
        <v>3485</v>
      </c>
      <c r="K59" s="438"/>
      <c r="L59" s="24"/>
      <c r="M59" s="24" t="s">
        <v>3487</v>
      </c>
      <c r="N59" s="24"/>
      <c r="O59" s="24"/>
      <c r="P59" s="177"/>
      <c r="Q59" s="177"/>
      <c r="R59" s="24"/>
      <c r="S59" s="24"/>
      <c r="T59" s="24"/>
      <c r="U59" s="24"/>
      <c r="V59" s="24"/>
      <c r="W59" s="24"/>
      <c r="X59" s="24"/>
      <c r="Y59" s="24"/>
      <c r="Z59" s="24"/>
    </row>
    <row r="60" spans="1:26" ht="15.75" customHeight="1" x14ac:dyDescent="0.2">
      <c r="A60" s="24"/>
      <c r="B60" s="24"/>
      <c r="C60" s="24"/>
      <c r="D60" s="24"/>
      <c r="E60" s="24"/>
      <c r="F60" s="460" t="s">
        <v>231</v>
      </c>
      <c r="G60" s="438" t="s">
        <v>3488</v>
      </c>
      <c r="H60" s="438"/>
      <c r="I60" s="438" t="s">
        <v>3489</v>
      </c>
      <c r="J60" s="438"/>
      <c r="K60" s="438"/>
      <c r="L60" s="24"/>
      <c r="M60" s="24" t="s">
        <v>3490</v>
      </c>
      <c r="N60" s="24"/>
      <c r="O60" s="24"/>
      <c r="P60" s="177"/>
      <c r="Q60" s="177"/>
      <c r="R60" s="24"/>
      <c r="S60" s="24"/>
      <c r="T60" s="24"/>
      <c r="U60" s="24"/>
      <c r="V60" s="24"/>
      <c r="W60" s="24"/>
      <c r="X60" s="24"/>
      <c r="Y60" s="24"/>
      <c r="Z60" s="24"/>
    </row>
    <row r="61" spans="1:26" ht="15.75" customHeight="1" x14ac:dyDescent="0.2">
      <c r="A61" s="24"/>
      <c r="B61" s="24"/>
      <c r="C61" s="24"/>
      <c r="D61" s="24"/>
      <c r="E61" s="24"/>
      <c r="F61" s="460" t="s">
        <v>1095</v>
      </c>
      <c r="G61" s="438" t="s">
        <v>3491</v>
      </c>
      <c r="H61" s="438"/>
      <c r="I61" s="438" t="s">
        <v>3492</v>
      </c>
      <c r="J61" s="438" t="s">
        <v>3493</v>
      </c>
      <c r="K61" s="438"/>
      <c r="L61" s="24"/>
      <c r="M61" s="24" t="s">
        <v>3494</v>
      </c>
      <c r="N61" s="24"/>
      <c r="O61" s="24"/>
      <c r="P61" s="177"/>
      <c r="Q61" s="177"/>
      <c r="R61" s="24"/>
      <c r="S61" s="24"/>
      <c r="T61" s="24"/>
      <c r="U61" s="24"/>
      <c r="V61" s="24"/>
      <c r="W61" s="24"/>
      <c r="X61" s="24"/>
      <c r="Y61" s="24"/>
      <c r="Z61" s="24"/>
    </row>
    <row r="62" spans="1:26" ht="15.75" customHeight="1" x14ac:dyDescent="0.2">
      <c r="A62" s="24"/>
      <c r="B62" s="24"/>
      <c r="C62" s="24"/>
      <c r="D62" s="24"/>
      <c r="E62" s="24"/>
      <c r="F62" s="460" t="s">
        <v>231</v>
      </c>
      <c r="G62" s="438" t="s">
        <v>3497</v>
      </c>
      <c r="H62" s="438"/>
      <c r="I62" s="438"/>
      <c r="J62" s="438"/>
      <c r="K62" s="438"/>
      <c r="L62" s="24"/>
      <c r="M62" s="24" t="s">
        <v>3498</v>
      </c>
      <c r="N62" s="24"/>
      <c r="O62" s="24"/>
      <c r="P62" s="177"/>
      <c r="Q62" s="177"/>
      <c r="R62" s="24"/>
      <c r="S62" s="24"/>
      <c r="T62" s="24"/>
      <c r="U62" s="24"/>
      <c r="V62" s="24"/>
      <c r="W62" s="24"/>
      <c r="X62" s="24"/>
      <c r="Y62" s="24"/>
      <c r="Z62" s="24"/>
    </row>
    <row r="63" spans="1:26" ht="15.75" customHeight="1" x14ac:dyDescent="0.2">
      <c r="A63" s="24"/>
      <c r="B63" s="24"/>
      <c r="C63" s="24"/>
      <c r="D63" s="24"/>
      <c r="E63" s="24"/>
      <c r="F63" s="190"/>
      <c r="G63" s="436" t="s">
        <v>3500</v>
      </c>
      <c r="H63" s="436"/>
      <c r="I63" s="436" t="s">
        <v>3501</v>
      </c>
      <c r="J63" s="436" t="s">
        <v>3502</v>
      </c>
      <c r="K63" s="436"/>
      <c r="L63" s="24"/>
      <c r="M63" s="24" t="s">
        <v>3504</v>
      </c>
      <c r="N63" s="24"/>
      <c r="O63" s="24"/>
      <c r="P63" s="177"/>
      <c r="Q63" s="177"/>
      <c r="R63" s="24"/>
      <c r="S63" s="24"/>
      <c r="T63" s="24"/>
      <c r="U63" s="24"/>
      <c r="V63" s="24"/>
      <c r="W63" s="24"/>
      <c r="X63" s="24"/>
      <c r="Y63" s="24"/>
      <c r="Z63" s="24"/>
    </row>
    <row r="64" spans="1:26" ht="15.75" customHeight="1" x14ac:dyDescent="0.2">
      <c r="A64" s="24"/>
      <c r="B64" s="24"/>
      <c r="C64" s="24"/>
      <c r="D64" s="24"/>
      <c r="E64" s="24"/>
      <c r="F64" s="460" t="s">
        <v>3246</v>
      </c>
      <c r="G64" s="438" t="s">
        <v>3505</v>
      </c>
      <c r="H64" s="438"/>
      <c r="I64" s="438"/>
      <c r="J64" s="438"/>
      <c r="K64" s="438"/>
      <c r="L64" s="24"/>
      <c r="M64" s="24" t="s">
        <v>3506</v>
      </c>
      <c r="N64" s="24"/>
      <c r="O64" s="24"/>
      <c r="P64" s="177"/>
      <c r="Q64" s="177"/>
      <c r="R64" s="24"/>
      <c r="S64" s="24"/>
      <c r="T64" s="24"/>
      <c r="U64" s="24"/>
      <c r="V64" s="24"/>
      <c r="W64" s="24"/>
      <c r="X64" s="24"/>
      <c r="Y64" s="24"/>
      <c r="Z64" s="24"/>
    </row>
    <row r="65" spans="1:26" ht="15.75" customHeight="1" x14ac:dyDescent="0.2">
      <c r="A65" s="24"/>
      <c r="B65" s="24"/>
      <c r="C65" s="24"/>
      <c r="D65" s="24"/>
      <c r="E65" s="24"/>
      <c r="F65" s="460" t="s">
        <v>231</v>
      </c>
      <c r="G65" s="438" t="s">
        <v>3508</v>
      </c>
      <c r="H65" s="438"/>
      <c r="I65" s="438" t="s">
        <v>3509</v>
      </c>
      <c r="J65" s="438" t="s">
        <v>3510</v>
      </c>
      <c r="K65" s="438"/>
      <c r="L65" s="24"/>
      <c r="M65" s="24" t="s">
        <v>3511</v>
      </c>
      <c r="N65" s="24"/>
      <c r="O65" s="24"/>
      <c r="P65" s="177"/>
      <c r="Q65" s="177"/>
      <c r="R65" s="24"/>
      <c r="S65" s="24"/>
      <c r="T65" s="24"/>
      <c r="U65" s="24"/>
      <c r="V65" s="24"/>
      <c r="W65" s="24"/>
      <c r="X65" s="24"/>
      <c r="Y65" s="24"/>
      <c r="Z65" s="24"/>
    </row>
    <row r="66" spans="1:26" ht="15.75" customHeight="1" x14ac:dyDescent="0.2">
      <c r="A66" s="24"/>
      <c r="B66" s="24"/>
      <c r="C66" s="24"/>
      <c r="D66" s="24"/>
      <c r="E66" s="24"/>
      <c r="F66" s="460" t="s">
        <v>1095</v>
      </c>
      <c r="G66" s="438" t="s">
        <v>3512</v>
      </c>
      <c r="H66" s="438"/>
      <c r="I66" s="438" t="s">
        <v>3513</v>
      </c>
      <c r="J66" s="438" t="s">
        <v>3514</v>
      </c>
      <c r="K66" s="438"/>
      <c r="L66" s="24"/>
      <c r="M66" s="24" t="s">
        <v>3516</v>
      </c>
      <c r="N66" s="24"/>
      <c r="O66" s="24"/>
      <c r="P66" s="177"/>
      <c r="Q66" s="177"/>
      <c r="R66" s="24"/>
      <c r="S66" s="24"/>
      <c r="T66" s="24"/>
      <c r="U66" s="24"/>
      <c r="V66" s="24"/>
      <c r="W66" s="24"/>
      <c r="X66" s="24"/>
      <c r="Y66" s="24"/>
      <c r="Z66" s="24"/>
    </row>
    <row r="67" spans="1:26" ht="15.75" customHeight="1" x14ac:dyDescent="0.2">
      <c r="A67" s="24"/>
      <c r="B67" s="24"/>
      <c r="C67" s="24"/>
      <c r="D67" s="24"/>
      <c r="E67" s="24"/>
      <c r="F67" s="460" t="s">
        <v>1095</v>
      </c>
      <c r="G67" s="438" t="s">
        <v>498</v>
      </c>
      <c r="H67" s="438"/>
      <c r="I67" s="438" t="s">
        <v>3518</v>
      </c>
      <c r="J67" s="438" t="s">
        <v>3519</v>
      </c>
      <c r="K67" s="438"/>
      <c r="L67" s="24"/>
      <c r="M67" s="24" t="s">
        <v>3522</v>
      </c>
      <c r="N67" s="24"/>
      <c r="O67" s="24"/>
      <c r="P67" s="177"/>
      <c r="Q67" s="177"/>
      <c r="R67" s="24"/>
      <c r="S67" s="24"/>
      <c r="T67" s="24"/>
      <c r="U67" s="24"/>
      <c r="V67" s="24"/>
      <c r="W67" s="24"/>
      <c r="X67" s="24"/>
      <c r="Y67" s="24"/>
      <c r="Z67" s="24"/>
    </row>
    <row r="68" spans="1:26" ht="15.75" customHeight="1" x14ac:dyDescent="0.2">
      <c r="A68" s="24"/>
      <c r="B68" s="24"/>
      <c r="C68" s="24"/>
      <c r="D68" s="24"/>
      <c r="E68" s="24"/>
      <c r="F68" s="460" t="s">
        <v>1095</v>
      </c>
      <c r="G68" s="438" t="s">
        <v>3524</v>
      </c>
      <c r="H68" s="438"/>
      <c r="I68" s="438" t="s">
        <v>3525</v>
      </c>
      <c r="J68" s="438"/>
      <c r="K68" s="438"/>
      <c r="L68" s="24"/>
      <c r="M68" s="24" t="s">
        <v>3527</v>
      </c>
      <c r="N68" s="24"/>
      <c r="O68" s="24"/>
      <c r="P68" s="177"/>
      <c r="Q68" s="177"/>
      <c r="R68" s="24"/>
      <c r="S68" s="24"/>
      <c r="T68" s="24"/>
      <c r="U68" s="24"/>
      <c r="V68" s="24"/>
      <c r="W68" s="24"/>
      <c r="X68" s="24"/>
      <c r="Y68" s="24"/>
      <c r="Z68" s="24"/>
    </row>
    <row r="69" spans="1:26" ht="15.75" customHeight="1" x14ac:dyDescent="0.2">
      <c r="A69" s="24"/>
      <c r="B69" s="24"/>
      <c r="C69" s="24"/>
      <c r="D69" s="24"/>
      <c r="E69" s="24"/>
      <c r="F69" s="460" t="s">
        <v>1095</v>
      </c>
      <c r="G69" s="438" t="s">
        <v>3530</v>
      </c>
      <c r="H69" s="438"/>
      <c r="I69" s="438" t="s">
        <v>3531</v>
      </c>
      <c r="J69" s="438" t="s">
        <v>3532</v>
      </c>
      <c r="K69" s="438"/>
      <c r="L69" s="24"/>
      <c r="M69" s="24" t="s">
        <v>3533</v>
      </c>
      <c r="N69" s="24"/>
      <c r="O69" s="24"/>
      <c r="P69" s="177"/>
      <c r="Q69" s="177"/>
      <c r="R69" s="24"/>
      <c r="S69" s="24"/>
      <c r="T69" s="24"/>
      <c r="U69" s="24"/>
      <c r="V69" s="24"/>
      <c r="W69" s="24"/>
      <c r="X69" s="24"/>
      <c r="Y69" s="24"/>
      <c r="Z69" s="24"/>
    </row>
    <row r="70" spans="1:26" ht="15.75" customHeight="1" x14ac:dyDescent="0.2">
      <c r="A70" s="24"/>
      <c r="B70" s="24"/>
      <c r="C70" s="24"/>
      <c r="D70" s="24"/>
      <c r="E70" s="24"/>
      <c r="F70" s="460" t="s">
        <v>231</v>
      </c>
      <c r="G70" s="438" t="s">
        <v>3535</v>
      </c>
      <c r="H70" s="438"/>
      <c r="I70" s="438" t="s">
        <v>3536</v>
      </c>
      <c r="J70" s="438"/>
      <c r="K70" s="438"/>
      <c r="L70" s="24"/>
      <c r="M70" s="24" t="s">
        <v>3537</v>
      </c>
      <c r="N70" s="24"/>
      <c r="O70" s="24"/>
      <c r="P70" s="177"/>
      <c r="Q70" s="177"/>
      <c r="R70" s="24"/>
      <c r="S70" s="24"/>
      <c r="T70" s="24"/>
      <c r="U70" s="24"/>
      <c r="V70" s="24"/>
      <c r="W70" s="24"/>
      <c r="X70" s="24"/>
      <c r="Y70" s="24"/>
      <c r="Z70" s="24"/>
    </row>
    <row r="71" spans="1:26" ht="15.75" customHeight="1" x14ac:dyDescent="0.2">
      <c r="A71" s="24"/>
      <c r="B71" s="24"/>
      <c r="C71" s="24"/>
      <c r="D71" s="24"/>
      <c r="E71" s="24"/>
      <c r="F71" s="460" t="s">
        <v>231</v>
      </c>
      <c r="G71" s="438" t="s">
        <v>3538</v>
      </c>
      <c r="H71" s="438"/>
      <c r="I71" s="438" t="s">
        <v>3539</v>
      </c>
      <c r="J71" s="438" t="s">
        <v>3540</v>
      </c>
      <c r="K71" s="438"/>
      <c r="L71" s="24"/>
      <c r="M71" s="24" t="s">
        <v>3541</v>
      </c>
      <c r="N71" s="24"/>
      <c r="O71" s="24"/>
      <c r="P71" s="177"/>
      <c r="Q71" s="177"/>
      <c r="R71" s="24"/>
      <c r="S71" s="24"/>
      <c r="T71" s="24"/>
      <c r="U71" s="24"/>
      <c r="V71" s="24"/>
      <c r="W71" s="24"/>
      <c r="X71" s="24"/>
      <c r="Y71" s="24"/>
      <c r="Z71" s="24"/>
    </row>
    <row r="72" spans="1:26" ht="15.75" customHeight="1" x14ac:dyDescent="0.2">
      <c r="A72" s="24"/>
      <c r="B72" s="24"/>
      <c r="C72" s="24"/>
      <c r="D72" s="24"/>
      <c r="E72" s="24"/>
      <c r="F72" s="460" t="s">
        <v>1095</v>
      </c>
      <c r="G72" s="438" t="s">
        <v>3543</v>
      </c>
      <c r="H72" s="438"/>
      <c r="I72" s="438" t="s">
        <v>3545</v>
      </c>
      <c r="J72" s="438"/>
      <c r="K72" s="438"/>
      <c r="L72" s="24"/>
      <c r="M72" s="24" t="s">
        <v>3547</v>
      </c>
      <c r="N72" s="24"/>
      <c r="O72" s="24"/>
      <c r="P72" s="177"/>
      <c r="Q72" s="177"/>
      <c r="R72" s="24"/>
      <c r="S72" s="24"/>
      <c r="T72" s="24"/>
      <c r="U72" s="24"/>
      <c r="V72" s="24"/>
      <c r="W72" s="24"/>
      <c r="X72" s="24"/>
      <c r="Y72" s="24"/>
      <c r="Z72" s="24"/>
    </row>
    <row r="73" spans="1:26" ht="15.75" customHeight="1" x14ac:dyDescent="0.2">
      <c r="A73" s="24"/>
      <c r="B73" s="24"/>
      <c r="C73" s="24"/>
      <c r="D73" s="24"/>
      <c r="E73" s="24"/>
      <c r="F73" s="190"/>
      <c r="G73" s="436" t="s">
        <v>3551</v>
      </c>
      <c r="H73" s="436"/>
      <c r="I73" s="436" t="s">
        <v>3552</v>
      </c>
      <c r="J73" s="436" t="s">
        <v>3553</v>
      </c>
      <c r="K73" s="436"/>
      <c r="L73" s="24"/>
      <c r="M73" s="24" t="s">
        <v>3555</v>
      </c>
      <c r="N73" s="24"/>
      <c r="O73" s="24"/>
      <c r="P73" s="177"/>
      <c r="Q73" s="177"/>
      <c r="R73" s="24"/>
      <c r="S73" s="24"/>
      <c r="T73" s="24"/>
      <c r="U73" s="24"/>
      <c r="V73" s="24"/>
      <c r="W73" s="24"/>
      <c r="X73" s="24"/>
      <c r="Y73" s="24"/>
      <c r="Z73" s="24"/>
    </row>
    <row r="74" spans="1:26" ht="15.75" customHeight="1" x14ac:dyDescent="0.2">
      <c r="A74" s="24"/>
      <c r="B74" s="24"/>
      <c r="C74" s="24"/>
      <c r="D74" s="24"/>
      <c r="E74" s="24"/>
      <c r="F74" s="460" t="s">
        <v>231</v>
      </c>
      <c r="G74" s="438" t="s">
        <v>3558</v>
      </c>
      <c r="H74" s="438"/>
      <c r="I74" s="438" t="s">
        <v>3559</v>
      </c>
      <c r="J74" s="438" t="s">
        <v>3560</v>
      </c>
      <c r="K74" s="438"/>
      <c r="L74" s="24"/>
      <c r="M74" s="24" t="s">
        <v>3561</v>
      </c>
      <c r="N74" s="24"/>
      <c r="O74" s="24"/>
      <c r="P74" s="177"/>
      <c r="Q74" s="177"/>
      <c r="R74" s="24"/>
      <c r="S74" s="24"/>
      <c r="T74" s="24"/>
      <c r="U74" s="24"/>
      <c r="V74" s="24"/>
      <c r="W74" s="24"/>
      <c r="X74" s="24"/>
      <c r="Y74" s="24"/>
      <c r="Z74" s="24"/>
    </row>
    <row r="75" spans="1:26" ht="15.75" customHeight="1" x14ac:dyDescent="0.2">
      <c r="A75" s="24"/>
      <c r="B75" s="24"/>
      <c r="C75" s="24"/>
      <c r="D75" s="24"/>
      <c r="E75" s="24"/>
      <c r="F75" s="460" t="s">
        <v>231</v>
      </c>
      <c r="G75" s="438" t="s">
        <v>3563</v>
      </c>
      <c r="H75" s="438"/>
      <c r="I75" s="438"/>
      <c r="J75" s="438" t="s">
        <v>3565</v>
      </c>
      <c r="K75" s="438"/>
      <c r="L75" s="24"/>
      <c r="M75" s="24" t="s">
        <v>3566</v>
      </c>
      <c r="N75" s="24"/>
      <c r="O75" s="24"/>
      <c r="P75" s="177"/>
      <c r="Q75" s="177"/>
      <c r="R75" s="24"/>
      <c r="S75" s="24"/>
      <c r="T75" s="24"/>
      <c r="U75" s="24"/>
      <c r="V75" s="24"/>
      <c r="W75" s="24"/>
      <c r="X75" s="24"/>
      <c r="Y75" s="24"/>
      <c r="Z75" s="24"/>
    </row>
    <row r="76" spans="1:26" ht="15.75" customHeight="1" x14ac:dyDescent="0.2">
      <c r="A76" s="24"/>
      <c r="B76" s="24"/>
      <c r="C76" s="24"/>
      <c r="D76" s="24"/>
      <c r="E76" s="24"/>
      <c r="F76" s="460" t="s">
        <v>231</v>
      </c>
      <c r="G76" s="438" t="s">
        <v>350</v>
      </c>
      <c r="H76" s="438"/>
      <c r="I76" s="438" t="s">
        <v>3570</v>
      </c>
      <c r="J76" s="438" t="s">
        <v>3571</v>
      </c>
      <c r="K76" s="438"/>
      <c r="L76" s="24"/>
      <c r="M76" s="24" t="s">
        <v>3572</v>
      </c>
      <c r="N76" s="24"/>
      <c r="O76" s="24"/>
      <c r="P76" s="177"/>
      <c r="Q76" s="177"/>
      <c r="R76" s="24"/>
      <c r="S76" s="24"/>
      <c r="T76" s="24"/>
      <c r="U76" s="24"/>
      <c r="V76" s="24"/>
      <c r="W76" s="24"/>
      <c r="X76" s="24"/>
      <c r="Y76" s="24"/>
      <c r="Z76" s="24"/>
    </row>
    <row r="77" spans="1:26" ht="15.75" customHeight="1" x14ac:dyDescent="0.2">
      <c r="A77" s="24"/>
      <c r="B77" s="24"/>
      <c r="C77" s="24"/>
      <c r="D77" s="24"/>
      <c r="E77" s="24"/>
      <c r="F77" s="460" t="s">
        <v>231</v>
      </c>
      <c r="G77" s="438" t="s">
        <v>3575</v>
      </c>
      <c r="H77" s="438"/>
      <c r="I77" s="438"/>
      <c r="J77" s="438"/>
      <c r="K77" s="438"/>
      <c r="L77" s="24"/>
      <c r="M77" s="24" t="s">
        <v>3577</v>
      </c>
      <c r="N77" s="24"/>
      <c r="O77" s="24"/>
      <c r="P77" s="177"/>
      <c r="Q77" s="177"/>
      <c r="R77" s="24"/>
      <c r="S77" s="24"/>
      <c r="T77" s="24"/>
      <c r="U77" s="24"/>
      <c r="V77" s="24"/>
      <c r="W77" s="24"/>
      <c r="X77" s="24"/>
      <c r="Y77" s="24"/>
      <c r="Z77" s="24"/>
    </row>
    <row r="78" spans="1:26" ht="15.75" customHeight="1" x14ac:dyDescent="0.2">
      <c r="A78" s="24"/>
      <c r="B78" s="24"/>
      <c r="C78" s="24"/>
      <c r="D78" s="24"/>
      <c r="E78" s="24"/>
      <c r="F78" s="460" t="s">
        <v>231</v>
      </c>
      <c r="G78" s="438" t="s">
        <v>3580</v>
      </c>
      <c r="H78" s="438"/>
      <c r="I78" s="438" t="s">
        <v>3581</v>
      </c>
      <c r="J78" s="438" t="s">
        <v>3582</v>
      </c>
      <c r="K78" s="438"/>
      <c r="L78" s="24"/>
      <c r="M78" s="24" t="s">
        <v>3583</v>
      </c>
      <c r="N78" s="24"/>
      <c r="O78" s="24"/>
      <c r="P78" s="177"/>
      <c r="Q78" s="177"/>
      <c r="R78" s="24"/>
      <c r="S78" s="24"/>
      <c r="T78" s="24"/>
      <c r="U78" s="24"/>
      <c r="V78" s="24"/>
      <c r="W78" s="24"/>
      <c r="X78" s="24"/>
      <c r="Y78" s="24"/>
      <c r="Z78" s="24"/>
    </row>
    <row r="79" spans="1:26" ht="15.75" customHeight="1" x14ac:dyDescent="0.2">
      <c r="A79" s="24"/>
      <c r="B79" s="24"/>
      <c r="C79" s="24"/>
      <c r="D79" s="24"/>
      <c r="E79" s="24"/>
      <c r="F79" s="190"/>
      <c r="G79" s="436" t="s">
        <v>3585</v>
      </c>
      <c r="H79" s="436"/>
      <c r="I79" s="436" t="s">
        <v>3586</v>
      </c>
      <c r="J79" s="436"/>
      <c r="K79" s="436"/>
      <c r="L79" s="24"/>
      <c r="M79" s="24" t="s">
        <v>3587</v>
      </c>
      <c r="N79" s="24"/>
      <c r="O79" s="24"/>
      <c r="P79" s="177"/>
      <c r="Q79" s="177"/>
      <c r="R79" s="24"/>
      <c r="S79" s="24"/>
      <c r="T79" s="24"/>
      <c r="U79" s="24"/>
      <c r="V79" s="24"/>
      <c r="W79" s="24"/>
      <c r="X79" s="24"/>
      <c r="Y79" s="24"/>
      <c r="Z79" s="24"/>
    </row>
    <row r="80" spans="1:26" ht="15.75" customHeight="1" x14ac:dyDescent="0.2">
      <c r="A80" s="24"/>
      <c r="B80" s="24"/>
      <c r="C80" s="24"/>
      <c r="D80" s="24"/>
      <c r="E80" s="24"/>
      <c r="F80" s="460" t="s">
        <v>231</v>
      </c>
      <c r="G80" s="438" t="s">
        <v>3588</v>
      </c>
      <c r="H80" s="438"/>
      <c r="I80" s="438" t="s">
        <v>3590</v>
      </c>
      <c r="J80" s="438" t="s">
        <v>3591</v>
      </c>
      <c r="K80" s="438"/>
      <c r="L80" s="24"/>
      <c r="M80" s="24" t="s">
        <v>3592</v>
      </c>
      <c r="N80" s="24"/>
      <c r="O80" s="24"/>
      <c r="P80" s="177"/>
      <c r="Q80" s="177"/>
      <c r="R80" s="24"/>
      <c r="S80" s="24"/>
      <c r="T80" s="24"/>
      <c r="U80" s="24"/>
      <c r="V80" s="24"/>
      <c r="W80" s="24"/>
      <c r="X80" s="24"/>
      <c r="Y80" s="24"/>
      <c r="Z80" s="24"/>
    </row>
    <row r="81" spans="1:26" ht="15.75" customHeight="1" x14ac:dyDescent="0.2">
      <c r="A81" s="24"/>
      <c r="B81" s="24"/>
      <c r="C81" s="24"/>
      <c r="D81" s="24"/>
      <c r="F81" s="460" t="s">
        <v>231</v>
      </c>
      <c r="G81" s="438" t="s">
        <v>3595</v>
      </c>
      <c r="H81" s="438"/>
      <c r="I81" s="438" t="s">
        <v>3596</v>
      </c>
      <c r="J81" s="438"/>
      <c r="K81" s="438"/>
      <c r="L81" s="24"/>
      <c r="M81" s="24" t="s">
        <v>3598</v>
      </c>
      <c r="N81" s="24"/>
      <c r="O81" s="24"/>
      <c r="P81" s="177"/>
      <c r="Q81" s="177"/>
      <c r="R81" s="24"/>
      <c r="S81" s="24"/>
      <c r="T81" s="24"/>
      <c r="U81" s="24"/>
      <c r="V81" s="24"/>
      <c r="W81" s="24"/>
      <c r="X81" s="24"/>
      <c r="Y81" s="24"/>
      <c r="Z81" s="24"/>
    </row>
    <row r="82" spans="1:26" ht="15.75" customHeight="1" x14ac:dyDescent="0.2">
      <c r="A82" s="24"/>
      <c r="B82" s="24"/>
      <c r="C82" s="24"/>
      <c r="D82" s="24"/>
      <c r="F82" s="460" t="s">
        <v>231</v>
      </c>
      <c r="G82" s="438" t="s">
        <v>3600</v>
      </c>
      <c r="H82" s="438"/>
      <c r="I82" s="438" t="s">
        <v>3601</v>
      </c>
      <c r="J82" s="438" t="s">
        <v>3602</v>
      </c>
      <c r="K82" s="438"/>
      <c r="L82" s="24"/>
      <c r="M82" s="24" t="s">
        <v>3603</v>
      </c>
      <c r="N82" s="24"/>
      <c r="O82" s="24"/>
      <c r="P82" s="177"/>
      <c r="Q82" s="177"/>
      <c r="R82" s="24"/>
      <c r="S82" s="24"/>
      <c r="T82" s="24"/>
      <c r="U82" s="24"/>
      <c r="V82" s="24"/>
      <c r="W82" s="24"/>
      <c r="X82" s="24"/>
      <c r="Y82" s="24"/>
      <c r="Z82" s="24"/>
    </row>
    <row r="83" spans="1:26" ht="15.75" customHeight="1" x14ac:dyDescent="0.2">
      <c r="A83" s="24"/>
      <c r="B83" s="24"/>
      <c r="C83" s="24"/>
      <c r="D83" s="24"/>
      <c r="F83" s="460" t="s">
        <v>231</v>
      </c>
      <c r="G83" s="438" t="s">
        <v>3605</v>
      </c>
      <c r="H83" s="438"/>
      <c r="I83" s="438" t="s">
        <v>3606</v>
      </c>
      <c r="J83" s="438" t="s">
        <v>3607</v>
      </c>
      <c r="K83" s="438"/>
      <c r="L83" s="24"/>
      <c r="M83" s="24"/>
      <c r="N83" s="24"/>
      <c r="O83" s="24"/>
      <c r="P83" s="177"/>
      <c r="Q83" s="177"/>
      <c r="R83" s="24"/>
      <c r="S83" s="24"/>
      <c r="T83" s="24"/>
      <c r="U83" s="24"/>
      <c r="V83" s="24"/>
      <c r="W83" s="24"/>
      <c r="X83" s="24"/>
      <c r="Y83" s="24"/>
      <c r="Z83" s="24"/>
    </row>
    <row r="84" spans="1:26" ht="15.75" customHeight="1" x14ac:dyDescent="0.2">
      <c r="A84" s="24"/>
      <c r="B84" s="24"/>
      <c r="C84" s="24"/>
      <c r="D84" s="24"/>
      <c r="F84" s="460" t="s">
        <v>231</v>
      </c>
      <c r="G84" s="438" t="s">
        <v>3609</v>
      </c>
      <c r="H84" s="438"/>
      <c r="I84" s="438"/>
      <c r="J84" s="438" t="s">
        <v>3610</v>
      </c>
      <c r="K84" s="438"/>
      <c r="L84" s="24"/>
      <c r="M84" s="24"/>
      <c r="N84" s="24"/>
      <c r="O84" s="24"/>
      <c r="P84" s="177"/>
      <c r="Q84" s="177"/>
      <c r="R84" s="24"/>
      <c r="S84" s="24"/>
      <c r="T84" s="24"/>
      <c r="U84" s="24"/>
      <c r="V84" s="24"/>
      <c r="W84" s="24"/>
      <c r="X84" s="24"/>
      <c r="Y84" s="24"/>
      <c r="Z84" s="24"/>
    </row>
    <row r="85" spans="1:26" ht="15.75" customHeight="1" x14ac:dyDescent="0.2">
      <c r="A85" s="24"/>
      <c r="B85" s="24"/>
      <c r="C85" s="24"/>
      <c r="D85" s="24"/>
      <c r="F85" s="460" t="s">
        <v>231</v>
      </c>
      <c r="G85" s="438" t="s">
        <v>3612</v>
      </c>
      <c r="H85" s="438"/>
      <c r="I85" s="438" t="s">
        <v>3613</v>
      </c>
      <c r="J85" s="438" t="s">
        <v>3614</v>
      </c>
      <c r="K85" s="438"/>
      <c r="L85" s="24"/>
      <c r="M85" s="24"/>
      <c r="N85" s="24"/>
      <c r="O85" s="24"/>
      <c r="P85" s="177"/>
      <c r="Q85" s="177"/>
      <c r="R85" s="24"/>
      <c r="S85" s="24"/>
      <c r="T85" s="24"/>
      <c r="U85" s="24"/>
      <c r="V85" s="24"/>
      <c r="W85" s="24"/>
      <c r="X85" s="24"/>
      <c r="Y85" s="24"/>
      <c r="Z85" s="24"/>
    </row>
    <row r="86" spans="1:26" ht="15.75" customHeight="1" x14ac:dyDescent="0.2">
      <c r="A86" s="24"/>
      <c r="B86" s="24"/>
      <c r="C86" s="24"/>
      <c r="D86" s="24"/>
      <c r="F86" s="460" t="s">
        <v>231</v>
      </c>
      <c r="G86" s="438" t="s">
        <v>3615</v>
      </c>
      <c r="H86" s="438"/>
      <c r="I86" s="438"/>
      <c r="J86" s="438" t="s">
        <v>3616</v>
      </c>
      <c r="K86" s="438"/>
      <c r="L86" s="24"/>
      <c r="M86" s="24"/>
      <c r="N86" s="24"/>
      <c r="O86" s="24"/>
      <c r="P86" s="177"/>
      <c r="Q86" s="177"/>
      <c r="R86" s="24"/>
      <c r="S86" s="24"/>
      <c r="T86" s="24"/>
      <c r="U86" s="24"/>
      <c r="V86" s="24"/>
      <c r="W86" s="24"/>
      <c r="X86" s="24"/>
      <c r="Y86" s="24"/>
      <c r="Z86" s="24"/>
    </row>
    <row r="87" spans="1:26" ht="15.75" customHeight="1" x14ac:dyDescent="0.2">
      <c r="A87" s="24"/>
      <c r="B87" s="24"/>
      <c r="C87" s="24"/>
      <c r="D87" s="24"/>
      <c r="F87" s="190"/>
      <c r="G87" s="436" t="s">
        <v>3617</v>
      </c>
      <c r="H87" s="436"/>
      <c r="I87" s="436" t="s">
        <v>3619</v>
      </c>
      <c r="J87" s="436" t="s">
        <v>3620</v>
      </c>
      <c r="K87" s="436"/>
      <c r="L87" s="24"/>
      <c r="M87" s="24"/>
      <c r="N87" s="24"/>
      <c r="O87" s="24"/>
      <c r="P87" s="177"/>
      <c r="Q87" s="177"/>
      <c r="R87" s="24"/>
      <c r="S87" s="24"/>
      <c r="T87" s="24"/>
      <c r="U87" s="24"/>
      <c r="V87" s="24"/>
      <c r="W87" s="24"/>
      <c r="X87" s="24"/>
      <c r="Y87" s="24"/>
      <c r="Z87" s="24"/>
    </row>
    <row r="88" spans="1:26" ht="15.75" customHeight="1" x14ac:dyDescent="0.2">
      <c r="A88" s="24"/>
      <c r="B88" s="24"/>
      <c r="C88" s="24"/>
      <c r="D88" s="24"/>
      <c r="F88" s="460" t="s">
        <v>1095</v>
      </c>
      <c r="G88" s="438" t="s">
        <v>3623</v>
      </c>
      <c r="H88" s="438"/>
      <c r="I88" s="438" t="s">
        <v>3624</v>
      </c>
      <c r="J88" s="438" t="s">
        <v>3626</v>
      </c>
      <c r="K88" s="438"/>
      <c r="L88" s="24"/>
      <c r="M88" s="24"/>
      <c r="N88" s="24"/>
      <c r="O88" s="24"/>
      <c r="P88" s="177"/>
      <c r="Q88" s="177"/>
      <c r="R88" s="24"/>
      <c r="S88" s="24"/>
      <c r="T88" s="24"/>
      <c r="U88" s="24"/>
      <c r="V88" s="24"/>
      <c r="W88" s="24"/>
      <c r="X88" s="24"/>
      <c r="Y88" s="24"/>
      <c r="Z88" s="24"/>
    </row>
    <row r="89" spans="1:26" ht="15.75" customHeight="1" x14ac:dyDescent="0.2">
      <c r="A89" s="24"/>
      <c r="B89" s="24"/>
      <c r="C89" s="24"/>
      <c r="D89" s="24"/>
      <c r="F89" s="460" t="s">
        <v>231</v>
      </c>
      <c r="G89" s="438" t="s">
        <v>3627</v>
      </c>
      <c r="H89" s="438"/>
      <c r="I89" s="438" t="s">
        <v>3628</v>
      </c>
      <c r="J89" s="438" t="s">
        <v>3629</v>
      </c>
      <c r="K89" s="438"/>
      <c r="L89" s="24"/>
      <c r="M89" s="24"/>
      <c r="N89" s="24"/>
      <c r="O89" s="24"/>
      <c r="P89" s="177"/>
      <c r="Q89" s="177"/>
      <c r="R89" s="24"/>
      <c r="S89" s="24"/>
      <c r="T89" s="24"/>
      <c r="U89" s="24"/>
      <c r="V89" s="24"/>
      <c r="W89" s="24"/>
      <c r="X89" s="24"/>
      <c r="Y89" s="24"/>
      <c r="Z89" s="24"/>
    </row>
    <row r="90" spans="1:26" ht="15.75" customHeight="1" x14ac:dyDescent="0.2">
      <c r="A90" s="24"/>
      <c r="B90" s="24"/>
      <c r="C90" s="24"/>
      <c r="D90" s="24"/>
      <c r="F90" s="460" t="s">
        <v>1095</v>
      </c>
      <c r="G90" s="438" t="s">
        <v>3631</v>
      </c>
      <c r="H90" s="438"/>
      <c r="I90" s="438" t="s">
        <v>3633</v>
      </c>
      <c r="J90" s="438" t="s">
        <v>3634</v>
      </c>
      <c r="K90" s="438"/>
      <c r="L90" s="24"/>
      <c r="M90" s="24"/>
      <c r="N90" s="24"/>
      <c r="O90" s="24"/>
      <c r="P90" s="177"/>
      <c r="Q90" s="177"/>
      <c r="R90" s="24"/>
      <c r="S90" s="24"/>
      <c r="T90" s="24"/>
      <c r="U90" s="24"/>
      <c r="V90" s="24"/>
      <c r="W90" s="24"/>
      <c r="X90" s="24"/>
      <c r="Y90" s="24"/>
      <c r="Z90" s="24"/>
    </row>
    <row r="91" spans="1:26" ht="15.75" customHeight="1" x14ac:dyDescent="0.2">
      <c r="A91" s="24"/>
      <c r="B91" s="24"/>
      <c r="C91" s="24"/>
      <c r="D91" s="24"/>
      <c r="F91" s="460" t="s">
        <v>1095</v>
      </c>
      <c r="G91" s="438" t="s">
        <v>3636</v>
      </c>
      <c r="H91" s="438"/>
      <c r="I91" s="438"/>
      <c r="J91" s="438"/>
      <c r="K91" s="438"/>
      <c r="L91" s="24"/>
      <c r="M91" s="24"/>
      <c r="N91" s="24"/>
      <c r="O91" s="24"/>
      <c r="P91" s="177"/>
      <c r="Q91" s="177"/>
      <c r="R91" s="24"/>
      <c r="S91" s="24"/>
      <c r="T91" s="24"/>
      <c r="U91" s="24"/>
      <c r="V91" s="24"/>
      <c r="W91" s="24"/>
      <c r="X91" s="24"/>
      <c r="Y91" s="24"/>
      <c r="Z91" s="24"/>
    </row>
    <row r="92" spans="1:26" ht="15.75" customHeight="1" x14ac:dyDescent="0.2">
      <c r="A92" s="24"/>
      <c r="B92" s="24"/>
      <c r="C92" s="24"/>
      <c r="D92" s="24"/>
      <c r="F92" s="460" t="s">
        <v>231</v>
      </c>
      <c r="G92" s="438" t="s">
        <v>3638</v>
      </c>
      <c r="H92" s="438"/>
      <c r="I92" s="438" t="s">
        <v>3640</v>
      </c>
      <c r="J92" s="438" t="s">
        <v>3642</v>
      </c>
      <c r="K92" s="438"/>
      <c r="L92" s="24"/>
      <c r="M92" s="24"/>
      <c r="N92" s="24"/>
      <c r="O92" s="24"/>
      <c r="P92" s="177"/>
      <c r="Q92" s="177"/>
      <c r="R92" s="24"/>
      <c r="S92" s="24"/>
      <c r="T92" s="24"/>
      <c r="U92" s="24"/>
      <c r="V92" s="24"/>
      <c r="W92" s="24"/>
      <c r="X92" s="24"/>
      <c r="Y92" s="24"/>
      <c r="Z92" s="24"/>
    </row>
    <row r="93" spans="1:26" ht="15.75" customHeight="1" x14ac:dyDescent="0.2">
      <c r="A93" s="24"/>
      <c r="B93" s="24"/>
      <c r="C93" s="24"/>
      <c r="D93" s="24"/>
      <c r="F93" s="460" t="s">
        <v>231</v>
      </c>
      <c r="G93" s="438" t="s">
        <v>3647</v>
      </c>
      <c r="H93" s="438"/>
      <c r="I93" s="438"/>
      <c r="J93" s="438"/>
      <c r="K93" s="438"/>
      <c r="L93" s="24"/>
      <c r="M93" s="24"/>
      <c r="N93" s="24"/>
      <c r="O93" s="24"/>
      <c r="P93" s="177"/>
      <c r="Q93" s="177"/>
      <c r="R93" s="24"/>
      <c r="S93" s="24"/>
      <c r="T93" s="24"/>
      <c r="U93" s="24"/>
      <c r="V93" s="24"/>
      <c r="W93" s="24"/>
      <c r="X93" s="24"/>
      <c r="Y93" s="24"/>
      <c r="Z93" s="24"/>
    </row>
    <row r="94" spans="1:26" ht="15.75" customHeight="1" x14ac:dyDescent="0.2">
      <c r="A94" s="24"/>
      <c r="B94" s="24"/>
      <c r="C94" s="24"/>
      <c r="D94" s="24"/>
      <c r="E94" s="188" t="s">
        <v>3651</v>
      </c>
      <c r="F94" s="190"/>
      <c r="G94" s="188"/>
      <c r="H94" s="188"/>
      <c r="I94" s="188" t="s">
        <v>3651</v>
      </c>
      <c r="J94" s="188" t="s">
        <v>3653</v>
      </c>
      <c r="K94" s="188"/>
      <c r="L94" s="24"/>
      <c r="M94" s="24"/>
      <c r="N94" s="24"/>
      <c r="O94" s="24"/>
      <c r="P94" s="177"/>
      <c r="Q94" s="177"/>
      <c r="R94" s="24"/>
      <c r="S94" s="24"/>
      <c r="T94" s="24"/>
      <c r="U94" s="24"/>
      <c r="V94" s="24"/>
      <c r="W94" s="24"/>
      <c r="X94" s="24"/>
      <c r="Y94" s="24"/>
      <c r="Z94" s="24"/>
    </row>
    <row r="95" spans="1:26" ht="15.75" customHeight="1" x14ac:dyDescent="0.2">
      <c r="A95" s="24"/>
      <c r="B95" s="24"/>
      <c r="C95" s="24"/>
      <c r="D95" s="24"/>
      <c r="E95" s="188" t="s">
        <v>3654</v>
      </c>
      <c r="F95" s="190"/>
      <c r="G95" s="188"/>
      <c r="H95" s="188"/>
      <c r="I95" s="188" t="s">
        <v>3654</v>
      </c>
      <c r="J95" s="188"/>
      <c r="K95" s="188"/>
      <c r="L95" s="24"/>
      <c r="M95" s="24"/>
      <c r="N95" s="24"/>
      <c r="O95" s="24"/>
      <c r="P95" s="177"/>
      <c r="Q95" s="177"/>
      <c r="R95" s="24"/>
      <c r="S95" s="24"/>
      <c r="T95" s="24"/>
      <c r="U95" s="24"/>
      <c r="V95" s="24"/>
      <c r="W95" s="24"/>
      <c r="X95" s="24"/>
      <c r="Y95" s="24"/>
      <c r="Z95" s="24"/>
    </row>
    <row r="96" spans="1:26" ht="15.75" customHeight="1" x14ac:dyDescent="0.2">
      <c r="A96" s="24"/>
      <c r="B96" s="24"/>
      <c r="C96" s="24"/>
      <c r="D96" s="24"/>
      <c r="E96" s="188" t="s">
        <v>3655</v>
      </c>
      <c r="F96" s="190"/>
      <c r="G96" s="188"/>
      <c r="H96" s="188"/>
      <c r="I96" s="188" t="s">
        <v>3655</v>
      </c>
      <c r="J96" s="188" t="s">
        <v>3656</v>
      </c>
      <c r="K96" s="188"/>
      <c r="L96" s="24"/>
      <c r="M96" s="24"/>
      <c r="N96" s="24"/>
      <c r="O96" s="24"/>
      <c r="P96" s="177"/>
      <c r="Q96" s="177"/>
      <c r="R96" s="24"/>
      <c r="S96" s="24"/>
      <c r="T96" s="24"/>
      <c r="U96" s="24"/>
      <c r="V96" s="24"/>
      <c r="W96" s="24"/>
      <c r="X96" s="24"/>
      <c r="Y96" s="24"/>
      <c r="Z96" s="24"/>
    </row>
    <row r="97" spans="1:26" ht="15.75" customHeight="1" x14ac:dyDescent="0.2">
      <c r="A97" s="24"/>
      <c r="B97" s="24"/>
      <c r="C97" s="24"/>
      <c r="D97" s="24"/>
      <c r="E97" s="494" t="s">
        <v>3657</v>
      </c>
      <c r="F97" s="190"/>
      <c r="G97" s="494" t="s">
        <v>3658</v>
      </c>
      <c r="H97" s="494"/>
      <c r="I97" s="494" t="s">
        <v>3657</v>
      </c>
      <c r="J97" s="494" t="s">
        <v>3659</v>
      </c>
      <c r="K97" s="494"/>
      <c r="L97" s="24"/>
      <c r="M97" s="24"/>
      <c r="N97" s="24"/>
      <c r="O97" s="24"/>
      <c r="P97" s="177"/>
      <c r="Q97" s="177"/>
      <c r="R97" s="24"/>
      <c r="S97" s="24"/>
      <c r="T97" s="24"/>
      <c r="U97" s="24"/>
      <c r="V97" s="24"/>
      <c r="W97" s="24"/>
      <c r="X97" s="24"/>
      <c r="Y97" s="24"/>
      <c r="Z97" s="24"/>
    </row>
    <row r="98" spans="1:26" ht="15.75" customHeight="1" x14ac:dyDescent="0.2">
      <c r="A98" s="24"/>
      <c r="B98" s="24"/>
      <c r="C98" s="24"/>
      <c r="D98" s="24"/>
      <c r="E98" s="438" t="s">
        <v>3660</v>
      </c>
      <c r="F98" s="190"/>
      <c r="G98" s="438" t="s">
        <v>3661</v>
      </c>
      <c r="H98" s="438"/>
      <c r="I98" s="438" t="s">
        <v>3660</v>
      </c>
      <c r="J98" s="438"/>
      <c r="K98" s="438"/>
      <c r="L98" s="24"/>
      <c r="M98" s="24"/>
      <c r="N98" s="24"/>
      <c r="O98" s="24"/>
      <c r="P98" s="177"/>
      <c r="Q98" s="177"/>
      <c r="R98" s="24"/>
      <c r="S98" s="24"/>
      <c r="T98" s="24"/>
      <c r="U98" s="24"/>
      <c r="V98" s="24"/>
      <c r="W98" s="24"/>
      <c r="X98" s="24"/>
      <c r="Y98" s="24"/>
      <c r="Z98" s="24"/>
    </row>
    <row r="99" spans="1:26" ht="15.75" customHeight="1" x14ac:dyDescent="0.2">
      <c r="A99" s="24"/>
      <c r="B99" s="24"/>
      <c r="C99" s="24"/>
      <c r="D99" s="24"/>
      <c r="E99" s="438" t="s">
        <v>3662</v>
      </c>
      <c r="F99" s="190"/>
      <c r="G99" s="438" t="s">
        <v>3663</v>
      </c>
      <c r="H99" s="438"/>
      <c r="I99" s="438" t="s">
        <v>3662</v>
      </c>
      <c r="J99" s="438" t="s">
        <v>3664</v>
      </c>
      <c r="K99" s="438"/>
      <c r="L99" s="24"/>
      <c r="M99" s="24"/>
      <c r="N99" s="24"/>
      <c r="O99" s="24"/>
      <c r="P99" s="177"/>
      <c r="Q99" s="177"/>
      <c r="R99" s="24"/>
      <c r="S99" s="24"/>
      <c r="T99" s="24"/>
      <c r="U99" s="24"/>
      <c r="V99" s="24"/>
      <c r="W99" s="24"/>
      <c r="X99" s="24"/>
      <c r="Y99" s="24"/>
      <c r="Z99" s="24"/>
    </row>
    <row r="100" spans="1:26" ht="15.75" customHeight="1" x14ac:dyDescent="0.2">
      <c r="A100" s="24"/>
      <c r="B100" s="24"/>
      <c r="C100" s="24"/>
      <c r="F100" s="190"/>
      <c r="G100" s="438" t="s">
        <v>3665</v>
      </c>
      <c r="H100" s="438"/>
      <c r="I100" s="438"/>
      <c r="J100" s="438" t="s">
        <v>3666</v>
      </c>
      <c r="K100" s="438"/>
      <c r="L100" s="24"/>
      <c r="M100" s="24"/>
      <c r="N100" s="24"/>
      <c r="O100" s="24"/>
      <c r="P100" s="177"/>
      <c r="Q100" s="177"/>
      <c r="R100" s="24"/>
      <c r="S100" s="24"/>
      <c r="T100" s="24"/>
      <c r="U100" s="24"/>
      <c r="V100" s="24"/>
      <c r="W100" s="24"/>
      <c r="X100" s="24"/>
      <c r="Y100" s="24"/>
      <c r="Z100" s="24"/>
    </row>
    <row r="101" spans="1:26" ht="15.75" customHeight="1" x14ac:dyDescent="0.2">
      <c r="A101" s="24"/>
      <c r="B101" s="24"/>
      <c r="C101" s="24"/>
      <c r="D101" s="24"/>
      <c r="E101" s="438" t="s">
        <v>1082</v>
      </c>
      <c r="F101" s="190"/>
      <c r="G101" s="438" t="s">
        <v>3667</v>
      </c>
      <c r="H101" s="438"/>
      <c r="I101" s="438" t="s">
        <v>1082</v>
      </c>
      <c r="J101" s="438" t="s">
        <v>3668</v>
      </c>
      <c r="K101" s="438"/>
      <c r="L101" s="24"/>
      <c r="M101" s="24"/>
      <c r="N101" s="24"/>
      <c r="O101" s="24"/>
      <c r="P101" s="177"/>
      <c r="Q101" s="177"/>
      <c r="R101" s="24"/>
      <c r="S101" s="24"/>
      <c r="T101" s="24"/>
      <c r="U101" s="24"/>
      <c r="V101" s="24"/>
      <c r="W101" s="24"/>
      <c r="X101" s="24"/>
      <c r="Y101" s="24"/>
      <c r="Z101" s="24"/>
    </row>
    <row r="102" spans="1:26" ht="15.75" customHeight="1" x14ac:dyDescent="0.2">
      <c r="A102" s="24"/>
      <c r="B102" s="24"/>
      <c r="C102" s="24"/>
      <c r="F102" s="190"/>
      <c r="G102" s="438" t="s">
        <v>3669</v>
      </c>
      <c r="H102" s="438"/>
      <c r="I102" s="438"/>
      <c r="J102" s="438" t="s">
        <v>3670</v>
      </c>
      <c r="K102" s="438"/>
      <c r="L102" s="24"/>
      <c r="M102" s="24"/>
      <c r="N102" s="24"/>
      <c r="O102" s="24"/>
      <c r="P102" s="177"/>
      <c r="Q102" s="177"/>
      <c r="R102" s="24"/>
      <c r="S102" s="24"/>
      <c r="T102" s="24"/>
      <c r="U102" s="24"/>
      <c r="V102" s="24"/>
      <c r="W102" s="24"/>
      <c r="X102" s="24"/>
      <c r="Y102" s="24"/>
      <c r="Z102" s="24"/>
    </row>
    <row r="103" spans="1:26" ht="15.75" customHeight="1" x14ac:dyDescent="0.2">
      <c r="A103" s="24"/>
      <c r="B103" s="24"/>
      <c r="C103" s="24"/>
      <c r="F103" s="190"/>
      <c r="G103" s="438" t="s">
        <v>3671</v>
      </c>
      <c r="H103" s="438"/>
      <c r="I103" s="438" t="s">
        <v>3672</v>
      </c>
      <c r="J103" s="438" t="s">
        <v>3673</v>
      </c>
      <c r="K103" s="438"/>
      <c r="L103" s="24"/>
      <c r="M103" s="24"/>
      <c r="N103" s="24"/>
      <c r="O103" s="24"/>
      <c r="P103" s="177"/>
      <c r="Q103" s="177"/>
      <c r="R103" s="24"/>
      <c r="S103" s="24"/>
      <c r="T103" s="24"/>
      <c r="U103" s="24"/>
      <c r="V103" s="24"/>
      <c r="W103" s="24"/>
      <c r="X103" s="24"/>
      <c r="Y103" s="24"/>
      <c r="Z103" s="24"/>
    </row>
    <row r="104" spans="1:26" ht="15.75" customHeight="1" x14ac:dyDescent="0.2">
      <c r="A104" s="24"/>
      <c r="B104" s="24"/>
      <c r="C104" s="24"/>
      <c r="F104" s="190"/>
      <c r="G104" s="438" t="s">
        <v>3674</v>
      </c>
      <c r="H104" s="438"/>
      <c r="I104" s="438" t="s">
        <v>3675</v>
      </c>
      <c r="J104" s="438"/>
      <c r="K104" s="438"/>
      <c r="L104" s="24"/>
      <c r="M104" s="24"/>
      <c r="N104" s="24"/>
      <c r="O104" s="24"/>
      <c r="P104" s="177"/>
      <c r="Q104" s="177"/>
      <c r="R104" s="24"/>
      <c r="S104" s="24"/>
      <c r="T104" s="24"/>
      <c r="U104" s="24"/>
      <c r="V104" s="24"/>
      <c r="W104" s="24"/>
      <c r="X104" s="24"/>
      <c r="Y104" s="24"/>
      <c r="Z104" s="24"/>
    </row>
    <row r="105" spans="1:26" ht="15.75" customHeight="1" x14ac:dyDescent="0.2">
      <c r="A105" s="24"/>
      <c r="B105" s="24"/>
      <c r="C105" s="24"/>
      <c r="D105" s="24" t="s">
        <v>3676</v>
      </c>
      <c r="E105" s="24" t="s">
        <v>207</v>
      </c>
      <c r="F105" s="190"/>
      <c r="G105" s="438" t="s">
        <v>3677</v>
      </c>
      <c r="H105" s="438"/>
      <c r="I105" s="438" t="s">
        <v>3678</v>
      </c>
      <c r="J105" s="438"/>
      <c r="K105" s="438"/>
      <c r="L105" s="24"/>
      <c r="M105" s="24"/>
      <c r="N105" s="24"/>
      <c r="O105" s="24"/>
      <c r="P105" s="177"/>
      <c r="Q105" s="177"/>
      <c r="R105" s="24"/>
      <c r="S105" s="24"/>
      <c r="T105" s="24"/>
      <c r="U105" s="24"/>
      <c r="V105" s="24"/>
      <c r="W105" s="24"/>
      <c r="X105" s="24"/>
      <c r="Y105" s="24"/>
      <c r="Z105" s="24"/>
    </row>
    <row r="106" spans="1:26" ht="15.75" customHeight="1" x14ac:dyDescent="0.2">
      <c r="A106" s="24"/>
      <c r="B106" s="24"/>
      <c r="C106" s="24"/>
      <c r="D106" s="24"/>
      <c r="E106" s="188" t="s">
        <v>217</v>
      </c>
      <c r="F106" s="190">
        <v>25</v>
      </c>
      <c r="G106" s="438" t="s">
        <v>3560</v>
      </c>
      <c r="H106" s="438"/>
      <c r="I106" s="438" t="s">
        <v>3679</v>
      </c>
      <c r="J106" s="438"/>
      <c r="K106" s="438"/>
      <c r="L106" s="24"/>
      <c r="M106" s="24"/>
      <c r="N106" s="24"/>
      <c r="O106" s="24"/>
      <c r="P106" s="177"/>
      <c r="Q106" s="177"/>
      <c r="R106" s="24"/>
      <c r="S106" s="24"/>
      <c r="T106" s="24"/>
      <c r="U106" s="24"/>
      <c r="V106" s="24"/>
      <c r="W106" s="24"/>
      <c r="X106" s="24"/>
      <c r="Y106" s="24"/>
      <c r="Z106" s="24"/>
    </row>
    <row r="107" spans="1:26" ht="15.75" customHeight="1" x14ac:dyDescent="0.2">
      <c r="A107" s="24"/>
      <c r="B107" s="24"/>
      <c r="C107" s="24"/>
      <c r="D107" s="24"/>
      <c r="E107" s="188" t="s">
        <v>226</v>
      </c>
      <c r="F107" s="190">
        <v>25</v>
      </c>
      <c r="G107" s="188"/>
      <c r="H107" s="188"/>
      <c r="I107" s="188" t="s">
        <v>3680</v>
      </c>
      <c r="J107" s="188"/>
      <c r="K107" s="188"/>
      <c r="L107" s="24"/>
      <c r="M107" s="24"/>
      <c r="N107" s="24"/>
      <c r="O107" s="24"/>
      <c r="P107" s="177"/>
      <c r="Q107" s="177"/>
      <c r="R107" s="24"/>
      <c r="S107" s="24"/>
      <c r="T107" s="24"/>
      <c r="U107" s="24"/>
      <c r="V107" s="24"/>
      <c r="W107" s="24"/>
      <c r="X107" s="24"/>
      <c r="Y107" s="24"/>
      <c r="Z107" s="24"/>
    </row>
    <row r="108" spans="1:26" ht="15.75" customHeight="1" x14ac:dyDescent="0.2">
      <c r="A108" s="24"/>
      <c r="B108" s="24"/>
      <c r="C108" s="24"/>
      <c r="D108" s="24"/>
      <c r="E108" s="188" t="s">
        <v>236</v>
      </c>
      <c r="F108" s="190">
        <v>25</v>
      </c>
      <c r="G108" s="188"/>
      <c r="H108" s="188"/>
      <c r="I108" s="188" t="s">
        <v>3681</v>
      </c>
      <c r="J108" s="188"/>
      <c r="K108" s="188"/>
      <c r="L108" s="24"/>
      <c r="M108" s="24"/>
      <c r="N108" s="24"/>
      <c r="O108" s="24"/>
      <c r="P108" s="177"/>
      <c r="Q108" s="177"/>
      <c r="R108" s="24"/>
      <c r="S108" s="24"/>
      <c r="T108" s="24"/>
      <c r="U108" s="24"/>
      <c r="V108" s="24"/>
      <c r="W108" s="24"/>
      <c r="X108" s="24"/>
      <c r="Y108" s="24"/>
      <c r="Z108" s="24"/>
    </row>
    <row r="109" spans="1:26" ht="15.75" customHeight="1" x14ac:dyDescent="0.2">
      <c r="A109" s="24"/>
      <c r="B109" s="24"/>
      <c r="C109" s="24"/>
      <c r="D109" s="24"/>
      <c r="E109" s="188" t="s">
        <v>240</v>
      </c>
      <c r="F109" s="190">
        <v>25</v>
      </c>
      <c r="G109" s="436" t="s">
        <v>3682</v>
      </c>
      <c r="H109" s="436"/>
      <c r="I109" s="436" t="s">
        <v>3683</v>
      </c>
      <c r="J109" s="436"/>
      <c r="K109" s="436"/>
      <c r="L109" s="24"/>
      <c r="M109" s="24"/>
      <c r="N109" s="24"/>
      <c r="O109" s="24"/>
      <c r="P109" s="177"/>
      <c r="Q109" s="177"/>
      <c r="R109" s="24"/>
      <c r="S109" s="24"/>
      <c r="T109" s="24"/>
      <c r="U109" s="24"/>
      <c r="V109" s="24"/>
      <c r="W109" s="24"/>
      <c r="X109" s="24"/>
      <c r="Y109" s="24"/>
      <c r="Z109" s="24"/>
    </row>
    <row r="110" spans="1:26" ht="15.75" customHeight="1" x14ac:dyDescent="0.2">
      <c r="A110" s="24"/>
      <c r="B110" s="24"/>
      <c r="C110" s="24"/>
      <c r="F110" s="190"/>
      <c r="G110" s="438" t="s">
        <v>3684</v>
      </c>
      <c r="H110" s="438"/>
      <c r="I110" s="438"/>
      <c r="J110" s="438"/>
      <c r="K110" s="438"/>
      <c r="L110" s="24"/>
      <c r="M110" s="24"/>
      <c r="N110" s="24"/>
      <c r="O110" s="24"/>
      <c r="P110" s="177"/>
      <c r="Q110" s="177"/>
      <c r="R110" s="24"/>
      <c r="S110" s="24"/>
      <c r="T110" s="24"/>
      <c r="U110" s="24"/>
      <c r="V110" s="24"/>
      <c r="W110" s="24"/>
      <c r="X110" s="24"/>
      <c r="Y110" s="24"/>
      <c r="Z110" s="24"/>
    </row>
    <row r="111" spans="1:26" ht="15.75" customHeight="1" x14ac:dyDescent="0.2">
      <c r="A111" s="24"/>
      <c r="B111" s="24"/>
      <c r="C111" s="24"/>
      <c r="D111" s="24"/>
      <c r="E111" s="24" t="s">
        <v>258</v>
      </c>
      <c r="F111" s="190">
        <v>25</v>
      </c>
      <c r="G111" s="438" t="s">
        <v>3685</v>
      </c>
      <c r="H111" s="438"/>
      <c r="I111" s="438" t="s">
        <v>3686</v>
      </c>
      <c r="J111" s="438"/>
      <c r="K111" s="438"/>
      <c r="L111" s="24"/>
      <c r="M111" s="24"/>
      <c r="N111" s="24"/>
      <c r="O111" s="24"/>
      <c r="P111" s="177"/>
      <c r="Q111" s="177"/>
      <c r="R111" s="24"/>
      <c r="S111" s="24"/>
      <c r="T111" s="24"/>
      <c r="U111" s="24"/>
      <c r="V111" s="24"/>
      <c r="W111" s="24"/>
      <c r="X111" s="24"/>
      <c r="Y111" s="24"/>
      <c r="Z111" s="24"/>
    </row>
    <row r="112" spans="1:26" ht="15.75" customHeight="1" x14ac:dyDescent="0.2">
      <c r="A112" s="24"/>
      <c r="B112" s="24"/>
      <c r="C112" s="24"/>
      <c r="D112" s="24"/>
      <c r="E112" s="188" t="s">
        <v>265</v>
      </c>
      <c r="F112" s="190"/>
      <c r="G112" s="438" t="s">
        <v>3687</v>
      </c>
      <c r="H112" s="438"/>
      <c r="I112" s="438"/>
      <c r="J112" s="438"/>
      <c r="K112" s="438"/>
      <c r="L112" s="24"/>
      <c r="M112" s="24"/>
      <c r="N112" s="24"/>
      <c r="O112" s="24"/>
      <c r="P112" s="177"/>
      <c r="Q112" s="177"/>
      <c r="R112" s="24"/>
      <c r="S112" s="24"/>
      <c r="T112" s="24"/>
      <c r="U112" s="24"/>
      <c r="V112" s="24"/>
      <c r="W112" s="24"/>
      <c r="X112" s="24"/>
      <c r="Y112" s="24"/>
      <c r="Z112" s="24"/>
    </row>
    <row r="113" spans="1:26" ht="15.75" customHeight="1" x14ac:dyDescent="0.2">
      <c r="A113" s="24"/>
      <c r="F113" s="190"/>
      <c r="G113" s="438" t="s">
        <v>3688</v>
      </c>
      <c r="H113" s="438"/>
      <c r="I113" s="438" t="s">
        <v>3689</v>
      </c>
      <c r="J113" s="438"/>
      <c r="K113" s="438"/>
      <c r="L113" s="24"/>
      <c r="M113" s="24"/>
      <c r="N113" s="24"/>
      <c r="O113" s="24"/>
      <c r="P113" s="177"/>
      <c r="Q113" s="177"/>
      <c r="R113" s="24"/>
      <c r="S113" s="24"/>
      <c r="T113" s="24"/>
      <c r="U113" s="24"/>
      <c r="V113" s="24"/>
      <c r="W113" s="24"/>
      <c r="X113" s="24"/>
      <c r="Y113" s="24"/>
      <c r="Z113" s="24"/>
    </row>
    <row r="114" spans="1:26" ht="15.75" customHeight="1" x14ac:dyDescent="0.2">
      <c r="A114" s="24"/>
      <c r="B114" s="24"/>
      <c r="C114" s="24"/>
      <c r="D114" s="24" t="s">
        <v>3690</v>
      </c>
      <c r="E114" s="24" t="s">
        <v>282</v>
      </c>
      <c r="F114" s="190"/>
      <c r="G114" s="438" t="s">
        <v>3691</v>
      </c>
      <c r="H114" s="438"/>
      <c r="I114" s="438" t="s">
        <v>3692</v>
      </c>
      <c r="J114" s="438"/>
      <c r="K114" s="438"/>
      <c r="L114" s="24"/>
      <c r="M114" s="24"/>
      <c r="N114" s="24"/>
      <c r="O114" s="24"/>
      <c r="P114" s="177"/>
      <c r="Q114" s="177"/>
      <c r="R114" s="24"/>
      <c r="S114" s="24"/>
      <c r="T114" s="24"/>
      <c r="U114" s="24"/>
      <c r="V114" s="24"/>
      <c r="W114" s="24"/>
      <c r="X114" s="24"/>
      <c r="Y114" s="24"/>
      <c r="Z114" s="24"/>
    </row>
    <row r="115" spans="1:26" ht="15.75" customHeight="1" x14ac:dyDescent="0.2">
      <c r="A115" s="24"/>
      <c r="B115" s="24"/>
      <c r="C115" s="24"/>
      <c r="D115" s="24" t="s">
        <v>3693</v>
      </c>
      <c r="E115" s="24" t="s">
        <v>290</v>
      </c>
      <c r="F115" s="190"/>
      <c r="G115" s="438" t="s">
        <v>3694</v>
      </c>
      <c r="H115" s="438"/>
      <c r="I115" s="438" t="s">
        <v>3695</v>
      </c>
      <c r="J115" s="438"/>
      <c r="K115" s="438"/>
      <c r="L115" s="24"/>
      <c r="M115" s="24"/>
      <c r="N115" s="24"/>
      <c r="O115" s="24"/>
      <c r="P115" s="177"/>
      <c r="Q115" s="177"/>
      <c r="R115" s="24"/>
      <c r="S115" s="24"/>
      <c r="T115" s="24"/>
      <c r="U115" s="24"/>
      <c r="V115" s="24"/>
      <c r="W115" s="24"/>
      <c r="X115" s="24"/>
      <c r="Y115" s="24"/>
      <c r="Z115" s="24"/>
    </row>
    <row r="116" spans="1:26" ht="15.75" customHeight="1" x14ac:dyDescent="0.2">
      <c r="A116" s="24"/>
      <c r="B116" s="24"/>
      <c r="C116" s="24"/>
      <c r="D116" s="24"/>
      <c r="E116" s="188" t="s">
        <v>296</v>
      </c>
      <c r="F116" s="190">
        <v>200</v>
      </c>
      <c r="G116" s="438" t="s">
        <v>3696</v>
      </c>
      <c r="H116" s="438"/>
      <c r="I116" s="438" t="s">
        <v>3697</v>
      </c>
      <c r="J116" s="438"/>
      <c r="K116" s="438"/>
      <c r="L116" s="24"/>
      <c r="M116" s="24"/>
      <c r="N116" s="24"/>
      <c r="O116" s="24"/>
      <c r="P116" s="177"/>
      <c r="Q116" s="177"/>
      <c r="R116" s="24"/>
      <c r="S116" s="24"/>
      <c r="T116" s="24"/>
      <c r="U116" s="24"/>
      <c r="V116" s="24"/>
      <c r="W116" s="24"/>
      <c r="X116" s="24"/>
      <c r="Y116" s="24"/>
      <c r="Z116" s="24"/>
    </row>
    <row r="117" spans="1:26" ht="15.75" customHeight="1" x14ac:dyDescent="0.2">
      <c r="A117" s="24"/>
      <c r="B117" s="24"/>
      <c r="C117" s="24"/>
      <c r="D117" s="24"/>
      <c r="E117" s="188" t="s">
        <v>300</v>
      </c>
      <c r="F117" s="190">
        <v>600</v>
      </c>
      <c r="G117" s="438" t="s">
        <v>3698</v>
      </c>
      <c r="H117" s="438"/>
      <c r="I117" s="438" t="s">
        <v>3699</v>
      </c>
      <c r="J117" s="438"/>
      <c r="K117" s="438"/>
      <c r="L117" s="24"/>
      <c r="M117" s="24"/>
      <c r="N117" s="24"/>
      <c r="O117" s="24"/>
      <c r="P117" s="177"/>
      <c r="Q117" s="177"/>
      <c r="R117" s="24"/>
      <c r="S117" s="24"/>
      <c r="T117" s="24"/>
      <c r="U117" s="24"/>
      <c r="V117" s="24"/>
      <c r="W117" s="24"/>
      <c r="X117" s="24"/>
      <c r="Y117" s="24"/>
      <c r="Z117" s="24"/>
    </row>
    <row r="118" spans="1:26" ht="15.75" customHeight="1" x14ac:dyDescent="0.2">
      <c r="A118" s="24"/>
      <c r="B118" s="24"/>
      <c r="C118" s="24"/>
      <c r="D118" s="24" t="s">
        <v>303</v>
      </c>
      <c r="E118" s="24" t="s">
        <v>299</v>
      </c>
      <c r="F118" s="190"/>
      <c r="G118" s="438" t="s">
        <v>3700</v>
      </c>
      <c r="H118" s="438"/>
      <c r="I118" s="438" t="s">
        <v>3701</v>
      </c>
      <c r="J118" s="438"/>
      <c r="K118" s="438"/>
      <c r="L118" s="24"/>
      <c r="M118" s="24"/>
      <c r="N118" s="24"/>
      <c r="O118" s="24"/>
      <c r="P118" s="177"/>
      <c r="Q118" s="177"/>
      <c r="R118" s="24"/>
      <c r="S118" s="24"/>
      <c r="T118" s="24"/>
      <c r="U118" s="24"/>
      <c r="V118" s="24"/>
      <c r="W118" s="24"/>
      <c r="X118" s="24"/>
      <c r="Y118" s="24"/>
      <c r="Z118" s="24"/>
    </row>
    <row r="119" spans="1:26" ht="15.75" customHeight="1" x14ac:dyDescent="0.2">
      <c r="A119" s="24"/>
      <c r="B119" s="24"/>
      <c r="C119" s="24"/>
      <c r="D119" s="24"/>
      <c r="E119" s="188" t="s">
        <v>308</v>
      </c>
      <c r="F119" s="190">
        <v>600</v>
      </c>
      <c r="G119" s="436" t="s">
        <v>3702</v>
      </c>
      <c r="H119" s="436"/>
      <c r="I119" s="436" t="s">
        <v>3703</v>
      </c>
      <c r="J119" s="436"/>
      <c r="K119" s="436"/>
      <c r="L119" s="24"/>
      <c r="M119" s="24"/>
      <c r="N119" s="24"/>
      <c r="O119" s="24"/>
      <c r="P119" s="177"/>
      <c r="Q119" s="177"/>
      <c r="R119" s="24"/>
      <c r="S119" s="24"/>
      <c r="T119" s="24"/>
      <c r="U119" s="24"/>
      <c r="V119" s="24"/>
      <c r="W119" s="24"/>
      <c r="X119" s="24"/>
      <c r="Y119" s="24"/>
      <c r="Z119" s="24"/>
    </row>
    <row r="120" spans="1:26" ht="15.75" customHeight="1" x14ac:dyDescent="0.2">
      <c r="A120" s="24"/>
      <c r="B120" s="24"/>
      <c r="C120" s="24"/>
      <c r="D120" s="24"/>
      <c r="E120" s="188" t="s">
        <v>311</v>
      </c>
      <c r="F120" s="190">
        <v>600</v>
      </c>
      <c r="G120" s="438" t="s">
        <v>3704</v>
      </c>
      <c r="H120" s="438"/>
      <c r="I120" s="438" t="s">
        <v>3705</v>
      </c>
      <c r="J120" s="438"/>
      <c r="K120" s="438"/>
      <c r="L120" s="24"/>
      <c r="M120" s="24"/>
      <c r="N120" s="24"/>
      <c r="O120" s="24"/>
      <c r="P120" s="177"/>
      <c r="Q120" s="177"/>
      <c r="R120" s="24"/>
      <c r="S120" s="24"/>
      <c r="T120" s="24"/>
      <c r="U120" s="24"/>
      <c r="V120" s="24"/>
      <c r="W120" s="24"/>
      <c r="X120" s="24"/>
      <c r="Y120" s="24"/>
      <c r="Z120" s="24"/>
    </row>
    <row r="121" spans="1:26" ht="15.75" customHeight="1" x14ac:dyDescent="0.2">
      <c r="A121" s="24"/>
      <c r="F121" s="190"/>
      <c r="G121" s="438" t="s">
        <v>3706</v>
      </c>
      <c r="H121" s="438"/>
      <c r="I121" s="438" t="s">
        <v>3707</v>
      </c>
      <c r="J121" s="438"/>
      <c r="K121" s="438"/>
      <c r="L121" s="24"/>
      <c r="M121" s="24"/>
      <c r="N121" s="24"/>
      <c r="O121" s="24"/>
      <c r="P121" s="177"/>
      <c r="Q121" s="177"/>
      <c r="R121" s="24"/>
      <c r="S121" s="24"/>
      <c r="T121" s="24"/>
      <c r="U121" s="24"/>
      <c r="V121" s="24"/>
      <c r="W121" s="24"/>
      <c r="X121" s="24"/>
      <c r="Y121" s="24"/>
      <c r="Z121" s="24"/>
    </row>
    <row r="122" spans="1:26" ht="15.75" customHeight="1" x14ac:dyDescent="0.2">
      <c r="A122" s="24"/>
      <c r="B122" s="24"/>
      <c r="C122" s="24"/>
      <c r="D122" s="24" t="s">
        <v>319</v>
      </c>
      <c r="E122" s="24" t="s">
        <v>320</v>
      </c>
      <c r="F122" s="190" t="s">
        <v>3708</v>
      </c>
      <c r="G122" s="438" t="s">
        <v>3709</v>
      </c>
      <c r="H122" s="438"/>
      <c r="I122" s="438" t="s">
        <v>3710</v>
      </c>
      <c r="J122" s="438"/>
      <c r="K122" s="438"/>
      <c r="L122" s="24"/>
      <c r="M122" s="24"/>
      <c r="N122" s="24"/>
      <c r="O122" s="24"/>
      <c r="P122" s="177"/>
      <c r="Q122" s="177"/>
      <c r="R122" s="24"/>
      <c r="S122" s="24"/>
      <c r="T122" s="24"/>
      <c r="U122" s="24"/>
      <c r="V122" s="24"/>
      <c r="W122" s="24"/>
      <c r="X122" s="24"/>
      <c r="Y122" s="24"/>
      <c r="Z122" s="24"/>
    </row>
    <row r="123" spans="1:26" ht="15.75" customHeight="1" x14ac:dyDescent="0.2">
      <c r="A123" s="24"/>
      <c r="B123" s="24"/>
      <c r="C123" s="24"/>
      <c r="D123" s="24"/>
      <c r="E123" s="24" t="s">
        <v>326</v>
      </c>
      <c r="F123" s="190"/>
      <c r="G123" s="438" t="s">
        <v>3711</v>
      </c>
      <c r="H123" s="438"/>
      <c r="I123" s="438" t="s">
        <v>3712</v>
      </c>
      <c r="J123" s="438"/>
      <c r="K123" s="438"/>
      <c r="L123" s="24"/>
      <c r="M123" s="24"/>
      <c r="N123" s="24"/>
      <c r="O123" s="24"/>
      <c r="P123" s="177"/>
      <c r="Q123" s="177"/>
      <c r="R123" s="24"/>
      <c r="S123" s="24"/>
      <c r="T123" s="24"/>
      <c r="U123" s="24"/>
      <c r="V123" s="24"/>
      <c r="W123" s="24"/>
      <c r="X123" s="24"/>
      <c r="Y123" s="24"/>
      <c r="Z123" s="24"/>
    </row>
    <row r="124" spans="1:26" ht="15.75" customHeight="1" x14ac:dyDescent="0.2">
      <c r="A124" s="24"/>
      <c r="B124" s="24"/>
      <c r="C124" s="24"/>
      <c r="D124" s="24"/>
      <c r="E124" s="24" t="s">
        <v>329</v>
      </c>
      <c r="F124" s="190"/>
      <c r="G124" s="436" t="s">
        <v>3713</v>
      </c>
      <c r="H124" s="436"/>
      <c r="I124" s="436" t="s">
        <v>3714</v>
      </c>
      <c r="J124" s="436"/>
      <c r="K124" s="436"/>
      <c r="L124" s="24"/>
      <c r="M124" s="24"/>
      <c r="N124" s="24"/>
      <c r="O124" s="24"/>
      <c r="P124" s="177"/>
      <c r="Q124" s="177"/>
      <c r="R124" s="24"/>
      <c r="S124" s="24"/>
      <c r="T124" s="24"/>
      <c r="U124" s="24"/>
      <c r="V124" s="24"/>
      <c r="W124" s="24"/>
      <c r="X124" s="24"/>
      <c r="Y124" s="24"/>
      <c r="Z124" s="24"/>
    </row>
    <row r="125" spans="1:26" ht="15.75" customHeight="1" x14ac:dyDescent="0.2">
      <c r="A125" s="24"/>
      <c r="B125" s="24" t="s">
        <v>32</v>
      </c>
      <c r="C125" s="24"/>
      <c r="D125" s="495"/>
      <c r="E125" s="24" t="s">
        <v>333</v>
      </c>
      <c r="F125" s="190"/>
      <c r="G125" s="438" t="s">
        <v>3715</v>
      </c>
      <c r="H125" s="438"/>
      <c r="I125" s="438" t="s">
        <v>3716</v>
      </c>
      <c r="J125" s="438"/>
      <c r="K125" s="438"/>
      <c r="L125" s="24"/>
      <c r="M125" s="24"/>
      <c r="N125" s="24"/>
      <c r="O125" s="24"/>
      <c r="P125" s="177"/>
      <c r="Q125" s="177"/>
      <c r="R125" s="24"/>
      <c r="S125" s="24"/>
      <c r="T125" s="24"/>
      <c r="U125" s="24"/>
      <c r="V125" s="24"/>
      <c r="W125" s="24"/>
      <c r="X125" s="24"/>
      <c r="Y125" s="24"/>
      <c r="Z125" s="24"/>
    </row>
    <row r="126" spans="1:26" ht="15.75" customHeight="1" x14ac:dyDescent="0.2">
      <c r="A126" s="24"/>
      <c r="B126" s="24" t="s">
        <v>93</v>
      </c>
      <c r="C126" s="24"/>
      <c r="D126" s="24"/>
      <c r="E126" s="24" t="s">
        <v>336</v>
      </c>
      <c r="F126" s="190">
        <v>400</v>
      </c>
      <c r="G126" s="438" t="s">
        <v>3717</v>
      </c>
      <c r="H126" s="438"/>
      <c r="I126" s="438" t="s">
        <v>3718</v>
      </c>
      <c r="J126" s="438"/>
      <c r="K126" s="438"/>
      <c r="L126" s="24"/>
      <c r="M126" s="24"/>
      <c r="N126" s="24"/>
      <c r="O126" s="24"/>
      <c r="P126" s="177"/>
      <c r="Q126" s="177"/>
      <c r="R126" s="24"/>
      <c r="S126" s="24"/>
      <c r="T126" s="24"/>
      <c r="U126" s="24"/>
      <c r="V126" s="24"/>
      <c r="W126" s="24"/>
      <c r="X126" s="24"/>
      <c r="Y126" s="24"/>
      <c r="Z126" s="24"/>
    </row>
    <row r="127" spans="1:26" ht="15.75" customHeight="1" x14ac:dyDescent="0.2">
      <c r="A127" s="24"/>
      <c r="B127" s="24"/>
      <c r="C127" s="24"/>
      <c r="D127" s="24"/>
      <c r="E127" s="24" t="s">
        <v>340</v>
      </c>
      <c r="F127" s="190">
        <v>200</v>
      </c>
      <c r="G127" s="438" t="s">
        <v>3719</v>
      </c>
      <c r="H127" s="438"/>
      <c r="I127" s="438" t="s">
        <v>3720</v>
      </c>
      <c r="J127" s="438"/>
      <c r="K127" s="438"/>
      <c r="L127" s="24"/>
      <c r="M127" s="24"/>
      <c r="N127" s="24"/>
      <c r="O127" s="24"/>
      <c r="P127" s="177"/>
      <c r="Q127" s="177"/>
      <c r="R127" s="24"/>
      <c r="S127" s="24"/>
      <c r="T127" s="24"/>
      <c r="U127" s="24"/>
      <c r="V127" s="24"/>
      <c r="W127" s="24"/>
      <c r="X127" s="24"/>
      <c r="Y127" s="24"/>
      <c r="Z127" s="24"/>
    </row>
    <row r="128" spans="1:26" ht="15.75" customHeight="1" x14ac:dyDescent="0.2">
      <c r="A128" s="24"/>
      <c r="F128" s="190"/>
      <c r="G128" s="438" t="s">
        <v>3721</v>
      </c>
      <c r="H128" s="438"/>
      <c r="I128" s="438" t="s">
        <v>3722</v>
      </c>
      <c r="J128" s="438"/>
      <c r="K128" s="438"/>
      <c r="L128" s="24"/>
      <c r="M128" s="24"/>
      <c r="N128" s="24"/>
      <c r="O128" s="24"/>
      <c r="P128" s="177"/>
      <c r="Q128" s="177"/>
      <c r="R128" s="24"/>
      <c r="S128" s="24"/>
      <c r="T128" s="24"/>
      <c r="U128" s="24"/>
      <c r="V128" s="24"/>
      <c r="W128" s="24"/>
      <c r="X128" s="24"/>
      <c r="Y128" s="24"/>
      <c r="Z128" s="24"/>
    </row>
    <row r="129" spans="1:26" ht="15.75" customHeight="1" x14ac:dyDescent="0.2">
      <c r="A129" s="24"/>
      <c r="B129" s="24"/>
      <c r="C129" s="24"/>
      <c r="D129" s="24" t="s">
        <v>373</v>
      </c>
      <c r="E129" s="24" t="s">
        <v>344</v>
      </c>
      <c r="F129" s="190"/>
      <c r="G129" s="438" t="s">
        <v>3723</v>
      </c>
      <c r="H129" s="438"/>
      <c r="I129" s="438"/>
      <c r="J129" s="438"/>
      <c r="K129" s="438"/>
      <c r="L129" s="24"/>
      <c r="M129" s="24"/>
      <c r="N129" s="24"/>
      <c r="O129" s="24"/>
      <c r="P129" s="177"/>
      <c r="Q129" s="177"/>
      <c r="R129" s="24"/>
      <c r="S129" s="24"/>
      <c r="T129" s="24"/>
      <c r="U129" s="24"/>
      <c r="V129" s="24"/>
      <c r="W129" s="24"/>
      <c r="X129" s="24"/>
      <c r="Y129" s="24"/>
      <c r="Z129" s="24"/>
    </row>
    <row r="130" spans="1:26" ht="15.75" customHeight="1" x14ac:dyDescent="0.2">
      <c r="A130" s="24"/>
      <c r="B130" s="24" t="s">
        <v>3724</v>
      </c>
      <c r="C130" s="24"/>
      <c r="D130" s="24"/>
      <c r="E130" s="24" t="s">
        <v>356</v>
      </c>
      <c r="F130" s="190"/>
      <c r="G130" s="438"/>
      <c r="H130" s="438"/>
      <c r="I130" s="438"/>
      <c r="J130" s="438"/>
      <c r="K130" s="438"/>
      <c r="L130" s="24"/>
      <c r="M130" s="24"/>
      <c r="N130" s="24"/>
      <c r="O130" s="24"/>
      <c r="P130" s="177"/>
      <c r="Q130" s="177"/>
      <c r="R130" s="24"/>
      <c r="S130" s="24"/>
      <c r="T130" s="24"/>
      <c r="U130" s="24"/>
      <c r="V130" s="24"/>
      <c r="W130" s="24"/>
      <c r="X130" s="24"/>
      <c r="Y130" s="24"/>
      <c r="Z130" s="24"/>
    </row>
    <row r="131" spans="1:26" ht="15.75" customHeight="1" x14ac:dyDescent="0.2">
      <c r="A131" s="24"/>
      <c r="B131" s="24" t="s">
        <v>350</v>
      </c>
      <c r="C131" s="24"/>
      <c r="D131" s="24"/>
      <c r="E131" s="24" t="s">
        <v>365</v>
      </c>
      <c r="F131" s="190"/>
      <c r="G131" s="188"/>
      <c r="H131" s="188"/>
      <c r="I131" s="188" t="s">
        <v>3725</v>
      </c>
      <c r="J131" s="188"/>
      <c r="K131" s="188"/>
      <c r="L131" s="24"/>
      <c r="M131" s="24"/>
      <c r="N131" s="24"/>
      <c r="O131" s="24"/>
      <c r="P131" s="177"/>
      <c r="Q131" s="177"/>
      <c r="R131" s="24"/>
      <c r="S131" s="24"/>
      <c r="T131" s="24"/>
      <c r="U131" s="24"/>
      <c r="V131" s="24"/>
      <c r="W131" s="24"/>
      <c r="X131" s="24"/>
      <c r="Y131" s="24"/>
      <c r="Z131" s="24"/>
    </row>
    <row r="132" spans="1:26" ht="15.75" customHeight="1" x14ac:dyDescent="0.2">
      <c r="A132" s="24"/>
      <c r="B132" s="24"/>
      <c r="C132" s="24"/>
      <c r="D132" s="24"/>
      <c r="E132" s="24"/>
      <c r="F132" s="190"/>
      <c r="G132" s="188"/>
      <c r="H132" s="188"/>
      <c r="I132" s="188"/>
      <c r="J132" s="188"/>
      <c r="K132" s="188"/>
      <c r="L132" s="24"/>
      <c r="M132" s="24"/>
      <c r="N132" s="24"/>
      <c r="O132" s="24"/>
      <c r="P132" s="177"/>
      <c r="Q132" s="177"/>
      <c r="R132" s="24"/>
      <c r="S132" s="24"/>
      <c r="T132" s="24"/>
      <c r="U132" s="24"/>
      <c r="V132" s="24"/>
      <c r="W132" s="24"/>
      <c r="X132" s="24"/>
      <c r="Y132" s="24"/>
      <c r="Z132" s="24"/>
    </row>
    <row r="133" spans="1:26" ht="15.75" customHeight="1" x14ac:dyDescent="0.2">
      <c r="A133" s="24"/>
      <c r="B133" s="24"/>
      <c r="C133" s="24"/>
      <c r="D133" s="24"/>
      <c r="E133" s="24"/>
      <c r="F133" s="190"/>
      <c r="G133" s="188"/>
      <c r="H133" s="188"/>
      <c r="I133" s="188"/>
      <c r="J133" s="188"/>
      <c r="K133" s="188"/>
      <c r="L133" s="24"/>
      <c r="M133" s="24"/>
      <c r="N133" s="24"/>
      <c r="O133" s="24"/>
      <c r="P133" s="177"/>
      <c r="Q133" s="177"/>
      <c r="R133" s="24"/>
      <c r="S133" s="24"/>
      <c r="T133" s="24"/>
      <c r="U133" s="24"/>
      <c r="V133" s="24"/>
      <c r="W133" s="24"/>
      <c r="X133" s="24"/>
      <c r="Y133" s="24"/>
      <c r="Z133" s="24"/>
    </row>
    <row r="134" spans="1:26" ht="15.75" customHeight="1" x14ac:dyDescent="0.2">
      <c r="A134" s="24"/>
      <c r="F134" s="24"/>
      <c r="G134" s="190"/>
      <c r="H134" s="188"/>
      <c r="I134" s="24"/>
      <c r="J134" s="188"/>
      <c r="K134" s="188"/>
      <c r="L134" s="24"/>
      <c r="M134" s="24"/>
      <c r="N134" s="24"/>
      <c r="O134" s="24"/>
      <c r="P134" s="177"/>
      <c r="Q134" s="177"/>
      <c r="R134" s="24"/>
      <c r="S134" s="24"/>
      <c r="T134" s="24"/>
      <c r="U134" s="24"/>
      <c r="V134" s="24"/>
      <c r="W134" s="24"/>
      <c r="X134" s="24"/>
      <c r="Y134" s="24"/>
      <c r="Z134" s="24"/>
    </row>
    <row r="135" spans="1:26" ht="15.75" customHeight="1" x14ac:dyDescent="0.2">
      <c r="A135" s="24"/>
      <c r="B135" s="24"/>
      <c r="C135" s="24"/>
      <c r="D135" s="24" t="s">
        <v>405</v>
      </c>
      <c r="E135" s="24" t="s">
        <v>328</v>
      </c>
      <c r="F135" s="190"/>
      <c r="G135" s="24"/>
      <c r="H135" s="188"/>
      <c r="I135" s="188"/>
      <c r="J135" s="188"/>
      <c r="K135" s="188"/>
      <c r="L135" s="24"/>
      <c r="M135" s="24"/>
      <c r="N135" s="24"/>
      <c r="O135" s="24"/>
      <c r="P135" s="177"/>
      <c r="Q135" s="177"/>
      <c r="R135" s="24"/>
      <c r="S135" s="24"/>
      <c r="T135" s="24"/>
      <c r="U135" s="24"/>
      <c r="V135" s="24"/>
      <c r="W135" s="24"/>
      <c r="X135" s="24"/>
      <c r="Y135" s="24"/>
      <c r="Z135" s="24"/>
    </row>
    <row r="136" spans="1:26" ht="15.75" customHeight="1" x14ac:dyDescent="0.2">
      <c r="A136" s="24"/>
      <c r="F136" s="190"/>
      <c r="G136" s="24"/>
      <c r="H136" s="188"/>
      <c r="I136" s="188"/>
      <c r="J136" s="188"/>
      <c r="K136" s="188"/>
      <c r="L136" s="24"/>
      <c r="M136" s="24"/>
      <c r="N136" s="24"/>
      <c r="O136" s="24"/>
      <c r="P136" s="177"/>
      <c r="Q136" s="177"/>
      <c r="R136" s="24"/>
      <c r="S136" s="24"/>
      <c r="T136" s="24"/>
      <c r="U136" s="24"/>
      <c r="V136" s="24"/>
      <c r="W136" s="24"/>
      <c r="X136" s="24"/>
      <c r="Y136" s="24"/>
      <c r="Z136" s="24"/>
    </row>
    <row r="137" spans="1:26" ht="15.75" customHeight="1" x14ac:dyDescent="0.2">
      <c r="A137" s="24"/>
      <c r="F137" s="190"/>
      <c r="G137" s="188" t="s">
        <v>3726</v>
      </c>
      <c r="H137" s="188"/>
      <c r="I137" s="188"/>
      <c r="J137" s="188"/>
      <c r="K137" s="188"/>
      <c r="L137" s="24"/>
      <c r="M137" s="24"/>
      <c r="N137" s="24"/>
      <c r="O137" s="24"/>
      <c r="P137" s="177"/>
      <c r="Q137" s="177"/>
      <c r="R137" s="24"/>
      <c r="S137" s="24"/>
      <c r="T137" s="24"/>
      <c r="U137" s="24"/>
      <c r="V137" s="24"/>
      <c r="W137" s="24"/>
      <c r="X137" s="24"/>
      <c r="Y137" s="24"/>
      <c r="Z137" s="24"/>
    </row>
    <row r="138" spans="1:26" ht="15.75" customHeight="1" x14ac:dyDescent="0.2">
      <c r="A138" s="24"/>
      <c r="B138" s="24"/>
      <c r="C138" s="24"/>
      <c r="D138" s="24" t="s">
        <v>424</v>
      </c>
      <c r="E138" s="24" t="s">
        <v>406</v>
      </c>
      <c r="F138" s="190"/>
      <c r="G138" s="24"/>
      <c r="H138" s="188"/>
      <c r="I138" s="188"/>
      <c r="J138" s="188"/>
      <c r="K138" s="188"/>
      <c r="L138" s="24"/>
      <c r="M138" s="24"/>
      <c r="N138" s="24"/>
      <c r="O138" s="24"/>
      <c r="P138" s="177"/>
      <c r="Q138" s="177"/>
      <c r="R138" s="24"/>
      <c r="S138" s="24"/>
      <c r="T138" s="24"/>
      <c r="U138" s="24"/>
      <c r="V138" s="24"/>
      <c r="W138" s="24"/>
      <c r="X138" s="24"/>
      <c r="Y138" s="24"/>
      <c r="Z138" s="24"/>
    </row>
    <row r="139" spans="1:26" ht="15.75" customHeight="1" x14ac:dyDescent="0.2">
      <c r="A139" s="24"/>
      <c r="F139" s="190"/>
      <c r="G139" s="24"/>
      <c r="H139" s="188"/>
      <c r="I139" s="188"/>
      <c r="J139" s="188"/>
      <c r="K139" s="188"/>
      <c r="L139" s="24"/>
      <c r="M139" s="24"/>
      <c r="N139" s="24"/>
      <c r="O139" s="24"/>
      <c r="P139" s="177"/>
      <c r="Q139" s="177"/>
      <c r="R139" s="24"/>
      <c r="S139" s="24"/>
      <c r="T139" s="24"/>
      <c r="U139" s="24"/>
      <c r="V139" s="24"/>
      <c r="W139" s="24"/>
      <c r="X139" s="24"/>
      <c r="Y139" s="24"/>
      <c r="Z139" s="24"/>
    </row>
    <row r="140" spans="1:26" ht="15.75" customHeight="1" x14ac:dyDescent="0.2">
      <c r="A140" s="24"/>
      <c r="F140" s="190"/>
      <c r="G140" s="24"/>
      <c r="H140" s="188"/>
      <c r="I140" s="188"/>
      <c r="J140" s="188"/>
      <c r="K140" s="188"/>
      <c r="L140" s="24"/>
      <c r="M140" s="24"/>
      <c r="N140" s="24"/>
      <c r="O140" s="24"/>
      <c r="P140" s="177"/>
      <c r="Q140" s="177"/>
      <c r="R140" s="24"/>
      <c r="S140" s="24"/>
      <c r="T140" s="24"/>
      <c r="U140" s="24"/>
      <c r="V140" s="24"/>
      <c r="W140" s="24"/>
      <c r="X140" s="24"/>
      <c r="Y140" s="24"/>
      <c r="Z140" s="24"/>
    </row>
    <row r="141" spans="1:26" ht="15.75" customHeight="1" x14ac:dyDescent="0.2">
      <c r="A141" s="24"/>
      <c r="F141" s="190"/>
      <c r="G141" s="24"/>
      <c r="H141" s="188"/>
      <c r="I141" s="188"/>
      <c r="J141" s="188"/>
      <c r="K141" s="188"/>
      <c r="L141" s="24"/>
      <c r="M141" s="24"/>
      <c r="N141" s="24"/>
      <c r="O141" s="24"/>
      <c r="P141" s="177"/>
      <c r="Q141" s="177"/>
      <c r="R141" s="24"/>
      <c r="S141" s="24"/>
      <c r="T141" s="24"/>
      <c r="U141" s="24"/>
      <c r="V141" s="24"/>
      <c r="W141" s="24"/>
      <c r="X141" s="24"/>
      <c r="Y141" s="24"/>
      <c r="Z141" s="24"/>
    </row>
    <row r="142" spans="1:26" ht="15.75" customHeight="1" x14ac:dyDescent="0.2">
      <c r="A142" s="24"/>
      <c r="B142" s="24"/>
      <c r="C142" s="24"/>
      <c r="D142" s="24" t="s">
        <v>442</v>
      </c>
      <c r="E142" s="24" t="s">
        <v>335</v>
      </c>
      <c r="F142" s="190"/>
      <c r="G142" s="24"/>
      <c r="H142" s="188"/>
      <c r="I142" s="188"/>
      <c r="J142" s="188"/>
      <c r="K142" s="188"/>
      <c r="L142" s="24"/>
      <c r="M142" s="24"/>
      <c r="N142" s="24"/>
      <c r="O142" s="24"/>
      <c r="P142" s="177"/>
      <c r="Q142" s="177"/>
      <c r="R142" s="24"/>
      <c r="S142" s="24"/>
      <c r="T142" s="24"/>
      <c r="U142" s="24"/>
      <c r="V142" s="24"/>
      <c r="W142" s="24"/>
      <c r="X142" s="24"/>
      <c r="Y142" s="24"/>
      <c r="Z142" s="24"/>
    </row>
    <row r="143" spans="1:26" ht="15.75" customHeight="1" x14ac:dyDescent="0.2">
      <c r="A143" s="24"/>
      <c r="B143" s="24"/>
      <c r="C143" s="24"/>
      <c r="D143" s="24"/>
      <c r="E143" s="24" t="s">
        <v>433</v>
      </c>
      <c r="F143" s="190"/>
      <c r="G143" s="24"/>
      <c r="H143" s="188"/>
      <c r="I143" s="188"/>
      <c r="J143" s="188"/>
      <c r="K143" s="188"/>
      <c r="L143" s="24"/>
      <c r="M143" s="24"/>
      <c r="N143" s="24"/>
      <c r="O143" s="24"/>
      <c r="P143" s="177"/>
      <c r="Q143" s="177"/>
      <c r="R143" s="24"/>
      <c r="S143" s="24"/>
      <c r="T143" s="24"/>
      <c r="U143" s="24"/>
      <c r="V143" s="24"/>
      <c r="W143" s="24"/>
      <c r="X143" s="24"/>
      <c r="Y143" s="24"/>
      <c r="Z143" s="24"/>
    </row>
    <row r="144" spans="1:26" ht="15.75" customHeight="1" x14ac:dyDescent="0.2">
      <c r="A144" s="24"/>
      <c r="B144" s="24"/>
      <c r="C144" s="24"/>
      <c r="D144" s="24"/>
      <c r="E144" s="24" t="s">
        <v>437</v>
      </c>
      <c r="F144" s="190"/>
      <c r="G144" s="24"/>
      <c r="H144" s="188"/>
      <c r="I144" s="188"/>
      <c r="J144" s="188"/>
      <c r="K144" s="188"/>
      <c r="L144" s="24"/>
      <c r="M144" s="24"/>
      <c r="N144" s="24"/>
      <c r="O144" s="24"/>
      <c r="P144" s="177"/>
      <c r="Q144" s="177"/>
      <c r="R144" s="24"/>
      <c r="S144" s="24"/>
      <c r="T144" s="24"/>
      <c r="U144" s="24"/>
      <c r="V144" s="24"/>
      <c r="W144" s="24"/>
      <c r="X144" s="24"/>
      <c r="Y144" s="24"/>
      <c r="Z144" s="24"/>
    </row>
    <row r="145" spans="1:26" ht="15.75" customHeight="1" x14ac:dyDescent="0.2">
      <c r="A145" s="24"/>
      <c r="B145" s="24"/>
      <c r="C145" s="24"/>
      <c r="F145" s="190"/>
      <c r="G145" s="24"/>
      <c r="H145" s="188"/>
      <c r="I145" s="188"/>
      <c r="J145" s="188"/>
      <c r="K145" s="188"/>
      <c r="L145" s="24"/>
      <c r="M145" s="24"/>
      <c r="N145" s="24"/>
      <c r="O145" s="24"/>
      <c r="P145" s="177"/>
      <c r="Q145" s="177"/>
      <c r="R145" s="24"/>
      <c r="S145" s="24"/>
      <c r="T145" s="24"/>
      <c r="U145" s="24"/>
      <c r="V145" s="24"/>
      <c r="W145" s="24"/>
      <c r="X145" s="24"/>
      <c r="Y145" s="24"/>
      <c r="Z145" s="24"/>
    </row>
    <row r="146" spans="1:26" ht="15.75" customHeight="1" x14ac:dyDescent="0.2">
      <c r="A146" s="24"/>
      <c r="B146" s="24"/>
      <c r="C146" s="24"/>
      <c r="D146" s="24" t="s">
        <v>462</v>
      </c>
      <c r="E146" s="24" t="s">
        <v>417</v>
      </c>
      <c r="F146" s="190"/>
      <c r="G146" s="188"/>
      <c r="H146" s="188"/>
      <c r="I146" s="188" t="s">
        <v>3727</v>
      </c>
      <c r="J146" s="188"/>
      <c r="K146" s="188"/>
      <c r="L146" s="24"/>
      <c r="M146" s="24"/>
      <c r="N146" s="24"/>
      <c r="O146" s="24"/>
      <c r="P146" s="177"/>
      <c r="Q146" s="177"/>
      <c r="R146" s="24"/>
      <c r="S146" s="24"/>
      <c r="T146" s="24"/>
      <c r="U146" s="24"/>
      <c r="V146" s="24"/>
      <c r="W146" s="24"/>
      <c r="X146" s="24"/>
      <c r="Y146" s="24"/>
      <c r="Z146" s="24"/>
    </row>
    <row r="147" spans="1:26" ht="15.75" customHeight="1" x14ac:dyDescent="0.2">
      <c r="A147" s="24"/>
      <c r="B147" s="24"/>
      <c r="C147" s="24"/>
      <c r="D147" s="24"/>
      <c r="E147" s="24" t="s">
        <v>452</v>
      </c>
      <c r="F147" s="190"/>
      <c r="G147" s="188"/>
      <c r="H147" s="188"/>
      <c r="I147" s="188" t="s">
        <v>3728</v>
      </c>
      <c r="J147" s="188"/>
      <c r="K147" s="188"/>
      <c r="L147" s="24"/>
      <c r="M147" s="24"/>
      <c r="N147" s="24"/>
      <c r="O147" s="24"/>
      <c r="P147" s="177"/>
      <c r="Q147" s="177"/>
      <c r="R147" s="24"/>
      <c r="S147" s="24"/>
      <c r="T147" s="24"/>
      <c r="U147" s="24"/>
      <c r="V147" s="24"/>
      <c r="W147" s="24"/>
      <c r="X147" s="24"/>
      <c r="Y147" s="24"/>
      <c r="Z147" s="24"/>
    </row>
    <row r="148" spans="1:26" ht="15.75" customHeight="1" x14ac:dyDescent="0.2">
      <c r="A148" s="24"/>
      <c r="B148" s="24"/>
      <c r="C148" s="24"/>
      <c r="D148" s="24"/>
      <c r="E148" s="24" t="s">
        <v>458</v>
      </c>
      <c r="F148" s="190"/>
      <c r="G148" s="188"/>
      <c r="H148" s="188"/>
      <c r="I148" s="188" t="s">
        <v>3729</v>
      </c>
      <c r="J148" s="188"/>
      <c r="K148" s="188"/>
      <c r="L148" s="24"/>
      <c r="M148" s="24"/>
      <c r="N148" s="24"/>
      <c r="O148" s="24"/>
      <c r="P148" s="177"/>
      <c r="Q148" s="177"/>
      <c r="R148" s="24"/>
      <c r="S148" s="24"/>
      <c r="T148" s="24"/>
      <c r="U148" s="24"/>
      <c r="V148" s="24"/>
      <c r="W148" s="24"/>
      <c r="X148" s="24"/>
      <c r="Y148" s="24"/>
      <c r="Z148" s="24"/>
    </row>
    <row r="149" spans="1:26" ht="15.75" customHeight="1" x14ac:dyDescent="0.2">
      <c r="A149" s="24"/>
      <c r="B149" s="24"/>
      <c r="C149" s="24"/>
      <c r="D149" s="24"/>
      <c r="E149" s="24" t="s">
        <v>463</v>
      </c>
      <c r="F149" s="190"/>
      <c r="G149" s="188"/>
      <c r="H149" s="188"/>
      <c r="I149" s="188"/>
      <c r="J149" s="188"/>
      <c r="K149" s="188"/>
      <c r="L149" s="24"/>
      <c r="M149" s="24"/>
      <c r="N149" s="24"/>
      <c r="O149" s="24"/>
      <c r="P149" s="177"/>
      <c r="Q149" s="177"/>
      <c r="R149" s="24"/>
      <c r="S149" s="24"/>
      <c r="T149" s="24"/>
      <c r="U149" s="24"/>
      <c r="V149" s="24"/>
      <c r="W149" s="24"/>
      <c r="X149" s="24"/>
      <c r="Y149" s="24"/>
      <c r="Z149" s="24"/>
    </row>
    <row r="150" spans="1:26" ht="15.75" customHeight="1" x14ac:dyDescent="0.2">
      <c r="A150" s="24"/>
      <c r="B150" s="24"/>
      <c r="C150" s="24"/>
      <c r="D150" s="24"/>
      <c r="E150" s="24" t="s">
        <v>468</v>
      </c>
      <c r="F150" s="190"/>
      <c r="G150" s="188"/>
      <c r="H150" s="188"/>
      <c r="I150" s="188" t="s">
        <v>3730</v>
      </c>
      <c r="J150" s="188"/>
      <c r="K150" s="188"/>
      <c r="L150" s="24"/>
      <c r="M150" s="24"/>
      <c r="N150" s="24"/>
      <c r="O150" s="24"/>
      <c r="P150" s="177"/>
      <c r="Q150" s="177"/>
      <c r="R150" s="24"/>
      <c r="S150" s="24"/>
      <c r="T150" s="24"/>
      <c r="U150" s="24"/>
      <c r="V150" s="24"/>
      <c r="W150" s="24"/>
      <c r="X150" s="24"/>
      <c r="Y150" s="24"/>
      <c r="Z150" s="24"/>
    </row>
    <row r="151" spans="1:26" ht="15.75" customHeight="1" x14ac:dyDescent="0.2">
      <c r="A151" s="24"/>
      <c r="B151" s="24"/>
      <c r="C151" s="24"/>
      <c r="D151" s="24"/>
      <c r="E151" s="24" t="s">
        <v>474</v>
      </c>
      <c r="F151" s="496">
        <v>1250</v>
      </c>
      <c r="G151" s="188"/>
      <c r="H151" s="188"/>
      <c r="I151" s="188"/>
      <c r="J151" s="188"/>
      <c r="K151" s="188"/>
      <c r="L151" s="24"/>
      <c r="M151" s="24"/>
      <c r="N151" s="24"/>
      <c r="O151" s="24"/>
      <c r="P151" s="177"/>
      <c r="Q151" s="177"/>
      <c r="R151" s="24"/>
      <c r="S151" s="24"/>
      <c r="T151" s="24"/>
      <c r="U151" s="24"/>
      <c r="V151" s="24"/>
      <c r="W151" s="24"/>
      <c r="X151" s="24"/>
      <c r="Y151" s="24"/>
      <c r="Z151" s="24"/>
    </row>
    <row r="152" spans="1:26" ht="15.75" customHeight="1" x14ac:dyDescent="0.2">
      <c r="A152" s="24"/>
      <c r="B152" s="24"/>
      <c r="C152" s="24"/>
      <c r="D152" s="24"/>
      <c r="E152" s="24" t="s">
        <v>479</v>
      </c>
      <c r="F152" s="496">
        <v>1250</v>
      </c>
      <c r="G152" s="188"/>
      <c r="H152" s="188"/>
      <c r="I152" s="188" t="s">
        <v>3731</v>
      </c>
      <c r="J152" s="188"/>
      <c r="K152" s="188"/>
      <c r="L152" s="24"/>
      <c r="M152" s="24"/>
      <c r="N152" s="24"/>
      <c r="O152" s="24"/>
      <c r="P152" s="177"/>
      <c r="Q152" s="177"/>
      <c r="R152" s="24"/>
      <c r="S152" s="24"/>
      <c r="T152" s="24"/>
      <c r="U152" s="24"/>
      <c r="V152" s="24"/>
      <c r="W152" s="24"/>
      <c r="X152" s="24"/>
      <c r="Y152" s="24"/>
      <c r="Z152" s="24"/>
    </row>
    <row r="153" spans="1:26" ht="15.75" customHeight="1" x14ac:dyDescent="0.2">
      <c r="A153" s="24"/>
      <c r="B153" s="24"/>
      <c r="C153" s="24"/>
      <c r="F153" s="190"/>
      <c r="G153" s="188"/>
      <c r="H153" s="188"/>
      <c r="I153" s="188" t="s">
        <v>3732</v>
      </c>
      <c r="J153" s="188"/>
      <c r="K153" s="188"/>
      <c r="L153" s="24"/>
      <c r="M153" s="24"/>
      <c r="N153" s="24"/>
      <c r="O153" s="24"/>
      <c r="P153" s="177"/>
      <c r="Q153" s="177"/>
      <c r="R153" s="24"/>
      <c r="S153" s="24"/>
      <c r="T153" s="24"/>
      <c r="U153" s="24"/>
      <c r="V153" s="24"/>
      <c r="W153" s="24"/>
      <c r="X153" s="24"/>
      <c r="Y153" s="24"/>
      <c r="Z153" s="24"/>
    </row>
    <row r="154" spans="1:26" ht="15.75" customHeight="1" x14ac:dyDescent="0.2">
      <c r="A154" s="24"/>
      <c r="B154" s="24"/>
      <c r="C154" s="24"/>
      <c r="F154" s="190"/>
      <c r="G154" s="188"/>
      <c r="H154" s="188"/>
      <c r="I154" s="188" t="s">
        <v>3733</v>
      </c>
      <c r="J154" s="188"/>
      <c r="K154" s="188"/>
      <c r="L154" s="24"/>
      <c r="M154" s="24"/>
      <c r="N154" s="24"/>
      <c r="O154" s="24"/>
      <c r="P154" s="177"/>
      <c r="Q154" s="177"/>
      <c r="R154" s="24"/>
      <c r="S154" s="24"/>
      <c r="T154" s="24"/>
      <c r="U154" s="24"/>
      <c r="V154" s="24"/>
      <c r="W154" s="24"/>
      <c r="X154" s="24"/>
      <c r="Y154" s="24"/>
      <c r="Z154" s="24"/>
    </row>
    <row r="155" spans="1:26" ht="15.75" customHeight="1" x14ac:dyDescent="0.2">
      <c r="A155" s="24"/>
      <c r="B155" s="24"/>
      <c r="C155" s="24"/>
      <c r="F155" s="190"/>
      <c r="G155" s="188"/>
      <c r="H155" s="188"/>
      <c r="I155" s="188" t="s">
        <v>3734</v>
      </c>
      <c r="J155" s="188"/>
      <c r="K155" s="188"/>
      <c r="L155" s="24"/>
      <c r="M155" s="24"/>
      <c r="N155" s="24"/>
      <c r="O155" s="24"/>
      <c r="P155" s="177"/>
      <c r="Q155" s="177"/>
      <c r="R155" s="24"/>
      <c r="S155" s="24"/>
      <c r="T155" s="24"/>
      <c r="U155" s="24"/>
      <c r="V155" s="24"/>
      <c r="W155" s="24"/>
      <c r="X155" s="24"/>
      <c r="Y155" s="24"/>
      <c r="Z155" s="24"/>
    </row>
    <row r="156" spans="1:26" ht="15.75" customHeight="1" x14ac:dyDescent="0.2">
      <c r="A156" s="24"/>
      <c r="B156" s="24"/>
      <c r="C156" s="24"/>
      <c r="F156" s="190"/>
      <c r="G156" s="188"/>
      <c r="H156" s="188"/>
      <c r="I156" s="188" t="s">
        <v>3735</v>
      </c>
      <c r="J156" s="188"/>
      <c r="K156" s="188"/>
      <c r="L156" s="24"/>
      <c r="M156" s="24"/>
      <c r="N156" s="24"/>
      <c r="O156" s="24"/>
      <c r="P156" s="177"/>
      <c r="Q156" s="177"/>
      <c r="R156" s="24"/>
      <c r="S156" s="24"/>
      <c r="T156" s="24"/>
      <c r="U156" s="24"/>
      <c r="V156" s="24"/>
      <c r="W156" s="24"/>
      <c r="X156" s="24"/>
      <c r="Y156" s="24"/>
      <c r="Z156" s="24"/>
    </row>
    <row r="157" spans="1:26" ht="15.75" customHeight="1" x14ac:dyDescent="0.2">
      <c r="A157" s="24"/>
      <c r="B157" s="24"/>
      <c r="C157" s="24"/>
      <c r="F157" s="190"/>
      <c r="G157" s="188"/>
      <c r="H157" s="188"/>
      <c r="I157" s="188" t="s">
        <v>3736</v>
      </c>
      <c r="J157" s="188"/>
      <c r="K157" s="188"/>
      <c r="L157" s="24"/>
      <c r="M157" s="24"/>
      <c r="N157" s="24"/>
      <c r="O157" s="24"/>
      <c r="P157" s="177"/>
      <c r="Q157" s="177"/>
      <c r="R157" s="24"/>
      <c r="S157" s="24"/>
      <c r="T157" s="24"/>
      <c r="U157" s="24"/>
      <c r="V157" s="24"/>
      <c r="W157" s="24"/>
      <c r="X157" s="24"/>
      <c r="Y157" s="24"/>
      <c r="Z157" s="24"/>
    </row>
    <row r="158" spans="1:26" ht="15.75" customHeight="1" x14ac:dyDescent="0.2">
      <c r="A158" s="24"/>
      <c r="B158" s="24"/>
      <c r="C158" s="24"/>
      <c r="F158" s="190"/>
      <c r="G158" s="188"/>
      <c r="H158" s="188"/>
      <c r="I158" s="188" t="s">
        <v>3737</v>
      </c>
      <c r="J158" s="188"/>
      <c r="K158" s="188"/>
      <c r="L158" s="24"/>
      <c r="M158" s="24"/>
      <c r="N158" s="24"/>
      <c r="O158" s="24"/>
      <c r="P158" s="177"/>
      <c r="Q158" s="177"/>
      <c r="R158" s="24"/>
      <c r="S158" s="24"/>
      <c r="T158" s="24"/>
      <c r="U158" s="24"/>
      <c r="V158" s="24"/>
      <c r="W158" s="24"/>
      <c r="X158" s="24"/>
      <c r="Y158" s="24"/>
      <c r="Z158" s="24"/>
    </row>
    <row r="159" spans="1:26" ht="15.75" customHeight="1" x14ac:dyDescent="0.2">
      <c r="A159" s="24"/>
      <c r="B159" s="24"/>
      <c r="C159" s="24"/>
      <c r="D159" s="24"/>
      <c r="E159" s="24"/>
      <c r="F159" s="190"/>
      <c r="G159" s="188"/>
      <c r="H159" s="188"/>
      <c r="I159" s="188"/>
      <c r="J159" s="188"/>
      <c r="K159" s="188"/>
      <c r="L159" s="24"/>
      <c r="M159" s="24"/>
      <c r="N159" s="24"/>
      <c r="O159" s="24"/>
      <c r="P159" s="177"/>
      <c r="Q159" s="177"/>
      <c r="R159" s="24"/>
      <c r="S159" s="24"/>
      <c r="T159" s="24"/>
      <c r="U159" s="24"/>
      <c r="V159" s="24"/>
      <c r="W159" s="24"/>
      <c r="X159" s="24"/>
      <c r="Y159" s="24"/>
      <c r="Z159" s="24"/>
    </row>
    <row r="160" spans="1:26" ht="15.75" customHeight="1" x14ac:dyDescent="0.2">
      <c r="A160" s="24"/>
      <c r="B160" s="24"/>
      <c r="C160" s="24"/>
      <c r="F160" s="190"/>
      <c r="G160" s="188"/>
      <c r="H160" s="188"/>
      <c r="I160" s="188" t="s">
        <v>3738</v>
      </c>
      <c r="J160" s="188"/>
      <c r="K160" s="188"/>
      <c r="L160" s="24"/>
      <c r="M160" s="24"/>
      <c r="N160" s="24"/>
      <c r="O160" s="24"/>
      <c r="P160" s="177"/>
      <c r="Q160" s="177"/>
      <c r="R160" s="24"/>
      <c r="S160" s="24"/>
      <c r="T160" s="24"/>
      <c r="U160" s="24"/>
      <c r="V160" s="24"/>
      <c r="W160" s="24"/>
      <c r="X160" s="24"/>
      <c r="Y160" s="24"/>
      <c r="Z160" s="24"/>
    </row>
    <row r="161" spans="1:26" ht="15.75" customHeight="1" x14ac:dyDescent="0.2">
      <c r="A161" s="24"/>
      <c r="B161" s="24"/>
      <c r="C161" s="24"/>
      <c r="D161" s="24"/>
      <c r="E161" s="24"/>
      <c r="F161" s="190"/>
      <c r="G161" s="188"/>
      <c r="H161" s="188"/>
      <c r="I161" s="188"/>
      <c r="J161" s="188"/>
      <c r="K161" s="188"/>
      <c r="L161" s="24"/>
      <c r="M161" s="24"/>
      <c r="N161" s="24"/>
      <c r="O161" s="24"/>
      <c r="P161" s="177"/>
      <c r="Q161" s="177"/>
      <c r="R161" s="24"/>
      <c r="S161" s="24"/>
      <c r="T161" s="24"/>
      <c r="U161" s="24"/>
      <c r="V161" s="24"/>
      <c r="W161" s="24"/>
      <c r="X161" s="24"/>
      <c r="Y161" s="24"/>
      <c r="Z161" s="24"/>
    </row>
    <row r="162" spans="1:26" ht="15.75" customHeight="1" x14ac:dyDescent="0.2">
      <c r="A162" s="24"/>
      <c r="B162" s="24"/>
      <c r="C162" s="24"/>
      <c r="F162" s="190"/>
      <c r="G162" s="188"/>
      <c r="H162" s="188"/>
      <c r="I162" s="188" t="s">
        <v>3739</v>
      </c>
      <c r="J162" s="188"/>
      <c r="K162" s="188"/>
      <c r="L162" s="24"/>
      <c r="M162" s="24"/>
      <c r="N162" s="24"/>
      <c r="O162" s="24"/>
      <c r="P162" s="177"/>
      <c r="Q162" s="177"/>
      <c r="R162" s="24"/>
      <c r="S162" s="24"/>
      <c r="T162" s="24"/>
      <c r="U162" s="24"/>
      <c r="V162" s="24"/>
      <c r="W162" s="24"/>
      <c r="X162" s="24"/>
      <c r="Y162" s="24"/>
      <c r="Z162" s="24"/>
    </row>
    <row r="163" spans="1:26" ht="15.75" customHeight="1" x14ac:dyDescent="0.2">
      <c r="A163" s="24"/>
      <c r="B163" s="24"/>
      <c r="C163" s="24"/>
      <c r="F163" s="190"/>
      <c r="G163" s="188"/>
      <c r="H163" s="188"/>
      <c r="I163" s="188" t="s">
        <v>3740</v>
      </c>
      <c r="J163" s="188"/>
      <c r="K163" s="188"/>
      <c r="L163" s="24"/>
      <c r="M163" s="24"/>
      <c r="N163" s="24"/>
      <c r="O163" s="24"/>
      <c r="P163" s="177"/>
      <c r="Q163" s="177"/>
      <c r="R163" s="24"/>
      <c r="S163" s="24"/>
      <c r="T163" s="24"/>
      <c r="U163" s="24"/>
      <c r="V163" s="24"/>
      <c r="W163" s="24"/>
      <c r="X163" s="24"/>
      <c r="Y163" s="24"/>
      <c r="Z163" s="24"/>
    </row>
    <row r="164" spans="1:26" ht="15.75" customHeight="1" x14ac:dyDescent="0.2">
      <c r="A164" s="24"/>
      <c r="B164" s="24"/>
      <c r="C164" s="24"/>
      <c r="F164" s="190"/>
      <c r="G164" s="188"/>
      <c r="H164" s="188"/>
      <c r="I164" s="188" t="s">
        <v>3741</v>
      </c>
      <c r="J164" s="188"/>
      <c r="K164" s="188"/>
      <c r="L164" s="24"/>
      <c r="M164" s="24"/>
      <c r="N164" s="24"/>
      <c r="O164" s="24"/>
      <c r="P164" s="177"/>
      <c r="Q164" s="177"/>
      <c r="R164" s="24"/>
      <c r="S164" s="24"/>
      <c r="T164" s="24"/>
      <c r="U164" s="24"/>
      <c r="V164" s="24"/>
      <c r="W164" s="24"/>
      <c r="X164" s="24"/>
      <c r="Y164" s="24"/>
      <c r="Z164" s="24"/>
    </row>
    <row r="165" spans="1:26" ht="15.75" customHeight="1" x14ac:dyDescent="0.2">
      <c r="A165" s="24"/>
      <c r="B165" s="24"/>
      <c r="C165" s="24"/>
      <c r="F165" s="190"/>
      <c r="G165" s="188"/>
      <c r="H165" s="188"/>
      <c r="I165" s="188" t="s">
        <v>3742</v>
      </c>
      <c r="J165" s="188"/>
      <c r="K165" s="188"/>
      <c r="L165" s="24"/>
      <c r="M165" s="24"/>
      <c r="N165" s="24"/>
      <c r="O165" s="24"/>
      <c r="P165" s="177"/>
      <c r="Q165" s="177"/>
      <c r="R165" s="24"/>
      <c r="S165" s="24"/>
      <c r="T165" s="24"/>
      <c r="U165" s="24"/>
      <c r="V165" s="24"/>
      <c r="W165" s="24"/>
      <c r="X165" s="24"/>
      <c r="Y165" s="24"/>
      <c r="Z165" s="24"/>
    </row>
    <row r="166" spans="1:26" ht="15.75" customHeight="1" x14ac:dyDescent="0.2">
      <c r="A166" s="24"/>
      <c r="B166" s="24"/>
      <c r="C166" s="24"/>
      <c r="F166" s="190"/>
      <c r="G166" s="188"/>
      <c r="H166" s="188"/>
      <c r="I166" s="188" t="s">
        <v>3743</v>
      </c>
      <c r="J166" s="188"/>
      <c r="K166" s="188"/>
      <c r="L166" s="24"/>
      <c r="M166" s="24"/>
      <c r="N166" s="24"/>
      <c r="O166" s="24"/>
      <c r="P166" s="177"/>
      <c r="Q166" s="177"/>
      <c r="R166" s="24"/>
      <c r="S166" s="24"/>
      <c r="T166" s="24"/>
      <c r="U166" s="24"/>
      <c r="V166" s="24"/>
      <c r="W166" s="24"/>
      <c r="X166" s="24"/>
      <c r="Y166" s="24"/>
      <c r="Z166" s="24"/>
    </row>
    <row r="167" spans="1:26" ht="15.75" customHeight="1" x14ac:dyDescent="0.2">
      <c r="A167" s="24"/>
      <c r="B167" s="24"/>
      <c r="C167" s="24"/>
      <c r="F167" s="190"/>
      <c r="G167" s="188"/>
      <c r="H167" s="188"/>
      <c r="I167" s="188" t="s">
        <v>3744</v>
      </c>
      <c r="J167" s="188"/>
      <c r="K167" s="188"/>
      <c r="L167" s="24"/>
      <c r="M167" s="24"/>
      <c r="N167" s="24"/>
      <c r="O167" s="24"/>
      <c r="P167" s="177"/>
      <c r="Q167" s="177"/>
      <c r="R167" s="24"/>
      <c r="S167" s="24"/>
      <c r="T167" s="24"/>
      <c r="U167" s="24"/>
      <c r="V167" s="24"/>
      <c r="W167" s="24"/>
      <c r="X167" s="24"/>
      <c r="Y167" s="24"/>
      <c r="Z167" s="24"/>
    </row>
    <row r="168" spans="1:26" ht="15.75" customHeight="1" x14ac:dyDescent="0.2">
      <c r="A168" s="24"/>
      <c r="B168" s="24"/>
      <c r="C168" s="24"/>
      <c r="F168" s="190"/>
      <c r="G168" s="188"/>
      <c r="H168" s="188"/>
      <c r="I168" s="188" t="s">
        <v>3745</v>
      </c>
      <c r="J168" s="188"/>
      <c r="K168" s="188"/>
      <c r="L168" s="24"/>
      <c r="M168" s="24"/>
      <c r="N168" s="24"/>
      <c r="O168" s="24"/>
      <c r="P168" s="177"/>
      <c r="Q168" s="177"/>
      <c r="R168" s="24"/>
      <c r="S168" s="24"/>
      <c r="T168" s="24"/>
      <c r="U168" s="24"/>
      <c r="V168" s="24"/>
      <c r="W168" s="24"/>
      <c r="X168" s="24"/>
      <c r="Y168" s="24"/>
      <c r="Z168" s="24"/>
    </row>
    <row r="169" spans="1:26" ht="15.75" customHeight="1" x14ac:dyDescent="0.2">
      <c r="A169" s="24"/>
      <c r="B169" s="24"/>
      <c r="C169" s="24"/>
      <c r="F169" s="190"/>
      <c r="G169" s="188"/>
      <c r="H169" s="188"/>
      <c r="I169" s="188" t="s">
        <v>3746</v>
      </c>
      <c r="J169" s="188"/>
      <c r="K169" s="188"/>
      <c r="L169" s="24"/>
      <c r="M169" s="24"/>
      <c r="N169" s="24"/>
      <c r="O169" s="24"/>
      <c r="P169" s="177"/>
      <c r="Q169" s="177"/>
      <c r="R169" s="24"/>
      <c r="S169" s="24"/>
      <c r="T169" s="24"/>
      <c r="U169" s="24"/>
      <c r="V169" s="24"/>
      <c r="W169" s="24"/>
      <c r="X169" s="24"/>
      <c r="Y169" s="24"/>
      <c r="Z169" s="24"/>
    </row>
    <row r="170" spans="1:26" ht="15.75" customHeight="1" x14ac:dyDescent="0.2">
      <c r="A170" s="24"/>
      <c r="B170" s="24"/>
      <c r="C170" s="24"/>
      <c r="D170" s="24" t="s">
        <v>543</v>
      </c>
      <c r="E170" s="24" t="s">
        <v>318</v>
      </c>
      <c r="F170" s="190"/>
      <c r="G170" s="188"/>
      <c r="H170" s="188"/>
      <c r="I170" s="188" t="s">
        <v>3747</v>
      </c>
      <c r="J170" s="188"/>
      <c r="K170" s="188"/>
      <c r="L170" s="24"/>
      <c r="M170" s="24"/>
      <c r="N170" s="24"/>
      <c r="O170" s="24"/>
      <c r="P170" s="177"/>
      <c r="Q170" s="177"/>
      <c r="R170" s="24"/>
      <c r="S170" s="24"/>
      <c r="T170" s="24"/>
      <c r="U170" s="24"/>
      <c r="V170" s="24"/>
      <c r="W170" s="24"/>
      <c r="X170" s="24"/>
      <c r="Y170" s="24"/>
      <c r="Z170" s="24"/>
    </row>
    <row r="171" spans="1:26" ht="15.75" customHeight="1" x14ac:dyDescent="0.2">
      <c r="A171" s="24"/>
      <c r="B171" s="24"/>
      <c r="C171" s="24"/>
      <c r="D171" s="24" t="s">
        <v>547</v>
      </c>
      <c r="E171" s="24" t="s">
        <v>310</v>
      </c>
      <c r="F171" s="190"/>
      <c r="G171" s="188"/>
      <c r="H171" s="188"/>
      <c r="I171" s="188" t="s">
        <v>3748</v>
      </c>
      <c r="J171" s="188"/>
      <c r="K171" s="188"/>
      <c r="L171" s="24"/>
      <c r="M171" s="24"/>
      <c r="N171" s="24"/>
      <c r="O171" s="24"/>
      <c r="P171" s="177"/>
      <c r="Q171" s="177"/>
      <c r="R171" s="24"/>
      <c r="S171" s="24"/>
      <c r="T171" s="24"/>
      <c r="U171" s="24"/>
      <c r="V171" s="24"/>
      <c r="W171" s="24"/>
      <c r="X171" s="24"/>
      <c r="Y171" s="24"/>
      <c r="Z171" s="24"/>
    </row>
    <row r="172" spans="1:26" ht="15.75" customHeight="1" x14ac:dyDescent="0.2">
      <c r="A172" s="24"/>
      <c r="B172" s="24"/>
      <c r="C172" s="24"/>
      <c r="F172" s="190"/>
      <c r="G172" s="188"/>
      <c r="H172" s="188"/>
      <c r="I172" s="188" t="s">
        <v>3749</v>
      </c>
      <c r="J172" s="188"/>
      <c r="K172" s="188"/>
      <c r="L172" s="24"/>
      <c r="M172" s="24"/>
      <c r="N172" s="24"/>
      <c r="O172" s="24"/>
      <c r="P172" s="177"/>
      <c r="Q172" s="177"/>
      <c r="R172" s="24"/>
      <c r="S172" s="24"/>
      <c r="T172" s="24"/>
      <c r="U172" s="24"/>
      <c r="V172" s="24"/>
      <c r="W172" s="24"/>
      <c r="X172" s="24"/>
      <c r="Y172" s="24"/>
      <c r="Z172" s="24"/>
    </row>
    <row r="173" spans="1:26" ht="15.75" customHeight="1" x14ac:dyDescent="0.2">
      <c r="A173" s="24"/>
      <c r="B173" s="24"/>
      <c r="C173" s="24"/>
      <c r="D173" s="24"/>
      <c r="E173" s="24"/>
      <c r="F173" s="190"/>
      <c r="G173" s="188"/>
      <c r="H173" s="188"/>
      <c r="I173" s="188"/>
      <c r="J173" s="188"/>
      <c r="K173" s="188"/>
      <c r="L173" s="24"/>
      <c r="M173" s="24"/>
      <c r="N173" s="24"/>
      <c r="O173" s="24"/>
      <c r="P173" s="177"/>
      <c r="Q173" s="177"/>
      <c r="R173" s="24"/>
      <c r="S173" s="24"/>
      <c r="T173" s="24"/>
      <c r="U173" s="24"/>
      <c r="V173" s="24"/>
      <c r="W173" s="24"/>
      <c r="X173" s="24"/>
      <c r="Y173" s="24"/>
      <c r="Z173" s="24"/>
    </row>
    <row r="174" spans="1:26" ht="15.75" customHeight="1" x14ac:dyDescent="0.2">
      <c r="A174" s="24"/>
      <c r="B174" s="24"/>
      <c r="C174" s="24"/>
      <c r="D174" s="24" t="s">
        <v>322</v>
      </c>
      <c r="E174" s="24"/>
      <c r="F174" s="190"/>
      <c r="G174" s="188"/>
      <c r="H174" s="188"/>
      <c r="I174" s="188" t="s">
        <v>3750</v>
      </c>
      <c r="J174" s="188"/>
      <c r="K174" s="188"/>
      <c r="L174" s="24"/>
      <c r="M174" s="24"/>
      <c r="N174" s="24"/>
      <c r="O174" s="24"/>
      <c r="P174" s="177"/>
      <c r="Q174" s="177"/>
      <c r="R174" s="24"/>
      <c r="S174" s="24"/>
      <c r="T174" s="24"/>
      <c r="U174" s="24"/>
      <c r="V174" s="24"/>
      <c r="W174" s="24"/>
      <c r="X174" s="24"/>
      <c r="Y174" s="24"/>
      <c r="Z174" s="24"/>
    </row>
    <row r="175" spans="1:26" ht="15.75" customHeight="1" x14ac:dyDescent="0.2">
      <c r="A175" s="24"/>
      <c r="B175" s="24"/>
      <c r="C175" s="24"/>
      <c r="D175" s="495">
        <v>1250</v>
      </c>
      <c r="E175" s="24"/>
      <c r="F175" s="190"/>
      <c r="G175" s="188"/>
      <c r="H175" s="188"/>
      <c r="I175" s="188"/>
      <c r="J175" s="188"/>
      <c r="K175" s="188"/>
      <c r="L175" s="24"/>
      <c r="M175" s="24"/>
      <c r="N175" s="24"/>
      <c r="O175" s="24"/>
      <c r="P175" s="177"/>
      <c r="Q175" s="177"/>
      <c r="R175" s="24"/>
      <c r="S175" s="24"/>
      <c r="T175" s="24"/>
      <c r="U175" s="24"/>
      <c r="V175" s="24"/>
      <c r="W175" s="24"/>
      <c r="X175" s="24"/>
      <c r="Y175" s="24"/>
      <c r="Z175" s="24"/>
    </row>
    <row r="176" spans="1:26" ht="15.75" customHeight="1" x14ac:dyDescent="0.2">
      <c r="A176" s="24"/>
      <c r="B176" s="24"/>
      <c r="C176" s="24"/>
      <c r="D176" s="24"/>
      <c r="E176" s="24" t="s">
        <v>488</v>
      </c>
      <c r="F176" s="190"/>
      <c r="G176" s="188"/>
      <c r="H176" s="188"/>
      <c r="I176" s="188" t="s">
        <v>3751</v>
      </c>
      <c r="J176" s="188"/>
      <c r="K176" s="188"/>
      <c r="L176" s="24"/>
      <c r="M176" s="24"/>
      <c r="N176" s="24"/>
      <c r="O176" s="24"/>
      <c r="P176" s="177"/>
      <c r="Q176" s="177"/>
      <c r="R176" s="24"/>
      <c r="S176" s="24"/>
      <c r="T176" s="24"/>
      <c r="U176" s="24"/>
      <c r="V176" s="24"/>
      <c r="W176" s="24"/>
      <c r="X176" s="24"/>
      <c r="Y176" s="24"/>
      <c r="Z176" s="24"/>
    </row>
    <row r="177" spans="1:26" ht="15.75" customHeight="1" x14ac:dyDescent="0.2">
      <c r="A177" s="24"/>
      <c r="B177" s="24"/>
      <c r="C177" s="24"/>
      <c r="D177" s="24"/>
      <c r="E177" s="24" t="s">
        <v>493</v>
      </c>
      <c r="F177" s="190"/>
      <c r="G177" s="188"/>
      <c r="H177" s="188"/>
      <c r="I177" s="188" t="s">
        <v>3752</v>
      </c>
      <c r="J177" s="188"/>
      <c r="K177" s="188"/>
      <c r="L177" s="24"/>
      <c r="M177" s="24"/>
      <c r="N177" s="24"/>
      <c r="O177" s="24"/>
      <c r="P177" s="177"/>
      <c r="Q177" s="177"/>
      <c r="R177" s="24"/>
      <c r="S177" s="24"/>
      <c r="T177" s="24"/>
      <c r="U177" s="24"/>
      <c r="V177" s="24"/>
      <c r="W177" s="24"/>
      <c r="X177" s="24"/>
      <c r="Y177" s="24"/>
      <c r="Z177" s="24"/>
    </row>
    <row r="178" spans="1:26" ht="15.75" customHeight="1" x14ac:dyDescent="0.2">
      <c r="A178" s="24"/>
      <c r="B178" s="24"/>
      <c r="C178" s="24"/>
      <c r="D178" s="24"/>
      <c r="E178" s="24" t="s">
        <v>187</v>
      </c>
      <c r="F178" s="190"/>
      <c r="G178" s="188"/>
      <c r="H178" s="188"/>
      <c r="I178" s="188" t="s">
        <v>3753</v>
      </c>
      <c r="J178" s="188"/>
      <c r="K178" s="188"/>
      <c r="L178" s="24"/>
      <c r="M178" s="24"/>
      <c r="N178" s="24"/>
      <c r="O178" s="24"/>
      <c r="P178" s="177"/>
      <c r="Q178" s="177"/>
      <c r="R178" s="24"/>
      <c r="S178" s="24"/>
      <c r="T178" s="24"/>
      <c r="U178" s="24"/>
      <c r="V178" s="24"/>
      <c r="W178" s="24"/>
      <c r="X178" s="24"/>
      <c r="Y178" s="24"/>
      <c r="Z178" s="24"/>
    </row>
    <row r="179" spans="1:26" ht="15.75" customHeight="1" x14ac:dyDescent="0.2">
      <c r="A179" s="24"/>
      <c r="B179" s="24"/>
      <c r="C179" s="24"/>
      <c r="D179" s="24"/>
      <c r="E179" s="24" t="s">
        <v>503</v>
      </c>
      <c r="F179" s="190" t="s">
        <v>3754</v>
      </c>
      <c r="G179" s="188"/>
      <c r="H179" s="188"/>
      <c r="I179" s="188" t="s">
        <v>3755</v>
      </c>
      <c r="J179" s="188"/>
      <c r="K179" s="188"/>
      <c r="L179" s="24"/>
      <c r="M179" s="24"/>
      <c r="N179" s="24"/>
      <c r="O179" s="24"/>
      <c r="P179" s="177"/>
      <c r="Q179" s="177"/>
      <c r="R179" s="24"/>
      <c r="S179" s="24"/>
      <c r="T179" s="24"/>
      <c r="U179" s="24"/>
      <c r="V179" s="24"/>
      <c r="W179" s="24"/>
      <c r="X179" s="24"/>
      <c r="Y179" s="24"/>
      <c r="Z179" s="24"/>
    </row>
    <row r="180" spans="1:26" ht="15.75" customHeight="1" x14ac:dyDescent="0.2">
      <c r="A180" s="24"/>
      <c r="B180" s="24"/>
      <c r="C180" s="24"/>
      <c r="D180" s="24"/>
      <c r="E180" s="24" t="s">
        <v>507</v>
      </c>
      <c r="F180" s="496">
        <v>3750</v>
      </c>
      <c r="G180" s="188"/>
      <c r="H180" s="188"/>
      <c r="I180" s="188" t="s">
        <v>3756</v>
      </c>
      <c r="J180" s="188"/>
      <c r="K180" s="188"/>
      <c r="L180" s="24"/>
      <c r="M180" s="24"/>
      <c r="N180" s="24"/>
      <c r="O180" s="24"/>
      <c r="P180" s="177"/>
      <c r="Q180" s="177"/>
      <c r="R180" s="24"/>
      <c r="S180" s="24"/>
      <c r="T180" s="24"/>
      <c r="U180" s="24"/>
      <c r="V180" s="24"/>
      <c r="W180" s="24"/>
      <c r="X180" s="24"/>
      <c r="Y180" s="24"/>
      <c r="Z180" s="24"/>
    </row>
    <row r="181" spans="1:26" ht="15.75" customHeight="1" x14ac:dyDescent="0.2">
      <c r="A181" s="24"/>
      <c r="B181" s="24"/>
      <c r="C181" s="24"/>
      <c r="D181" s="24"/>
      <c r="E181" s="24" t="s">
        <v>511</v>
      </c>
      <c r="F181" s="496">
        <v>3750</v>
      </c>
      <c r="G181" s="188"/>
      <c r="H181" s="188"/>
      <c r="I181" s="188" t="s">
        <v>3757</v>
      </c>
      <c r="J181" s="188"/>
      <c r="K181" s="188"/>
      <c r="L181" s="24"/>
      <c r="M181" s="24"/>
      <c r="N181" s="24"/>
      <c r="O181" s="24"/>
      <c r="P181" s="177"/>
      <c r="Q181" s="177"/>
      <c r="R181" s="24"/>
      <c r="S181" s="24"/>
      <c r="T181" s="24"/>
      <c r="U181" s="24"/>
      <c r="V181" s="24"/>
      <c r="W181" s="24"/>
      <c r="X181" s="24"/>
      <c r="Y181" s="24"/>
      <c r="Z181" s="24"/>
    </row>
    <row r="182" spans="1:26" ht="15.75" customHeight="1" x14ac:dyDescent="0.2">
      <c r="A182" s="24"/>
      <c r="B182" s="24"/>
      <c r="C182" s="24"/>
      <c r="D182" s="24"/>
      <c r="E182" s="24" t="s">
        <v>517</v>
      </c>
      <c r="F182" s="496">
        <v>3125</v>
      </c>
      <c r="G182" s="188"/>
      <c r="H182" s="188"/>
      <c r="I182" s="188" t="s">
        <v>3758</v>
      </c>
      <c r="J182" s="188"/>
      <c r="K182" s="188"/>
      <c r="L182" s="24"/>
      <c r="M182" s="24"/>
      <c r="N182" s="24"/>
      <c r="O182" s="24"/>
      <c r="P182" s="177"/>
      <c r="Q182" s="177"/>
      <c r="R182" s="24"/>
      <c r="S182" s="24"/>
      <c r="T182" s="24"/>
      <c r="U182" s="24"/>
      <c r="V182" s="24"/>
      <c r="W182" s="24"/>
      <c r="X182" s="24"/>
      <c r="Y182" s="24"/>
      <c r="Z182" s="24"/>
    </row>
    <row r="183" spans="1:26" ht="15.75" customHeight="1" x14ac:dyDescent="0.2">
      <c r="A183" s="24"/>
      <c r="B183" s="24"/>
      <c r="C183" s="24"/>
      <c r="F183" s="190"/>
      <c r="G183" s="188"/>
      <c r="H183" s="188"/>
      <c r="I183" s="188" t="s">
        <v>3759</v>
      </c>
      <c r="J183" s="188"/>
      <c r="K183" s="188"/>
      <c r="L183" s="24"/>
      <c r="M183" s="24"/>
      <c r="N183" s="24"/>
      <c r="O183" s="24"/>
      <c r="P183" s="177"/>
      <c r="Q183" s="177"/>
      <c r="R183" s="24"/>
      <c r="S183" s="24"/>
      <c r="T183" s="24"/>
      <c r="U183" s="24"/>
      <c r="V183" s="24"/>
      <c r="W183" s="24"/>
      <c r="X183" s="24"/>
      <c r="Y183" s="24"/>
      <c r="Z183" s="24"/>
    </row>
    <row r="184" spans="1:26" ht="15.75" customHeight="1" x14ac:dyDescent="0.2">
      <c r="A184" s="24"/>
      <c r="B184" s="24"/>
      <c r="C184" s="24"/>
      <c r="F184" s="190"/>
      <c r="G184" s="188"/>
      <c r="H184" s="188"/>
      <c r="I184" s="188" t="s">
        <v>3760</v>
      </c>
      <c r="J184" s="188"/>
      <c r="K184" s="188"/>
      <c r="L184" s="24"/>
      <c r="M184" s="24"/>
      <c r="N184" s="24"/>
      <c r="O184" s="24"/>
      <c r="P184" s="177"/>
      <c r="Q184" s="177"/>
      <c r="R184" s="24"/>
      <c r="S184" s="24"/>
      <c r="T184" s="24"/>
      <c r="U184" s="24"/>
      <c r="V184" s="24"/>
      <c r="W184" s="24"/>
      <c r="X184" s="24"/>
      <c r="Y184" s="24"/>
      <c r="Z184" s="24"/>
    </row>
    <row r="185" spans="1:26" ht="15.75" customHeight="1" x14ac:dyDescent="0.2">
      <c r="A185" s="24"/>
      <c r="B185" s="24"/>
      <c r="C185" s="24"/>
      <c r="F185" s="190"/>
      <c r="G185" s="188"/>
      <c r="H185" s="188"/>
      <c r="I185" s="188" t="s">
        <v>3761</v>
      </c>
      <c r="J185" s="188"/>
      <c r="K185" s="188"/>
      <c r="L185" s="24"/>
      <c r="M185" s="24"/>
      <c r="N185" s="24"/>
      <c r="O185" s="24"/>
      <c r="P185" s="177"/>
      <c r="Q185" s="177"/>
      <c r="R185" s="24"/>
      <c r="S185" s="24"/>
      <c r="T185" s="24"/>
      <c r="U185" s="24"/>
      <c r="V185" s="24"/>
      <c r="W185" s="24"/>
      <c r="X185" s="24"/>
      <c r="Y185" s="24"/>
      <c r="Z185" s="24"/>
    </row>
    <row r="186" spans="1:26" ht="15.75" customHeight="1" x14ac:dyDescent="0.2">
      <c r="A186" s="24"/>
      <c r="B186" s="24"/>
      <c r="C186" s="24"/>
      <c r="F186" s="190"/>
      <c r="G186" s="188"/>
      <c r="H186" s="188"/>
      <c r="I186" s="188" t="s">
        <v>3762</v>
      </c>
      <c r="J186" s="188"/>
      <c r="K186" s="188"/>
      <c r="L186" s="24"/>
      <c r="M186" s="24"/>
      <c r="N186" s="24"/>
      <c r="O186" s="24"/>
      <c r="P186" s="177"/>
      <c r="Q186" s="177"/>
      <c r="R186" s="24"/>
      <c r="S186" s="24"/>
      <c r="T186" s="24"/>
      <c r="U186" s="24"/>
      <c r="V186" s="24"/>
      <c r="W186" s="24"/>
      <c r="X186" s="24"/>
      <c r="Y186" s="24"/>
      <c r="Z186" s="24"/>
    </row>
    <row r="187" spans="1:26" ht="15.75" customHeight="1" x14ac:dyDescent="0.2">
      <c r="A187" s="24"/>
      <c r="B187" s="24"/>
      <c r="C187" s="24"/>
      <c r="F187" s="190"/>
      <c r="G187" s="188"/>
      <c r="H187" s="188"/>
      <c r="I187" s="188" t="s">
        <v>3763</v>
      </c>
      <c r="J187" s="188"/>
      <c r="K187" s="188"/>
      <c r="L187" s="24"/>
      <c r="M187" s="24"/>
      <c r="N187" s="24"/>
      <c r="O187" s="24"/>
      <c r="P187" s="177"/>
      <c r="Q187" s="177"/>
      <c r="R187" s="24"/>
      <c r="S187" s="24"/>
      <c r="T187" s="24"/>
      <c r="U187" s="24"/>
      <c r="V187" s="24"/>
      <c r="W187" s="24"/>
      <c r="X187" s="24"/>
      <c r="Y187" s="24"/>
      <c r="Z187" s="24"/>
    </row>
    <row r="188" spans="1:26" ht="15.75" customHeight="1" x14ac:dyDescent="0.2">
      <c r="A188" s="24"/>
      <c r="B188" s="24"/>
      <c r="C188" s="24"/>
      <c r="D188" s="24" t="s">
        <v>3764</v>
      </c>
      <c r="E188" s="24" t="s">
        <v>3765</v>
      </c>
      <c r="F188" s="190"/>
      <c r="G188" s="188"/>
      <c r="H188" s="188"/>
      <c r="I188" s="188"/>
      <c r="J188" s="188"/>
      <c r="K188" s="188"/>
      <c r="L188" s="24"/>
      <c r="M188" s="24"/>
      <c r="N188" s="24"/>
      <c r="O188" s="24"/>
      <c r="P188" s="177"/>
      <c r="Q188" s="177"/>
      <c r="R188" s="24"/>
      <c r="S188" s="24"/>
      <c r="T188" s="24"/>
      <c r="U188" s="24"/>
      <c r="V188" s="24"/>
      <c r="W188" s="24"/>
      <c r="X188" s="24"/>
      <c r="Y188" s="24"/>
      <c r="Z188" s="24"/>
    </row>
    <row r="189" spans="1:26" ht="15.75" customHeight="1" x14ac:dyDescent="0.2">
      <c r="A189" s="24"/>
      <c r="B189" s="24"/>
      <c r="C189" s="24"/>
      <c r="F189" s="190"/>
      <c r="G189" s="188"/>
      <c r="H189" s="188"/>
      <c r="I189" s="188" t="s">
        <v>3766</v>
      </c>
      <c r="J189" s="188"/>
      <c r="K189" s="188"/>
      <c r="L189" s="24"/>
      <c r="M189" s="24"/>
      <c r="N189" s="24"/>
      <c r="O189" s="24"/>
      <c r="P189" s="177"/>
      <c r="Q189" s="177"/>
      <c r="R189" s="24"/>
      <c r="S189" s="24"/>
      <c r="T189" s="24"/>
      <c r="U189" s="24"/>
      <c r="V189" s="24"/>
      <c r="W189" s="24"/>
      <c r="X189" s="24"/>
      <c r="Y189" s="24"/>
      <c r="Z189" s="24"/>
    </row>
    <row r="190" spans="1:26" ht="15.75" customHeight="1" x14ac:dyDescent="0.2">
      <c r="A190" s="24"/>
      <c r="B190" s="24"/>
      <c r="C190" s="24"/>
      <c r="D190" s="24" t="s">
        <v>3767</v>
      </c>
      <c r="E190" s="24" t="s">
        <v>3768</v>
      </c>
      <c r="F190" s="190"/>
      <c r="G190" s="188"/>
      <c r="H190" s="188"/>
      <c r="I190" s="188" t="s">
        <v>3769</v>
      </c>
      <c r="J190" s="188"/>
      <c r="K190" s="188"/>
      <c r="L190" s="24"/>
      <c r="M190" s="24"/>
      <c r="N190" s="24"/>
      <c r="O190" s="24"/>
      <c r="P190" s="177"/>
      <c r="Q190" s="177"/>
      <c r="R190" s="24"/>
      <c r="S190" s="24"/>
      <c r="T190" s="24"/>
      <c r="U190" s="24"/>
      <c r="V190" s="24"/>
      <c r="W190" s="24"/>
      <c r="X190" s="24"/>
      <c r="Y190" s="24"/>
      <c r="Z190" s="24"/>
    </row>
    <row r="191" spans="1:26" ht="15.75" customHeight="1" x14ac:dyDescent="0.2">
      <c r="A191" s="24"/>
      <c r="B191" s="24"/>
      <c r="C191" s="24"/>
      <c r="D191" s="24" t="s">
        <v>3770</v>
      </c>
      <c r="E191" s="24"/>
      <c r="F191" s="190"/>
      <c r="G191" s="188"/>
      <c r="H191" s="188"/>
      <c r="I191" s="188" t="s">
        <v>3771</v>
      </c>
      <c r="J191" s="188"/>
      <c r="K191" s="188"/>
      <c r="L191" s="24"/>
      <c r="M191" s="24"/>
      <c r="N191" s="24"/>
      <c r="O191" s="24"/>
      <c r="P191" s="177"/>
      <c r="Q191" s="177"/>
      <c r="R191" s="24"/>
      <c r="S191" s="24"/>
      <c r="T191" s="24"/>
      <c r="U191" s="24"/>
      <c r="V191" s="24"/>
      <c r="W191" s="24"/>
      <c r="X191" s="24"/>
      <c r="Y191" s="24"/>
      <c r="Z191" s="24"/>
    </row>
    <row r="192" spans="1:26" ht="15.75" customHeight="1" x14ac:dyDescent="0.2">
      <c r="A192" s="24"/>
      <c r="B192" s="24"/>
      <c r="C192" s="24"/>
      <c r="F192" s="190"/>
      <c r="G192" s="188"/>
      <c r="H192" s="188"/>
      <c r="I192" s="188" t="s">
        <v>3772</v>
      </c>
      <c r="J192" s="188"/>
      <c r="K192" s="188"/>
      <c r="L192" s="24"/>
      <c r="M192" s="24"/>
      <c r="N192" s="24"/>
      <c r="O192" s="24"/>
      <c r="P192" s="177"/>
      <c r="Q192" s="177"/>
      <c r="R192" s="24"/>
      <c r="S192" s="24"/>
      <c r="T192" s="24"/>
      <c r="U192" s="24"/>
      <c r="V192" s="24"/>
      <c r="W192" s="24"/>
      <c r="X192" s="24"/>
      <c r="Y192" s="24"/>
      <c r="Z192" s="24"/>
    </row>
    <row r="193" spans="1:26" ht="15.75" customHeight="1" x14ac:dyDescent="0.2">
      <c r="A193" s="24"/>
      <c r="B193" s="24"/>
      <c r="C193" s="24"/>
      <c r="D193" s="24" t="s">
        <v>3773</v>
      </c>
      <c r="E193" s="24" t="s">
        <v>491</v>
      </c>
      <c r="F193" s="190"/>
      <c r="G193" s="188"/>
      <c r="H193" s="188"/>
      <c r="I193" s="188" t="s">
        <v>3774</v>
      </c>
      <c r="J193" s="188"/>
      <c r="K193" s="188"/>
      <c r="L193" s="24"/>
      <c r="M193" s="24"/>
      <c r="N193" s="24"/>
      <c r="O193" s="24"/>
      <c r="P193" s="177"/>
      <c r="Q193" s="177"/>
      <c r="R193" s="24"/>
      <c r="S193" s="24"/>
      <c r="T193" s="24"/>
      <c r="U193" s="24"/>
      <c r="V193" s="24"/>
      <c r="W193" s="24"/>
      <c r="X193" s="24"/>
      <c r="Y193" s="24"/>
      <c r="Z193" s="24"/>
    </row>
    <row r="194" spans="1:26" ht="15.75" customHeight="1" x14ac:dyDescent="0.2">
      <c r="A194" s="24"/>
      <c r="B194" s="24"/>
      <c r="C194" s="24"/>
      <c r="D194" s="24" t="s">
        <v>3775</v>
      </c>
      <c r="E194" s="24" t="s">
        <v>3776</v>
      </c>
      <c r="F194" s="190"/>
      <c r="G194" s="188"/>
      <c r="H194" s="188"/>
      <c r="I194" s="188" t="s">
        <v>3777</v>
      </c>
      <c r="J194" s="188"/>
      <c r="K194" s="188"/>
      <c r="L194" s="24"/>
      <c r="M194" s="24"/>
      <c r="N194" s="24"/>
      <c r="O194" s="24"/>
      <c r="P194" s="177"/>
      <c r="Q194" s="177"/>
      <c r="R194" s="24"/>
      <c r="S194" s="24"/>
      <c r="T194" s="24"/>
      <c r="U194" s="24"/>
      <c r="V194" s="24"/>
      <c r="W194" s="24"/>
      <c r="X194" s="24"/>
      <c r="Y194" s="24"/>
      <c r="Z194" s="24"/>
    </row>
    <row r="195" spans="1:26" ht="15.75" customHeight="1" x14ac:dyDescent="0.2">
      <c r="A195" s="24"/>
      <c r="B195" s="24"/>
      <c r="C195" s="24"/>
      <c r="D195" s="24" t="s">
        <v>3778</v>
      </c>
      <c r="E195" s="24" t="s">
        <v>3779</v>
      </c>
      <c r="F195" s="190"/>
      <c r="G195" s="188"/>
      <c r="H195" s="188"/>
      <c r="I195" s="188" t="s">
        <v>3780</v>
      </c>
      <c r="J195" s="188"/>
      <c r="K195" s="188"/>
      <c r="L195" s="24"/>
      <c r="M195" s="24"/>
      <c r="N195" s="24"/>
      <c r="O195" s="24"/>
      <c r="P195" s="177"/>
      <c r="Q195" s="177"/>
      <c r="R195" s="24"/>
      <c r="S195" s="24"/>
      <c r="T195" s="24"/>
      <c r="U195" s="24"/>
      <c r="V195" s="24"/>
      <c r="W195" s="24"/>
      <c r="X195" s="24"/>
      <c r="Y195" s="24"/>
      <c r="Z195" s="24"/>
    </row>
    <row r="196" spans="1:26" ht="15.75" customHeight="1" x14ac:dyDescent="0.2">
      <c r="A196" s="24"/>
      <c r="B196" s="24"/>
      <c r="C196" s="24"/>
      <c r="D196" s="24" t="s">
        <v>3781</v>
      </c>
      <c r="E196" s="24" t="s">
        <v>3782</v>
      </c>
      <c r="F196" s="190"/>
      <c r="G196" s="188"/>
      <c r="H196" s="188"/>
      <c r="I196" s="188" t="s">
        <v>3783</v>
      </c>
      <c r="J196" s="188"/>
      <c r="K196" s="188"/>
      <c r="L196" s="24"/>
      <c r="M196" s="24"/>
      <c r="N196" s="24"/>
      <c r="O196" s="24"/>
      <c r="P196" s="177"/>
      <c r="Q196" s="177"/>
      <c r="R196" s="24"/>
      <c r="S196" s="24"/>
      <c r="T196" s="24"/>
      <c r="U196" s="24"/>
      <c r="V196" s="24"/>
      <c r="W196" s="24"/>
      <c r="X196" s="24"/>
      <c r="Y196" s="24"/>
      <c r="Z196" s="24"/>
    </row>
    <row r="197" spans="1:26" ht="15.75" customHeight="1" x14ac:dyDescent="0.2">
      <c r="A197" s="24"/>
      <c r="B197" s="24"/>
      <c r="C197" s="24"/>
      <c r="F197" s="190"/>
      <c r="G197" s="188"/>
      <c r="H197" s="188"/>
      <c r="I197" s="188" t="s">
        <v>3784</v>
      </c>
      <c r="J197" s="188"/>
      <c r="K197" s="188"/>
      <c r="L197" s="24"/>
      <c r="M197" s="24"/>
      <c r="N197" s="24"/>
      <c r="O197" s="24"/>
      <c r="P197" s="177"/>
      <c r="Q197" s="177"/>
      <c r="R197" s="24"/>
      <c r="S197" s="24"/>
      <c r="T197" s="24"/>
      <c r="U197" s="24"/>
      <c r="V197" s="24"/>
      <c r="W197" s="24"/>
      <c r="X197" s="24"/>
      <c r="Y197" s="24"/>
      <c r="Z197" s="24"/>
    </row>
    <row r="198" spans="1:26" ht="15.75" customHeight="1" x14ac:dyDescent="0.2">
      <c r="A198" s="24"/>
      <c r="B198" s="24"/>
      <c r="C198" s="24"/>
      <c r="F198" s="190"/>
      <c r="G198" s="188"/>
      <c r="H198" s="188"/>
      <c r="I198" s="188" t="s">
        <v>3785</v>
      </c>
      <c r="J198" s="188"/>
      <c r="K198" s="188"/>
      <c r="L198" s="24"/>
      <c r="M198" s="24"/>
      <c r="N198" s="24"/>
      <c r="O198" s="24"/>
      <c r="P198" s="177"/>
      <c r="Q198" s="177"/>
      <c r="R198" s="24"/>
      <c r="S198" s="24"/>
      <c r="T198" s="24"/>
      <c r="U198" s="24"/>
      <c r="V198" s="24"/>
      <c r="W198" s="24"/>
      <c r="X198" s="24"/>
      <c r="Y198" s="24"/>
      <c r="Z198" s="24"/>
    </row>
    <row r="199" spans="1:26" ht="15.75" customHeight="1" x14ac:dyDescent="0.2">
      <c r="A199" s="24"/>
      <c r="B199" s="24"/>
      <c r="C199" s="24"/>
      <c r="D199" s="24" t="s">
        <v>100</v>
      </c>
      <c r="E199" s="24" t="s">
        <v>101</v>
      </c>
      <c r="F199" s="496">
        <v>625</v>
      </c>
      <c r="G199" s="24" t="s">
        <v>3786</v>
      </c>
      <c r="H199" s="188"/>
      <c r="I199" s="188" t="s">
        <v>3787</v>
      </c>
      <c r="J199" s="188"/>
      <c r="K199" s="188"/>
      <c r="L199" s="24"/>
      <c r="M199" s="24"/>
      <c r="N199" s="24"/>
      <c r="O199" s="24"/>
      <c r="P199" s="177"/>
      <c r="Q199" s="177"/>
      <c r="R199" s="24"/>
      <c r="S199" s="24"/>
      <c r="T199" s="24"/>
      <c r="U199" s="24"/>
      <c r="V199" s="24"/>
      <c r="W199" s="24"/>
      <c r="X199" s="24"/>
      <c r="Y199" s="24"/>
      <c r="Z199" s="24"/>
    </row>
    <row r="200" spans="1:26" ht="15.75" customHeight="1" x14ac:dyDescent="0.2">
      <c r="A200" s="24"/>
      <c r="B200" s="24"/>
      <c r="C200" s="24"/>
      <c r="D200" s="24"/>
      <c r="E200" s="24" t="s">
        <v>105</v>
      </c>
      <c r="F200" s="190"/>
      <c r="G200" s="24" t="s">
        <v>1265</v>
      </c>
      <c r="H200" s="188"/>
      <c r="I200" s="188" t="s">
        <v>3788</v>
      </c>
      <c r="J200" s="188"/>
      <c r="K200" s="188"/>
      <c r="L200" s="24"/>
      <c r="M200" s="24"/>
      <c r="N200" s="24"/>
      <c r="O200" s="24"/>
      <c r="P200" s="177"/>
      <c r="Q200" s="177"/>
      <c r="R200" s="24"/>
      <c r="S200" s="24"/>
      <c r="T200" s="24"/>
      <c r="U200" s="24"/>
      <c r="V200" s="24"/>
      <c r="W200" s="24"/>
      <c r="X200" s="24"/>
      <c r="Y200" s="24"/>
      <c r="Z200" s="24"/>
    </row>
    <row r="201" spans="1:26" ht="15.75" customHeight="1" x14ac:dyDescent="0.2">
      <c r="A201" s="24"/>
      <c r="B201" s="24"/>
      <c r="C201" s="24"/>
      <c r="D201" s="24"/>
      <c r="E201" s="24" t="s">
        <v>107</v>
      </c>
      <c r="F201" s="190"/>
      <c r="G201" s="188"/>
      <c r="H201" s="188"/>
      <c r="I201" s="188" t="s">
        <v>3789</v>
      </c>
      <c r="J201" s="188"/>
      <c r="K201" s="188"/>
      <c r="L201" s="24"/>
      <c r="M201" s="24"/>
      <c r="N201" s="24"/>
      <c r="O201" s="24"/>
      <c r="P201" s="177"/>
      <c r="Q201" s="177"/>
      <c r="R201" s="24"/>
      <c r="S201" s="24"/>
      <c r="T201" s="24"/>
      <c r="U201" s="24"/>
      <c r="V201" s="24"/>
      <c r="W201" s="24"/>
      <c r="X201" s="24"/>
      <c r="Y201" s="24"/>
      <c r="Z201" s="24"/>
    </row>
    <row r="202" spans="1:26" ht="15.75" customHeight="1" x14ac:dyDescent="0.2">
      <c r="A202" s="24"/>
      <c r="B202" s="24"/>
      <c r="C202" s="24"/>
      <c r="D202" s="24"/>
      <c r="E202" s="24" t="s">
        <v>110</v>
      </c>
      <c r="F202" s="496">
        <v>250</v>
      </c>
      <c r="G202" s="188"/>
      <c r="H202" s="188"/>
      <c r="I202" s="188" t="s">
        <v>3790</v>
      </c>
      <c r="J202" s="188"/>
      <c r="K202" s="188"/>
      <c r="L202" s="24"/>
      <c r="M202" s="24"/>
      <c r="N202" s="24"/>
      <c r="O202" s="24"/>
      <c r="P202" s="177"/>
      <c r="Q202" s="177"/>
      <c r="R202" s="24"/>
      <c r="S202" s="24"/>
      <c r="T202" s="24"/>
      <c r="U202" s="24"/>
      <c r="V202" s="24"/>
      <c r="W202" s="24"/>
      <c r="X202" s="24"/>
      <c r="Y202" s="24"/>
      <c r="Z202" s="24"/>
    </row>
    <row r="203" spans="1:26" ht="15.75" customHeight="1" x14ac:dyDescent="0.2">
      <c r="A203" s="24"/>
      <c r="B203" s="24"/>
      <c r="C203" s="24"/>
      <c r="F203" s="190"/>
      <c r="G203" s="188"/>
      <c r="H203" s="188"/>
      <c r="I203" s="188" t="s">
        <v>3791</v>
      </c>
      <c r="J203" s="188"/>
      <c r="K203" s="188"/>
      <c r="L203" s="24"/>
      <c r="M203" s="24"/>
      <c r="N203" s="24"/>
      <c r="O203" s="24"/>
      <c r="P203" s="177"/>
      <c r="Q203" s="177"/>
      <c r="R203" s="24"/>
      <c r="S203" s="24"/>
      <c r="T203" s="24"/>
      <c r="U203" s="24"/>
      <c r="V203" s="24"/>
      <c r="W203" s="24"/>
      <c r="X203" s="24"/>
      <c r="Y203" s="24"/>
      <c r="Z203" s="24"/>
    </row>
    <row r="204" spans="1:26" ht="15.75" customHeight="1" x14ac:dyDescent="0.2">
      <c r="A204" s="24"/>
      <c r="B204" s="24"/>
      <c r="C204" s="24"/>
      <c r="F204" s="190"/>
      <c r="G204" s="188"/>
      <c r="H204" s="188"/>
      <c r="I204" s="188" t="s">
        <v>3792</v>
      </c>
      <c r="J204" s="188"/>
      <c r="K204" s="188"/>
      <c r="L204" s="24"/>
      <c r="M204" s="24"/>
      <c r="N204" s="24"/>
      <c r="O204" s="24"/>
      <c r="P204" s="177"/>
      <c r="Q204" s="177"/>
      <c r="R204" s="24"/>
      <c r="S204" s="24"/>
      <c r="T204" s="24"/>
      <c r="U204" s="24"/>
      <c r="V204" s="24"/>
      <c r="W204" s="24"/>
      <c r="X204" s="24"/>
      <c r="Y204" s="24"/>
      <c r="Z204" s="24"/>
    </row>
    <row r="205" spans="1:26" ht="15.75" customHeight="1" x14ac:dyDescent="0.2">
      <c r="A205" s="24"/>
      <c r="B205" s="24"/>
      <c r="C205" s="24"/>
      <c r="D205" s="24"/>
      <c r="E205" s="24"/>
      <c r="F205" s="190"/>
      <c r="G205" s="188"/>
      <c r="H205" s="188"/>
      <c r="I205" s="188"/>
      <c r="J205" s="188"/>
      <c r="K205" s="188"/>
      <c r="L205" s="24"/>
      <c r="M205" s="24"/>
      <c r="N205" s="24"/>
      <c r="O205" s="24"/>
      <c r="P205" s="177"/>
      <c r="Q205" s="177"/>
      <c r="R205" s="24"/>
      <c r="S205" s="24"/>
      <c r="T205" s="24"/>
      <c r="U205" s="24"/>
      <c r="V205" s="24"/>
      <c r="W205" s="24"/>
      <c r="X205" s="24"/>
      <c r="Y205" s="24"/>
      <c r="Z205" s="24"/>
    </row>
    <row r="206" spans="1:26" ht="15.75" customHeight="1" x14ac:dyDescent="0.2">
      <c r="A206" s="24"/>
      <c r="B206" s="24"/>
      <c r="C206" s="24"/>
      <c r="D206" s="24"/>
      <c r="E206" s="188" t="s">
        <v>387</v>
      </c>
      <c r="F206" s="190"/>
      <c r="G206" s="188"/>
      <c r="H206" s="188"/>
      <c r="I206" s="188" t="s">
        <v>387</v>
      </c>
      <c r="J206" s="188"/>
      <c r="K206" s="188"/>
      <c r="L206" s="24"/>
      <c r="M206" s="24"/>
      <c r="N206" s="24"/>
      <c r="O206" s="24"/>
      <c r="P206" s="177"/>
      <c r="Q206" s="177"/>
      <c r="R206" s="24"/>
      <c r="S206" s="24"/>
      <c r="T206" s="24"/>
      <c r="U206" s="24"/>
      <c r="V206" s="24"/>
      <c r="W206" s="24"/>
      <c r="X206" s="24"/>
      <c r="Y206" s="24"/>
      <c r="Z206" s="24"/>
    </row>
    <row r="207" spans="1:26" ht="15.75" customHeight="1" x14ac:dyDescent="0.2">
      <c r="A207" s="24"/>
      <c r="B207" s="24"/>
      <c r="C207" s="24"/>
      <c r="D207" s="24"/>
      <c r="E207" s="188"/>
      <c r="F207" s="190"/>
      <c r="G207" s="188"/>
      <c r="H207" s="188"/>
      <c r="I207" s="188"/>
      <c r="J207" s="188"/>
      <c r="K207" s="188"/>
      <c r="L207" s="24"/>
      <c r="M207" s="24"/>
      <c r="N207" s="24"/>
      <c r="O207" s="24"/>
      <c r="P207" s="177"/>
      <c r="Q207" s="177"/>
      <c r="R207" s="24"/>
      <c r="S207" s="24"/>
      <c r="T207" s="24"/>
      <c r="U207" s="24"/>
      <c r="V207" s="24"/>
      <c r="W207" s="24"/>
      <c r="X207" s="24"/>
      <c r="Y207" s="24"/>
      <c r="Z207" s="24"/>
    </row>
    <row r="208" spans="1:26" ht="15.75" customHeight="1" x14ac:dyDescent="0.2">
      <c r="A208" s="24"/>
      <c r="B208" s="24"/>
      <c r="C208" s="24"/>
      <c r="D208" s="24" t="s">
        <v>3793</v>
      </c>
      <c r="E208" s="188" t="s">
        <v>3794</v>
      </c>
      <c r="F208" s="190"/>
      <c r="G208" s="188"/>
      <c r="H208" s="188"/>
      <c r="I208" s="188" t="s">
        <v>3794</v>
      </c>
      <c r="J208" s="188"/>
      <c r="K208" s="188"/>
      <c r="L208" s="24"/>
      <c r="M208" s="24"/>
      <c r="N208" s="24"/>
      <c r="O208" s="24"/>
      <c r="P208" s="177"/>
      <c r="Q208" s="177"/>
      <c r="R208" s="24"/>
      <c r="S208" s="24"/>
      <c r="T208" s="24"/>
      <c r="U208" s="24"/>
      <c r="V208" s="24"/>
      <c r="W208" s="24"/>
      <c r="X208" s="24"/>
      <c r="Y208" s="24"/>
      <c r="Z208" s="24"/>
    </row>
    <row r="209" spans="1:26" ht="15.75" customHeight="1" x14ac:dyDescent="0.2">
      <c r="A209" s="24"/>
      <c r="B209" s="24"/>
      <c r="C209" s="24"/>
      <c r="D209" s="24" t="s">
        <v>3795</v>
      </c>
      <c r="E209" s="188" t="s">
        <v>3796</v>
      </c>
      <c r="F209" s="190"/>
      <c r="G209" s="188"/>
      <c r="H209" s="188"/>
      <c r="I209" s="188" t="s">
        <v>3796</v>
      </c>
      <c r="J209" s="188"/>
      <c r="K209" s="188"/>
      <c r="L209" s="24"/>
      <c r="M209" s="24"/>
      <c r="N209" s="24"/>
      <c r="O209" s="24"/>
      <c r="P209" s="177"/>
      <c r="Q209" s="177"/>
      <c r="R209" s="24"/>
      <c r="S209" s="24"/>
      <c r="T209" s="24"/>
      <c r="U209" s="24"/>
      <c r="V209" s="24"/>
      <c r="W209" s="24"/>
      <c r="X209" s="24"/>
      <c r="Y209" s="24"/>
      <c r="Z209" s="24"/>
    </row>
    <row r="210" spans="1:26" ht="15.75" customHeight="1" x14ac:dyDescent="0.2">
      <c r="A210" s="24"/>
      <c r="B210" s="24"/>
      <c r="C210" s="24"/>
      <c r="D210" s="24"/>
      <c r="E210" s="188" t="s">
        <v>3797</v>
      </c>
      <c r="F210" s="190"/>
      <c r="G210" s="188"/>
      <c r="H210" s="188"/>
      <c r="I210" s="188" t="s">
        <v>3797</v>
      </c>
      <c r="J210" s="188"/>
      <c r="K210" s="188"/>
      <c r="L210" s="24"/>
      <c r="M210" s="24"/>
      <c r="N210" s="24"/>
      <c r="O210" s="24"/>
      <c r="P210" s="177"/>
      <c r="Q210" s="177"/>
      <c r="R210" s="24"/>
      <c r="S210" s="24"/>
      <c r="T210" s="24"/>
      <c r="U210" s="24"/>
      <c r="V210" s="24"/>
      <c r="W210" s="24"/>
      <c r="X210" s="24"/>
      <c r="Y210" s="24"/>
      <c r="Z210" s="24"/>
    </row>
    <row r="211" spans="1:26" ht="15.75" customHeight="1" x14ac:dyDescent="0.2">
      <c r="A211" s="24"/>
      <c r="B211" s="24"/>
      <c r="C211" s="24"/>
      <c r="D211" s="24"/>
      <c r="E211" s="188" t="s">
        <v>3798</v>
      </c>
      <c r="F211" s="190"/>
      <c r="G211" s="188"/>
      <c r="H211" s="188"/>
      <c r="I211" s="188" t="s">
        <v>3798</v>
      </c>
      <c r="J211" s="188"/>
      <c r="K211" s="188"/>
      <c r="L211" s="24"/>
      <c r="M211" s="24"/>
      <c r="N211" s="24"/>
      <c r="O211" s="24"/>
      <c r="P211" s="177"/>
      <c r="Q211" s="177"/>
      <c r="R211" s="24"/>
      <c r="S211" s="24"/>
      <c r="T211" s="24"/>
      <c r="U211" s="24"/>
      <c r="V211" s="24"/>
      <c r="W211" s="24"/>
      <c r="X211" s="24"/>
      <c r="Y211" s="24"/>
      <c r="Z211" s="24"/>
    </row>
    <row r="212" spans="1:26" ht="15.75" customHeight="1" x14ac:dyDescent="0.2">
      <c r="A212" s="24"/>
      <c r="B212" s="24"/>
      <c r="C212" s="24"/>
      <c r="D212" s="24"/>
      <c r="E212" s="188" t="s">
        <v>3799</v>
      </c>
      <c r="F212" s="190"/>
      <c r="G212" s="188"/>
      <c r="H212" s="188"/>
      <c r="I212" s="188" t="s">
        <v>3799</v>
      </c>
      <c r="J212" s="188"/>
      <c r="K212" s="188"/>
      <c r="L212" s="24"/>
      <c r="M212" s="24"/>
      <c r="N212" s="24"/>
      <c r="O212" s="24"/>
      <c r="P212" s="177"/>
      <c r="Q212" s="177"/>
      <c r="R212" s="24"/>
      <c r="S212" s="24"/>
      <c r="T212" s="24"/>
      <c r="U212" s="24"/>
      <c r="V212" s="24"/>
      <c r="W212" s="24"/>
      <c r="X212" s="24"/>
      <c r="Y212" s="24"/>
      <c r="Z212" s="24"/>
    </row>
    <row r="213" spans="1:26" ht="15.75" customHeight="1" x14ac:dyDescent="0.2">
      <c r="A213" s="24"/>
      <c r="B213" s="24"/>
      <c r="C213" s="24"/>
      <c r="D213" s="24"/>
      <c r="E213" s="188" t="s">
        <v>3800</v>
      </c>
      <c r="F213" s="190"/>
      <c r="G213" s="188"/>
      <c r="H213" s="188"/>
      <c r="I213" s="188" t="s">
        <v>3800</v>
      </c>
      <c r="J213" s="188"/>
      <c r="K213" s="188"/>
      <c r="L213" s="24"/>
      <c r="M213" s="24"/>
      <c r="N213" s="24"/>
      <c r="O213" s="24"/>
      <c r="P213" s="177"/>
      <c r="Q213" s="177"/>
      <c r="R213" s="24"/>
      <c r="S213" s="24"/>
      <c r="T213" s="24"/>
      <c r="U213" s="24"/>
      <c r="V213" s="24"/>
      <c r="W213" s="24"/>
      <c r="X213" s="24"/>
      <c r="Y213" s="24"/>
      <c r="Z213" s="24"/>
    </row>
    <row r="214" spans="1:26" ht="15.75" customHeight="1" x14ac:dyDescent="0.2">
      <c r="A214" s="24"/>
      <c r="B214" s="24"/>
      <c r="C214" s="24"/>
      <c r="D214" s="24"/>
      <c r="E214" s="188" t="s">
        <v>3801</v>
      </c>
      <c r="F214" s="190"/>
      <c r="G214" s="188"/>
      <c r="H214" s="188"/>
      <c r="I214" s="188" t="s">
        <v>3801</v>
      </c>
      <c r="J214" s="188"/>
      <c r="K214" s="188"/>
      <c r="L214" s="24"/>
      <c r="M214" s="24"/>
      <c r="N214" s="24"/>
      <c r="O214" s="24"/>
      <c r="P214" s="177"/>
      <c r="Q214" s="177"/>
      <c r="R214" s="24"/>
      <c r="S214" s="24"/>
      <c r="T214" s="24"/>
      <c r="U214" s="24"/>
      <c r="V214" s="24"/>
      <c r="W214" s="24"/>
      <c r="X214" s="24"/>
      <c r="Y214" s="24"/>
      <c r="Z214" s="24"/>
    </row>
    <row r="215" spans="1:26" ht="15.75" customHeight="1" x14ac:dyDescent="0.2">
      <c r="A215" s="24"/>
      <c r="B215" s="24"/>
      <c r="C215" s="24"/>
      <c r="D215" s="24"/>
      <c r="E215" s="24"/>
      <c r="F215" s="190"/>
      <c r="G215" s="188"/>
      <c r="H215" s="188"/>
      <c r="I215" s="188"/>
      <c r="J215" s="188"/>
      <c r="K215" s="188"/>
      <c r="L215" s="24"/>
      <c r="M215" s="24"/>
      <c r="N215" s="24"/>
      <c r="O215" s="24"/>
      <c r="P215" s="177"/>
      <c r="Q215" s="177"/>
      <c r="R215" s="24"/>
      <c r="S215" s="24"/>
      <c r="T215" s="24"/>
      <c r="U215" s="24"/>
      <c r="V215" s="24"/>
      <c r="W215" s="24"/>
      <c r="X215" s="24"/>
      <c r="Y215" s="24"/>
      <c r="Z215" s="24"/>
    </row>
    <row r="216" spans="1:26" ht="15.75" customHeight="1" x14ac:dyDescent="0.2">
      <c r="A216" s="24"/>
      <c r="B216" s="24"/>
      <c r="C216" s="24"/>
      <c r="F216" s="190"/>
      <c r="G216" s="188"/>
      <c r="H216" s="188"/>
      <c r="I216" s="188" t="s">
        <v>3802</v>
      </c>
      <c r="J216" s="188"/>
      <c r="K216" s="188"/>
      <c r="L216" s="24"/>
      <c r="M216" s="24"/>
      <c r="N216" s="24"/>
      <c r="O216" s="24"/>
      <c r="P216" s="177"/>
      <c r="Q216" s="177"/>
      <c r="R216" s="24"/>
      <c r="S216" s="24"/>
      <c r="T216" s="24"/>
      <c r="U216" s="24"/>
      <c r="V216" s="24"/>
      <c r="W216" s="24"/>
      <c r="X216" s="24"/>
      <c r="Y216" s="24"/>
      <c r="Z216" s="24"/>
    </row>
    <row r="217" spans="1:26" ht="15.75" customHeight="1" x14ac:dyDescent="0.2">
      <c r="A217" s="24"/>
      <c r="B217" s="24"/>
      <c r="C217" s="24"/>
      <c r="D217" s="24"/>
      <c r="E217" s="24"/>
      <c r="F217" s="190"/>
      <c r="G217" s="188"/>
      <c r="H217" s="188"/>
      <c r="I217" s="188"/>
      <c r="J217" s="188"/>
      <c r="K217" s="188"/>
      <c r="L217" s="24"/>
      <c r="M217" s="24"/>
      <c r="N217" s="24"/>
      <c r="O217" s="24"/>
      <c r="P217" s="177"/>
      <c r="Q217" s="177"/>
      <c r="R217" s="24"/>
      <c r="S217" s="24"/>
      <c r="T217" s="24"/>
      <c r="U217" s="24"/>
      <c r="V217" s="24"/>
      <c r="W217" s="24"/>
      <c r="X217" s="24"/>
      <c r="Y217" s="24"/>
      <c r="Z217" s="24"/>
    </row>
    <row r="218" spans="1:26" ht="15.75" customHeight="1" x14ac:dyDescent="0.2">
      <c r="A218" s="24"/>
      <c r="B218" s="24"/>
      <c r="C218" s="24"/>
      <c r="F218" s="190"/>
      <c r="G218" s="188"/>
      <c r="H218" s="188"/>
      <c r="I218" s="188" t="s">
        <v>3803</v>
      </c>
      <c r="J218" s="188"/>
      <c r="K218" s="188"/>
      <c r="L218" s="24"/>
      <c r="M218" s="24"/>
      <c r="N218" s="24"/>
      <c r="O218" s="24"/>
      <c r="P218" s="177"/>
      <c r="Q218" s="177"/>
      <c r="R218" s="24"/>
      <c r="S218" s="24"/>
      <c r="T218" s="24"/>
      <c r="U218" s="24"/>
      <c r="V218" s="24"/>
      <c r="W218" s="24"/>
      <c r="X218" s="24"/>
      <c r="Y218" s="24"/>
      <c r="Z218" s="24"/>
    </row>
    <row r="219" spans="1:26" ht="15.75" customHeight="1" x14ac:dyDescent="0.2">
      <c r="A219" s="24"/>
      <c r="B219" s="24"/>
      <c r="C219" s="24"/>
      <c r="F219" s="190"/>
      <c r="G219" s="188"/>
      <c r="H219" s="188"/>
      <c r="I219" s="188" t="s">
        <v>3804</v>
      </c>
      <c r="J219" s="188"/>
      <c r="K219" s="188"/>
      <c r="L219" s="24"/>
      <c r="M219" s="24"/>
      <c r="N219" s="24"/>
      <c r="O219" s="24"/>
      <c r="P219" s="177"/>
      <c r="Q219" s="177"/>
      <c r="R219" s="24"/>
      <c r="S219" s="24"/>
      <c r="T219" s="24"/>
      <c r="U219" s="24"/>
      <c r="V219" s="24"/>
      <c r="W219" s="24"/>
      <c r="X219" s="24"/>
      <c r="Y219" s="24"/>
      <c r="Z219" s="24"/>
    </row>
    <row r="220" spans="1:26" ht="15.75" customHeight="1" x14ac:dyDescent="0.2">
      <c r="A220" s="24"/>
      <c r="B220" s="24"/>
      <c r="C220" s="24"/>
      <c r="F220" s="190"/>
      <c r="G220" s="188"/>
      <c r="H220" s="188"/>
      <c r="I220" s="188" t="s">
        <v>3805</v>
      </c>
      <c r="J220" s="188"/>
      <c r="K220" s="188"/>
      <c r="L220" s="24"/>
      <c r="M220" s="24"/>
      <c r="N220" s="24"/>
      <c r="O220" s="24"/>
      <c r="P220" s="177"/>
      <c r="Q220" s="177"/>
      <c r="R220" s="24"/>
      <c r="S220" s="24"/>
      <c r="T220" s="24"/>
      <c r="U220" s="24"/>
      <c r="V220" s="24"/>
      <c r="W220" s="24"/>
      <c r="X220" s="24"/>
      <c r="Y220" s="24"/>
      <c r="Z220" s="24"/>
    </row>
    <row r="221" spans="1:26" ht="15.75" customHeight="1" x14ac:dyDescent="0.2">
      <c r="A221" s="24"/>
      <c r="B221" s="24"/>
      <c r="C221" s="24"/>
      <c r="F221" s="190"/>
      <c r="G221" s="188"/>
      <c r="H221" s="188"/>
      <c r="I221" s="188" t="s">
        <v>3806</v>
      </c>
      <c r="J221" s="188"/>
      <c r="K221" s="188"/>
      <c r="L221" s="24"/>
      <c r="M221" s="24"/>
      <c r="N221" s="24"/>
      <c r="O221" s="24"/>
      <c r="P221" s="177"/>
      <c r="Q221" s="177"/>
      <c r="R221" s="24"/>
      <c r="S221" s="24"/>
      <c r="T221" s="24"/>
      <c r="U221" s="24"/>
      <c r="V221" s="24"/>
      <c r="W221" s="24"/>
      <c r="X221" s="24"/>
      <c r="Y221" s="24"/>
      <c r="Z221" s="24"/>
    </row>
    <row r="222" spans="1:26" ht="15.75" customHeight="1" x14ac:dyDescent="0.2">
      <c r="A222" s="24"/>
      <c r="B222" s="24"/>
      <c r="C222" s="24"/>
      <c r="F222" s="190"/>
      <c r="G222" s="188"/>
      <c r="H222" s="188"/>
      <c r="I222" s="188" t="s">
        <v>3807</v>
      </c>
      <c r="J222" s="188"/>
      <c r="K222" s="188"/>
      <c r="L222" s="24"/>
      <c r="M222" s="24"/>
      <c r="N222" s="24"/>
      <c r="O222" s="24"/>
      <c r="P222" s="177"/>
      <c r="Q222" s="177"/>
      <c r="R222" s="24"/>
      <c r="S222" s="24"/>
      <c r="T222" s="24"/>
      <c r="U222" s="24"/>
      <c r="V222" s="24"/>
      <c r="W222" s="24"/>
      <c r="X222" s="24"/>
      <c r="Y222" s="24"/>
      <c r="Z222" s="24"/>
    </row>
    <row r="223" spans="1:26" ht="15.75" customHeight="1" x14ac:dyDescent="0.2">
      <c r="A223" s="24"/>
      <c r="B223" s="24"/>
      <c r="C223" s="24"/>
      <c r="F223" s="190"/>
      <c r="G223" s="188"/>
      <c r="H223" s="188"/>
      <c r="I223" s="188" t="s">
        <v>3808</v>
      </c>
      <c r="J223" s="188"/>
      <c r="K223" s="188"/>
      <c r="L223" s="24"/>
      <c r="M223" s="24"/>
      <c r="N223" s="24"/>
      <c r="O223" s="24"/>
      <c r="P223" s="177"/>
      <c r="Q223" s="177"/>
      <c r="R223" s="24"/>
      <c r="S223" s="24"/>
      <c r="T223" s="24"/>
      <c r="U223" s="24"/>
      <c r="V223" s="24"/>
      <c r="W223" s="24"/>
      <c r="X223" s="24"/>
      <c r="Y223" s="24"/>
      <c r="Z223" s="24"/>
    </row>
    <row r="224" spans="1:26" ht="15.75" customHeight="1" x14ac:dyDescent="0.2">
      <c r="A224" s="24"/>
      <c r="B224" s="24"/>
      <c r="C224" s="24"/>
      <c r="F224" s="190"/>
      <c r="G224" s="188"/>
      <c r="H224" s="188"/>
      <c r="I224" s="188" t="s">
        <v>3809</v>
      </c>
      <c r="J224" s="188"/>
      <c r="K224" s="188"/>
      <c r="L224" s="24"/>
      <c r="M224" s="24"/>
      <c r="N224" s="24"/>
      <c r="O224" s="24"/>
      <c r="P224" s="177"/>
      <c r="Q224" s="177"/>
      <c r="R224" s="24"/>
      <c r="S224" s="24"/>
      <c r="T224" s="24"/>
      <c r="U224" s="24"/>
      <c r="V224" s="24"/>
      <c r="W224" s="24"/>
      <c r="X224" s="24"/>
      <c r="Y224" s="24"/>
      <c r="Z224" s="24"/>
    </row>
    <row r="225" spans="1:26" ht="15.75" customHeight="1" x14ac:dyDescent="0.2">
      <c r="A225" s="24"/>
      <c r="B225" s="24"/>
      <c r="C225" s="24"/>
      <c r="D225" s="24"/>
      <c r="E225" s="24"/>
      <c r="F225" s="190"/>
      <c r="G225" s="188"/>
      <c r="H225" s="188"/>
      <c r="I225" s="188"/>
      <c r="J225" s="188"/>
      <c r="K225" s="188"/>
      <c r="L225" s="24"/>
      <c r="M225" s="24"/>
      <c r="N225" s="24"/>
      <c r="O225" s="24"/>
      <c r="P225" s="177"/>
      <c r="Q225" s="177"/>
      <c r="R225" s="24"/>
      <c r="S225" s="24"/>
      <c r="T225" s="24"/>
      <c r="U225" s="24"/>
      <c r="V225" s="24"/>
      <c r="W225" s="24"/>
      <c r="X225" s="24"/>
      <c r="Y225" s="24"/>
      <c r="Z225" s="24"/>
    </row>
    <row r="226" spans="1:26" ht="15.75" customHeight="1" x14ac:dyDescent="0.2">
      <c r="A226" s="24"/>
      <c r="B226" s="24"/>
      <c r="C226" s="24"/>
      <c r="D226" s="24"/>
      <c r="E226" s="24"/>
      <c r="F226" s="190"/>
      <c r="G226" s="188"/>
      <c r="H226" s="188"/>
      <c r="I226" s="188" t="s">
        <v>3810</v>
      </c>
      <c r="J226" s="188"/>
      <c r="K226" s="188"/>
      <c r="L226" s="24"/>
      <c r="M226" s="24"/>
      <c r="N226" s="24"/>
      <c r="O226" s="24"/>
      <c r="P226" s="177"/>
      <c r="Q226" s="177"/>
      <c r="R226" s="24"/>
      <c r="S226" s="24"/>
      <c r="T226" s="24"/>
      <c r="U226" s="24"/>
      <c r="V226" s="24"/>
      <c r="W226" s="24"/>
      <c r="X226" s="24"/>
      <c r="Y226" s="24"/>
      <c r="Z226" s="24"/>
    </row>
    <row r="227" spans="1:26" ht="15.75" customHeight="1" x14ac:dyDescent="0.2">
      <c r="A227" s="24"/>
      <c r="B227" s="24"/>
      <c r="C227" s="24"/>
      <c r="D227" s="24"/>
      <c r="E227" s="24"/>
      <c r="F227" s="190"/>
      <c r="G227" s="188"/>
      <c r="H227" s="188"/>
      <c r="I227" s="188"/>
      <c r="J227" s="188"/>
      <c r="K227" s="188"/>
      <c r="L227" s="24"/>
      <c r="M227" s="24"/>
      <c r="N227" s="24"/>
      <c r="O227" s="24"/>
      <c r="P227" s="177"/>
      <c r="Q227" s="177"/>
      <c r="R227" s="24"/>
      <c r="S227" s="24"/>
      <c r="T227" s="24"/>
      <c r="U227" s="24"/>
      <c r="V227" s="24"/>
      <c r="W227" s="24"/>
      <c r="X227" s="24"/>
      <c r="Y227" s="24"/>
      <c r="Z227" s="24"/>
    </row>
    <row r="228" spans="1:26" ht="15.75" customHeight="1" x14ac:dyDescent="0.2">
      <c r="A228" s="24"/>
      <c r="B228" s="24"/>
      <c r="C228" s="24"/>
      <c r="D228" s="24"/>
      <c r="E228" s="24"/>
      <c r="F228" s="190"/>
      <c r="G228" s="188"/>
      <c r="H228" s="188"/>
      <c r="I228" s="188" t="s">
        <v>3811</v>
      </c>
      <c r="J228" s="188"/>
      <c r="K228" s="188"/>
      <c r="L228" s="24"/>
      <c r="M228" s="24"/>
      <c r="N228" s="24"/>
      <c r="O228" s="24"/>
      <c r="P228" s="177"/>
      <c r="Q228" s="177"/>
      <c r="R228" s="24"/>
      <c r="S228" s="24"/>
      <c r="T228" s="24"/>
      <c r="U228" s="24"/>
      <c r="V228" s="24"/>
      <c r="W228" s="24"/>
      <c r="X228" s="24"/>
      <c r="Y228" s="24"/>
      <c r="Z228" s="24"/>
    </row>
    <row r="229" spans="1:26" ht="15.75" customHeight="1" x14ac:dyDescent="0.2">
      <c r="A229" s="24"/>
      <c r="B229" s="24"/>
      <c r="C229" s="24"/>
      <c r="D229" s="24"/>
      <c r="E229" s="24"/>
      <c r="F229" s="190"/>
      <c r="G229" s="188"/>
      <c r="H229" s="188"/>
      <c r="I229" s="188" t="s">
        <v>3812</v>
      </c>
      <c r="J229" s="188"/>
      <c r="K229" s="188"/>
      <c r="L229" s="24"/>
      <c r="M229" s="24"/>
      <c r="N229" s="24"/>
      <c r="O229" s="24"/>
      <c r="P229" s="177"/>
      <c r="Q229" s="177"/>
      <c r="R229" s="24"/>
      <c r="S229" s="24"/>
      <c r="T229" s="24"/>
      <c r="U229" s="24"/>
      <c r="V229" s="24"/>
      <c r="W229" s="24"/>
      <c r="X229" s="24"/>
      <c r="Y229" s="24"/>
      <c r="Z229" s="24"/>
    </row>
    <row r="230" spans="1:26" ht="15.75" customHeight="1" x14ac:dyDescent="0.2">
      <c r="A230" s="24"/>
      <c r="B230" s="24"/>
      <c r="C230" s="24"/>
      <c r="D230" s="24"/>
      <c r="E230" s="24"/>
      <c r="F230" s="190"/>
      <c r="G230" s="188"/>
      <c r="H230" s="188"/>
      <c r="I230" s="188" t="s">
        <v>3813</v>
      </c>
      <c r="J230" s="188"/>
      <c r="K230" s="188"/>
      <c r="L230" s="24"/>
      <c r="M230" s="24"/>
      <c r="N230" s="24"/>
      <c r="O230" s="24"/>
      <c r="P230" s="177"/>
      <c r="Q230" s="177"/>
      <c r="R230" s="24"/>
      <c r="S230" s="24"/>
      <c r="T230" s="24"/>
      <c r="U230" s="24"/>
      <c r="V230" s="24"/>
      <c r="W230" s="24"/>
      <c r="X230" s="24"/>
      <c r="Y230" s="24"/>
      <c r="Z230" s="24"/>
    </row>
    <row r="231" spans="1:26" ht="15.75" customHeight="1" x14ac:dyDescent="0.2">
      <c r="A231" s="24"/>
      <c r="B231" s="24"/>
      <c r="C231" s="24"/>
      <c r="D231" s="24"/>
      <c r="E231" s="24"/>
      <c r="F231" s="190"/>
      <c r="G231" s="188"/>
      <c r="H231" s="188"/>
      <c r="I231" s="188" t="s">
        <v>3814</v>
      </c>
      <c r="J231" s="188"/>
      <c r="K231" s="188"/>
      <c r="L231" s="24"/>
      <c r="M231" s="24"/>
      <c r="N231" s="24"/>
      <c r="O231" s="24"/>
      <c r="P231" s="177"/>
      <c r="Q231" s="177"/>
      <c r="R231" s="24"/>
      <c r="S231" s="24"/>
      <c r="T231" s="24"/>
      <c r="U231" s="24"/>
      <c r="V231" s="24"/>
      <c r="W231" s="24"/>
      <c r="X231" s="24"/>
      <c r="Y231" s="24"/>
      <c r="Z231" s="24"/>
    </row>
    <row r="232" spans="1:26" ht="15.75" customHeight="1" x14ac:dyDescent="0.2">
      <c r="A232" s="24"/>
      <c r="B232" s="24"/>
      <c r="C232" s="24"/>
      <c r="D232" s="24"/>
      <c r="E232" s="24"/>
      <c r="F232" s="190"/>
      <c r="G232" s="188"/>
      <c r="H232" s="188"/>
      <c r="I232" s="188"/>
      <c r="J232" s="188"/>
      <c r="K232" s="188"/>
      <c r="L232" s="24"/>
      <c r="M232" s="24"/>
      <c r="N232" s="24"/>
      <c r="O232" s="24"/>
      <c r="P232" s="177"/>
      <c r="Q232" s="177"/>
      <c r="R232" s="24"/>
      <c r="S232" s="24"/>
      <c r="T232" s="24"/>
      <c r="U232" s="24"/>
      <c r="V232" s="24"/>
      <c r="W232" s="24"/>
      <c r="X232" s="24"/>
      <c r="Y232" s="24"/>
      <c r="Z232" s="24"/>
    </row>
    <row r="233" spans="1:26" ht="15.75" customHeight="1" x14ac:dyDescent="0.2">
      <c r="A233" s="24"/>
      <c r="B233" s="24"/>
      <c r="C233" s="24"/>
      <c r="D233" s="24"/>
      <c r="E233" s="24"/>
      <c r="F233" s="190"/>
      <c r="G233" s="188"/>
      <c r="H233" s="188"/>
      <c r="I233" s="188" t="s">
        <v>3815</v>
      </c>
      <c r="J233" s="188"/>
      <c r="K233" s="188"/>
      <c r="L233" s="24"/>
      <c r="M233" s="24"/>
      <c r="N233" s="24"/>
      <c r="O233" s="24"/>
      <c r="P233" s="177"/>
      <c r="Q233" s="177"/>
      <c r="R233" s="24"/>
      <c r="S233" s="24"/>
      <c r="T233" s="24"/>
      <c r="U233" s="24"/>
      <c r="V233" s="24"/>
      <c r="W233" s="24"/>
      <c r="X233" s="24"/>
      <c r="Y233" s="24"/>
      <c r="Z233" s="24"/>
    </row>
    <row r="234" spans="1:26" ht="15.75" customHeight="1" x14ac:dyDescent="0.2">
      <c r="A234" s="24"/>
      <c r="B234" s="24"/>
      <c r="C234" s="24"/>
      <c r="D234" s="24"/>
      <c r="E234" s="24"/>
      <c r="F234" s="190"/>
      <c r="G234" s="188"/>
      <c r="H234" s="188"/>
      <c r="I234" s="188"/>
      <c r="J234" s="188"/>
      <c r="K234" s="188"/>
      <c r="L234" s="24"/>
      <c r="M234" s="24"/>
      <c r="N234" s="24"/>
      <c r="O234" s="24"/>
      <c r="P234" s="177"/>
      <c r="Q234" s="177"/>
      <c r="R234" s="24"/>
      <c r="S234" s="24"/>
      <c r="T234" s="24"/>
      <c r="U234" s="24"/>
      <c r="V234" s="24"/>
      <c r="W234" s="24"/>
      <c r="X234" s="24"/>
      <c r="Y234" s="24"/>
      <c r="Z234" s="24"/>
    </row>
    <row r="235" spans="1:26" ht="15.75" customHeight="1" x14ac:dyDescent="0.2">
      <c r="A235" s="24"/>
      <c r="B235" s="24"/>
      <c r="C235" s="24"/>
      <c r="D235" s="24"/>
      <c r="E235" s="24"/>
      <c r="F235" s="190"/>
      <c r="G235" s="188"/>
      <c r="H235" s="188"/>
      <c r="I235" s="188" t="s">
        <v>3816</v>
      </c>
      <c r="J235" s="188"/>
      <c r="K235" s="188"/>
      <c r="L235" s="24"/>
      <c r="M235" s="24"/>
      <c r="N235" s="24"/>
      <c r="O235" s="24"/>
      <c r="P235" s="177"/>
      <c r="Q235" s="177"/>
      <c r="R235" s="24"/>
      <c r="S235" s="24"/>
      <c r="T235" s="24"/>
      <c r="U235" s="24"/>
      <c r="V235" s="24"/>
      <c r="W235" s="24"/>
      <c r="X235" s="24"/>
      <c r="Y235" s="24"/>
      <c r="Z235" s="24"/>
    </row>
    <row r="236" spans="1:26" ht="15.75" customHeight="1" x14ac:dyDescent="0.2">
      <c r="A236" s="24"/>
      <c r="B236" s="24"/>
      <c r="C236" s="24"/>
      <c r="D236" s="24"/>
      <c r="E236" s="24"/>
      <c r="F236" s="190"/>
      <c r="G236" s="188"/>
      <c r="H236" s="188"/>
      <c r="I236" s="188"/>
      <c r="J236" s="188"/>
      <c r="K236" s="188"/>
      <c r="L236" s="24"/>
      <c r="M236" s="24"/>
      <c r="N236" s="24"/>
      <c r="O236" s="24"/>
      <c r="P236" s="177"/>
      <c r="Q236" s="177"/>
      <c r="R236" s="24"/>
      <c r="S236" s="24"/>
      <c r="T236" s="24"/>
      <c r="U236" s="24"/>
      <c r="V236" s="24"/>
      <c r="W236" s="24"/>
      <c r="X236" s="24"/>
      <c r="Y236" s="24"/>
      <c r="Z236" s="24"/>
    </row>
    <row r="237" spans="1:26" ht="15.75" customHeight="1" x14ac:dyDescent="0.2">
      <c r="A237" s="24"/>
      <c r="B237" s="24"/>
      <c r="C237" s="24"/>
      <c r="D237" s="24"/>
      <c r="E237" s="24"/>
      <c r="F237" s="190"/>
      <c r="G237" s="188"/>
      <c r="H237" s="188"/>
      <c r="I237" s="188" t="s">
        <v>3817</v>
      </c>
      <c r="J237" s="188"/>
      <c r="K237" s="188"/>
      <c r="L237" s="24"/>
      <c r="M237" s="24"/>
      <c r="N237" s="24"/>
      <c r="O237" s="24"/>
      <c r="P237" s="177"/>
      <c r="Q237" s="177"/>
      <c r="R237" s="24"/>
      <c r="S237" s="24"/>
      <c r="T237" s="24"/>
      <c r="U237" s="24"/>
      <c r="V237" s="24"/>
      <c r="W237" s="24"/>
      <c r="X237" s="24"/>
      <c r="Y237" s="24"/>
      <c r="Z237" s="24"/>
    </row>
    <row r="238" spans="1:26" ht="15.75" customHeight="1" x14ac:dyDescent="0.2">
      <c r="A238" s="24"/>
      <c r="B238" s="24"/>
      <c r="C238" s="24"/>
      <c r="D238" s="24"/>
      <c r="E238" s="24"/>
      <c r="F238" s="190"/>
      <c r="G238" s="188"/>
      <c r="H238" s="188"/>
      <c r="I238" s="188"/>
      <c r="J238" s="188"/>
      <c r="K238" s="188"/>
      <c r="L238" s="24"/>
      <c r="M238" s="24"/>
      <c r="N238" s="24"/>
      <c r="O238" s="24"/>
      <c r="P238" s="177"/>
      <c r="Q238" s="177"/>
      <c r="R238" s="24"/>
      <c r="S238" s="24"/>
      <c r="T238" s="24"/>
      <c r="U238" s="24"/>
      <c r="V238" s="24"/>
      <c r="W238" s="24"/>
      <c r="X238" s="24"/>
      <c r="Y238" s="24"/>
      <c r="Z238" s="24"/>
    </row>
    <row r="239" spans="1:26" ht="15.75" customHeight="1" x14ac:dyDescent="0.2">
      <c r="A239" s="24"/>
      <c r="B239" s="24"/>
      <c r="C239" s="24"/>
      <c r="D239" s="24"/>
      <c r="E239" s="24"/>
      <c r="F239" s="190"/>
      <c r="G239" s="188"/>
      <c r="H239" s="188"/>
      <c r="I239" s="188" t="s">
        <v>3818</v>
      </c>
      <c r="J239" s="188"/>
      <c r="K239" s="188"/>
      <c r="L239" s="24"/>
      <c r="M239" s="24"/>
      <c r="N239" s="24"/>
      <c r="O239" s="24"/>
      <c r="P239" s="177"/>
      <c r="Q239" s="177"/>
      <c r="R239" s="24"/>
      <c r="S239" s="24"/>
      <c r="T239" s="24"/>
      <c r="U239" s="24"/>
      <c r="V239" s="24"/>
      <c r="W239" s="24"/>
      <c r="X239" s="24"/>
      <c r="Y239" s="24"/>
      <c r="Z239" s="24"/>
    </row>
    <row r="240" spans="1:26" ht="15.75" customHeight="1" x14ac:dyDescent="0.2">
      <c r="A240" s="24"/>
      <c r="B240" s="24"/>
      <c r="C240" s="24"/>
      <c r="D240" s="24"/>
      <c r="E240" s="24"/>
      <c r="F240" s="190"/>
      <c r="G240" s="188"/>
      <c r="H240" s="188"/>
      <c r="I240" s="188" t="s">
        <v>3819</v>
      </c>
      <c r="J240" s="188"/>
      <c r="K240" s="188"/>
      <c r="L240" s="24"/>
      <c r="M240" s="24"/>
      <c r="N240" s="24"/>
      <c r="O240" s="24"/>
      <c r="P240" s="177"/>
      <c r="Q240" s="177"/>
      <c r="R240" s="24"/>
      <c r="S240" s="24"/>
      <c r="T240" s="24"/>
      <c r="U240" s="24"/>
      <c r="V240" s="24"/>
      <c r="W240" s="24"/>
      <c r="X240" s="24"/>
      <c r="Y240" s="24"/>
      <c r="Z240" s="24"/>
    </row>
    <row r="241" spans="1:26" ht="15.75" customHeight="1" x14ac:dyDescent="0.2">
      <c r="A241" s="24"/>
      <c r="B241" s="24"/>
      <c r="C241" s="24"/>
      <c r="D241" s="24"/>
      <c r="E241" s="24"/>
      <c r="F241" s="190"/>
      <c r="G241" s="188"/>
      <c r="H241" s="188"/>
      <c r="I241" s="188"/>
      <c r="J241" s="188"/>
      <c r="K241" s="188"/>
      <c r="L241" s="24"/>
      <c r="M241" s="24"/>
      <c r="N241" s="24"/>
      <c r="O241" s="24"/>
      <c r="P241" s="177"/>
      <c r="Q241" s="177"/>
      <c r="R241" s="24"/>
      <c r="S241" s="24"/>
      <c r="T241" s="24"/>
      <c r="U241" s="24"/>
      <c r="V241" s="24"/>
      <c r="W241" s="24"/>
      <c r="X241" s="24"/>
      <c r="Y241" s="24"/>
      <c r="Z241" s="24"/>
    </row>
    <row r="242" spans="1:26" ht="15.75" customHeight="1" x14ac:dyDescent="0.2">
      <c r="A242" s="24"/>
      <c r="B242" s="24"/>
      <c r="C242" s="24"/>
      <c r="D242" s="24"/>
      <c r="E242" s="24"/>
      <c r="F242" s="190"/>
      <c r="G242" s="188"/>
      <c r="H242" s="188"/>
      <c r="I242" s="188" t="s">
        <v>3820</v>
      </c>
      <c r="J242" s="188"/>
      <c r="K242" s="188"/>
      <c r="L242" s="24"/>
      <c r="M242" s="24"/>
      <c r="N242" s="24"/>
      <c r="O242" s="24"/>
      <c r="P242" s="177"/>
      <c r="Q242" s="177"/>
      <c r="R242" s="24"/>
      <c r="S242" s="24"/>
      <c r="T242" s="24"/>
      <c r="U242" s="24"/>
      <c r="V242" s="24"/>
      <c r="W242" s="24"/>
      <c r="X242" s="24"/>
      <c r="Y242" s="24"/>
      <c r="Z242" s="24"/>
    </row>
    <row r="243" spans="1:26" ht="15.75" customHeight="1" x14ac:dyDescent="0.2">
      <c r="A243" s="24"/>
      <c r="B243" s="24"/>
      <c r="C243" s="24"/>
      <c r="D243" s="24"/>
      <c r="E243" s="24"/>
      <c r="F243" s="190"/>
      <c r="G243" s="188"/>
      <c r="H243" s="188"/>
      <c r="I243" s="188"/>
      <c r="J243" s="188"/>
      <c r="K243" s="188"/>
      <c r="L243" s="24"/>
      <c r="M243" s="24"/>
      <c r="N243" s="24"/>
      <c r="O243" s="24"/>
      <c r="P243" s="177"/>
      <c r="Q243" s="177"/>
      <c r="R243" s="24"/>
      <c r="S243" s="24"/>
      <c r="T243" s="24"/>
      <c r="U243" s="24"/>
      <c r="V243" s="24"/>
      <c r="W243" s="24"/>
      <c r="X243" s="24"/>
      <c r="Y243" s="24"/>
      <c r="Z243" s="24"/>
    </row>
    <row r="244" spans="1:26" ht="15.75" customHeight="1" x14ac:dyDescent="0.2">
      <c r="A244" s="24"/>
      <c r="B244" s="24"/>
      <c r="C244" s="24"/>
      <c r="D244" s="24"/>
      <c r="E244" s="24"/>
      <c r="F244" s="190"/>
      <c r="G244" s="188"/>
      <c r="H244" s="188"/>
      <c r="I244" s="188" t="s">
        <v>3821</v>
      </c>
      <c r="J244" s="188"/>
      <c r="K244" s="188"/>
      <c r="L244" s="24"/>
      <c r="M244" s="24"/>
      <c r="N244" s="24"/>
      <c r="O244" s="24"/>
      <c r="P244" s="177"/>
      <c r="Q244" s="177"/>
      <c r="R244" s="24"/>
      <c r="S244" s="24"/>
      <c r="T244" s="24"/>
      <c r="U244" s="24"/>
      <c r="V244" s="24"/>
      <c r="W244" s="24"/>
      <c r="X244" s="24"/>
      <c r="Y244" s="24"/>
      <c r="Z244" s="24"/>
    </row>
    <row r="245" spans="1:26" ht="15.75" customHeight="1" x14ac:dyDescent="0.2">
      <c r="A245" s="24"/>
      <c r="B245" s="24"/>
      <c r="C245" s="24"/>
      <c r="D245" s="24"/>
      <c r="E245" s="24"/>
      <c r="F245" s="190"/>
      <c r="G245" s="188"/>
      <c r="H245" s="188"/>
      <c r="I245" s="188" t="s">
        <v>3822</v>
      </c>
      <c r="J245" s="188"/>
      <c r="K245" s="188"/>
      <c r="L245" s="24"/>
      <c r="M245" s="24"/>
      <c r="N245" s="24"/>
      <c r="O245" s="24"/>
      <c r="P245" s="177"/>
      <c r="Q245" s="177"/>
      <c r="R245" s="24"/>
      <c r="S245" s="24"/>
      <c r="T245" s="24"/>
      <c r="U245" s="24"/>
      <c r="V245" s="24"/>
      <c r="W245" s="24"/>
      <c r="X245" s="24"/>
      <c r="Y245" s="24"/>
      <c r="Z245" s="24"/>
    </row>
    <row r="246" spans="1:26" ht="15.75" customHeight="1" x14ac:dyDescent="0.2">
      <c r="A246" s="24"/>
      <c r="B246" s="24"/>
      <c r="C246" s="24"/>
      <c r="D246" s="24"/>
      <c r="E246" s="24"/>
      <c r="F246" s="190"/>
      <c r="G246" s="188"/>
      <c r="H246" s="188"/>
      <c r="I246" s="188" t="s">
        <v>3823</v>
      </c>
      <c r="J246" s="188"/>
      <c r="K246" s="188"/>
      <c r="L246" s="24"/>
      <c r="M246" s="24"/>
      <c r="N246" s="24"/>
      <c r="O246" s="24"/>
      <c r="P246" s="177"/>
      <c r="Q246" s="177"/>
      <c r="R246" s="24"/>
      <c r="S246" s="24"/>
      <c r="T246" s="24"/>
      <c r="U246" s="24"/>
      <c r="V246" s="24"/>
      <c r="W246" s="24"/>
      <c r="X246" s="24"/>
      <c r="Y246" s="24"/>
      <c r="Z246" s="24"/>
    </row>
    <row r="247" spans="1:26" ht="15.75" customHeight="1" x14ac:dyDescent="0.2">
      <c r="A247" s="24"/>
      <c r="B247" s="24"/>
      <c r="C247" s="24"/>
      <c r="D247" s="24"/>
      <c r="E247" s="24"/>
      <c r="F247" s="190"/>
      <c r="G247" s="188"/>
      <c r="H247" s="188"/>
      <c r="I247" s="188" t="s">
        <v>3824</v>
      </c>
      <c r="J247" s="188"/>
      <c r="K247" s="188"/>
      <c r="L247" s="24"/>
      <c r="M247" s="24"/>
      <c r="N247" s="24"/>
      <c r="O247" s="24"/>
      <c r="P247" s="177"/>
      <c r="Q247" s="177"/>
      <c r="R247" s="24"/>
      <c r="S247" s="24"/>
      <c r="T247" s="24"/>
      <c r="U247" s="24"/>
      <c r="V247" s="24"/>
      <c r="W247" s="24"/>
      <c r="X247" s="24"/>
      <c r="Y247" s="24"/>
      <c r="Z247" s="24"/>
    </row>
    <row r="248" spans="1:26" ht="15.75" customHeight="1" x14ac:dyDescent="0.2">
      <c r="A248" s="24"/>
      <c r="B248" s="24"/>
      <c r="C248" s="24"/>
      <c r="D248" s="24"/>
      <c r="E248" s="24"/>
      <c r="F248" s="190"/>
      <c r="G248" s="188"/>
      <c r="H248" s="188"/>
      <c r="I248" s="188" t="s">
        <v>3825</v>
      </c>
      <c r="J248" s="188"/>
      <c r="K248" s="188"/>
      <c r="L248" s="24"/>
      <c r="M248" s="24"/>
      <c r="N248" s="24"/>
      <c r="O248" s="24"/>
      <c r="P248" s="177"/>
      <c r="Q248" s="177"/>
      <c r="R248" s="24"/>
      <c r="S248" s="24"/>
      <c r="T248" s="24"/>
      <c r="U248" s="24"/>
      <c r="V248" s="24"/>
      <c r="W248" s="24"/>
      <c r="X248" s="24"/>
      <c r="Y248" s="24"/>
      <c r="Z248" s="24"/>
    </row>
    <row r="249" spans="1:26" ht="15.75" customHeight="1" x14ac:dyDescent="0.2">
      <c r="A249" s="24"/>
      <c r="B249" s="24"/>
      <c r="C249" s="24"/>
      <c r="D249" s="24"/>
      <c r="E249" s="24"/>
      <c r="F249" s="190"/>
      <c r="G249" s="188"/>
      <c r="H249" s="188"/>
      <c r="I249" s="188" t="s">
        <v>3826</v>
      </c>
      <c r="J249" s="188"/>
      <c r="K249" s="188"/>
      <c r="L249" s="24"/>
      <c r="M249" s="24"/>
      <c r="N249" s="24"/>
      <c r="O249" s="24"/>
      <c r="P249" s="177"/>
      <c r="Q249" s="177"/>
      <c r="R249" s="24"/>
      <c r="S249" s="24"/>
      <c r="T249" s="24"/>
      <c r="U249" s="24"/>
      <c r="V249" s="24"/>
      <c r="W249" s="24"/>
      <c r="X249" s="24"/>
      <c r="Y249" s="24"/>
      <c r="Z249" s="24"/>
    </row>
    <row r="250" spans="1:26" ht="15.75" customHeight="1" x14ac:dyDescent="0.2">
      <c r="A250" s="24"/>
      <c r="B250" s="24"/>
      <c r="C250" s="24"/>
      <c r="D250" s="24"/>
      <c r="E250" s="24"/>
      <c r="F250" s="190"/>
      <c r="G250" s="188"/>
      <c r="H250" s="188"/>
      <c r="I250" s="188" t="s">
        <v>3827</v>
      </c>
      <c r="J250" s="188"/>
      <c r="K250" s="188"/>
      <c r="L250" s="24"/>
      <c r="M250" s="24"/>
      <c r="N250" s="24"/>
      <c r="O250" s="24"/>
      <c r="P250" s="177"/>
      <c r="Q250" s="177"/>
      <c r="R250" s="24"/>
      <c r="S250" s="24"/>
      <c r="T250" s="24"/>
      <c r="U250" s="24"/>
      <c r="V250" s="24"/>
      <c r="W250" s="24"/>
      <c r="X250" s="24"/>
      <c r="Y250" s="24"/>
      <c r="Z250" s="24"/>
    </row>
    <row r="251" spans="1:26" ht="15.75" customHeight="1" x14ac:dyDescent="0.2">
      <c r="A251" s="24"/>
      <c r="B251" s="24"/>
      <c r="C251" s="24"/>
      <c r="D251" s="24"/>
      <c r="E251" s="24"/>
      <c r="F251" s="190"/>
      <c r="G251" s="188"/>
      <c r="H251" s="188"/>
      <c r="I251" s="188"/>
      <c r="J251" s="188"/>
      <c r="K251" s="188"/>
      <c r="L251" s="24"/>
      <c r="M251" s="24"/>
      <c r="N251" s="24"/>
      <c r="O251" s="24"/>
      <c r="P251" s="177"/>
      <c r="Q251" s="177"/>
      <c r="R251" s="24"/>
      <c r="S251" s="24"/>
      <c r="T251" s="24"/>
      <c r="U251" s="24"/>
      <c r="V251" s="24"/>
      <c r="W251" s="24"/>
      <c r="X251" s="24"/>
      <c r="Y251" s="24"/>
      <c r="Z251" s="24"/>
    </row>
    <row r="252" spans="1:26" ht="15.75" customHeight="1" x14ac:dyDescent="0.2">
      <c r="A252" s="24"/>
      <c r="B252" s="24"/>
      <c r="C252" s="24"/>
      <c r="D252" s="24"/>
      <c r="E252" s="24"/>
      <c r="F252" s="190"/>
      <c r="G252" s="188"/>
      <c r="H252" s="188"/>
      <c r="I252" s="188" t="s">
        <v>3828</v>
      </c>
      <c r="J252" s="188"/>
      <c r="K252" s="188"/>
      <c r="L252" s="24"/>
      <c r="M252" s="24"/>
      <c r="N252" s="24"/>
      <c r="O252" s="24"/>
      <c r="P252" s="177"/>
      <c r="Q252" s="177"/>
      <c r="R252" s="24"/>
      <c r="S252" s="24"/>
      <c r="T252" s="24"/>
      <c r="U252" s="24"/>
      <c r="V252" s="24"/>
      <c r="W252" s="24"/>
      <c r="X252" s="24"/>
      <c r="Y252" s="24"/>
      <c r="Z252" s="24"/>
    </row>
    <row r="253" spans="1:26" ht="15.75" customHeight="1" x14ac:dyDescent="0.2">
      <c r="A253" s="24"/>
      <c r="B253" s="24"/>
      <c r="C253" s="24"/>
      <c r="D253" s="24"/>
      <c r="E253" s="24"/>
      <c r="F253" s="190"/>
      <c r="G253" s="188"/>
      <c r="H253" s="188"/>
      <c r="I253" s="188"/>
      <c r="J253" s="188"/>
      <c r="K253" s="188"/>
      <c r="L253" s="24"/>
      <c r="M253" s="24"/>
      <c r="N253" s="24"/>
      <c r="O253" s="24"/>
      <c r="P253" s="177"/>
      <c r="Q253" s="177"/>
      <c r="R253" s="24"/>
      <c r="S253" s="24"/>
      <c r="T253" s="24"/>
      <c r="U253" s="24"/>
      <c r="V253" s="24"/>
      <c r="W253" s="24"/>
      <c r="X253" s="24"/>
      <c r="Y253" s="24"/>
      <c r="Z253" s="24"/>
    </row>
    <row r="254" spans="1:26" ht="15.75" customHeight="1" x14ac:dyDescent="0.2">
      <c r="A254" s="24"/>
      <c r="B254" s="24"/>
      <c r="C254" s="24"/>
      <c r="D254" s="24"/>
      <c r="E254" s="24"/>
      <c r="F254" s="190"/>
      <c r="G254" s="188"/>
      <c r="H254" s="188"/>
      <c r="I254" s="188" t="s">
        <v>3829</v>
      </c>
      <c r="J254" s="188"/>
      <c r="K254" s="188"/>
      <c r="L254" s="24"/>
      <c r="M254" s="24"/>
      <c r="N254" s="24"/>
      <c r="O254" s="24"/>
      <c r="P254" s="177"/>
      <c r="Q254" s="177"/>
      <c r="R254" s="24"/>
      <c r="S254" s="24"/>
      <c r="T254" s="24"/>
      <c r="U254" s="24"/>
      <c r="V254" s="24"/>
      <c r="W254" s="24"/>
      <c r="X254" s="24"/>
      <c r="Y254" s="24"/>
      <c r="Z254" s="24"/>
    </row>
    <row r="255" spans="1:26" ht="15.75" customHeight="1" x14ac:dyDescent="0.2">
      <c r="A255" s="24"/>
      <c r="B255" s="24"/>
      <c r="C255" s="24"/>
      <c r="D255" s="24"/>
      <c r="E255" s="24"/>
      <c r="F255" s="190"/>
      <c r="G255" s="188"/>
      <c r="H255" s="188"/>
      <c r="I255" s="188" t="s">
        <v>3830</v>
      </c>
      <c r="J255" s="188"/>
      <c r="K255" s="188"/>
      <c r="L255" s="24"/>
      <c r="M255" s="24"/>
      <c r="N255" s="24"/>
      <c r="O255" s="24"/>
      <c r="P255" s="177"/>
      <c r="Q255" s="177"/>
      <c r="R255" s="24"/>
      <c r="S255" s="24"/>
      <c r="T255" s="24"/>
      <c r="U255" s="24"/>
      <c r="V255" s="24"/>
      <c r="W255" s="24"/>
      <c r="X255" s="24"/>
      <c r="Y255" s="24"/>
      <c r="Z255" s="24"/>
    </row>
    <row r="256" spans="1:26" ht="15.75" customHeight="1" x14ac:dyDescent="0.2">
      <c r="A256" s="24"/>
      <c r="B256" s="24"/>
      <c r="C256" s="24"/>
      <c r="D256" s="24"/>
      <c r="E256" s="24"/>
      <c r="F256" s="190"/>
      <c r="G256" s="188"/>
      <c r="H256" s="188"/>
      <c r="I256" s="188" t="s">
        <v>3831</v>
      </c>
      <c r="J256" s="188"/>
      <c r="K256" s="188"/>
      <c r="L256" s="24"/>
      <c r="M256" s="24"/>
      <c r="N256" s="24"/>
      <c r="O256" s="24"/>
      <c r="P256" s="177"/>
      <c r="Q256" s="177"/>
      <c r="R256" s="24"/>
      <c r="S256" s="24"/>
      <c r="T256" s="24"/>
      <c r="U256" s="24"/>
      <c r="V256" s="24"/>
      <c r="W256" s="24"/>
      <c r="X256" s="24"/>
      <c r="Y256" s="24"/>
      <c r="Z256" s="24"/>
    </row>
    <row r="257" spans="1:26" ht="15.75" customHeight="1" x14ac:dyDescent="0.2">
      <c r="A257" s="24"/>
      <c r="B257" s="24"/>
      <c r="C257" s="24"/>
      <c r="D257" s="24"/>
      <c r="E257" s="24"/>
      <c r="F257" s="190"/>
      <c r="G257" s="188"/>
      <c r="H257" s="188"/>
      <c r="I257" s="188" t="s">
        <v>3832</v>
      </c>
      <c r="J257" s="188"/>
      <c r="K257" s="188"/>
      <c r="L257" s="24"/>
      <c r="M257" s="24"/>
      <c r="N257" s="24"/>
      <c r="O257" s="24"/>
      <c r="P257" s="177"/>
      <c r="Q257" s="177"/>
      <c r="R257" s="24"/>
      <c r="S257" s="24"/>
      <c r="T257" s="24"/>
      <c r="U257" s="24"/>
      <c r="V257" s="24"/>
      <c r="W257" s="24"/>
      <c r="X257" s="24"/>
      <c r="Y257" s="24"/>
      <c r="Z257" s="24"/>
    </row>
    <row r="258" spans="1:26" ht="15.75" customHeight="1" x14ac:dyDescent="0.2">
      <c r="A258" s="24"/>
      <c r="B258" s="24"/>
      <c r="C258" s="24"/>
      <c r="D258" s="24"/>
      <c r="E258" s="24"/>
      <c r="F258" s="190"/>
      <c r="G258" s="188"/>
      <c r="H258" s="188"/>
      <c r="I258" s="188" t="s">
        <v>3833</v>
      </c>
      <c r="J258" s="188"/>
      <c r="K258" s="188"/>
      <c r="L258" s="24"/>
      <c r="M258" s="24"/>
      <c r="N258" s="24"/>
      <c r="O258" s="24"/>
      <c r="P258" s="177"/>
      <c r="Q258" s="177"/>
      <c r="R258" s="24"/>
      <c r="S258" s="24"/>
      <c r="T258" s="24"/>
      <c r="U258" s="24"/>
      <c r="V258" s="24"/>
      <c r="W258" s="24"/>
      <c r="X258" s="24"/>
      <c r="Y258" s="24"/>
      <c r="Z258" s="24"/>
    </row>
    <row r="259" spans="1:26" ht="15.75" customHeight="1" x14ac:dyDescent="0.2">
      <c r="A259" s="24"/>
      <c r="B259" s="24"/>
      <c r="C259" s="24"/>
      <c r="D259" s="24"/>
      <c r="E259" s="24"/>
      <c r="F259" s="190"/>
      <c r="G259" s="188"/>
      <c r="H259" s="188"/>
      <c r="I259" s="188" t="s">
        <v>3834</v>
      </c>
      <c r="J259" s="188"/>
      <c r="K259" s="188"/>
      <c r="L259" s="24"/>
      <c r="M259" s="24"/>
      <c r="N259" s="24"/>
      <c r="O259" s="24"/>
      <c r="P259" s="177"/>
      <c r="Q259" s="177"/>
      <c r="R259" s="24"/>
      <c r="S259" s="24"/>
      <c r="T259" s="24"/>
      <c r="U259" s="24"/>
      <c r="V259" s="24"/>
      <c r="W259" s="24"/>
      <c r="X259" s="24"/>
      <c r="Y259" s="24"/>
      <c r="Z259" s="24"/>
    </row>
    <row r="260" spans="1:26" ht="15.75" customHeight="1" x14ac:dyDescent="0.2">
      <c r="A260" s="24"/>
      <c r="B260" s="24"/>
      <c r="C260" s="24"/>
      <c r="D260" s="24"/>
      <c r="E260" s="24"/>
      <c r="F260" s="190"/>
      <c r="G260" s="188"/>
      <c r="H260" s="188"/>
      <c r="I260" s="188"/>
      <c r="J260" s="188"/>
      <c r="K260" s="188"/>
      <c r="L260" s="24"/>
      <c r="M260" s="24"/>
      <c r="N260" s="24"/>
      <c r="O260" s="24"/>
      <c r="P260" s="177"/>
      <c r="Q260" s="177"/>
      <c r="R260" s="24"/>
      <c r="S260" s="24"/>
      <c r="T260" s="24"/>
      <c r="U260" s="24"/>
      <c r="V260" s="24"/>
      <c r="W260" s="24"/>
      <c r="X260" s="24"/>
      <c r="Y260" s="24"/>
      <c r="Z260" s="24"/>
    </row>
    <row r="261" spans="1:26" ht="15.75" customHeight="1" x14ac:dyDescent="0.2">
      <c r="A261" s="24"/>
      <c r="B261" s="24"/>
      <c r="C261" s="24"/>
      <c r="D261" s="24"/>
      <c r="E261" s="24"/>
      <c r="F261" s="190"/>
      <c r="G261" s="188"/>
      <c r="H261" s="188"/>
      <c r="I261" s="188" t="s">
        <v>3835</v>
      </c>
      <c r="J261" s="188"/>
      <c r="K261" s="188"/>
      <c r="L261" s="24"/>
      <c r="M261" s="24"/>
      <c r="N261" s="24"/>
      <c r="O261" s="24"/>
      <c r="P261" s="177"/>
      <c r="Q261" s="177"/>
      <c r="R261" s="24"/>
      <c r="S261" s="24"/>
      <c r="T261" s="24"/>
      <c r="U261" s="24"/>
      <c r="V261" s="24"/>
      <c r="W261" s="24"/>
      <c r="X261" s="24"/>
      <c r="Y261" s="24"/>
      <c r="Z261" s="24"/>
    </row>
    <row r="262" spans="1:26" ht="15.75" customHeight="1" x14ac:dyDescent="0.2">
      <c r="A262" s="24"/>
      <c r="B262" s="24"/>
      <c r="C262" s="24"/>
      <c r="D262" s="24"/>
      <c r="E262" s="24"/>
      <c r="F262" s="190"/>
      <c r="G262" s="188"/>
      <c r="H262" s="188"/>
      <c r="I262" s="188"/>
      <c r="J262" s="188"/>
      <c r="K262" s="188"/>
      <c r="L262" s="24"/>
      <c r="M262" s="24"/>
      <c r="N262" s="24"/>
      <c r="O262" s="24"/>
      <c r="P262" s="177"/>
      <c r="Q262" s="177"/>
      <c r="R262" s="24"/>
      <c r="S262" s="24"/>
      <c r="T262" s="24"/>
      <c r="U262" s="24"/>
      <c r="V262" s="24"/>
      <c r="W262" s="24"/>
      <c r="X262" s="24"/>
      <c r="Y262" s="24"/>
      <c r="Z262" s="24"/>
    </row>
    <row r="263" spans="1:26" ht="15.75" customHeight="1" x14ac:dyDescent="0.2">
      <c r="A263" s="24"/>
      <c r="B263" s="24"/>
      <c r="C263" s="24"/>
      <c r="D263" s="24"/>
      <c r="E263" s="24"/>
      <c r="F263" s="190"/>
      <c r="G263" s="188"/>
      <c r="H263" s="188"/>
      <c r="I263" s="188" t="s">
        <v>3836</v>
      </c>
      <c r="J263" s="188"/>
      <c r="K263" s="188"/>
      <c r="L263" s="24"/>
      <c r="M263" s="24"/>
      <c r="N263" s="24"/>
      <c r="O263" s="24"/>
      <c r="P263" s="177"/>
      <c r="Q263" s="177"/>
      <c r="R263" s="24"/>
      <c r="S263" s="24"/>
      <c r="T263" s="24"/>
      <c r="U263" s="24"/>
      <c r="V263" s="24"/>
      <c r="W263" s="24"/>
      <c r="X263" s="24"/>
      <c r="Y263" s="24"/>
      <c r="Z263" s="24"/>
    </row>
    <row r="264" spans="1:26" ht="15.75" customHeight="1" x14ac:dyDescent="0.2">
      <c r="A264" s="24"/>
      <c r="B264" s="24"/>
      <c r="C264" s="24"/>
      <c r="D264" s="24"/>
      <c r="E264" s="24"/>
      <c r="F264" s="190"/>
      <c r="G264" s="188"/>
      <c r="H264" s="188"/>
      <c r="I264" s="188" t="s">
        <v>3837</v>
      </c>
      <c r="J264" s="188"/>
      <c r="K264" s="188"/>
      <c r="L264" s="24"/>
      <c r="M264" s="24"/>
      <c r="N264" s="24"/>
      <c r="O264" s="24"/>
      <c r="P264" s="177"/>
      <c r="Q264" s="177"/>
      <c r="R264" s="24"/>
      <c r="S264" s="24"/>
      <c r="T264" s="24"/>
      <c r="U264" s="24"/>
      <c r="V264" s="24"/>
      <c r="W264" s="24"/>
      <c r="X264" s="24"/>
      <c r="Y264" s="24"/>
      <c r="Z264" s="24"/>
    </row>
    <row r="265" spans="1:26" ht="15.75" customHeight="1" x14ac:dyDescent="0.2">
      <c r="A265" s="24"/>
      <c r="B265" s="24"/>
      <c r="C265" s="24"/>
      <c r="D265" s="24"/>
      <c r="E265" s="24"/>
      <c r="F265" s="190"/>
      <c r="G265" s="188"/>
      <c r="H265" s="188"/>
      <c r="I265" s="188" t="s">
        <v>3838</v>
      </c>
      <c r="J265" s="188"/>
      <c r="K265" s="188"/>
      <c r="L265" s="24"/>
      <c r="M265" s="24"/>
      <c r="N265" s="24"/>
      <c r="O265" s="24"/>
      <c r="P265" s="177"/>
      <c r="Q265" s="177"/>
      <c r="R265" s="24"/>
      <c r="S265" s="24"/>
      <c r="T265" s="24"/>
      <c r="U265" s="24"/>
      <c r="V265" s="24"/>
      <c r="W265" s="24"/>
      <c r="X265" s="24"/>
      <c r="Y265" s="24"/>
      <c r="Z265" s="24"/>
    </row>
    <row r="266" spans="1:26" ht="15.75" customHeight="1" x14ac:dyDescent="0.2">
      <c r="A266" s="24"/>
      <c r="B266" s="24"/>
      <c r="C266" s="24"/>
      <c r="D266" s="24"/>
      <c r="E266" s="24"/>
      <c r="F266" s="190"/>
      <c r="G266" s="188"/>
      <c r="H266" s="188"/>
      <c r="I266" s="188" t="s">
        <v>3839</v>
      </c>
      <c r="J266" s="188"/>
      <c r="K266" s="188"/>
      <c r="L266" s="24"/>
      <c r="M266" s="24"/>
      <c r="N266" s="24"/>
      <c r="O266" s="24"/>
      <c r="P266" s="177"/>
      <c r="Q266" s="177"/>
      <c r="R266" s="24"/>
      <c r="S266" s="24"/>
      <c r="T266" s="24"/>
      <c r="U266" s="24"/>
      <c r="V266" s="24"/>
      <c r="W266" s="24"/>
      <c r="X266" s="24"/>
      <c r="Y266" s="24"/>
      <c r="Z266" s="24"/>
    </row>
    <row r="267" spans="1:26" ht="15.75" customHeight="1" x14ac:dyDescent="0.2">
      <c r="A267" s="24"/>
      <c r="B267" s="24"/>
      <c r="C267" s="24"/>
      <c r="D267" s="24"/>
      <c r="E267" s="24"/>
      <c r="F267" s="190"/>
      <c r="G267" s="188"/>
      <c r="H267" s="188"/>
      <c r="I267" s="188" t="s">
        <v>3840</v>
      </c>
      <c r="J267" s="188"/>
      <c r="K267" s="188"/>
      <c r="L267" s="24"/>
      <c r="M267" s="24"/>
      <c r="N267" s="24"/>
      <c r="O267" s="24"/>
      <c r="P267" s="177"/>
      <c r="Q267" s="177"/>
      <c r="R267" s="24"/>
      <c r="S267" s="24"/>
      <c r="T267" s="24"/>
      <c r="U267" s="24"/>
      <c r="V267" s="24"/>
      <c r="W267" s="24"/>
      <c r="X267" s="24"/>
      <c r="Y267" s="24"/>
      <c r="Z267" s="24"/>
    </row>
    <row r="268" spans="1:26" ht="15.75" customHeight="1" x14ac:dyDescent="0.2">
      <c r="A268" s="24"/>
      <c r="B268" s="24"/>
      <c r="C268" s="24"/>
      <c r="D268" s="24"/>
      <c r="E268" s="24"/>
      <c r="F268" s="190"/>
      <c r="G268" s="188"/>
      <c r="H268" s="188"/>
      <c r="I268" s="188"/>
      <c r="J268" s="188"/>
      <c r="K268" s="188"/>
      <c r="L268" s="24"/>
      <c r="M268" s="24"/>
      <c r="N268" s="24"/>
      <c r="O268" s="24"/>
      <c r="P268" s="177"/>
      <c r="Q268" s="177"/>
      <c r="R268" s="24"/>
      <c r="S268" s="24"/>
      <c r="T268" s="24"/>
      <c r="U268" s="24"/>
      <c r="V268" s="24"/>
      <c r="W268" s="24"/>
      <c r="X268" s="24"/>
      <c r="Y268" s="24"/>
      <c r="Z268" s="24"/>
    </row>
    <row r="269" spans="1:26" ht="15.75" customHeight="1" x14ac:dyDescent="0.2">
      <c r="A269" s="24"/>
      <c r="B269" s="24"/>
      <c r="C269" s="24"/>
      <c r="D269" s="24"/>
      <c r="E269" s="24"/>
      <c r="F269" s="190"/>
      <c r="G269" s="188"/>
      <c r="H269" s="188"/>
      <c r="I269" s="188" t="s">
        <v>3583</v>
      </c>
      <c r="J269" s="188"/>
      <c r="K269" s="188"/>
      <c r="L269" s="24"/>
      <c r="M269" s="24"/>
      <c r="N269" s="24"/>
      <c r="O269" s="24"/>
      <c r="P269" s="177"/>
      <c r="Q269" s="177"/>
      <c r="R269" s="24"/>
      <c r="S269" s="24"/>
      <c r="T269" s="24"/>
      <c r="U269" s="24"/>
      <c r="V269" s="24"/>
      <c r="W269" s="24"/>
      <c r="X269" s="24"/>
      <c r="Y269" s="24"/>
      <c r="Z269" s="24"/>
    </row>
    <row r="270" spans="1:26" ht="15.75" customHeight="1" x14ac:dyDescent="0.2">
      <c r="A270" s="24"/>
      <c r="B270" s="24"/>
      <c r="C270" s="24"/>
      <c r="D270" s="24"/>
      <c r="E270" s="24"/>
      <c r="F270" s="190"/>
      <c r="G270" s="188"/>
      <c r="H270" s="188"/>
      <c r="I270" s="188"/>
      <c r="J270" s="188"/>
      <c r="K270" s="188"/>
      <c r="L270" s="24"/>
      <c r="M270" s="24"/>
      <c r="N270" s="24"/>
      <c r="O270" s="24"/>
      <c r="P270" s="177"/>
      <c r="Q270" s="177"/>
      <c r="R270" s="24"/>
      <c r="S270" s="24"/>
      <c r="T270" s="24"/>
      <c r="U270" s="24"/>
      <c r="V270" s="24"/>
      <c r="W270" s="24"/>
      <c r="X270" s="24"/>
      <c r="Y270" s="24"/>
      <c r="Z270" s="24"/>
    </row>
    <row r="271" spans="1:26" ht="15.75" customHeight="1" x14ac:dyDescent="0.2">
      <c r="A271" s="24"/>
      <c r="B271" s="24"/>
      <c r="C271" s="24"/>
      <c r="D271" s="24"/>
      <c r="E271" s="24"/>
      <c r="F271" s="190"/>
      <c r="G271" s="188"/>
      <c r="H271" s="188"/>
      <c r="I271" s="188" t="s">
        <v>3841</v>
      </c>
      <c r="J271" s="188"/>
      <c r="K271" s="188"/>
      <c r="L271" s="24"/>
      <c r="M271" s="24"/>
      <c r="N271" s="24"/>
      <c r="O271" s="24"/>
      <c r="P271" s="177"/>
      <c r="Q271" s="177"/>
      <c r="R271" s="24"/>
      <c r="S271" s="24"/>
      <c r="T271" s="24"/>
      <c r="U271" s="24"/>
      <c r="V271" s="24"/>
      <c r="W271" s="24"/>
      <c r="X271" s="24"/>
      <c r="Y271" s="24"/>
      <c r="Z271" s="24"/>
    </row>
    <row r="272" spans="1:26" ht="15.75" customHeight="1" x14ac:dyDescent="0.2">
      <c r="A272" s="24"/>
      <c r="B272" s="24"/>
      <c r="C272" s="24"/>
      <c r="D272" s="24"/>
      <c r="E272" s="24"/>
      <c r="F272" s="190"/>
      <c r="G272" s="188"/>
      <c r="H272" s="188"/>
      <c r="I272" s="188" t="s">
        <v>3842</v>
      </c>
      <c r="J272" s="188"/>
      <c r="K272" s="188"/>
      <c r="L272" s="24"/>
      <c r="M272" s="24"/>
      <c r="N272" s="24"/>
      <c r="O272" s="24"/>
      <c r="P272" s="177"/>
      <c r="Q272" s="177"/>
      <c r="R272" s="24"/>
      <c r="S272" s="24"/>
      <c r="T272" s="24"/>
      <c r="U272" s="24"/>
      <c r="V272" s="24"/>
      <c r="W272" s="24"/>
      <c r="X272" s="24"/>
      <c r="Y272" s="24"/>
      <c r="Z272" s="24"/>
    </row>
    <row r="273" spans="1:26" ht="15.75" customHeight="1" x14ac:dyDescent="0.2">
      <c r="A273" s="24"/>
      <c r="B273" s="24"/>
      <c r="C273" s="24"/>
      <c r="D273" s="24"/>
      <c r="E273" s="24"/>
      <c r="F273" s="190"/>
      <c r="G273" s="188"/>
      <c r="H273" s="188"/>
      <c r="I273" s="188" t="s">
        <v>3843</v>
      </c>
      <c r="J273" s="188"/>
      <c r="K273" s="188"/>
      <c r="L273" s="24"/>
      <c r="M273" s="24"/>
      <c r="N273" s="24"/>
      <c r="O273" s="24"/>
      <c r="P273" s="177"/>
      <c r="Q273" s="177"/>
      <c r="R273" s="24"/>
      <c r="S273" s="24"/>
      <c r="T273" s="24"/>
      <c r="U273" s="24"/>
      <c r="V273" s="24"/>
      <c r="W273" s="24"/>
      <c r="X273" s="24"/>
      <c r="Y273" s="24"/>
      <c r="Z273" s="24"/>
    </row>
    <row r="274" spans="1:26" ht="15.75" customHeight="1" x14ac:dyDescent="0.2">
      <c r="A274" s="24"/>
      <c r="B274" s="24"/>
      <c r="C274" s="24"/>
      <c r="D274" s="24"/>
      <c r="E274" s="24"/>
      <c r="F274" s="190"/>
      <c r="G274" s="188"/>
      <c r="H274" s="188"/>
      <c r="I274" s="188" t="s">
        <v>3844</v>
      </c>
      <c r="J274" s="188"/>
      <c r="K274" s="188"/>
      <c r="L274" s="24"/>
      <c r="M274" s="24"/>
      <c r="N274" s="24"/>
      <c r="O274" s="24"/>
      <c r="P274" s="177"/>
      <c r="Q274" s="177"/>
      <c r="R274" s="24"/>
      <c r="S274" s="24"/>
      <c r="T274" s="24"/>
      <c r="U274" s="24"/>
      <c r="V274" s="24"/>
      <c r="W274" s="24"/>
      <c r="X274" s="24"/>
      <c r="Y274" s="24"/>
      <c r="Z274" s="24"/>
    </row>
    <row r="275" spans="1:26" ht="15.75" customHeight="1" x14ac:dyDescent="0.2">
      <c r="A275" s="24"/>
      <c r="B275" s="24"/>
      <c r="C275" s="24"/>
      <c r="D275" s="24"/>
      <c r="E275" s="24"/>
      <c r="F275" s="190"/>
      <c r="G275" s="188"/>
      <c r="H275" s="188"/>
      <c r="I275" s="188" t="s">
        <v>3846</v>
      </c>
      <c r="J275" s="188"/>
      <c r="K275" s="188"/>
      <c r="L275" s="24"/>
      <c r="M275" s="24"/>
      <c r="N275" s="24"/>
      <c r="O275" s="24"/>
      <c r="P275" s="177"/>
      <c r="Q275" s="177"/>
      <c r="R275" s="24"/>
      <c r="S275" s="24"/>
      <c r="T275" s="24"/>
      <c r="U275" s="24"/>
      <c r="V275" s="24"/>
      <c r="W275" s="24"/>
      <c r="X275" s="24"/>
      <c r="Y275" s="24"/>
      <c r="Z275" s="24"/>
    </row>
    <row r="276" spans="1:26" ht="15.75" customHeight="1" x14ac:dyDescent="0.2">
      <c r="A276" s="24"/>
      <c r="B276" s="24"/>
      <c r="C276" s="24"/>
      <c r="D276" s="24"/>
      <c r="E276" s="24"/>
      <c r="F276" s="190"/>
      <c r="G276" s="188"/>
      <c r="H276" s="188"/>
      <c r="I276" s="188" t="s">
        <v>3848</v>
      </c>
      <c r="J276" s="188"/>
      <c r="K276" s="188"/>
      <c r="L276" s="24"/>
      <c r="M276" s="24"/>
      <c r="N276" s="24"/>
      <c r="O276" s="24"/>
      <c r="P276" s="177"/>
      <c r="Q276" s="177"/>
      <c r="R276" s="24"/>
      <c r="S276" s="24"/>
      <c r="T276" s="24"/>
      <c r="U276" s="24"/>
      <c r="V276" s="24"/>
      <c r="W276" s="24"/>
      <c r="X276" s="24"/>
      <c r="Y276" s="24"/>
      <c r="Z276" s="24"/>
    </row>
    <row r="277" spans="1:26" ht="15.75" customHeight="1" x14ac:dyDescent="0.2">
      <c r="A277" s="24"/>
      <c r="B277" s="24"/>
      <c r="C277" s="24"/>
      <c r="D277" s="24"/>
      <c r="E277" s="24"/>
      <c r="F277" s="190"/>
      <c r="G277" s="188"/>
      <c r="H277" s="188"/>
      <c r="I277" s="188"/>
      <c r="J277" s="188"/>
      <c r="K277" s="188"/>
      <c r="L277" s="24"/>
      <c r="M277" s="24"/>
      <c r="N277" s="24"/>
      <c r="O277" s="24"/>
      <c r="P277" s="177"/>
      <c r="Q277" s="177"/>
      <c r="R277" s="24"/>
      <c r="S277" s="24"/>
      <c r="T277" s="24"/>
      <c r="U277" s="24"/>
      <c r="V277" s="24"/>
      <c r="W277" s="24"/>
      <c r="X277" s="24"/>
      <c r="Y277" s="24"/>
      <c r="Z277" s="24"/>
    </row>
    <row r="278" spans="1:26" ht="15.75" customHeight="1" x14ac:dyDescent="0.2">
      <c r="A278" s="24"/>
      <c r="B278" s="24"/>
      <c r="C278" s="24"/>
      <c r="D278" s="24"/>
      <c r="E278" s="24"/>
      <c r="F278" s="190"/>
      <c r="G278" s="188"/>
      <c r="H278" s="188"/>
      <c r="I278" s="188" t="s">
        <v>3587</v>
      </c>
      <c r="J278" s="188"/>
      <c r="K278" s="188"/>
      <c r="L278" s="24"/>
      <c r="M278" s="24"/>
      <c r="N278" s="24"/>
      <c r="O278" s="24"/>
      <c r="P278" s="177"/>
      <c r="Q278" s="177"/>
      <c r="R278" s="24"/>
      <c r="S278" s="24"/>
      <c r="T278" s="24"/>
      <c r="U278" s="24"/>
      <c r="V278" s="24"/>
      <c r="W278" s="24"/>
      <c r="X278" s="24"/>
      <c r="Y278" s="24"/>
      <c r="Z278" s="24"/>
    </row>
    <row r="279" spans="1:26" ht="15.75" customHeight="1" x14ac:dyDescent="0.2">
      <c r="A279" s="24"/>
      <c r="B279" s="24"/>
      <c r="C279" s="24"/>
      <c r="D279" s="24"/>
      <c r="E279" s="24"/>
      <c r="F279" s="190"/>
      <c r="G279" s="188"/>
      <c r="H279" s="188"/>
      <c r="I279" s="188"/>
      <c r="J279" s="188"/>
      <c r="K279" s="188"/>
      <c r="L279" s="24"/>
      <c r="M279" s="24"/>
      <c r="N279" s="24"/>
      <c r="O279" s="24"/>
      <c r="P279" s="177"/>
      <c r="Q279" s="177"/>
      <c r="R279" s="24"/>
      <c r="S279" s="24"/>
      <c r="T279" s="24"/>
      <c r="U279" s="24"/>
      <c r="V279" s="24"/>
      <c r="W279" s="24"/>
      <c r="X279" s="24"/>
      <c r="Y279" s="24"/>
      <c r="Z279" s="24"/>
    </row>
    <row r="280" spans="1:26" ht="15.75" customHeight="1" x14ac:dyDescent="0.2">
      <c r="A280" s="24"/>
      <c r="B280" s="24"/>
      <c r="C280" s="24"/>
      <c r="D280" s="24"/>
      <c r="E280" s="24"/>
      <c r="F280" s="190"/>
      <c r="G280" s="188"/>
      <c r="H280" s="188"/>
      <c r="I280" s="188" t="s">
        <v>3857</v>
      </c>
      <c r="J280" s="188"/>
      <c r="K280" s="188"/>
      <c r="L280" s="24"/>
      <c r="M280" s="24"/>
      <c r="N280" s="24"/>
      <c r="O280" s="24"/>
      <c r="P280" s="177"/>
      <c r="Q280" s="177"/>
      <c r="R280" s="24"/>
      <c r="S280" s="24"/>
      <c r="T280" s="24"/>
      <c r="U280" s="24"/>
      <c r="V280" s="24"/>
      <c r="W280" s="24"/>
      <c r="X280" s="24"/>
      <c r="Y280" s="24"/>
      <c r="Z280" s="24"/>
    </row>
    <row r="281" spans="1:26" ht="15.75" customHeight="1" x14ac:dyDescent="0.2">
      <c r="A281" s="24"/>
      <c r="B281" s="24"/>
      <c r="C281" s="24"/>
      <c r="D281" s="24"/>
      <c r="E281" s="24"/>
      <c r="F281" s="190"/>
      <c r="G281" s="188"/>
      <c r="H281" s="188"/>
      <c r="I281" s="188" t="s">
        <v>3860</v>
      </c>
      <c r="J281" s="188"/>
      <c r="K281" s="188"/>
      <c r="L281" s="24"/>
      <c r="M281" s="24"/>
      <c r="N281" s="24"/>
      <c r="O281" s="24"/>
      <c r="P281" s="177"/>
      <c r="Q281" s="177"/>
      <c r="R281" s="24"/>
      <c r="S281" s="24"/>
      <c r="T281" s="24"/>
      <c r="U281" s="24"/>
      <c r="V281" s="24"/>
      <c r="W281" s="24"/>
      <c r="X281" s="24"/>
      <c r="Y281" s="24"/>
      <c r="Z281" s="24"/>
    </row>
    <row r="282" spans="1:26" ht="15.75" customHeight="1" x14ac:dyDescent="0.2">
      <c r="A282" s="24"/>
      <c r="B282" s="24"/>
      <c r="C282" s="24"/>
      <c r="D282" s="24"/>
      <c r="E282" s="24"/>
      <c r="F282" s="190"/>
      <c r="G282" s="188"/>
      <c r="H282" s="188"/>
      <c r="I282" s="188" t="s">
        <v>3874</v>
      </c>
      <c r="J282" s="188"/>
      <c r="K282" s="188"/>
      <c r="L282" s="24"/>
      <c r="M282" s="24"/>
      <c r="N282" s="24"/>
      <c r="O282" s="24"/>
      <c r="P282" s="177"/>
      <c r="Q282" s="177"/>
      <c r="R282" s="24"/>
      <c r="S282" s="24"/>
      <c r="T282" s="24"/>
      <c r="U282" s="24"/>
      <c r="V282" s="24"/>
      <c r="W282" s="24"/>
      <c r="X282" s="24"/>
      <c r="Y282" s="24"/>
      <c r="Z282" s="24"/>
    </row>
    <row r="283" spans="1:26" ht="15.75" customHeight="1" x14ac:dyDescent="0.2">
      <c r="A283" s="24"/>
      <c r="B283" s="24"/>
      <c r="C283" s="24"/>
      <c r="D283" s="24"/>
      <c r="E283" s="24"/>
      <c r="F283" s="190"/>
      <c r="G283" s="188"/>
      <c r="H283" s="188"/>
      <c r="I283" s="188" t="s">
        <v>3877</v>
      </c>
      <c r="J283" s="188"/>
      <c r="K283" s="188"/>
      <c r="L283" s="24"/>
      <c r="M283" s="24"/>
      <c r="N283" s="24"/>
      <c r="O283" s="24"/>
      <c r="P283" s="177"/>
      <c r="Q283" s="177"/>
      <c r="R283" s="24"/>
      <c r="S283" s="24"/>
      <c r="T283" s="24"/>
      <c r="U283" s="24"/>
      <c r="V283" s="24"/>
      <c r="W283" s="24"/>
      <c r="X283" s="24"/>
      <c r="Y283" s="24"/>
      <c r="Z283" s="24"/>
    </row>
    <row r="284" spans="1:26" ht="15.75" customHeight="1" x14ac:dyDescent="0.2">
      <c r="A284" s="24"/>
      <c r="B284" s="24"/>
      <c r="C284" s="24"/>
      <c r="D284" s="24"/>
      <c r="E284" s="24"/>
      <c r="F284" s="190"/>
      <c r="G284" s="188"/>
      <c r="H284" s="188"/>
      <c r="I284" s="188" t="s">
        <v>3881</v>
      </c>
      <c r="J284" s="188"/>
      <c r="K284" s="188"/>
      <c r="L284" s="24"/>
      <c r="M284" s="24"/>
      <c r="N284" s="24"/>
      <c r="O284" s="24"/>
      <c r="P284" s="177"/>
      <c r="Q284" s="177"/>
      <c r="R284" s="24"/>
      <c r="S284" s="24"/>
      <c r="T284" s="24"/>
      <c r="U284" s="24"/>
      <c r="V284" s="24"/>
      <c r="W284" s="24"/>
      <c r="X284" s="24"/>
      <c r="Y284" s="24"/>
      <c r="Z284" s="24"/>
    </row>
    <row r="285" spans="1:26" ht="15.75" customHeight="1" x14ac:dyDescent="0.2">
      <c r="A285" s="24"/>
      <c r="B285" s="24"/>
      <c r="C285" s="24"/>
      <c r="D285" s="24"/>
      <c r="E285" s="24"/>
      <c r="F285" s="190"/>
      <c r="G285" s="188"/>
      <c r="H285" s="188"/>
      <c r="I285" s="188"/>
      <c r="J285" s="188"/>
      <c r="K285" s="188"/>
      <c r="L285" s="24"/>
      <c r="M285" s="24"/>
      <c r="N285" s="24"/>
      <c r="O285" s="24"/>
      <c r="P285" s="177"/>
      <c r="Q285" s="177"/>
      <c r="R285" s="24"/>
      <c r="S285" s="24"/>
      <c r="T285" s="24"/>
      <c r="U285" s="24"/>
      <c r="V285" s="24"/>
      <c r="W285" s="24"/>
      <c r="X285" s="24"/>
      <c r="Y285" s="24"/>
      <c r="Z285" s="24"/>
    </row>
    <row r="286" spans="1:26" ht="15.75" customHeight="1" x14ac:dyDescent="0.2">
      <c r="A286" s="24"/>
      <c r="B286" s="24"/>
      <c r="C286" s="24"/>
      <c r="D286" s="24"/>
      <c r="E286" s="24"/>
      <c r="F286" s="190"/>
      <c r="G286" s="188"/>
      <c r="H286" s="188"/>
      <c r="I286" s="188" t="s">
        <v>3886</v>
      </c>
      <c r="J286" s="188"/>
      <c r="K286" s="188"/>
      <c r="L286" s="24"/>
      <c r="M286" s="24"/>
      <c r="N286" s="24"/>
      <c r="O286" s="24"/>
      <c r="P286" s="177"/>
      <c r="Q286" s="177"/>
      <c r="R286" s="24"/>
      <c r="S286" s="24"/>
      <c r="T286" s="24"/>
      <c r="U286" s="24"/>
      <c r="V286" s="24"/>
      <c r="W286" s="24"/>
      <c r="X286" s="24"/>
      <c r="Y286" s="24"/>
      <c r="Z286" s="24"/>
    </row>
    <row r="287" spans="1:26" ht="15.75" customHeight="1" x14ac:dyDescent="0.2">
      <c r="A287" s="24"/>
      <c r="B287" s="24"/>
      <c r="C287" s="24"/>
      <c r="D287" s="24"/>
      <c r="E287" s="24"/>
      <c r="F287" s="190"/>
      <c r="G287" s="188"/>
      <c r="H287" s="188"/>
      <c r="I287" s="188"/>
      <c r="J287" s="188"/>
      <c r="K287" s="188"/>
      <c r="L287" s="24"/>
      <c r="M287" s="24"/>
      <c r="N287" s="24"/>
      <c r="O287" s="24"/>
      <c r="P287" s="177"/>
      <c r="Q287" s="177"/>
      <c r="R287" s="24"/>
      <c r="S287" s="24"/>
      <c r="T287" s="24"/>
      <c r="U287" s="24"/>
      <c r="V287" s="24"/>
      <c r="W287" s="24"/>
      <c r="X287" s="24"/>
      <c r="Y287" s="24"/>
      <c r="Z287" s="24"/>
    </row>
    <row r="288" spans="1:26" ht="15.75" customHeight="1" x14ac:dyDescent="0.2">
      <c r="A288" s="24"/>
      <c r="B288" s="24"/>
      <c r="C288" s="24"/>
      <c r="D288" s="24"/>
      <c r="E288" s="24"/>
      <c r="F288" s="190"/>
      <c r="G288" s="188"/>
      <c r="H288" s="188"/>
      <c r="I288" s="188" t="s">
        <v>3888</v>
      </c>
      <c r="J288" s="188"/>
      <c r="K288" s="188"/>
      <c r="L288" s="24"/>
      <c r="M288" s="24"/>
      <c r="N288" s="24"/>
      <c r="O288" s="24"/>
      <c r="P288" s="177"/>
      <c r="Q288" s="177"/>
      <c r="R288" s="24"/>
      <c r="S288" s="24"/>
      <c r="T288" s="24"/>
      <c r="U288" s="24"/>
      <c r="V288" s="24"/>
      <c r="W288" s="24"/>
      <c r="X288" s="24"/>
      <c r="Y288" s="24"/>
      <c r="Z288" s="24"/>
    </row>
    <row r="289" spans="1:26" ht="15.75" customHeight="1" x14ac:dyDescent="0.2">
      <c r="A289" s="24"/>
      <c r="B289" s="24"/>
      <c r="C289" s="24"/>
      <c r="D289" s="24"/>
      <c r="E289" s="24"/>
      <c r="F289" s="190"/>
      <c r="G289" s="188"/>
      <c r="H289" s="188"/>
      <c r="I289" s="188" t="s">
        <v>3890</v>
      </c>
      <c r="J289" s="188"/>
      <c r="K289" s="188"/>
      <c r="L289" s="24"/>
      <c r="M289" s="24"/>
      <c r="N289" s="24"/>
      <c r="O289" s="24"/>
      <c r="P289" s="177"/>
      <c r="Q289" s="177"/>
      <c r="R289" s="24"/>
      <c r="S289" s="24"/>
      <c r="T289" s="24"/>
      <c r="U289" s="24"/>
      <c r="V289" s="24"/>
      <c r="W289" s="24"/>
      <c r="X289" s="24"/>
      <c r="Y289" s="24"/>
      <c r="Z289" s="24"/>
    </row>
    <row r="290" spans="1:26" ht="15.75" customHeight="1" x14ac:dyDescent="0.2">
      <c r="A290" s="24"/>
      <c r="B290" s="24"/>
      <c r="C290" s="24"/>
      <c r="D290" s="24"/>
      <c r="E290" s="24"/>
      <c r="F290" s="190"/>
      <c r="G290" s="188"/>
      <c r="H290" s="188"/>
      <c r="I290" s="188" t="s">
        <v>3892</v>
      </c>
      <c r="J290" s="188"/>
      <c r="K290" s="188"/>
      <c r="L290" s="24"/>
      <c r="M290" s="24"/>
      <c r="N290" s="24"/>
      <c r="O290" s="24"/>
      <c r="P290" s="177"/>
      <c r="Q290" s="177"/>
      <c r="R290" s="24"/>
      <c r="S290" s="24"/>
      <c r="T290" s="24"/>
      <c r="U290" s="24"/>
      <c r="V290" s="24"/>
      <c r="W290" s="24"/>
      <c r="X290" s="24"/>
      <c r="Y290" s="24"/>
      <c r="Z290" s="24"/>
    </row>
    <row r="291" spans="1:26" ht="15.75" customHeight="1" x14ac:dyDescent="0.2">
      <c r="A291" s="24"/>
      <c r="B291" s="24"/>
      <c r="C291" s="24"/>
      <c r="D291" s="24"/>
      <c r="E291" s="24"/>
      <c r="F291" s="190"/>
      <c r="G291" s="188"/>
      <c r="H291" s="188"/>
      <c r="I291" s="188" t="s">
        <v>3893</v>
      </c>
      <c r="J291" s="188"/>
      <c r="K291" s="188"/>
      <c r="L291" s="24"/>
      <c r="M291" s="24"/>
      <c r="N291" s="24"/>
      <c r="O291" s="24"/>
      <c r="P291" s="177"/>
      <c r="Q291" s="177"/>
      <c r="R291" s="24"/>
      <c r="S291" s="24"/>
      <c r="T291" s="24"/>
      <c r="U291" s="24"/>
      <c r="V291" s="24"/>
      <c r="W291" s="24"/>
      <c r="X291" s="24"/>
      <c r="Y291" s="24"/>
      <c r="Z291" s="24"/>
    </row>
    <row r="292" spans="1:26" ht="15.75" customHeight="1" x14ac:dyDescent="0.2">
      <c r="A292" s="24"/>
      <c r="B292" s="24"/>
      <c r="C292" s="24"/>
      <c r="D292" s="24"/>
      <c r="E292" s="24"/>
      <c r="F292" s="190"/>
      <c r="G292" s="188"/>
      <c r="H292" s="188"/>
      <c r="I292" s="188" t="s">
        <v>3894</v>
      </c>
      <c r="J292" s="188"/>
      <c r="K292" s="188"/>
      <c r="L292" s="24"/>
      <c r="M292" s="24"/>
      <c r="N292" s="24"/>
      <c r="O292" s="24"/>
      <c r="P292" s="177"/>
      <c r="Q292" s="177"/>
      <c r="R292" s="24"/>
      <c r="S292" s="24"/>
      <c r="T292" s="24"/>
      <c r="U292" s="24"/>
      <c r="V292" s="24"/>
      <c r="W292" s="24"/>
      <c r="X292" s="24"/>
      <c r="Y292" s="24"/>
      <c r="Z292" s="24"/>
    </row>
    <row r="293" spans="1:26" ht="15.75" customHeight="1" x14ac:dyDescent="0.2">
      <c r="A293" s="24"/>
      <c r="B293" s="24"/>
      <c r="C293" s="24"/>
      <c r="D293" s="24"/>
      <c r="E293" s="24"/>
      <c r="F293" s="190"/>
      <c r="G293" s="188"/>
      <c r="H293" s="188"/>
      <c r="I293" s="188" t="s">
        <v>3895</v>
      </c>
      <c r="J293" s="188"/>
      <c r="K293" s="188"/>
      <c r="L293" s="24"/>
      <c r="M293" s="24"/>
      <c r="N293" s="24"/>
      <c r="O293" s="24"/>
      <c r="P293" s="177"/>
      <c r="Q293" s="177"/>
      <c r="R293" s="24"/>
      <c r="S293" s="24"/>
      <c r="T293" s="24"/>
      <c r="U293" s="24"/>
      <c r="V293" s="24"/>
      <c r="W293" s="24"/>
      <c r="X293" s="24"/>
      <c r="Y293" s="24"/>
      <c r="Z293" s="24"/>
    </row>
    <row r="294" spans="1:26" ht="15.75" customHeight="1" x14ac:dyDescent="0.2">
      <c r="A294" s="24"/>
      <c r="B294" s="24"/>
      <c r="C294" s="24"/>
      <c r="D294" s="24"/>
      <c r="E294" s="24"/>
      <c r="F294" s="190"/>
      <c r="G294" s="188"/>
      <c r="H294" s="188"/>
      <c r="I294" s="188"/>
      <c r="J294" s="188"/>
      <c r="K294" s="188"/>
      <c r="L294" s="24"/>
      <c r="M294" s="24"/>
      <c r="N294" s="24"/>
      <c r="O294" s="24"/>
      <c r="P294" s="177"/>
      <c r="Q294" s="177"/>
      <c r="R294" s="24"/>
      <c r="S294" s="24"/>
      <c r="T294" s="24"/>
      <c r="U294" s="24"/>
      <c r="V294" s="24"/>
      <c r="W294" s="24"/>
      <c r="X294" s="24"/>
      <c r="Y294" s="24"/>
      <c r="Z294" s="24"/>
    </row>
    <row r="295" spans="1:26" ht="15.75" customHeight="1" x14ac:dyDescent="0.2">
      <c r="A295" s="24"/>
      <c r="B295" s="24"/>
      <c r="C295" s="24"/>
      <c r="D295" s="24"/>
      <c r="E295" s="24"/>
      <c r="F295" s="190"/>
      <c r="G295" s="188"/>
      <c r="H295" s="188"/>
      <c r="I295" s="188" t="s">
        <v>3896</v>
      </c>
      <c r="J295" s="188"/>
      <c r="K295" s="188"/>
      <c r="L295" s="24"/>
      <c r="M295" s="24"/>
      <c r="N295" s="24"/>
      <c r="O295" s="24"/>
      <c r="P295" s="177"/>
      <c r="Q295" s="177"/>
      <c r="R295" s="24"/>
      <c r="S295" s="24"/>
      <c r="T295" s="24"/>
      <c r="U295" s="24"/>
      <c r="V295" s="24"/>
      <c r="W295" s="24"/>
      <c r="X295" s="24"/>
      <c r="Y295" s="24"/>
      <c r="Z295" s="24"/>
    </row>
    <row r="296" spans="1:26" ht="15.75" customHeight="1" x14ac:dyDescent="0.2">
      <c r="A296" s="24"/>
      <c r="B296" s="24"/>
      <c r="C296" s="24"/>
      <c r="D296" s="24"/>
      <c r="E296" s="24"/>
      <c r="F296" s="190"/>
      <c r="G296" s="188"/>
      <c r="H296" s="188"/>
      <c r="I296" s="188"/>
      <c r="J296" s="188"/>
      <c r="K296" s="188"/>
      <c r="L296" s="24"/>
      <c r="M296" s="24"/>
      <c r="N296" s="24"/>
      <c r="O296" s="24"/>
      <c r="P296" s="177"/>
      <c r="Q296" s="177"/>
      <c r="R296" s="24"/>
      <c r="S296" s="24"/>
      <c r="T296" s="24"/>
      <c r="U296" s="24"/>
      <c r="V296" s="24"/>
      <c r="W296" s="24"/>
      <c r="X296" s="24"/>
      <c r="Y296" s="24"/>
      <c r="Z296" s="24"/>
    </row>
    <row r="297" spans="1:26" ht="15.75" customHeight="1" x14ac:dyDescent="0.2">
      <c r="A297" s="24"/>
      <c r="B297" s="24"/>
      <c r="C297" s="24"/>
      <c r="D297" s="24"/>
      <c r="E297" s="24"/>
      <c r="F297" s="190"/>
      <c r="G297" s="188"/>
      <c r="H297" s="188"/>
      <c r="I297" s="188" t="s">
        <v>3897</v>
      </c>
      <c r="J297" s="188"/>
      <c r="K297" s="188"/>
      <c r="L297" s="24"/>
      <c r="M297" s="24"/>
      <c r="N297" s="24"/>
      <c r="O297" s="24"/>
      <c r="P297" s="177"/>
      <c r="Q297" s="177"/>
      <c r="R297" s="24"/>
      <c r="S297" s="24"/>
      <c r="T297" s="24"/>
      <c r="U297" s="24"/>
      <c r="V297" s="24"/>
      <c r="W297" s="24"/>
      <c r="X297" s="24"/>
      <c r="Y297" s="24"/>
      <c r="Z297" s="24"/>
    </row>
    <row r="298" spans="1:26" ht="15.75" customHeight="1" x14ac:dyDescent="0.2">
      <c r="A298" s="24"/>
      <c r="B298" s="24"/>
      <c r="C298" s="24"/>
      <c r="D298" s="24"/>
      <c r="E298" s="24"/>
      <c r="F298" s="190"/>
      <c r="G298" s="188"/>
      <c r="H298" s="188"/>
      <c r="I298" s="188" t="s">
        <v>3898</v>
      </c>
      <c r="J298" s="188"/>
      <c r="K298" s="188"/>
      <c r="L298" s="24"/>
      <c r="M298" s="24"/>
      <c r="N298" s="24"/>
      <c r="O298" s="24"/>
      <c r="P298" s="177"/>
      <c r="Q298" s="177"/>
      <c r="R298" s="24"/>
      <c r="S298" s="24"/>
      <c r="T298" s="24"/>
      <c r="U298" s="24"/>
      <c r="V298" s="24"/>
      <c r="W298" s="24"/>
      <c r="X298" s="24"/>
      <c r="Y298" s="24"/>
      <c r="Z298" s="24"/>
    </row>
    <row r="299" spans="1:26" ht="15.75" customHeight="1" x14ac:dyDescent="0.2">
      <c r="A299" s="24"/>
      <c r="B299" s="24"/>
      <c r="C299" s="24"/>
      <c r="D299" s="24"/>
      <c r="E299" s="24"/>
      <c r="F299" s="190"/>
      <c r="G299" s="188"/>
      <c r="H299" s="188"/>
      <c r="I299" s="188" t="s">
        <v>3899</v>
      </c>
      <c r="J299" s="188"/>
      <c r="K299" s="188"/>
      <c r="L299" s="24"/>
      <c r="M299" s="24"/>
      <c r="N299" s="24"/>
      <c r="O299" s="24"/>
      <c r="P299" s="177"/>
      <c r="Q299" s="177"/>
      <c r="R299" s="24"/>
      <c r="S299" s="24"/>
      <c r="T299" s="24"/>
      <c r="U299" s="24"/>
      <c r="V299" s="24"/>
      <c r="W299" s="24"/>
      <c r="X299" s="24"/>
      <c r="Y299" s="24"/>
      <c r="Z299" s="24"/>
    </row>
    <row r="300" spans="1:26" ht="15.75" customHeight="1" x14ac:dyDescent="0.2">
      <c r="A300" s="24"/>
      <c r="B300" s="24"/>
      <c r="C300" s="24"/>
      <c r="D300" s="24"/>
      <c r="E300" s="24"/>
      <c r="F300" s="190"/>
      <c r="G300" s="188"/>
      <c r="H300" s="188"/>
      <c r="I300" s="188" t="s">
        <v>3901</v>
      </c>
      <c r="J300" s="188"/>
      <c r="K300" s="188"/>
      <c r="L300" s="24"/>
      <c r="M300" s="24"/>
      <c r="N300" s="24"/>
      <c r="O300" s="24"/>
      <c r="P300" s="177"/>
      <c r="Q300" s="177"/>
      <c r="R300" s="24"/>
      <c r="S300" s="24"/>
      <c r="T300" s="24"/>
      <c r="U300" s="24"/>
      <c r="V300" s="24"/>
      <c r="W300" s="24"/>
      <c r="X300" s="24"/>
      <c r="Y300" s="24"/>
      <c r="Z300" s="24"/>
    </row>
    <row r="301" spans="1:26" ht="15.75" customHeight="1" x14ac:dyDescent="0.2">
      <c r="A301" s="24"/>
      <c r="B301" s="24"/>
      <c r="C301" s="24"/>
      <c r="D301" s="24"/>
      <c r="E301" s="24"/>
      <c r="F301" s="190"/>
      <c r="G301" s="188"/>
      <c r="H301" s="188"/>
      <c r="I301" s="188" t="s">
        <v>3902</v>
      </c>
      <c r="J301" s="188"/>
      <c r="K301" s="188"/>
      <c r="L301" s="24"/>
      <c r="M301" s="24"/>
      <c r="N301" s="24"/>
      <c r="O301" s="24"/>
      <c r="P301" s="177"/>
      <c r="Q301" s="177"/>
      <c r="R301" s="24"/>
      <c r="S301" s="24"/>
      <c r="T301" s="24"/>
      <c r="U301" s="24"/>
      <c r="V301" s="24"/>
      <c r="W301" s="24"/>
      <c r="X301" s="24"/>
      <c r="Y301" s="24"/>
      <c r="Z301" s="24"/>
    </row>
    <row r="302" spans="1:26" ht="15.75" customHeight="1" x14ac:dyDescent="0.2">
      <c r="A302" s="24"/>
      <c r="B302" s="24"/>
      <c r="C302" s="24"/>
      <c r="D302" s="24"/>
      <c r="E302" s="24"/>
      <c r="F302" s="190"/>
      <c r="G302" s="188"/>
      <c r="H302" s="188"/>
      <c r="I302" s="188" t="s">
        <v>3903</v>
      </c>
      <c r="J302" s="188"/>
      <c r="K302" s="188"/>
      <c r="L302" s="24"/>
      <c r="M302" s="24"/>
      <c r="N302" s="24"/>
      <c r="O302" s="24"/>
      <c r="P302" s="177"/>
      <c r="Q302" s="177"/>
      <c r="R302" s="24"/>
      <c r="S302" s="24"/>
      <c r="T302" s="24"/>
      <c r="U302" s="24"/>
      <c r="V302" s="24"/>
      <c r="W302" s="24"/>
      <c r="X302" s="24"/>
      <c r="Y302" s="24"/>
      <c r="Z302" s="24"/>
    </row>
    <row r="303" spans="1:26" ht="15.75" customHeight="1" x14ac:dyDescent="0.2">
      <c r="A303" s="24"/>
      <c r="B303" s="24"/>
      <c r="C303" s="24"/>
      <c r="D303" s="24"/>
      <c r="E303" s="24"/>
      <c r="F303" s="190"/>
      <c r="G303" s="188"/>
      <c r="H303" s="188"/>
      <c r="I303" s="188" t="s">
        <v>3904</v>
      </c>
      <c r="J303" s="188"/>
      <c r="K303" s="188"/>
      <c r="L303" s="24"/>
      <c r="M303" s="24"/>
      <c r="N303" s="24"/>
      <c r="O303" s="24"/>
      <c r="P303" s="177"/>
      <c r="Q303" s="177"/>
      <c r="R303" s="24"/>
      <c r="S303" s="24"/>
      <c r="T303" s="24"/>
      <c r="U303" s="24"/>
      <c r="V303" s="24"/>
      <c r="W303" s="24"/>
      <c r="X303" s="24"/>
      <c r="Y303" s="24"/>
      <c r="Z303" s="24"/>
    </row>
    <row r="304" spans="1:26" ht="15.75" customHeight="1" x14ac:dyDescent="0.2">
      <c r="A304" s="24"/>
      <c r="B304" s="24"/>
      <c r="C304" s="24"/>
      <c r="D304" s="24"/>
      <c r="E304" s="24"/>
      <c r="F304" s="190"/>
      <c r="G304" s="188"/>
      <c r="H304" s="188"/>
      <c r="I304" s="188" t="s">
        <v>3905</v>
      </c>
      <c r="J304" s="188"/>
      <c r="K304" s="188"/>
      <c r="L304" s="24"/>
      <c r="M304" s="24"/>
      <c r="N304" s="24"/>
      <c r="O304" s="24"/>
      <c r="P304" s="177"/>
      <c r="Q304" s="177"/>
      <c r="R304" s="24"/>
      <c r="S304" s="24"/>
      <c r="T304" s="24"/>
      <c r="U304" s="24"/>
      <c r="V304" s="24"/>
      <c r="W304" s="24"/>
      <c r="X304" s="24"/>
      <c r="Y304" s="24"/>
      <c r="Z304" s="24"/>
    </row>
    <row r="305" spans="1:26" ht="15.75" customHeight="1" x14ac:dyDescent="0.2">
      <c r="A305" s="24"/>
      <c r="B305" s="24"/>
      <c r="C305" s="24"/>
      <c r="D305" s="24"/>
      <c r="E305" s="24"/>
      <c r="F305" s="190"/>
      <c r="G305" s="188"/>
      <c r="H305" s="188"/>
      <c r="I305" s="188" t="s">
        <v>3906</v>
      </c>
      <c r="J305" s="188"/>
      <c r="K305" s="188"/>
      <c r="L305" s="24"/>
      <c r="M305" s="24"/>
      <c r="N305" s="24"/>
      <c r="O305" s="24"/>
      <c r="P305" s="177"/>
      <c r="Q305" s="177"/>
      <c r="R305" s="24"/>
      <c r="S305" s="24"/>
      <c r="T305" s="24"/>
      <c r="U305" s="24"/>
      <c r="V305" s="24"/>
      <c r="W305" s="24"/>
      <c r="X305" s="24"/>
      <c r="Y305" s="24"/>
      <c r="Z305" s="24"/>
    </row>
    <row r="306" spans="1:26" ht="15.75" customHeight="1" x14ac:dyDescent="0.2">
      <c r="A306" s="24"/>
      <c r="B306" s="24"/>
      <c r="C306" s="24"/>
      <c r="D306" s="24"/>
      <c r="E306" s="24"/>
      <c r="F306" s="190"/>
      <c r="G306" s="188"/>
      <c r="H306" s="188"/>
      <c r="I306" s="188" t="s">
        <v>3907</v>
      </c>
      <c r="J306" s="188"/>
      <c r="K306" s="188"/>
      <c r="L306" s="24"/>
      <c r="M306" s="24"/>
      <c r="N306" s="24"/>
      <c r="O306" s="24"/>
      <c r="P306" s="177"/>
      <c r="Q306" s="177"/>
      <c r="R306" s="24"/>
      <c r="S306" s="24"/>
      <c r="T306" s="24"/>
      <c r="U306" s="24"/>
      <c r="V306" s="24"/>
      <c r="W306" s="24"/>
      <c r="X306" s="24"/>
      <c r="Y306" s="24"/>
      <c r="Z306" s="24"/>
    </row>
    <row r="307" spans="1:26" ht="15.75" customHeight="1" x14ac:dyDescent="0.2">
      <c r="A307" s="24"/>
      <c r="B307" s="24"/>
      <c r="C307" s="24"/>
      <c r="D307" s="24"/>
      <c r="E307" s="24"/>
      <c r="F307" s="190"/>
      <c r="G307" s="188"/>
      <c r="H307" s="188"/>
      <c r="I307" s="188" t="s">
        <v>3908</v>
      </c>
      <c r="J307" s="188"/>
      <c r="K307" s="188"/>
      <c r="L307" s="24"/>
      <c r="M307" s="24"/>
      <c r="N307" s="24"/>
      <c r="O307" s="24"/>
      <c r="P307" s="177"/>
      <c r="Q307" s="177"/>
      <c r="R307" s="24"/>
      <c r="S307" s="24"/>
      <c r="T307" s="24"/>
      <c r="U307" s="24"/>
      <c r="V307" s="24"/>
      <c r="W307" s="24"/>
      <c r="X307" s="24"/>
      <c r="Y307" s="24"/>
      <c r="Z307" s="24"/>
    </row>
    <row r="308" spans="1:26" ht="15.75" customHeight="1" x14ac:dyDescent="0.2">
      <c r="A308" s="24"/>
      <c r="B308" s="24"/>
      <c r="C308" s="24"/>
      <c r="D308" s="24"/>
      <c r="E308" s="24"/>
      <c r="F308" s="190"/>
      <c r="G308" s="188"/>
      <c r="H308" s="188"/>
      <c r="I308" s="188" t="s">
        <v>3909</v>
      </c>
      <c r="J308" s="188"/>
      <c r="K308" s="188"/>
      <c r="L308" s="24"/>
      <c r="M308" s="24"/>
      <c r="N308" s="24"/>
      <c r="O308" s="24"/>
      <c r="P308" s="177"/>
      <c r="Q308" s="177"/>
      <c r="R308" s="24"/>
      <c r="S308" s="24"/>
      <c r="T308" s="24"/>
      <c r="U308" s="24"/>
      <c r="V308" s="24"/>
      <c r="W308" s="24"/>
      <c r="X308" s="24"/>
      <c r="Y308" s="24"/>
      <c r="Z308" s="24"/>
    </row>
    <row r="309" spans="1:26" ht="15.75" customHeight="1" x14ac:dyDescent="0.2">
      <c r="A309" s="24"/>
      <c r="B309" s="24"/>
      <c r="C309" s="24"/>
      <c r="D309" s="24"/>
      <c r="E309" s="24"/>
      <c r="F309" s="190"/>
      <c r="G309" s="188"/>
      <c r="H309" s="188"/>
      <c r="I309" s="188" t="s">
        <v>3910</v>
      </c>
      <c r="J309" s="188"/>
      <c r="K309" s="188"/>
      <c r="L309" s="24"/>
      <c r="M309" s="24"/>
      <c r="N309" s="24"/>
      <c r="O309" s="24"/>
      <c r="P309" s="177"/>
      <c r="Q309" s="177"/>
      <c r="R309" s="24"/>
      <c r="S309" s="24"/>
      <c r="T309" s="24"/>
      <c r="U309" s="24"/>
      <c r="V309" s="24"/>
      <c r="W309" s="24"/>
      <c r="X309" s="24"/>
      <c r="Y309" s="24"/>
      <c r="Z309" s="24"/>
    </row>
    <row r="310" spans="1:26" ht="15.75" customHeight="1" x14ac:dyDescent="0.2">
      <c r="A310" s="24"/>
      <c r="B310" s="24"/>
      <c r="C310" s="24"/>
      <c r="D310" s="24"/>
      <c r="E310" s="24"/>
      <c r="F310" s="190"/>
      <c r="G310" s="188"/>
      <c r="H310" s="188"/>
      <c r="I310" s="188" t="s">
        <v>3911</v>
      </c>
      <c r="J310" s="188"/>
      <c r="K310" s="188"/>
      <c r="L310" s="24"/>
      <c r="M310" s="24"/>
      <c r="N310" s="24"/>
      <c r="O310" s="24"/>
      <c r="P310" s="177"/>
      <c r="Q310" s="177"/>
      <c r="R310" s="24"/>
      <c r="S310" s="24"/>
      <c r="T310" s="24"/>
      <c r="U310" s="24"/>
      <c r="V310" s="24"/>
      <c r="W310" s="24"/>
      <c r="X310" s="24"/>
      <c r="Y310" s="24"/>
      <c r="Z310" s="24"/>
    </row>
    <row r="311" spans="1:26" ht="15.75" customHeight="1" x14ac:dyDescent="0.2">
      <c r="A311" s="24"/>
      <c r="B311" s="24"/>
      <c r="C311" s="24"/>
      <c r="D311" s="24"/>
      <c r="E311" s="24"/>
      <c r="F311" s="190"/>
      <c r="G311" s="188"/>
      <c r="H311" s="188"/>
      <c r="I311" s="188" t="s">
        <v>3913</v>
      </c>
      <c r="J311" s="188"/>
      <c r="K311" s="188"/>
      <c r="L311" s="24"/>
      <c r="M311" s="24"/>
      <c r="N311" s="24"/>
      <c r="O311" s="24"/>
      <c r="P311" s="177"/>
      <c r="Q311" s="177"/>
      <c r="R311" s="24"/>
      <c r="S311" s="24"/>
      <c r="T311" s="24"/>
      <c r="U311" s="24"/>
      <c r="V311" s="24"/>
      <c r="W311" s="24"/>
      <c r="X311" s="24"/>
      <c r="Y311" s="24"/>
      <c r="Z311" s="24"/>
    </row>
    <row r="312" spans="1:26" ht="15.75" customHeight="1" x14ac:dyDescent="0.2">
      <c r="A312" s="24"/>
      <c r="B312" s="24"/>
      <c r="C312" s="24"/>
      <c r="D312" s="24"/>
      <c r="E312" s="24"/>
      <c r="F312" s="190"/>
      <c r="G312" s="188"/>
      <c r="H312" s="188"/>
      <c r="I312" s="188" t="s">
        <v>3914</v>
      </c>
      <c r="J312" s="188"/>
      <c r="K312" s="188"/>
      <c r="L312" s="24"/>
      <c r="M312" s="24"/>
      <c r="N312" s="24"/>
      <c r="O312" s="24"/>
      <c r="P312" s="177"/>
      <c r="Q312" s="177"/>
      <c r="R312" s="24"/>
      <c r="S312" s="24"/>
      <c r="T312" s="24"/>
      <c r="U312" s="24"/>
      <c r="V312" s="24"/>
      <c r="W312" s="24"/>
      <c r="X312" s="24"/>
      <c r="Y312" s="24"/>
      <c r="Z312" s="24"/>
    </row>
    <row r="313" spans="1:26" ht="15.75" customHeight="1" x14ac:dyDescent="0.2">
      <c r="A313" s="24"/>
      <c r="B313" s="24"/>
      <c r="C313" s="24"/>
      <c r="D313" s="24"/>
      <c r="E313" s="24"/>
      <c r="F313" s="190"/>
      <c r="G313" s="188"/>
      <c r="H313" s="188"/>
      <c r="I313" s="188"/>
      <c r="J313" s="188"/>
      <c r="K313" s="188"/>
      <c r="L313" s="24"/>
      <c r="M313" s="24"/>
      <c r="N313" s="24"/>
      <c r="O313" s="24"/>
      <c r="P313" s="177"/>
      <c r="Q313" s="177"/>
      <c r="R313" s="24"/>
      <c r="S313" s="24"/>
      <c r="T313" s="24"/>
      <c r="U313" s="24"/>
      <c r="V313" s="24"/>
      <c r="W313" s="24"/>
      <c r="X313" s="24"/>
      <c r="Y313" s="24"/>
      <c r="Z313" s="24"/>
    </row>
    <row r="314" spans="1:26" ht="15.75" customHeight="1" x14ac:dyDescent="0.2">
      <c r="A314" s="24"/>
      <c r="B314" s="24"/>
      <c r="C314" s="24"/>
      <c r="D314" s="24"/>
      <c r="E314" s="24"/>
      <c r="F314" s="190"/>
      <c r="G314" s="188"/>
      <c r="H314" s="188"/>
      <c r="I314" s="188" t="s">
        <v>3916</v>
      </c>
      <c r="J314" s="188"/>
      <c r="K314" s="188"/>
      <c r="L314" s="24"/>
      <c r="M314" s="24"/>
      <c r="N314" s="24"/>
      <c r="O314" s="24"/>
      <c r="P314" s="177"/>
      <c r="Q314" s="177"/>
      <c r="R314" s="24"/>
      <c r="S314" s="24"/>
      <c r="T314" s="24"/>
      <c r="U314" s="24"/>
      <c r="V314" s="24"/>
      <c r="W314" s="24"/>
      <c r="X314" s="24"/>
      <c r="Y314" s="24"/>
      <c r="Z314" s="24"/>
    </row>
    <row r="315" spans="1:26" ht="15.75" customHeight="1" x14ac:dyDescent="0.2">
      <c r="A315" s="24"/>
      <c r="B315" s="24"/>
      <c r="C315" s="24"/>
      <c r="D315" s="24"/>
      <c r="E315" s="24"/>
      <c r="F315" s="190"/>
      <c r="G315" s="188"/>
      <c r="H315" s="188"/>
      <c r="I315" s="188"/>
      <c r="J315" s="188"/>
      <c r="K315" s="188"/>
      <c r="L315" s="24"/>
      <c r="M315" s="24"/>
      <c r="N315" s="24"/>
      <c r="O315" s="24"/>
      <c r="P315" s="177"/>
      <c r="Q315" s="177"/>
      <c r="R315" s="24"/>
      <c r="S315" s="24"/>
      <c r="T315" s="24"/>
      <c r="U315" s="24"/>
      <c r="V315" s="24"/>
      <c r="W315" s="24"/>
      <c r="X315" s="24"/>
      <c r="Y315" s="24"/>
      <c r="Z315" s="24"/>
    </row>
    <row r="316" spans="1:26" ht="15.75" customHeight="1" x14ac:dyDescent="0.2">
      <c r="A316" s="24"/>
      <c r="B316" s="24"/>
      <c r="C316" s="24"/>
      <c r="D316" s="24"/>
      <c r="E316" s="24"/>
      <c r="F316" s="190"/>
      <c r="G316" s="188"/>
      <c r="H316" s="188"/>
      <c r="I316" s="188" t="s">
        <v>3921</v>
      </c>
      <c r="J316" s="188"/>
      <c r="K316" s="188"/>
      <c r="L316" s="24"/>
      <c r="M316" s="24"/>
      <c r="N316" s="24"/>
      <c r="O316" s="24"/>
      <c r="P316" s="177"/>
      <c r="Q316" s="177"/>
      <c r="R316" s="24"/>
      <c r="S316" s="24"/>
      <c r="T316" s="24"/>
      <c r="U316" s="24"/>
      <c r="V316" s="24"/>
      <c r="W316" s="24"/>
      <c r="X316" s="24"/>
      <c r="Y316" s="24"/>
      <c r="Z316" s="24"/>
    </row>
    <row r="317" spans="1:26" ht="15.75" customHeight="1" x14ac:dyDescent="0.2">
      <c r="A317" s="24"/>
      <c r="B317" s="24"/>
      <c r="C317" s="24"/>
      <c r="D317" s="24"/>
      <c r="E317" s="24"/>
      <c r="F317" s="190"/>
      <c r="G317" s="188"/>
      <c r="H317" s="188"/>
      <c r="I317" s="188"/>
      <c r="J317" s="188"/>
      <c r="K317" s="188"/>
      <c r="L317" s="24"/>
      <c r="M317" s="24"/>
      <c r="N317" s="24"/>
      <c r="O317" s="24"/>
      <c r="P317" s="177"/>
      <c r="Q317" s="177"/>
      <c r="R317" s="24"/>
      <c r="S317" s="24"/>
      <c r="T317" s="24"/>
      <c r="U317" s="24"/>
      <c r="V317" s="24"/>
      <c r="W317" s="24"/>
      <c r="X317" s="24"/>
      <c r="Y317" s="24"/>
      <c r="Z317" s="24"/>
    </row>
    <row r="318" spans="1:26" ht="15.75" customHeight="1" x14ac:dyDescent="0.2">
      <c r="A318" s="24"/>
      <c r="B318" s="24"/>
      <c r="C318" s="24"/>
      <c r="D318" s="24"/>
      <c r="E318" s="24"/>
      <c r="F318" s="190"/>
      <c r="G318" s="188"/>
      <c r="H318" s="188"/>
      <c r="I318" s="188" t="s">
        <v>3926</v>
      </c>
      <c r="J318" s="188"/>
      <c r="K318" s="188"/>
      <c r="L318" s="24"/>
      <c r="M318" s="24"/>
      <c r="N318" s="24"/>
      <c r="O318" s="24"/>
      <c r="P318" s="177"/>
      <c r="Q318" s="177"/>
      <c r="R318" s="24"/>
      <c r="S318" s="24"/>
      <c r="T318" s="24"/>
      <c r="U318" s="24"/>
      <c r="V318" s="24"/>
      <c r="W318" s="24"/>
      <c r="X318" s="24"/>
      <c r="Y318" s="24"/>
      <c r="Z318" s="24"/>
    </row>
    <row r="319" spans="1:26" ht="15.75" customHeight="1" x14ac:dyDescent="0.2">
      <c r="A319" s="24"/>
      <c r="B319" s="24"/>
      <c r="C319" s="24"/>
      <c r="D319" s="24"/>
      <c r="E319" s="24"/>
      <c r="F319" s="190"/>
      <c r="G319" s="188"/>
      <c r="H319" s="188"/>
      <c r="I319" s="188" t="s">
        <v>3928</v>
      </c>
      <c r="J319" s="188"/>
      <c r="K319" s="188"/>
      <c r="L319" s="24"/>
      <c r="M319" s="24"/>
      <c r="N319" s="24"/>
      <c r="O319" s="24"/>
      <c r="P319" s="177"/>
      <c r="Q319" s="177"/>
      <c r="R319" s="24"/>
      <c r="S319" s="24"/>
      <c r="T319" s="24"/>
      <c r="U319" s="24"/>
      <c r="V319" s="24"/>
      <c r="W319" s="24"/>
      <c r="X319" s="24"/>
      <c r="Y319" s="24"/>
      <c r="Z319" s="24"/>
    </row>
    <row r="320" spans="1:26" ht="15.75" customHeight="1" x14ac:dyDescent="0.2">
      <c r="A320" s="24"/>
      <c r="B320" s="24"/>
      <c r="C320" s="24"/>
      <c r="D320" s="24"/>
      <c r="E320" s="24"/>
      <c r="F320" s="190"/>
      <c r="G320" s="188"/>
      <c r="H320" s="188"/>
      <c r="I320" s="188" t="s">
        <v>3931</v>
      </c>
      <c r="J320" s="188"/>
      <c r="K320" s="188"/>
      <c r="L320" s="24"/>
      <c r="M320" s="24"/>
      <c r="N320" s="24"/>
      <c r="O320" s="24"/>
      <c r="P320" s="177"/>
      <c r="Q320" s="177"/>
      <c r="R320" s="24"/>
      <c r="S320" s="24"/>
      <c r="T320" s="24"/>
      <c r="U320" s="24"/>
      <c r="V320" s="24"/>
      <c r="W320" s="24"/>
      <c r="X320" s="24"/>
      <c r="Y320" s="24"/>
      <c r="Z320" s="24"/>
    </row>
    <row r="321" spans="1:26" ht="15.75" customHeight="1" x14ac:dyDescent="0.2">
      <c r="A321" s="24"/>
      <c r="B321" s="24"/>
      <c r="C321" s="24"/>
      <c r="D321" s="24"/>
      <c r="E321" s="24"/>
      <c r="F321" s="190"/>
      <c r="G321" s="188"/>
      <c r="H321" s="188"/>
      <c r="I321" s="188" t="s">
        <v>3934</v>
      </c>
      <c r="J321" s="188"/>
      <c r="K321" s="188"/>
      <c r="L321" s="24"/>
      <c r="M321" s="24"/>
      <c r="N321" s="24"/>
      <c r="O321" s="24"/>
      <c r="P321" s="177"/>
      <c r="Q321" s="177"/>
      <c r="R321" s="24"/>
      <c r="S321" s="24"/>
      <c r="T321" s="24"/>
      <c r="U321" s="24"/>
      <c r="V321" s="24"/>
      <c r="W321" s="24"/>
      <c r="X321" s="24"/>
      <c r="Y321" s="24"/>
      <c r="Z321" s="24"/>
    </row>
    <row r="322" spans="1:26" ht="15.75" customHeight="1" x14ac:dyDescent="0.2">
      <c r="A322" s="24"/>
      <c r="B322" s="24"/>
      <c r="C322" s="24"/>
      <c r="D322" s="24"/>
      <c r="E322" s="24"/>
      <c r="F322" s="190"/>
      <c r="G322" s="188"/>
      <c r="H322" s="188"/>
      <c r="I322" s="188" t="s">
        <v>3935</v>
      </c>
      <c r="J322" s="188"/>
      <c r="K322" s="188"/>
      <c r="L322" s="24"/>
      <c r="M322" s="24"/>
      <c r="N322" s="24"/>
      <c r="O322" s="24"/>
      <c r="P322" s="177"/>
      <c r="Q322" s="177"/>
      <c r="R322" s="24"/>
      <c r="S322" s="24"/>
      <c r="T322" s="24"/>
      <c r="U322" s="24"/>
      <c r="V322" s="24"/>
      <c r="W322" s="24"/>
      <c r="X322" s="24"/>
      <c r="Y322" s="24"/>
      <c r="Z322" s="24"/>
    </row>
    <row r="323" spans="1:26" ht="15.75" customHeight="1" x14ac:dyDescent="0.2">
      <c r="A323" s="24"/>
      <c r="B323" s="24"/>
      <c r="C323" s="24"/>
      <c r="D323" s="24"/>
      <c r="E323" s="24"/>
      <c r="F323" s="190"/>
      <c r="G323" s="188"/>
      <c r="H323" s="188"/>
      <c r="I323" s="188" t="s">
        <v>3936</v>
      </c>
      <c r="J323" s="188"/>
      <c r="K323" s="188"/>
      <c r="L323" s="24"/>
      <c r="M323" s="24"/>
      <c r="N323" s="24"/>
      <c r="O323" s="24"/>
      <c r="P323" s="177"/>
      <c r="Q323" s="177"/>
      <c r="R323" s="24"/>
      <c r="S323" s="24"/>
      <c r="T323" s="24"/>
      <c r="U323" s="24"/>
      <c r="V323" s="24"/>
      <c r="W323" s="24"/>
      <c r="X323" s="24"/>
      <c r="Y323" s="24"/>
      <c r="Z323" s="24"/>
    </row>
    <row r="324" spans="1:26" ht="15.75" customHeight="1" x14ac:dyDescent="0.2">
      <c r="A324" s="24"/>
      <c r="B324" s="24"/>
      <c r="C324" s="24"/>
      <c r="D324" s="24"/>
      <c r="E324" s="24"/>
      <c r="F324" s="190"/>
      <c r="G324" s="188"/>
      <c r="H324" s="188"/>
      <c r="I324" s="188" t="s">
        <v>3937</v>
      </c>
      <c r="J324" s="188"/>
      <c r="K324" s="188"/>
      <c r="L324" s="24"/>
      <c r="M324" s="24"/>
      <c r="N324" s="24"/>
      <c r="O324" s="24"/>
      <c r="P324" s="177"/>
      <c r="Q324" s="177"/>
      <c r="R324" s="24"/>
      <c r="S324" s="24"/>
      <c r="T324" s="24"/>
      <c r="U324" s="24"/>
      <c r="V324" s="24"/>
      <c r="W324" s="24"/>
      <c r="X324" s="24"/>
      <c r="Y324" s="24"/>
      <c r="Z324" s="24"/>
    </row>
    <row r="325" spans="1:26" ht="15.75" customHeight="1" x14ac:dyDescent="0.2">
      <c r="A325" s="24"/>
      <c r="B325" s="24"/>
      <c r="C325" s="24"/>
      <c r="D325" s="24"/>
      <c r="E325" s="24"/>
      <c r="F325" s="190"/>
      <c r="G325" s="188"/>
      <c r="H325" s="188"/>
      <c r="I325" s="188" t="s">
        <v>3938</v>
      </c>
      <c r="J325" s="188"/>
      <c r="K325" s="188"/>
      <c r="L325" s="24"/>
      <c r="M325" s="24"/>
      <c r="N325" s="24"/>
      <c r="O325" s="24"/>
      <c r="P325" s="177"/>
      <c r="Q325" s="177"/>
      <c r="R325" s="24"/>
      <c r="S325" s="24"/>
      <c r="T325" s="24"/>
      <c r="U325" s="24"/>
      <c r="V325" s="24"/>
      <c r="W325" s="24"/>
      <c r="X325" s="24"/>
      <c r="Y325" s="24"/>
      <c r="Z325" s="24"/>
    </row>
    <row r="326" spans="1:26" ht="15.75" customHeight="1" x14ac:dyDescent="0.2">
      <c r="A326" s="24"/>
      <c r="B326" s="24"/>
      <c r="C326" s="24"/>
      <c r="D326" s="24"/>
      <c r="E326" s="24"/>
      <c r="F326" s="190"/>
      <c r="G326" s="188"/>
      <c r="H326" s="188"/>
      <c r="I326" s="188" t="s">
        <v>3939</v>
      </c>
      <c r="J326" s="188"/>
      <c r="K326" s="188"/>
      <c r="L326" s="24"/>
      <c r="M326" s="24"/>
      <c r="N326" s="24"/>
      <c r="O326" s="24"/>
      <c r="P326" s="177"/>
      <c r="Q326" s="177"/>
      <c r="R326" s="24"/>
      <c r="S326" s="24"/>
      <c r="T326" s="24"/>
      <c r="U326" s="24"/>
      <c r="V326" s="24"/>
      <c r="W326" s="24"/>
      <c r="X326" s="24"/>
      <c r="Y326" s="24"/>
      <c r="Z326" s="24"/>
    </row>
    <row r="327" spans="1:26" ht="15.75" customHeight="1" x14ac:dyDescent="0.2">
      <c r="A327" s="24"/>
      <c r="B327" s="24"/>
      <c r="C327" s="24"/>
      <c r="D327" s="24"/>
      <c r="E327" s="24"/>
      <c r="F327" s="190"/>
      <c r="G327" s="188"/>
      <c r="H327" s="188"/>
      <c r="I327" s="188" t="s">
        <v>3941</v>
      </c>
      <c r="J327" s="188"/>
      <c r="K327" s="188"/>
      <c r="L327" s="24"/>
      <c r="M327" s="24"/>
      <c r="N327" s="24"/>
      <c r="O327" s="24"/>
      <c r="P327" s="177"/>
      <c r="Q327" s="177"/>
      <c r="R327" s="24"/>
      <c r="S327" s="24"/>
      <c r="T327" s="24"/>
      <c r="U327" s="24"/>
      <c r="V327" s="24"/>
      <c r="W327" s="24"/>
      <c r="X327" s="24"/>
      <c r="Y327" s="24"/>
      <c r="Z327" s="24"/>
    </row>
    <row r="328" spans="1:26" ht="15.75" customHeight="1" x14ac:dyDescent="0.2">
      <c r="A328" s="24"/>
      <c r="B328" s="24"/>
      <c r="C328" s="24"/>
      <c r="D328" s="24"/>
      <c r="E328" s="24"/>
      <c r="F328" s="190"/>
      <c r="G328" s="188"/>
      <c r="H328" s="188"/>
      <c r="I328" s="188" t="s">
        <v>3942</v>
      </c>
      <c r="J328" s="188"/>
      <c r="K328" s="188"/>
      <c r="L328" s="24"/>
      <c r="M328" s="24"/>
      <c r="N328" s="24"/>
      <c r="O328" s="24"/>
      <c r="P328" s="177"/>
      <c r="Q328" s="177"/>
      <c r="R328" s="24"/>
      <c r="S328" s="24"/>
      <c r="T328" s="24"/>
      <c r="U328" s="24"/>
      <c r="V328" s="24"/>
      <c r="W328" s="24"/>
      <c r="X328" s="24"/>
      <c r="Y328" s="24"/>
      <c r="Z328" s="24"/>
    </row>
    <row r="329" spans="1:26" ht="15.75" customHeight="1" x14ac:dyDescent="0.2">
      <c r="A329" s="24"/>
      <c r="B329" s="24"/>
      <c r="C329" s="24"/>
      <c r="D329" s="24"/>
      <c r="E329" s="24"/>
      <c r="F329" s="190"/>
      <c r="G329" s="188"/>
      <c r="H329" s="188"/>
      <c r="I329" s="188" t="s">
        <v>3943</v>
      </c>
      <c r="J329" s="188"/>
      <c r="K329" s="188"/>
      <c r="L329" s="24"/>
      <c r="M329" s="24"/>
      <c r="N329" s="24"/>
      <c r="O329" s="24"/>
      <c r="P329" s="177"/>
      <c r="Q329" s="177"/>
      <c r="R329" s="24"/>
      <c r="S329" s="24"/>
      <c r="T329" s="24"/>
      <c r="U329" s="24"/>
      <c r="V329" s="24"/>
      <c r="W329" s="24"/>
      <c r="X329" s="24"/>
      <c r="Y329" s="24"/>
      <c r="Z329" s="24"/>
    </row>
    <row r="330" spans="1:26" ht="15.75" customHeight="1" x14ac:dyDescent="0.2">
      <c r="A330" s="24"/>
      <c r="B330" s="24"/>
      <c r="C330" s="24"/>
      <c r="D330" s="24"/>
      <c r="E330" s="24"/>
      <c r="F330" s="190"/>
      <c r="G330" s="188"/>
      <c r="H330" s="188"/>
      <c r="I330" s="188" t="s">
        <v>3946</v>
      </c>
      <c r="J330" s="188"/>
      <c r="K330" s="188"/>
      <c r="L330" s="24"/>
      <c r="M330" s="24"/>
      <c r="N330" s="24"/>
      <c r="O330" s="24"/>
      <c r="P330" s="177"/>
      <c r="Q330" s="177"/>
      <c r="R330" s="24"/>
      <c r="S330" s="24"/>
      <c r="T330" s="24"/>
      <c r="U330" s="24"/>
      <c r="V330" s="24"/>
      <c r="W330" s="24"/>
      <c r="X330" s="24"/>
      <c r="Y330" s="24"/>
      <c r="Z330" s="24"/>
    </row>
    <row r="331" spans="1:26" ht="15.75" customHeight="1" x14ac:dyDescent="0.2">
      <c r="A331" s="24"/>
      <c r="B331" s="24"/>
      <c r="C331" s="24"/>
      <c r="D331" s="24"/>
      <c r="E331" s="24"/>
      <c r="F331" s="190"/>
      <c r="G331" s="188"/>
      <c r="H331" s="188"/>
      <c r="I331" s="188" t="s">
        <v>3949</v>
      </c>
      <c r="J331" s="188"/>
      <c r="K331" s="188"/>
      <c r="L331" s="24"/>
      <c r="M331" s="24"/>
      <c r="N331" s="24"/>
      <c r="O331" s="24"/>
      <c r="P331" s="177"/>
      <c r="Q331" s="177"/>
      <c r="R331" s="24"/>
      <c r="S331" s="24"/>
      <c r="T331" s="24"/>
      <c r="U331" s="24"/>
      <c r="V331" s="24"/>
      <c r="W331" s="24"/>
      <c r="X331" s="24"/>
      <c r="Y331" s="24"/>
      <c r="Z331" s="24"/>
    </row>
    <row r="332" spans="1:26" ht="15.75" customHeight="1" x14ac:dyDescent="0.2">
      <c r="A332" s="24"/>
      <c r="B332" s="24"/>
      <c r="C332" s="24"/>
      <c r="D332" s="24"/>
      <c r="E332" s="24"/>
      <c r="F332" s="190"/>
      <c r="G332" s="188"/>
      <c r="H332" s="188"/>
      <c r="I332" s="188" t="s">
        <v>3952</v>
      </c>
      <c r="J332" s="188"/>
      <c r="K332" s="188"/>
      <c r="L332" s="24"/>
      <c r="M332" s="24"/>
      <c r="N332" s="24"/>
      <c r="O332" s="24"/>
      <c r="P332" s="177"/>
      <c r="Q332" s="177"/>
      <c r="R332" s="24"/>
      <c r="S332" s="24"/>
      <c r="T332" s="24"/>
      <c r="U332" s="24"/>
      <c r="V332" s="24"/>
      <c r="W332" s="24"/>
      <c r="X332" s="24"/>
      <c r="Y332" s="24"/>
      <c r="Z332" s="24"/>
    </row>
    <row r="333" spans="1:26" ht="15.75" customHeight="1" x14ac:dyDescent="0.2">
      <c r="A333" s="24"/>
      <c r="B333" s="24"/>
      <c r="C333" s="24"/>
      <c r="D333" s="24"/>
      <c r="E333" s="24"/>
      <c r="F333" s="190"/>
      <c r="G333" s="188"/>
      <c r="H333" s="188"/>
      <c r="I333" s="188" t="s">
        <v>3954</v>
      </c>
      <c r="J333" s="188"/>
      <c r="K333" s="188"/>
      <c r="L333" s="24"/>
      <c r="M333" s="24"/>
      <c r="N333" s="24"/>
      <c r="O333" s="24"/>
      <c r="P333" s="177"/>
      <c r="Q333" s="177"/>
      <c r="R333" s="24"/>
      <c r="S333" s="24"/>
      <c r="T333" s="24"/>
      <c r="U333" s="24"/>
      <c r="V333" s="24"/>
      <c r="W333" s="24"/>
      <c r="X333" s="24"/>
      <c r="Y333" s="24"/>
      <c r="Z333" s="24"/>
    </row>
    <row r="334" spans="1:26" ht="15.75" customHeight="1" x14ac:dyDescent="0.2">
      <c r="A334" s="24"/>
      <c r="B334" s="24"/>
      <c r="C334" s="24"/>
      <c r="D334" s="24"/>
      <c r="E334" s="24"/>
      <c r="F334" s="190"/>
      <c r="G334" s="188"/>
      <c r="H334" s="188"/>
      <c r="I334" s="188" t="s">
        <v>3956</v>
      </c>
      <c r="J334" s="188"/>
      <c r="K334" s="188"/>
      <c r="L334" s="24"/>
      <c r="M334" s="24"/>
      <c r="N334" s="24"/>
      <c r="O334" s="24"/>
      <c r="P334" s="177"/>
      <c r="Q334" s="177"/>
      <c r="R334" s="24"/>
      <c r="S334" s="24"/>
      <c r="T334" s="24"/>
      <c r="U334" s="24"/>
      <c r="V334" s="24"/>
      <c r="W334" s="24"/>
      <c r="X334" s="24"/>
      <c r="Y334" s="24"/>
      <c r="Z334" s="24"/>
    </row>
    <row r="335" spans="1:26" ht="15.75" customHeight="1" x14ac:dyDescent="0.2">
      <c r="A335" s="24"/>
      <c r="B335" s="24"/>
      <c r="C335" s="24"/>
      <c r="D335" s="24"/>
      <c r="E335" s="24"/>
      <c r="F335" s="190"/>
      <c r="G335" s="188"/>
      <c r="H335" s="188"/>
      <c r="I335" s="188" t="s">
        <v>3958</v>
      </c>
      <c r="J335" s="188"/>
      <c r="K335" s="188"/>
      <c r="L335" s="24"/>
      <c r="M335" s="24"/>
      <c r="N335" s="24"/>
      <c r="O335" s="24"/>
      <c r="P335" s="177"/>
      <c r="Q335" s="177"/>
      <c r="R335" s="24"/>
      <c r="S335" s="24"/>
      <c r="T335" s="24"/>
      <c r="U335" s="24"/>
      <c r="V335" s="24"/>
      <c r="W335" s="24"/>
      <c r="X335" s="24"/>
      <c r="Y335" s="24"/>
      <c r="Z335" s="24"/>
    </row>
    <row r="336" spans="1:26" ht="15.75" customHeight="1" x14ac:dyDescent="0.2">
      <c r="A336" s="24"/>
      <c r="B336" s="24"/>
      <c r="C336" s="24"/>
      <c r="D336" s="24"/>
      <c r="E336" s="24"/>
      <c r="F336" s="190"/>
      <c r="G336" s="188"/>
      <c r="H336" s="188"/>
      <c r="I336" s="188" t="s">
        <v>3960</v>
      </c>
      <c r="J336" s="188"/>
      <c r="K336" s="188"/>
      <c r="L336" s="24"/>
      <c r="M336" s="24"/>
      <c r="N336" s="24"/>
      <c r="O336" s="24"/>
      <c r="P336" s="177"/>
      <c r="Q336" s="177"/>
      <c r="R336" s="24"/>
      <c r="S336" s="24"/>
      <c r="T336" s="24"/>
      <c r="U336" s="24"/>
      <c r="V336" s="24"/>
      <c r="W336" s="24"/>
      <c r="X336" s="24"/>
      <c r="Y336" s="24"/>
      <c r="Z336" s="24"/>
    </row>
    <row r="337" spans="1:26" ht="15.75" customHeight="1" x14ac:dyDescent="0.2">
      <c r="A337" s="24"/>
      <c r="B337" s="24"/>
      <c r="C337" s="24"/>
      <c r="D337" s="24"/>
      <c r="E337" s="24"/>
      <c r="F337" s="190"/>
      <c r="G337" s="188"/>
      <c r="H337" s="188"/>
      <c r="I337" s="188" t="s">
        <v>3962</v>
      </c>
      <c r="J337" s="188"/>
      <c r="K337" s="188"/>
      <c r="L337" s="24"/>
      <c r="M337" s="24"/>
      <c r="N337" s="24"/>
      <c r="O337" s="24"/>
      <c r="P337" s="177"/>
      <c r="Q337" s="177"/>
      <c r="R337" s="24"/>
      <c r="S337" s="24"/>
      <c r="T337" s="24"/>
      <c r="U337" s="24"/>
      <c r="V337" s="24"/>
      <c r="W337" s="24"/>
      <c r="X337" s="24"/>
      <c r="Y337" s="24"/>
      <c r="Z337" s="24"/>
    </row>
    <row r="338" spans="1:26" ht="15.75" customHeight="1" x14ac:dyDescent="0.2">
      <c r="A338" s="24"/>
      <c r="B338" s="24"/>
      <c r="C338" s="24"/>
      <c r="D338" s="24"/>
      <c r="E338" s="24"/>
      <c r="F338" s="190"/>
      <c r="G338" s="188"/>
      <c r="H338" s="188"/>
      <c r="I338" s="188" t="s">
        <v>3964</v>
      </c>
      <c r="J338" s="188"/>
      <c r="K338" s="188"/>
      <c r="L338" s="24"/>
      <c r="M338" s="24"/>
      <c r="N338" s="24"/>
      <c r="O338" s="24"/>
      <c r="P338" s="177"/>
      <c r="Q338" s="177"/>
      <c r="R338" s="24"/>
      <c r="S338" s="24"/>
      <c r="T338" s="24"/>
      <c r="U338" s="24"/>
      <c r="V338" s="24"/>
      <c r="W338" s="24"/>
      <c r="X338" s="24"/>
      <c r="Y338" s="24"/>
      <c r="Z338" s="24"/>
    </row>
    <row r="339" spans="1:26" ht="15.75" customHeight="1" x14ac:dyDescent="0.2">
      <c r="A339" s="24"/>
      <c r="B339" s="24"/>
      <c r="C339" s="24"/>
      <c r="D339" s="24"/>
      <c r="E339" s="24"/>
      <c r="F339" s="190"/>
      <c r="G339" s="188"/>
      <c r="H339" s="188"/>
      <c r="I339" s="188" t="s">
        <v>3965</v>
      </c>
      <c r="J339" s="188"/>
      <c r="K339" s="188"/>
      <c r="L339" s="24"/>
      <c r="M339" s="24"/>
      <c r="N339" s="24"/>
      <c r="O339" s="24"/>
      <c r="P339" s="177"/>
      <c r="Q339" s="177"/>
      <c r="R339" s="24"/>
      <c r="S339" s="24"/>
      <c r="T339" s="24"/>
      <c r="U339" s="24"/>
      <c r="V339" s="24"/>
      <c r="W339" s="24"/>
      <c r="X339" s="24"/>
      <c r="Y339" s="24"/>
      <c r="Z339" s="24"/>
    </row>
    <row r="340" spans="1:26" ht="15.75" customHeight="1" x14ac:dyDescent="0.2">
      <c r="A340" s="24"/>
      <c r="B340" s="24"/>
      <c r="C340" s="24"/>
      <c r="D340" s="24"/>
      <c r="E340" s="24"/>
      <c r="F340" s="190"/>
      <c r="G340" s="188"/>
      <c r="H340" s="188"/>
      <c r="I340" s="188" t="s">
        <v>3966</v>
      </c>
      <c r="J340" s="188"/>
      <c r="K340" s="188"/>
      <c r="L340" s="24"/>
      <c r="M340" s="24"/>
      <c r="N340" s="24"/>
      <c r="O340" s="24"/>
      <c r="P340" s="177"/>
      <c r="Q340" s="177"/>
      <c r="R340" s="24"/>
      <c r="S340" s="24"/>
      <c r="T340" s="24"/>
      <c r="U340" s="24"/>
      <c r="V340" s="24"/>
      <c r="W340" s="24"/>
      <c r="X340" s="24"/>
      <c r="Y340" s="24"/>
      <c r="Z340" s="24"/>
    </row>
    <row r="341" spans="1:26" ht="15.75" customHeight="1" x14ac:dyDescent="0.2">
      <c r="A341" s="24"/>
      <c r="B341" s="24"/>
      <c r="C341" s="24"/>
      <c r="D341" s="24"/>
      <c r="E341" s="24"/>
      <c r="F341" s="190"/>
      <c r="G341" s="188"/>
      <c r="H341" s="188"/>
      <c r="I341" s="188"/>
      <c r="J341" s="188"/>
      <c r="K341" s="188"/>
      <c r="L341" s="24"/>
      <c r="M341" s="24"/>
      <c r="N341" s="24"/>
      <c r="O341" s="24"/>
      <c r="P341" s="177"/>
      <c r="Q341" s="177"/>
      <c r="R341" s="24"/>
      <c r="S341" s="24"/>
      <c r="T341" s="24"/>
      <c r="U341" s="24"/>
      <c r="V341" s="24"/>
      <c r="W341" s="24"/>
      <c r="X341" s="24"/>
      <c r="Y341" s="24"/>
      <c r="Z341" s="24"/>
    </row>
    <row r="342" spans="1:26" ht="15.75" customHeight="1" x14ac:dyDescent="0.2">
      <c r="A342" s="24"/>
      <c r="B342" s="24"/>
      <c r="C342" s="24"/>
      <c r="D342" s="24"/>
      <c r="E342" s="24"/>
      <c r="F342" s="190"/>
      <c r="G342" s="188"/>
      <c r="H342" s="188"/>
      <c r="I342" s="188"/>
      <c r="J342" s="188"/>
      <c r="K342" s="188"/>
      <c r="L342" s="24"/>
      <c r="M342" s="24"/>
      <c r="N342" s="24"/>
      <c r="O342" s="24"/>
      <c r="P342" s="177"/>
      <c r="Q342" s="177"/>
      <c r="R342" s="24"/>
      <c r="S342" s="24"/>
      <c r="T342" s="24"/>
      <c r="U342" s="24"/>
      <c r="V342" s="24"/>
      <c r="W342" s="24"/>
      <c r="X342" s="24"/>
      <c r="Y342" s="24"/>
      <c r="Z342" s="24"/>
    </row>
    <row r="343" spans="1:26" ht="15.75" customHeight="1" x14ac:dyDescent="0.2">
      <c r="A343" s="24"/>
      <c r="B343" s="24"/>
      <c r="C343" s="24"/>
      <c r="D343" s="24"/>
      <c r="E343" s="24"/>
      <c r="F343" s="190"/>
      <c r="G343" s="188"/>
      <c r="H343" s="188"/>
      <c r="I343" s="188"/>
      <c r="J343" s="188"/>
      <c r="K343" s="188"/>
      <c r="L343" s="24"/>
      <c r="M343" s="24"/>
      <c r="N343" s="24"/>
      <c r="O343" s="24"/>
      <c r="P343" s="177"/>
      <c r="Q343" s="177"/>
      <c r="R343" s="24"/>
      <c r="S343" s="24"/>
      <c r="T343" s="24"/>
      <c r="U343" s="24"/>
      <c r="V343" s="24"/>
      <c r="W343" s="24"/>
      <c r="X343" s="24"/>
      <c r="Y343" s="24"/>
      <c r="Z343" s="24"/>
    </row>
    <row r="344" spans="1:26" ht="15.75" customHeight="1" x14ac:dyDescent="0.2">
      <c r="A344" s="24"/>
      <c r="B344" s="24"/>
      <c r="C344" s="24"/>
      <c r="D344" s="24"/>
      <c r="E344" s="24"/>
      <c r="F344" s="190"/>
      <c r="G344" s="188"/>
      <c r="H344" s="188"/>
      <c r="I344" s="188"/>
      <c r="J344" s="188"/>
      <c r="K344" s="188"/>
      <c r="L344" s="24"/>
      <c r="M344" s="24"/>
      <c r="N344" s="24"/>
      <c r="O344" s="24"/>
      <c r="P344" s="177"/>
      <c r="Q344" s="177"/>
      <c r="R344" s="24"/>
      <c r="S344" s="24"/>
      <c r="T344" s="24"/>
      <c r="U344" s="24"/>
      <c r="V344" s="24"/>
      <c r="W344" s="24"/>
      <c r="X344" s="24"/>
      <c r="Y344" s="24"/>
      <c r="Z344" s="24"/>
    </row>
    <row r="345" spans="1:26" ht="15.75" customHeight="1" x14ac:dyDescent="0.2">
      <c r="A345" s="24"/>
      <c r="B345" s="24"/>
      <c r="C345" s="24"/>
      <c r="D345" s="24"/>
      <c r="E345" s="24"/>
      <c r="F345" s="190"/>
      <c r="G345" s="188"/>
      <c r="H345" s="188"/>
      <c r="I345" s="188"/>
      <c r="J345" s="188"/>
      <c r="K345" s="188"/>
      <c r="L345" s="24"/>
      <c r="M345" s="24"/>
      <c r="N345" s="24"/>
      <c r="O345" s="24"/>
      <c r="P345" s="177"/>
      <c r="Q345" s="177"/>
      <c r="R345" s="24"/>
      <c r="S345" s="24"/>
      <c r="T345" s="24"/>
      <c r="U345" s="24"/>
      <c r="V345" s="24"/>
      <c r="W345" s="24"/>
      <c r="X345" s="24"/>
      <c r="Y345" s="24"/>
      <c r="Z345" s="24"/>
    </row>
    <row r="346" spans="1:26" ht="15.75" customHeight="1" x14ac:dyDescent="0.2">
      <c r="A346" s="24"/>
      <c r="B346" s="24"/>
      <c r="C346" s="24"/>
      <c r="D346" s="24"/>
      <c r="E346" s="24"/>
      <c r="F346" s="190"/>
      <c r="G346" s="188"/>
      <c r="H346" s="188"/>
      <c r="I346" s="188"/>
      <c r="J346" s="188"/>
      <c r="K346" s="188"/>
      <c r="L346" s="24"/>
      <c r="M346" s="24"/>
      <c r="N346" s="24"/>
      <c r="O346" s="24"/>
      <c r="P346" s="177"/>
      <c r="Q346" s="177"/>
      <c r="R346" s="24"/>
      <c r="S346" s="24"/>
      <c r="T346" s="24"/>
      <c r="U346" s="24"/>
      <c r="V346" s="24"/>
      <c r="W346" s="24"/>
      <c r="X346" s="24"/>
      <c r="Y346" s="24"/>
      <c r="Z346" s="24"/>
    </row>
    <row r="347" spans="1:26" ht="15.75" customHeight="1" x14ac:dyDescent="0.2">
      <c r="A347" s="24"/>
      <c r="B347" s="24"/>
      <c r="C347" s="24"/>
      <c r="D347" s="24"/>
      <c r="E347" s="24"/>
      <c r="F347" s="190"/>
      <c r="G347" s="188"/>
      <c r="H347" s="188"/>
      <c r="I347" s="188"/>
      <c r="J347" s="188"/>
      <c r="K347" s="188"/>
      <c r="L347" s="24"/>
      <c r="M347" s="24"/>
      <c r="N347" s="24"/>
      <c r="O347" s="24"/>
      <c r="P347" s="177"/>
      <c r="Q347" s="177"/>
      <c r="R347" s="24"/>
      <c r="S347" s="24"/>
      <c r="T347" s="24"/>
      <c r="U347" s="24"/>
      <c r="V347" s="24"/>
      <c r="W347" s="24"/>
      <c r="X347" s="24"/>
      <c r="Y347" s="24"/>
      <c r="Z347" s="24"/>
    </row>
    <row r="348" spans="1:26" ht="15.75" customHeight="1" x14ac:dyDescent="0.2">
      <c r="A348" s="24"/>
      <c r="B348" s="24"/>
      <c r="C348" s="24"/>
      <c r="D348" s="24"/>
      <c r="E348" s="24"/>
      <c r="F348" s="190"/>
      <c r="G348" s="188"/>
      <c r="H348" s="188"/>
      <c r="I348" s="188"/>
      <c r="J348" s="188"/>
      <c r="K348" s="188"/>
      <c r="L348" s="24"/>
      <c r="M348" s="24"/>
      <c r="N348" s="24"/>
      <c r="O348" s="24"/>
      <c r="P348" s="177"/>
      <c r="Q348" s="177"/>
      <c r="R348" s="24"/>
      <c r="S348" s="24"/>
      <c r="T348" s="24"/>
      <c r="U348" s="24"/>
      <c r="V348" s="24"/>
      <c r="W348" s="24"/>
      <c r="X348" s="24"/>
      <c r="Y348" s="24"/>
      <c r="Z348" s="24"/>
    </row>
    <row r="349" spans="1:26" ht="15.75" customHeight="1" x14ac:dyDescent="0.2">
      <c r="A349" s="24"/>
      <c r="B349" s="24"/>
      <c r="C349" s="24"/>
      <c r="D349" s="24"/>
      <c r="E349" s="24"/>
      <c r="F349" s="190"/>
      <c r="G349" s="188"/>
      <c r="H349" s="188"/>
      <c r="I349" s="188"/>
      <c r="J349" s="188"/>
      <c r="K349" s="188"/>
      <c r="L349" s="24"/>
      <c r="M349" s="24"/>
      <c r="N349" s="24"/>
      <c r="O349" s="24"/>
      <c r="P349" s="177"/>
      <c r="Q349" s="177"/>
      <c r="R349" s="24"/>
      <c r="S349" s="24"/>
      <c r="T349" s="24"/>
      <c r="U349" s="24"/>
      <c r="V349" s="24"/>
      <c r="W349" s="24"/>
      <c r="X349" s="24"/>
      <c r="Y349" s="24"/>
      <c r="Z349" s="24"/>
    </row>
    <row r="350" spans="1:26" ht="15.75" customHeight="1" x14ac:dyDescent="0.2">
      <c r="A350" s="24"/>
      <c r="B350" s="24"/>
      <c r="C350" s="24"/>
      <c r="D350" s="24"/>
      <c r="E350" s="24"/>
      <c r="F350" s="190"/>
      <c r="G350" s="188"/>
      <c r="H350" s="188"/>
      <c r="I350" s="188"/>
      <c r="J350" s="188"/>
      <c r="K350" s="188"/>
      <c r="L350" s="24"/>
      <c r="M350" s="24"/>
      <c r="N350" s="24"/>
      <c r="O350" s="24"/>
      <c r="P350" s="177"/>
      <c r="Q350" s="177"/>
      <c r="R350" s="24"/>
      <c r="S350" s="24"/>
      <c r="T350" s="24"/>
      <c r="U350" s="24"/>
      <c r="V350" s="24"/>
      <c r="W350" s="24"/>
      <c r="X350" s="24"/>
      <c r="Y350" s="24"/>
      <c r="Z350" s="24"/>
    </row>
    <row r="351" spans="1:26" ht="15.75" customHeight="1" x14ac:dyDescent="0.2">
      <c r="A351" s="24"/>
      <c r="B351" s="24"/>
      <c r="C351" s="24"/>
      <c r="D351" s="24"/>
      <c r="E351" s="24"/>
      <c r="F351" s="190"/>
      <c r="G351" s="188"/>
      <c r="H351" s="188"/>
      <c r="I351" s="188"/>
      <c r="J351" s="188"/>
      <c r="K351" s="188"/>
      <c r="L351" s="24"/>
      <c r="M351" s="24"/>
      <c r="N351" s="24"/>
      <c r="O351" s="24"/>
      <c r="P351" s="177"/>
      <c r="Q351" s="177"/>
      <c r="R351" s="24"/>
      <c r="S351" s="24"/>
      <c r="T351" s="24"/>
      <c r="U351" s="24"/>
      <c r="V351" s="24"/>
      <c r="W351" s="24"/>
      <c r="X351" s="24"/>
      <c r="Y351" s="24"/>
      <c r="Z351" s="24"/>
    </row>
    <row r="352" spans="1:26" ht="15.75" customHeight="1" x14ac:dyDescent="0.2">
      <c r="A352" s="24"/>
      <c r="B352" s="24"/>
      <c r="C352" s="24"/>
      <c r="D352" s="24"/>
      <c r="E352" s="24"/>
      <c r="F352" s="190"/>
      <c r="G352" s="188"/>
      <c r="H352" s="188"/>
      <c r="I352" s="188"/>
      <c r="J352" s="188"/>
      <c r="K352" s="188"/>
      <c r="L352" s="24"/>
      <c r="M352" s="24"/>
      <c r="N352" s="24"/>
      <c r="O352" s="24"/>
      <c r="P352" s="177"/>
      <c r="Q352" s="177"/>
      <c r="R352" s="24"/>
      <c r="S352" s="24"/>
      <c r="T352" s="24"/>
      <c r="U352" s="24"/>
      <c r="V352" s="24"/>
      <c r="W352" s="24"/>
      <c r="X352" s="24"/>
      <c r="Y352" s="24"/>
      <c r="Z352" s="24"/>
    </row>
    <row r="353" spans="1:26" ht="15.75" customHeight="1" x14ac:dyDescent="0.2">
      <c r="A353" s="24"/>
      <c r="B353" s="24"/>
      <c r="C353" s="24"/>
      <c r="D353" s="24"/>
      <c r="E353" s="24"/>
      <c r="F353" s="190"/>
      <c r="G353" s="188"/>
      <c r="H353" s="188"/>
      <c r="I353" s="188"/>
      <c r="J353" s="188"/>
      <c r="K353" s="188"/>
      <c r="L353" s="24"/>
      <c r="M353" s="24"/>
      <c r="N353" s="24"/>
      <c r="O353" s="24"/>
      <c r="P353" s="177"/>
      <c r="Q353" s="177"/>
      <c r="R353" s="24"/>
      <c r="S353" s="24"/>
      <c r="T353" s="24"/>
      <c r="U353" s="24"/>
      <c r="V353" s="24"/>
      <c r="W353" s="24"/>
      <c r="X353" s="24"/>
      <c r="Y353" s="24"/>
      <c r="Z353" s="24"/>
    </row>
    <row r="354" spans="1:26" ht="15.75" customHeight="1" x14ac:dyDescent="0.2">
      <c r="A354" s="24"/>
      <c r="B354" s="24"/>
      <c r="C354" s="24"/>
      <c r="D354" s="24"/>
      <c r="E354" s="24"/>
      <c r="F354" s="190"/>
      <c r="G354" s="188"/>
      <c r="H354" s="188"/>
      <c r="I354" s="188"/>
      <c r="J354" s="188"/>
      <c r="K354" s="188"/>
      <c r="L354" s="24"/>
      <c r="M354" s="24"/>
      <c r="N354" s="24"/>
      <c r="O354" s="24"/>
      <c r="P354" s="177"/>
      <c r="Q354" s="177"/>
      <c r="R354" s="24"/>
      <c r="S354" s="24"/>
      <c r="T354" s="24"/>
      <c r="U354" s="24"/>
      <c r="V354" s="24"/>
      <c r="W354" s="24"/>
      <c r="X354" s="24"/>
      <c r="Y354" s="24"/>
      <c r="Z354" s="24"/>
    </row>
    <row r="355" spans="1:26" ht="15.75" customHeight="1" x14ac:dyDescent="0.2">
      <c r="A355" s="24"/>
      <c r="B355" s="24"/>
      <c r="C355" s="24"/>
      <c r="D355" s="24"/>
      <c r="E355" s="24"/>
      <c r="F355" s="190"/>
      <c r="G355" s="188"/>
      <c r="H355" s="188"/>
      <c r="I355" s="188"/>
      <c r="J355" s="188"/>
      <c r="K355" s="188"/>
      <c r="L355" s="24"/>
      <c r="M355" s="24"/>
      <c r="N355" s="24"/>
      <c r="O355" s="24"/>
      <c r="P355" s="177"/>
      <c r="Q355" s="177"/>
      <c r="R355" s="24"/>
      <c r="S355" s="24"/>
      <c r="T355" s="24"/>
      <c r="U355" s="24"/>
      <c r="V355" s="24"/>
      <c r="W355" s="24"/>
      <c r="X355" s="24"/>
      <c r="Y355" s="24"/>
      <c r="Z355" s="24"/>
    </row>
    <row r="356" spans="1:26" ht="15.75" customHeight="1" x14ac:dyDescent="0.2">
      <c r="A356" s="24"/>
      <c r="B356" s="24"/>
      <c r="C356" s="24"/>
      <c r="D356" s="24"/>
      <c r="E356" s="24"/>
      <c r="F356" s="190"/>
      <c r="G356" s="188"/>
      <c r="H356" s="188"/>
      <c r="I356" s="188"/>
      <c r="J356" s="188"/>
      <c r="K356" s="188"/>
      <c r="L356" s="24"/>
      <c r="M356" s="24"/>
      <c r="N356" s="24"/>
      <c r="O356" s="24"/>
      <c r="P356" s="177"/>
      <c r="Q356" s="177"/>
      <c r="R356" s="24"/>
      <c r="S356" s="24"/>
      <c r="T356" s="24"/>
      <c r="U356" s="24"/>
      <c r="V356" s="24"/>
      <c r="W356" s="24"/>
      <c r="X356" s="24"/>
      <c r="Y356" s="24"/>
      <c r="Z356" s="24"/>
    </row>
    <row r="357" spans="1:26" ht="15.75" customHeight="1" x14ac:dyDescent="0.2">
      <c r="A357" s="24"/>
      <c r="B357" s="24"/>
      <c r="C357" s="24"/>
      <c r="D357" s="24"/>
      <c r="E357" s="24"/>
      <c r="F357" s="190"/>
      <c r="G357" s="188"/>
      <c r="H357" s="188"/>
      <c r="I357" s="188"/>
      <c r="J357" s="188"/>
      <c r="K357" s="188"/>
      <c r="L357" s="24"/>
      <c r="M357" s="24"/>
      <c r="N357" s="24"/>
      <c r="O357" s="24"/>
      <c r="P357" s="177"/>
      <c r="Q357" s="177"/>
      <c r="R357" s="24"/>
      <c r="S357" s="24"/>
      <c r="T357" s="24"/>
      <c r="U357" s="24"/>
      <c r="V357" s="24"/>
      <c r="W357" s="24"/>
      <c r="X357" s="24"/>
      <c r="Y357" s="24"/>
      <c r="Z357" s="24"/>
    </row>
    <row r="358" spans="1:26" ht="15.75" customHeight="1" x14ac:dyDescent="0.2">
      <c r="A358" s="24"/>
      <c r="B358" s="24"/>
      <c r="C358" s="24"/>
      <c r="D358" s="24"/>
      <c r="E358" s="24"/>
      <c r="F358" s="190"/>
      <c r="G358" s="188"/>
      <c r="H358" s="188"/>
      <c r="I358" s="188"/>
      <c r="J358" s="188"/>
      <c r="K358" s="188"/>
      <c r="L358" s="24"/>
      <c r="M358" s="24"/>
      <c r="N358" s="24"/>
      <c r="O358" s="24"/>
      <c r="P358" s="177"/>
      <c r="Q358" s="177"/>
      <c r="R358" s="24"/>
      <c r="S358" s="24"/>
      <c r="T358" s="24"/>
      <c r="U358" s="24"/>
      <c r="V358" s="24"/>
      <c r="W358" s="24"/>
      <c r="X358" s="24"/>
      <c r="Y358" s="24"/>
      <c r="Z358" s="24"/>
    </row>
    <row r="359" spans="1:26" ht="15.75" customHeight="1" x14ac:dyDescent="0.2">
      <c r="A359" s="24"/>
      <c r="B359" s="24"/>
      <c r="C359" s="24"/>
      <c r="D359" s="24"/>
      <c r="E359" s="24"/>
      <c r="F359" s="190"/>
      <c r="G359" s="188"/>
      <c r="H359" s="188"/>
      <c r="I359" s="188"/>
      <c r="J359" s="188"/>
      <c r="K359" s="188"/>
      <c r="L359" s="24"/>
      <c r="M359" s="24"/>
      <c r="N359" s="24"/>
      <c r="O359" s="24"/>
      <c r="P359" s="177"/>
      <c r="Q359" s="177"/>
      <c r="R359" s="24"/>
      <c r="S359" s="24"/>
      <c r="T359" s="24"/>
      <c r="U359" s="24"/>
      <c r="V359" s="24"/>
      <c r="W359" s="24"/>
      <c r="X359" s="24"/>
      <c r="Y359" s="24"/>
      <c r="Z359" s="24"/>
    </row>
    <row r="360" spans="1:26" ht="15.75" customHeight="1" x14ac:dyDescent="0.2">
      <c r="A360" s="24"/>
      <c r="B360" s="24"/>
      <c r="C360" s="24"/>
      <c r="D360" s="24"/>
      <c r="E360" s="24"/>
      <c r="F360" s="190"/>
      <c r="G360" s="188"/>
      <c r="H360" s="188"/>
      <c r="I360" s="188"/>
      <c r="J360" s="188"/>
      <c r="K360" s="188"/>
      <c r="L360" s="24"/>
      <c r="M360" s="24"/>
      <c r="N360" s="24"/>
      <c r="O360" s="24"/>
      <c r="P360" s="177"/>
      <c r="Q360" s="177"/>
      <c r="R360" s="24"/>
      <c r="S360" s="24"/>
      <c r="T360" s="24"/>
      <c r="U360" s="24"/>
      <c r="V360" s="24"/>
      <c r="W360" s="24"/>
      <c r="X360" s="24"/>
      <c r="Y360" s="24"/>
      <c r="Z360" s="24"/>
    </row>
    <row r="361" spans="1:26" ht="15.75" customHeight="1" x14ac:dyDescent="0.2">
      <c r="A361" s="24"/>
      <c r="B361" s="24"/>
      <c r="C361" s="24"/>
      <c r="D361" s="24"/>
      <c r="E361" s="24"/>
      <c r="F361" s="190"/>
      <c r="G361" s="188"/>
      <c r="H361" s="188"/>
      <c r="I361" s="188"/>
      <c r="J361" s="188"/>
      <c r="K361" s="188"/>
      <c r="L361" s="24"/>
      <c r="M361" s="24"/>
      <c r="N361" s="24"/>
      <c r="O361" s="24"/>
      <c r="P361" s="177"/>
      <c r="Q361" s="177"/>
      <c r="R361" s="24"/>
      <c r="S361" s="24"/>
      <c r="T361" s="24"/>
      <c r="U361" s="24"/>
      <c r="V361" s="24"/>
      <c r="W361" s="24"/>
      <c r="X361" s="24"/>
      <c r="Y361" s="24"/>
      <c r="Z361" s="24"/>
    </row>
    <row r="362" spans="1:26" ht="15.75" customHeight="1" x14ac:dyDescent="0.2">
      <c r="A362" s="24"/>
      <c r="B362" s="24"/>
      <c r="C362" s="24"/>
      <c r="D362" s="24"/>
      <c r="E362" s="24"/>
      <c r="F362" s="190"/>
      <c r="G362" s="188"/>
      <c r="H362" s="188"/>
      <c r="I362" s="188"/>
      <c r="J362" s="188"/>
      <c r="K362" s="188"/>
      <c r="L362" s="24"/>
      <c r="M362" s="24"/>
      <c r="N362" s="24"/>
      <c r="O362" s="24"/>
      <c r="P362" s="177"/>
      <c r="Q362" s="177"/>
      <c r="R362" s="24"/>
      <c r="S362" s="24"/>
      <c r="T362" s="24"/>
      <c r="U362" s="24"/>
      <c r="V362" s="24"/>
      <c r="W362" s="24"/>
      <c r="X362" s="24"/>
      <c r="Y362" s="24"/>
      <c r="Z362" s="24"/>
    </row>
    <row r="363" spans="1:26" ht="15.75" customHeight="1" x14ac:dyDescent="0.2">
      <c r="A363" s="24"/>
      <c r="B363" s="24"/>
      <c r="C363" s="24"/>
      <c r="D363" s="24"/>
      <c r="E363" s="24"/>
      <c r="F363" s="190"/>
      <c r="G363" s="188"/>
      <c r="H363" s="188"/>
      <c r="I363" s="188"/>
      <c r="J363" s="188"/>
      <c r="K363" s="188"/>
      <c r="L363" s="24"/>
      <c r="M363" s="24"/>
      <c r="N363" s="24"/>
      <c r="O363" s="24"/>
      <c r="P363" s="177"/>
      <c r="Q363" s="177"/>
      <c r="R363" s="24"/>
      <c r="S363" s="24"/>
      <c r="T363" s="24"/>
      <c r="U363" s="24"/>
      <c r="V363" s="24"/>
      <c r="W363" s="24"/>
      <c r="X363" s="24"/>
      <c r="Y363" s="24"/>
      <c r="Z363" s="24"/>
    </row>
    <row r="364" spans="1:26" ht="15.75" customHeight="1" x14ac:dyDescent="0.2">
      <c r="A364" s="24"/>
      <c r="B364" s="24"/>
      <c r="C364" s="24"/>
      <c r="D364" s="24"/>
      <c r="E364" s="24"/>
      <c r="F364" s="190"/>
      <c r="G364" s="188"/>
      <c r="H364" s="188"/>
      <c r="I364" s="188"/>
      <c r="J364" s="188"/>
      <c r="K364" s="188"/>
      <c r="L364" s="24"/>
      <c r="M364" s="24"/>
      <c r="N364" s="24"/>
      <c r="O364" s="24"/>
      <c r="P364" s="177"/>
      <c r="Q364" s="177"/>
      <c r="R364" s="24"/>
      <c r="S364" s="24"/>
      <c r="T364" s="24"/>
      <c r="U364" s="24"/>
      <c r="V364" s="24"/>
      <c r="W364" s="24"/>
      <c r="X364" s="24"/>
      <c r="Y364" s="24"/>
      <c r="Z364" s="24"/>
    </row>
    <row r="365" spans="1:26" ht="15.75" customHeight="1" x14ac:dyDescent="0.2">
      <c r="A365" s="24"/>
      <c r="B365" s="24"/>
      <c r="C365" s="24"/>
      <c r="D365" s="24"/>
      <c r="E365" s="24"/>
      <c r="F365" s="190"/>
      <c r="G365" s="188"/>
      <c r="H365" s="188"/>
      <c r="I365" s="188"/>
      <c r="J365" s="188"/>
      <c r="K365" s="188"/>
      <c r="L365" s="24"/>
      <c r="M365" s="24"/>
      <c r="N365" s="24"/>
      <c r="O365" s="24"/>
      <c r="P365" s="177"/>
      <c r="Q365" s="177"/>
      <c r="R365" s="24"/>
      <c r="S365" s="24"/>
      <c r="T365" s="24"/>
      <c r="U365" s="24"/>
      <c r="V365" s="24"/>
      <c r="W365" s="24"/>
      <c r="X365" s="24"/>
      <c r="Y365" s="24"/>
      <c r="Z365" s="24"/>
    </row>
    <row r="366" spans="1:26" ht="15.75" customHeight="1" x14ac:dyDescent="0.2">
      <c r="A366" s="24"/>
      <c r="B366" s="24"/>
      <c r="C366" s="24"/>
      <c r="D366" s="24"/>
      <c r="E366" s="24"/>
      <c r="F366" s="190"/>
      <c r="G366" s="188"/>
      <c r="H366" s="188"/>
      <c r="I366" s="188"/>
      <c r="J366" s="188"/>
      <c r="K366" s="188"/>
      <c r="L366" s="24"/>
      <c r="M366" s="24"/>
      <c r="N366" s="24"/>
      <c r="O366" s="24"/>
      <c r="P366" s="177"/>
      <c r="Q366" s="177"/>
      <c r="R366" s="24"/>
      <c r="S366" s="24"/>
      <c r="T366" s="24"/>
      <c r="U366" s="24"/>
      <c r="V366" s="24"/>
      <c r="W366" s="24"/>
      <c r="X366" s="24"/>
      <c r="Y366" s="24"/>
      <c r="Z366" s="24"/>
    </row>
    <row r="367" spans="1:26" ht="15.75" customHeight="1" x14ac:dyDescent="0.2">
      <c r="A367" s="24"/>
      <c r="B367" s="24"/>
      <c r="C367" s="24"/>
      <c r="D367" s="24"/>
      <c r="E367" s="24"/>
      <c r="F367" s="190"/>
      <c r="G367" s="188"/>
      <c r="H367" s="188"/>
      <c r="I367" s="188"/>
      <c r="J367" s="188"/>
      <c r="K367" s="188"/>
      <c r="L367" s="24"/>
      <c r="M367" s="24"/>
      <c r="N367" s="24"/>
      <c r="O367" s="24"/>
      <c r="P367" s="177"/>
      <c r="Q367" s="177"/>
      <c r="R367" s="24"/>
      <c r="S367" s="24"/>
      <c r="T367" s="24"/>
      <c r="U367" s="24"/>
      <c r="V367" s="24"/>
      <c r="W367" s="24"/>
      <c r="X367" s="24"/>
      <c r="Y367" s="24"/>
      <c r="Z367" s="24"/>
    </row>
    <row r="368" spans="1:26" ht="15.75" customHeight="1" x14ac:dyDescent="0.2">
      <c r="A368" s="24"/>
      <c r="B368" s="24"/>
      <c r="C368" s="24"/>
      <c r="D368" s="24"/>
      <c r="E368" s="24"/>
      <c r="F368" s="190"/>
      <c r="G368" s="188"/>
      <c r="H368" s="188"/>
      <c r="I368" s="188"/>
      <c r="J368" s="188"/>
      <c r="K368" s="188"/>
      <c r="L368" s="24"/>
      <c r="M368" s="24"/>
      <c r="N368" s="24"/>
      <c r="O368" s="24"/>
      <c r="P368" s="177"/>
      <c r="Q368" s="177"/>
      <c r="R368" s="24"/>
      <c r="S368" s="24"/>
      <c r="T368" s="24"/>
      <c r="U368" s="24"/>
      <c r="V368" s="24"/>
      <c r="W368" s="24"/>
      <c r="X368" s="24"/>
      <c r="Y368" s="24"/>
      <c r="Z368" s="24"/>
    </row>
    <row r="369" spans="1:26" ht="15.75" customHeight="1" x14ac:dyDescent="0.2">
      <c r="A369" s="24"/>
      <c r="B369" s="24"/>
      <c r="C369" s="24"/>
      <c r="D369" s="24"/>
      <c r="E369" s="24"/>
      <c r="F369" s="190"/>
      <c r="G369" s="188"/>
      <c r="H369" s="188"/>
      <c r="I369" s="188"/>
      <c r="J369" s="188"/>
      <c r="K369" s="188"/>
      <c r="L369" s="24"/>
      <c r="M369" s="24"/>
      <c r="N369" s="24"/>
      <c r="O369" s="24"/>
      <c r="P369" s="177"/>
      <c r="Q369" s="177"/>
      <c r="R369" s="24"/>
      <c r="S369" s="24"/>
      <c r="T369" s="24"/>
      <c r="U369" s="24"/>
      <c r="V369" s="24"/>
      <c r="W369" s="24"/>
      <c r="X369" s="24"/>
      <c r="Y369" s="24"/>
      <c r="Z369" s="24"/>
    </row>
    <row r="370" spans="1:26" ht="15.75" customHeight="1" x14ac:dyDescent="0.2">
      <c r="A370" s="24"/>
      <c r="B370" s="24"/>
      <c r="C370" s="24"/>
      <c r="D370" s="24"/>
      <c r="E370" s="24"/>
      <c r="F370" s="190"/>
      <c r="G370" s="188"/>
      <c r="H370" s="188"/>
      <c r="I370" s="188"/>
      <c r="J370" s="188"/>
      <c r="K370" s="188"/>
      <c r="L370" s="24"/>
      <c r="M370" s="24"/>
      <c r="N370" s="24"/>
      <c r="O370" s="24"/>
      <c r="P370" s="177"/>
      <c r="Q370" s="177"/>
      <c r="R370" s="24"/>
      <c r="S370" s="24"/>
      <c r="T370" s="24"/>
      <c r="U370" s="24"/>
      <c r="V370" s="24"/>
      <c r="W370" s="24"/>
      <c r="X370" s="24"/>
      <c r="Y370" s="24"/>
      <c r="Z370" s="24"/>
    </row>
    <row r="371" spans="1:26" ht="15.75" customHeight="1" x14ac:dyDescent="0.2">
      <c r="A371" s="24"/>
      <c r="B371" s="24"/>
      <c r="C371" s="24"/>
      <c r="D371" s="24"/>
      <c r="E371" s="24"/>
      <c r="F371" s="190"/>
      <c r="G371" s="188"/>
      <c r="H371" s="188"/>
      <c r="I371" s="188"/>
      <c r="J371" s="188"/>
      <c r="K371" s="188"/>
      <c r="L371" s="24"/>
      <c r="M371" s="24"/>
      <c r="N371" s="24"/>
      <c r="O371" s="24"/>
      <c r="P371" s="177"/>
      <c r="Q371" s="177"/>
      <c r="R371" s="24"/>
      <c r="S371" s="24"/>
      <c r="T371" s="24"/>
      <c r="U371" s="24"/>
      <c r="V371" s="24"/>
      <c r="W371" s="24"/>
      <c r="X371" s="24"/>
      <c r="Y371" s="24"/>
      <c r="Z371" s="24"/>
    </row>
    <row r="372" spans="1:26" ht="15.75" customHeight="1" x14ac:dyDescent="0.2">
      <c r="A372" s="24"/>
      <c r="B372" s="24"/>
      <c r="C372" s="24"/>
      <c r="D372" s="24"/>
      <c r="E372" s="24"/>
      <c r="F372" s="190"/>
      <c r="G372" s="188"/>
      <c r="H372" s="188"/>
      <c r="I372" s="188"/>
      <c r="J372" s="188"/>
      <c r="K372" s="188"/>
      <c r="L372" s="24"/>
      <c r="M372" s="24"/>
      <c r="N372" s="24"/>
      <c r="O372" s="24"/>
      <c r="P372" s="177"/>
      <c r="Q372" s="177"/>
      <c r="R372" s="24"/>
      <c r="S372" s="24"/>
      <c r="T372" s="24"/>
      <c r="U372" s="24"/>
      <c r="V372" s="24"/>
      <c r="W372" s="24"/>
      <c r="X372" s="24"/>
      <c r="Y372" s="24"/>
      <c r="Z372" s="24"/>
    </row>
    <row r="373" spans="1:26" ht="15.75" customHeight="1" x14ac:dyDescent="0.2">
      <c r="A373" s="24"/>
      <c r="B373" s="24"/>
      <c r="C373" s="24"/>
      <c r="D373" s="24"/>
      <c r="E373" s="24"/>
      <c r="F373" s="190"/>
      <c r="G373" s="188"/>
      <c r="H373" s="188"/>
      <c r="I373" s="188"/>
      <c r="J373" s="188"/>
      <c r="K373" s="188"/>
      <c r="L373" s="24"/>
      <c r="M373" s="24"/>
      <c r="N373" s="24"/>
      <c r="O373" s="24"/>
      <c r="P373" s="177"/>
      <c r="Q373" s="177"/>
      <c r="R373" s="24"/>
      <c r="S373" s="24"/>
      <c r="T373" s="24"/>
      <c r="U373" s="24"/>
      <c r="V373" s="24"/>
      <c r="W373" s="24"/>
      <c r="X373" s="24"/>
      <c r="Y373" s="24"/>
      <c r="Z373" s="24"/>
    </row>
    <row r="374" spans="1:26" ht="15.75" customHeight="1" x14ac:dyDescent="0.2">
      <c r="A374" s="24"/>
      <c r="B374" s="24"/>
      <c r="C374" s="24"/>
      <c r="D374" s="24"/>
      <c r="E374" s="24"/>
      <c r="F374" s="190"/>
      <c r="G374" s="188"/>
      <c r="H374" s="188"/>
      <c r="I374" s="188"/>
      <c r="J374" s="188"/>
      <c r="K374" s="188"/>
      <c r="L374" s="24"/>
      <c r="M374" s="24"/>
      <c r="N374" s="24"/>
      <c r="O374" s="24"/>
      <c r="P374" s="177"/>
      <c r="Q374" s="177"/>
      <c r="R374" s="24"/>
      <c r="S374" s="24"/>
      <c r="T374" s="24"/>
      <c r="U374" s="24"/>
      <c r="V374" s="24"/>
      <c r="W374" s="24"/>
      <c r="X374" s="24"/>
      <c r="Y374" s="24"/>
      <c r="Z374" s="24"/>
    </row>
    <row r="375" spans="1:26" ht="15.75" customHeight="1" x14ac:dyDescent="0.2">
      <c r="A375" s="24"/>
      <c r="B375" s="24"/>
      <c r="C375" s="24"/>
      <c r="D375" s="24"/>
      <c r="E375" s="24"/>
      <c r="F375" s="190"/>
      <c r="G375" s="188"/>
      <c r="H375" s="188"/>
      <c r="I375" s="188"/>
      <c r="J375" s="188"/>
      <c r="K375" s="188"/>
      <c r="L375" s="24"/>
      <c r="M375" s="24"/>
      <c r="N375" s="24"/>
      <c r="O375" s="24"/>
      <c r="P375" s="177"/>
      <c r="Q375" s="177"/>
      <c r="R375" s="24"/>
      <c r="S375" s="24"/>
      <c r="T375" s="24"/>
      <c r="U375" s="24"/>
      <c r="V375" s="24"/>
      <c r="W375" s="24"/>
      <c r="X375" s="24"/>
      <c r="Y375" s="24"/>
      <c r="Z375" s="24"/>
    </row>
    <row r="376" spans="1:26" ht="15.75" customHeight="1" x14ac:dyDescent="0.2">
      <c r="A376" s="24"/>
      <c r="B376" s="24"/>
      <c r="C376" s="24"/>
      <c r="D376" s="24"/>
      <c r="E376" s="24"/>
      <c r="F376" s="190"/>
      <c r="G376" s="188"/>
      <c r="H376" s="188"/>
      <c r="I376" s="188"/>
      <c r="J376" s="188"/>
      <c r="K376" s="188"/>
      <c r="L376" s="24"/>
      <c r="M376" s="24"/>
      <c r="N376" s="24"/>
      <c r="O376" s="24"/>
      <c r="P376" s="177"/>
      <c r="Q376" s="177"/>
      <c r="R376" s="24"/>
      <c r="S376" s="24"/>
      <c r="T376" s="24"/>
      <c r="U376" s="24"/>
      <c r="V376" s="24"/>
      <c r="W376" s="24"/>
      <c r="X376" s="24"/>
      <c r="Y376" s="24"/>
      <c r="Z376" s="24"/>
    </row>
    <row r="377" spans="1:26" ht="15.75" customHeight="1" x14ac:dyDescent="0.2">
      <c r="A377" s="24"/>
      <c r="B377" s="24"/>
      <c r="C377" s="24"/>
      <c r="D377" s="24"/>
      <c r="E377" s="24"/>
      <c r="F377" s="190"/>
      <c r="G377" s="188"/>
      <c r="H377" s="188"/>
      <c r="I377" s="188"/>
      <c r="J377" s="188"/>
      <c r="K377" s="188"/>
      <c r="L377" s="24"/>
      <c r="M377" s="24"/>
      <c r="N377" s="24"/>
      <c r="O377" s="24"/>
      <c r="P377" s="177"/>
      <c r="Q377" s="177"/>
      <c r="R377" s="24"/>
      <c r="S377" s="24"/>
      <c r="T377" s="24"/>
      <c r="U377" s="24"/>
      <c r="V377" s="24"/>
      <c r="W377" s="24"/>
      <c r="X377" s="24"/>
      <c r="Y377" s="24"/>
      <c r="Z377" s="24"/>
    </row>
    <row r="378" spans="1:26" ht="15.75" customHeight="1" x14ac:dyDescent="0.2">
      <c r="A378" s="24"/>
      <c r="B378" s="24"/>
      <c r="C378" s="24"/>
      <c r="D378" s="24"/>
      <c r="E378" s="24"/>
      <c r="F378" s="190"/>
      <c r="G378" s="188"/>
      <c r="H378" s="188"/>
      <c r="I378" s="188"/>
      <c r="J378" s="188"/>
      <c r="K378" s="188"/>
      <c r="L378" s="24"/>
      <c r="M378" s="24"/>
      <c r="N378" s="24"/>
      <c r="O378" s="24"/>
      <c r="P378" s="177"/>
      <c r="Q378" s="177"/>
      <c r="R378" s="24"/>
      <c r="S378" s="24"/>
      <c r="T378" s="24"/>
      <c r="U378" s="24"/>
      <c r="V378" s="24"/>
      <c r="W378" s="24"/>
      <c r="X378" s="24"/>
      <c r="Y378" s="24"/>
      <c r="Z378" s="24"/>
    </row>
    <row r="379" spans="1:26" ht="15.75" customHeight="1" x14ac:dyDescent="0.2">
      <c r="A379" s="24"/>
      <c r="B379" s="24"/>
      <c r="C379" s="24"/>
      <c r="D379" s="24"/>
      <c r="E379" s="24"/>
      <c r="F379" s="190"/>
      <c r="G379" s="188"/>
      <c r="H379" s="188"/>
      <c r="I379" s="188"/>
      <c r="J379" s="188"/>
      <c r="K379" s="188"/>
      <c r="L379" s="24"/>
      <c r="M379" s="24"/>
      <c r="N379" s="24"/>
      <c r="O379" s="24"/>
      <c r="P379" s="177"/>
      <c r="Q379" s="177"/>
      <c r="R379" s="24"/>
      <c r="S379" s="24"/>
      <c r="T379" s="24"/>
      <c r="U379" s="24"/>
      <c r="V379" s="24"/>
      <c r="W379" s="24"/>
      <c r="X379" s="24"/>
      <c r="Y379" s="24"/>
      <c r="Z379" s="24"/>
    </row>
    <row r="380" spans="1:26" ht="15.75" customHeight="1" x14ac:dyDescent="0.2">
      <c r="A380" s="24"/>
      <c r="B380" s="24"/>
      <c r="C380" s="24"/>
      <c r="D380" s="24"/>
      <c r="E380" s="24"/>
      <c r="F380" s="190"/>
      <c r="G380" s="188"/>
      <c r="H380" s="188"/>
      <c r="I380" s="188"/>
      <c r="J380" s="188"/>
      <c r="K380" s="188"/>
      <c r="L380" s="24"/>
      <c r="M380" s="24"/>
      <c r="N380" s="24"/>
      <c r="O380" s="24"/>
      <c r="P380" s="177"/>
      <c r="Q380" s="177"/>
      <c r="R380" s="24"/>
      <c r="S380" s="24"/>
      <c r="T380" s="24"/>
      <c r="U380" s="24"/>
      <c r="V380" s="24"/>
      <c r="W380" s="24"/>
      <c r="X380" s="24"/>
      <c r="Y380" s="24"/>
      <c r="Z380" s="24"/>
    </row>
    <row r="381" spans="1:26" ht="15.75" customHeight="1" x14ac:dyDescent="0.2">
      <c r="A381" s="24"/>
      <c r="B381" s="24"/>
      <c r="C381" s="24"/>
      <c r="D381" s="24"/>
      <c r="E381" s="24"/>
      <c r="F381" s="190"/>
      <c r="G381" s="188"/>
      <c r="H381" s="188"/>
      <c r="I381" s="188"/>
      <c r="J381" s="188"/>
      <c r="K381" s="188"/>
      <c r="L381" s="24"/>
      <c r="M381" s="24"/>
      <c r="N381" s="24"/>
      <c r="O381" s="24"/>
      <c r="P381" s="177"/>
      <c r="Q381" s="177"/>
      <c r="R381" s="24"/>
      <c r="S381" s="24"/>
      <c r="T381" s="24"/>
      <c r="U381" s="24"/>
      <c r="V381" s="24"/>
      <c r="W381" s="24"/>
      <c r="X381" s="24"/>
      <c r="Y381" s="24"/>
      <c r="Z381" s="24"/>
    </row>
    <row r="382" spans="1:26" ht="15.75" customHeight="1" x14ac:dyDescent="0.2">
      <c r="A382" s="24"/>
      <c r="B382" s="24"/>
      <c r="C382" s="24"/>
      <c r="D382" s="24"/>
      <c r="E382" s="24"/>
      <c r="F382" s="190"/>
      <c r="G382" s="188"/>
      <c r="H382" s="188"/>
      <c r="I382" s="188"/>
      <c r="J382" s="188"/>
      <c r="K382" s="188"/>
      <c r="L382" s="24"/>
      <c r="M382" s="24"/>
      <c r="N382" s="24"/>
      <c r="O382" s="24"/>
      <c r="P382" s="177"/>
      <c r="Q382" s="177"/>
      <c r="R382" s="24"/>
      <c r="S382" s="24"/>
      <c r="T382" s="24"/>
      <c r="U382" s="24"/>
      <c r="V382" s="24"/>
      <c r="W382" s="24"/>
      <c r="X382" s="24"/>
      <c r="Y382" s="24"/>
      <c r="Z382" s="24"/>
    </row>
    <row r="383" spans="1:26" ht="15.75" customHeight="1" x14ac:dyDescent="0.2">
      <c r="A383" s="24"/>
      <c r="B383" s="24"/>
      <c r="C383" s="24"/>
      <c r="D383" s="24"/>
      <c r="E383" s="24"/>
      <c r="F383" s="190"/>
      <c r="G383" s="188"/>
      <c r="H383" s="188"/>
      <c r="I383" s="188"/>
      <c r="J383" s="188"/>
      <c r="K383" s="188"/>
      <c r="L383" s="24"/>
      <c r="M383" s="24"/>
      <c r="N383" s="24"/>
      <c r="O383" s="24"/>
      <c r="P383" s="177"/>
      <c r="Q383" s="177"/>
      <c r="R383" s="24"/>
      <c r="S383" s="24"/>
      <c r="T383" s="24"/>
      <c r="U383" s="24"/>
      <c r="V383" s="24"/>
      <c r="W383" s="24"/>
      <c r="X383" s="24"/>
      <c r="Y383" s="24"/>
      <c r="Z383" s="24"/>
    </row>
    <row r="384" spans="1:26" ht="15.75" customHeight="1" x14ac:dyDescent="0.2">
      <c r="A384" s="24"/>
      <c r="B384" s="24"/>
      <c r="C384" s="24"/>
      <c r="D384" s="24"/>
      <c r="E384" s="24"/>
      <c r="F384" s="190"/>
      <c r="G384" s="188"/>
      <c r="H384" s="188"/>
      <c r="I384" s="188"/>
      <c r="J384" s="188"/>
      <c r="K384" s="188"/>
      <c r="L384" s="24"/>
      <c r="M384" s="24"/>
      <c r="N384" s="24"/>
      <c r="O384" s="24"/>
      <c r="P384" s="177"/>
      <c r="Q384" s="177"/>
      <c r="R384" s="24"/>
      <c r="S384" s="24"/>
      <c r="T384" s="24"/>
      <c r="U384" s="24"/>
      <c r="V384" s="24"/>
      <c r="W384" s="24"/>
      <c r="X384" s="24"/>
      <c r="Y384" s="24"/>
      <c r="Z384" s="24"/>
    </row>
    <row r="385" spans="1:26" ht="15.75" customHeight="1" x14ac:dyDescent="0.2">
      <c r="A385" s="24"/>
      <c r="B385" s="24"/>
      <c r="C385" s="24"/>
      <c r="D385" s="24"/>
      <c r="E385" s="24"/>
      <c r="F385" s="190"/>
      <c r="G385" s="188"/>
      <c r="H385" s="188"/>
      <c r="I385" s="188"/>
      <c r="J385" s="188"/>
      <c r="K385" s="188"/>
      <c r="L385" s="24"/>
      <c r="M385" s="24"/>
      <c r="N385" s="24"/>
      <c r="O385" s="24"/>
      <c r="P385" s="177"/>
      <c r="Q385" s="177"/>
      <c r="R385" s="24"/>
      <c r="S385" s="24"/>
      <c r="T385" s="24"/>
      <c r="U385" s="24"/>
      <c r="V385" s="24"/>
      <c r="W385" s="24"/>
      <c r="X385" s="24"/>
      <c r="Y385" s="24"/>
      <c r="Z385" s="24"/>
    </row>
    <row r="386" spans="1:26" ht="15.75" customHeight="1" x14ac:dyDescent="0.2">
      <c r="A386" s="24"/>
      <c r="B386" s="24"/>
      <c r="C386" s="24"/>
      <c r="D386" s="24"/>
      <c r="E386" s="24"/>
      <c r="F386" s="190"/>
      <c r="G386" s="188"/>
      <c r="H386" s="188"/>
      <c r="I386" s="188"/>
      <c r="J386" s="188"/>
      <c r="K386" s="188"/>
      <c r="L386" s="24"/>
      <c r="M386" s="24"/>
      <c r="N386" s="24"/>
      <c r="O386" s="24"/>
      <c r="P386" s="177"/>
      <c r="Q386" s="177"/>
      <c r="R386" s="24"/>
      <c r="S386" s="24"/>
      <c r="T386" s="24"/>
      <c r="U386" s="24"/>
      <c r="V386" s="24"/>
      <c r="W386" s="24"/>
      <c r="X386" s="24"/>
      <c r="Y386" s="24"/>
      <c r="Z386" s="24"/>
    </row>
    <row r="387" spans="1:26" ht="15.75" customHeight="1" x14ac:dyDescent="0.2">
      <c r="A387" s="24"/>
      <c r="B387" s="24"/>
      <c r="C387" s="24"/>
      <c r="D387" s="24"/>
      <c r="E387" s="24"/>
      <c r="F387" s="190"/>
      <c r="G387" s="188"/>
      <c r="H387" s="188"/>
      <c r="I387" s="188"/>
      <c r="J387" s="188"/>
      <c r="K387" s="188"/>
      <c r="L387" s="24"/>
      <c r="M387" s="24"/>
      <c r="N387" s="24"/>
      <c r="O387" s="24"/>
      <c r="P387" s="177"/>
      <c r="Q387" s="177"/>
      <c r="R387" s="24"/>
      <c r="S387" s="24"/>
      <c r="T387" s="24"/>
      <c r="U387" s="24"/>
      <c r="V387" s="24"/>
      <c r="W387" s="24"/>
      <c r="X387" s="24"/>
      <c r="Y387" s="24"/>
      <c r="Z387" s="24"/>
    </row>
    <row r="388" spans="1:26" ht="15.75" customHeight="1" x14ac:dyDescent="0.2">
      <c r="A388" s="24"/>
      <c r="B388" s="24"/>
      <c r="C388" s="24"/>
      <c r="D388" s="24"/>
      <c r="E388" s="24"/>
      <c r="F388" s="190"/>
      <c r="G388" s="188"/>
      <c r="H388" s="188"/>
      <c r="I388" s="188"/>
      <c r="J388" s="188"/>
      <c r="K388" s="188"/>
      <c r="L388" s="24"/>
      <c r="M388" s="24"/>
      <c r="N388" s="24"/>
      <c r="O388" s="24"/>
      <c r="P388" s="177"/>
      <c r="Q388" s="177"/>
      <c r="R388" s="24"/>
      <c r="S388" s="24"/>
      <c r="T388" s="24"/>
      <c r="U388" s="24"/>
      <c r="V388" s="24"/>
      <c r="W388" s="24"/>
      <c r="X388" s="24"/>
      <c r="Y388" s="24"/>
      <c r="Z388" s="24"/>
    </row>
    <row r="389" spans="1:26" ht="15.75" customHeight="1" x14ac:dyDescent="0.2">
      <c r="A389" s="24"/>
      <c r="B389" s="24"/>
      <c r="C389" s="24"/>
      <c r="D389" s="24"/>
      <c r="E389" s="24"/>
      <c r="F389" s="190"/>
      <c r="G389" s="188"/>
      <c r="H389" s="188"/>
      <c r="I389" s="188"/>
      <c r="J389" s="188"/>
      <c r="K389" s="188"/>
      <c r="L389" s="24"/>
      <c r="M389" s="24"/>
      <c r="N389" s="24"/>
      <c r="O389" s="24"/>
      <c r="P389" s="177"/>
      <c r="Q389" s="177"/>
      <c r="R389" s="24"/>
      <c r="S389" s="24"/>
      <c r="T389" s="24"/>
      <c r="U389" s="24"/>
      <c r="V389" s="24"/>
      <c r="W389" s="24"/>
      <c r="X389" s="24"/>
      <c r="Y389" s="24"/>
      <c r="Z389" s="24"/>
    </row>
    <row r="390" spans="1:26" ht="15.75" customHeight="1" x14ac:dyDescent="0.2">
      <c r="A390" s="24"/>
      <c r="B390" s="24"/>
      <c r="C390" s="24"/>
      <c r="D390" s="24"/>
      <c r="E390" s="24"/>
      <c r="F390" s="190"/>
      <c r="G390" s="188"/>
      <c r="H390" s="188"/>
      <c r="I390" s="188"/>
      <c r="J390" s="188"/>
      <c r="K390" s="188"/>
      <c r="L390" s="24"/>
      <c r="M390" s="24"/>
      <c r="N390" s="24"/>
      <c r="O390" s="24"/>
      <c r="P390" s="177"/>
      <c r="Q390" s="177"/>
      <c r="R390" s="24"/>
      <c r="S390" s="24"/>
      <c r="T390" s="24"/>
      <c r="U390" s="24"/>
      <c r="V390" s="24"/>
      <c r="W390" s="24"/>
      <c r="X390" s="24"/>
      <c r="Y390" s="24"/>
      <c r="Z390" s="24"/>
    </row>
    <row r="391" spans="1:26" ht="15.75" customHeight="1" x14ac:dyDescent="0.2">
      <c r="A391" s="24"/>
      <c r="B391" s="24"/>
      <c r="C391" s="24"/>
      <c r="D391" s="24"/>
      <c r="E391" s="24"/>
      <c r="F391" s="190"/>
      <c r="G391" s="188"/>
      <c r="H391" s="188"/>
      <c r="I391" s="188"/>
      <c r="J391" s="188"/>
      <c r="K391" s="188"/>
      <c r="L391" s="24"/>
      <c r="M391" s="24"/>
      <c r="N391" s="24"/>
      <c r="O391" s="24"/>
      <c r="P391" s="177"/>
      <c r="Q391" s="177"/>
      <c r="R391" s="24"/>
      <c r="S391" s="24"/>
      <c r="T391" s="24"/>
      <c r="U391" s="24"/>
      <c r="V391" s="24"/>
      <c r="W391" s="24"/>
      <c r="X391" s="24"/>
      <c r="Y391" s="24"/>
      <c r="Z391" s="24"/>
    </row>
    <row r="392" spans="1:26" ht="15.75" customHeight="1" x14ac:dyDescent="0.2">
      <c r="A392" s="24"/>
      <c r="B392" s="24"/>
      <c r="C392" s="24"/>
      <c r="D392" s="24"/>
      <c r="E392" s="24"/>
      <c r="F392" s="190"/>
      <c r="G392" s="188"/>
      <c r="H392" s="188"/>
      <c r="I392" s="188"/>
      <c r="J392" s="188"/>
      <c r="K392" s="188"/>
      <c r="L392" s="24"/>
      <c r="M392" s="24"/>
      <c r="N392" s="24"/>
      <c r="O392" s="24"/>
      <c r="P392" s="177"/>
      <c r="Q392" s="177"/>
      <c r="R392" s="24"/>
      <c r="S392" s="24"/>
      <c r="T392" s="24"/>
      <c r="U392" s="24"/>
      <c r="V392" s="24"/>
      <c r="W392" s="24"/>
      <c r="X392" s="24"/>
      <c r="Y392" s="24"/>
      <c r="Z392" s="24"/>
    </row>
    <row r="393" spans="1:26" ht="15.75" customHeight="1" x14ac:dyDescent="0.2">
      <c r="A393" s="24"/>
      <c r="B393" s="24"/>
      <c r="C393" s="24"/>
      <c r="D393" s="24"/>
      <c r="E393" s="24"/>
      <c r="F393" s="190"/>
      <c r="G393" s="188"/>
      <c r="H393" s="188"/>
      <c r="I393" s="188"/>
      <c r="J393" s="188"/>
      <c r="K393" s="188"/>
      <c r="L393" s="24"/>
      <c r="M393" s="24"/>
      <c r="N393" s="24"/>
      <c r="O393" s="24"/>
      <c r="P393" s="177"/>
      <c r="Q393" s="177"/>
      <c r="R393" s="24"/>
      <c r="S393" s="24"/>
      <c r="T393" s="24"/>
      <c r="U393" s="24"/>
      <c r="V393" s="24"/>
      <c r="W393" s="24"/>
      <c r="X393" s="24"/>
      <c r="Y393" s="24"/>
      <c r="Z393" s="24"/>
    </row>
    <row r="394" spans="1:26" ht="15.75" customHeight="1" x14ac:dyDescent="0.2">
      <c r="A394" s="24"/>
      <c r="B394" s="24"/>
      <c r="C394" s="24"/>
      <c r="D394" s="24"/>
      <c r="E394" s="24"/>
      <c r="F394" s="190"/>
      <c r="G394" s="188"/>
      <c r="H394" s="188"/>
      <c r="I394" s="188"/>
      <c r="J394" s="188"/>
      <c r="K394" s="188"/>
      <c r="L394" s="24"/>
      <c r="M394" s="24"/>
      <c r="N394" s="24"/>
      <c r="O394" s="24"/>
      <c r="P394" s="177"/>
      <c r="Q394" s="177"/>
      <c r="R394" s="24"/>
      <c r="S394" s="24"/>
      <c r="T394" s="24"/>
      <c r="U394" s="24"/>
      <c r="V394" s="24"/>
      <c r="W394" s="24"/>
      <c r="X394" s="24"/>
      <c r="Y394" s="24"/>
      <c r="Z394" s="24"/>
    </row>
    <row r="395" spans="1:26" ht="15.75" customHeight="1" x14ac:dyDescent="0.2">
      <c r="A395" s="24"/>
      <c r="B395" s="24"/>
      <c r="C395" s="24"/>
      <c r="D395" s="24"/>
      <c r="E395" s="24"/>
      <c r="F395" s="190"/>
      <c r="G395" s="188"/>
      <c r="H395" s="188"/>
      <c r="I395" s="188"/>
      <c r="J395" s="188"/>
      <c r="K395" s="188"/>
      <c r="L395" s="24"/>
      <c r="M395" s="24"/>
      <c r="N395" s="24"/>
      <c r="O395" s="24"/>
      <c r="P395" s="177"/>
      <c r="Q395" s="177"/>
      <c r="R395" s="24"/>
      <c r="S395" s="24"/>
      <c r="T395" s="24"/>
      <c r="U395" s="24"/>
      <c r="V395" s="24"/>
      <c r="W395" s="24"/>
      <c r="X395" s="24"/>
      <c r="Y395" s="24"/>
      <c r="Z395" s="24"/>
    </row>
    <row r="396" spans="1:26" ht="15.75" customHeight="1" x14ac:dyDescent="0.2">
      <c r="A396" s="24"/>
      <c r="B396" s="24"/>
      <c r="C396" s="24"/>
      <c r="D396" s="24"/>
      <c r="E396" s="24"/>
      <c r="F396" s="190"/>
      <c r="G396" s="188"/>
      <c r="H396" s="188"/>
      <c r="I396" s="188"/>
      <c r="J396" s="188"/>
      <c r="K396" s="188"/>
      <c r="L396" s="24"/>
      <c r="M396" s="24"/>
      <c r="N396" s="24"/>
      <c r="O396" s="24"/>
      <c r="P396" s="177"/>
      <c r="Q396" s="177"/>
      <c r="R396" s="24"/>
      <c r="S396" s="24"/>
      <c r="T396" s="24"/>
      <c r="U396" s="24"/>
      <c r="V396" s="24"/>
      <c r="W396" s="24"/>
      <c r="X396" s="24"/>
      <c r="Y396" s="24"/>
      <c r="Z396" s="24"/>
    </row>
    <row r="397" spans="1:26" ht="15.75" customHeight="1" x14ac:dyDescent="0.2">
      <c r="A397" s="24"/>
      <c r="B397" s="24"/>
      <c r="C397" s="24"/>
      <c r="D397" s="24"/>
      <c r="E397" s="24"/>
      <c r="F397" s="190"/>
      <c r="G397" s="188"/>
      <c r="H397" s="188"/>
      <c r="I397" s="188"/>
      <c r="J397" s="188"/>
      <c r="K397" s="188"/>
      <c r="L397" s="24"/>
      <c r="M397" s="24"/>
      <c r="N397" s="24"/>
      <c r="O397" s="24"/>
      <c r="P397" s="177"/>
      <c r="Q397" s="177"/>
      <c r="R397" s="24"/>
      <c r="S397" s="24"/>
      <c r="T397" s="24"/>
      <c r="U397" s="24"/>
      <c r="V397" s="24"/>
      <c r="W397" s="24"/>
      <c r="X397" s="24"/>
      <c r="Y397" s="24"/>
      <c r="Z397" s="24"/>
    </row>
    <row r="398" spans="1:26" ht="15.75" customHeight="1" x14ac:dyDescent="0.2">
      <c r="A398" s="24"/>
      <c r="B398" s="24"/>
      <c r="C398" s="24"/>
      <c r="D398" s="24"/>
      <c r="E398" s="24"/>
      <c r="F398" s="190"/>
      <c r="G398" s="188"/>
      <c r="H398" s="188"/>
      <c r="I398" s="188"/>
      <c r="J398" s="188"/>
      <c r="K398" s="188"/>
      <c r="L398" s="24"/>
      <c r="M398" s="24"/>
      <c r="N398" s="24"/>
      <c r="O398" s="24"/>
      <c r="P398" s="177"/>
      <c r="Q398" s="177"/>
      <c r="R398" s="24"/>
      <c r="S398" s="24"/>
      <c r="T398" s="24"/>
      <c r="U398" s="24"/>
      <c r="V398" s="24"/>
      <c r="W398" s="24"/>
      <c r="X398" s="24"/>
      <c r="Y398" s="24"/>
      <c r="Z398" s="24"/>
    </row>
    <row r="399" spans="1:26" ht="15.75" customHeight="1" x14ac:dyDescent="0.2">
      <c r="A399" s="24"/>
      <c r="B399" s="24"/>
      <c r="C399" s="24"/>
      <c r="D399" s="24"/>
      <c r="E399" s="24"/>
      <c r="F399" s="190"/>
      <c r="G399" s="188"/>
      <c r="H399" s="188"/>
      <c r="I399" s="188"/>
      <c r="J399" s="188"/>
      <c r="K399" s="188"/>
      <c r="L399" s="24"/>
      <c r="M399" s="24"/>
      <c r="N399" s="24"/>
      <c r="O399" s="24"/>
      <c r="P399" s="177"/>
      <c r="Q399" s="177"/>
      <c r="R399" s="24"/>
      <c r="S399" s="24"/>
      <c r="T399" s="24"/>
      <c r="U399" s="24"/>
      <c r="V399" s="24"/>
      <c r="W399" s="24"/>
      <c r="X399" s="24"/>
      <c r="Y399" s="24"/>
      <c r="Z399" s="24"/>
    </row>
    <row r="400" spans="1:26" ht="15.75" customHeight="1" x14ac:dyDescent="0.2">
      <c r="A400" s="24"/>
      <c r="B400" s="24"/>
      <c r="C400" s="24"/>
      <c r="D400" s="24"/>
      <c r="E400" s="24"/>
      <c r="F400" s="190"/>
      <c r="G400" s="188"/>
      <c r="H400" s="188"/>
      <c r="I400" s="188"/>
      <c r="J400" s="188"/>
      <c r="K400" s="188"/>
      <c r="L400" s="24"/>
      <c r="M400" s="24"/>
      <c r="N400" s="24"/>
      <c r="O400" s="24"/>
      <c r="P400" s="177"/>
      <c r="Q400" s="177"/>
      <c r="R400" s="24"/>
      <c r="S400" s="24"/>
      <c r="T400" s="24"/>
      <c r="U400" s="24"/>
      <c r="V400" s="24"/>
      <c r="W400" s="24"/>
      <c r="X400" s="24"/>
      <c r="Y400" s="24"/>
      <c r="Z400" s="24"/>
    </row>
    <row r="401" spans="1:26" ht="15.75" customHeight="1" x14ac:dyDescent="0.2">
      <c r="A401" s="24"/>
      <c r="B401" s="24"/>
      <c r="C401" s="24"/>
      <c r="D401" s="24"/>
      <c r="E401" s="24"/>
      <c r="F401" s="190"/>
      <c r="G401" s="188"/>
      <c r="H401" s="188"/>
      <c r="I401" s="188"/>
      <c r="J401" s="188"/>
      <c r="K401" s="188"/>
      <c r="L401" s="24"/>
      <c r="M401" s="24"/>
      <c r="N401" s="24"/>
      <c r="O401" s="24"/>
      <c r="P401" s="177"/>
      <c r="Q401" s="177"/>
      <c r="R401" s="24"/>
      <c r="S401" s="24"/>
      <c r="T401" s="24"/>
      <c r="U401" s="24"/>
      <c r="V401" s="24"/>
      <c r="W401" s="24"/>
      <c r="X401" s="24"/>
      <c r="Y401" s="24"/>
      <c r="Z401" s="24"/>
    </row>
    <row r="402" spans="1:26" ht="15.75" customHeight="1" x14ac:dyDescent="0.2">
      <c r="A402" s="24"/>
      <c r="B402" s="24"/>
      <c r="C402" s="24"/>
      <c r="D402" s="24"/>
      <c r="E402" s="24"/>
      <c r="F402" s="190"/>
      <c r="G402" s="188"/>
      <c r="H402" s="188"/>
      <c r="I402" s="188"/>
      <c r="J402" s="188"/>
      <c r="K402" s="188"/>
      <c r="L402" s="24"/>
      <c r="M402" s="24"/>
      <c r="N402" s="24"/>
      <c r="O402" s="24"/>
      <c r="P402" s="177"/>
      <c r="Q402" s="177"/>
      <c r="R402" s="24"/>
      <c r="S402" s="24"/>
      <c r="T402" s="24"/>
      <c r="U402" s="24"/>
      <c r="V402" s="24"/>
      <c r="W402" s="24"/>
      <c r="X402" s="24"/>
      <c r="Y402" s="24"/>
      <c r="Z402" s="24"/>
    </row>
    <row r="403" spans="1:26" ht="15.75" customHeight="1" x14ac:dyDescent="0.2">
      <c r="A403" s="24"/>
      <c r="B403" s="24"/>
      <c r="C403" s="24"/>
      <c r="D403" s="24"/>
      <c r="E403" s="24"/>
      <c r="F403" s="190"/>
      <c r="G403" s="188"/>
      <c r="H403" s="188"/>
      <c r="I403" s="188"/>
      <c r="J403" s="188"/>
      <c r="K403" s="188"/>
      <c r="L403" s="24"/>
      <c r="M403" s="24"/>
      <c r="N403" s="24"/>
      <c r="O403" s="24"/>
      <c r="P403" s="177"/>
      <c r="Q403" s="177"/>
      <c r="R403" s="24"/>
      <c r="S403" s="24"/>
      <c r="T403" s="24"/>
      <c r="U403" s="24"/>
      <c r="V403" s="24"/>
      <c r="W403" s="24"/>
      <c r="X403" s="24"/>
      <c r="Y403" s="24"/>
      <c r="Z403" s="24"/>
    </row>
    <row r="404" spans="1:26" ht="15.75" customHeight="1" x14ac:dyDescent="0.2">
      <c r="A404" s="24"/>
      <c r="B404" s="24"/>
      <c r="C404" s="24"/>
      <c r="D404" s="24"/>
      <c r="E404" s="24"/>
      <c r="F404" s="190"/>
      <c r="G404" s="188"/>
      <c r="H404" s="188"/>
      <c r="I404" s="188"/>
      <c r="J404" s="188"/>
      <c r="K404" s="188"/>
      <c r="L404" s="24"/>
      <c r="M404" s="24"/>
      <c r="N404" s="24"/>
      <c r="O404" s="24"/>
      <c r="P404" s="177"/>
      <c r="Q404" s="177"/>
      <c r="R404" s="24"/>
      <c r="S404" s="24"/>
      <c r="T404" s="24"/>
      <c r="U404" s="24"/>
      <c r="V404" s="24"/>
      <c r="W404" s="24"/>
      <c r="X404" s="24"/>
      <c r="Y404" s="24"/>
      <c r="Z404" s="24"/>
    </row>
    <row r="405" spans="1:26" ht="15.75" customHeight="1" x14ac:dyDescent="0.2">
      <c r="A405" s="24"/>
      <c r="B405" s="24"/>
      <c r="C405" s="24"/>
      <c r="D405" s="24"/>
      <c r="E405" s="24"/>
      <c r="F405" s="190"/>
      <c r="G405" s="188"/>
      <c r="H405" s="188"/>
      <c r="I405" s="188"/>
      <c r="J405" s="188"/>
      <c r="K405" s="188"/>
      <c r="L405" s="24"/>
      <c r="M405" s="24"/>
      <c r="N405" s="24"/>
      <c r="O405" s="24"/>
      <c r="P405" s="177"/>
      <c r="Q405" s="177"/>
      <c r="R405" s="24"/>
      <c r="S405" s="24"/>
      <c r="T405" s="24"/>
      <c r="U405" s="24"/>
      <c r="V405" s="24"/>
      <c r="W405" s="24"/>
      <c r="X405" s="24"/>
      <c r="Y405" s="24"/>
      <c r="Z405" s="24"/>
    </row>
    <row r="406" spans="1:26" ht="15.75" customHeight="1" x14ac:dyDescent="0.2">
      <c r="A406" s="24"/>
      <c r="B406" s="24"/>
      <c r="C406" s="24"/>
      <c r="D406" s="24"/>
      <c r="E406" s="24"/>
      <c r="F406" s="190"/>
      <c r="G406" s="188"/>
      <c r="H406" s="188"/>
      <c r="I406" s="188"/>
      <c r="J406" s="188"/>
      <c r="K406" s="188"/>
      <c r="L406" s="24"/>
      <c r="M406" s="24"/>
      <c r="N406" s="24"/>
      <c r="O406" s="24"/>
      <c r="P406" s="177"/>
      <c r="Q406" s="177"/>
      <c r="R406" s="24"/>
      <c r="S406" s="24"/>
      <c r="T406" s="24"/>
      <c r="U406" s="24"/>
      <c r="V406" s="24"/>
      <c r="W406" s="24"/>
      <c r="X406" s="24"/>
      <c r="Y406" s="24"/>
      <c r="Z406" s="24"/>
    </row>
    <row r="407" spans="1:26" ht="15.75" customHeight="1" x14ac:dyDescent="0.2">
      <c r="A407" s="24"/>
      <c r="B407" s="24"/>
      <c r="C407" s="24"/>
      <c r="D407" s="24"/>
      <c r="E407" s="24"/>
      <c r="F407" s="190"/>
      <c r="G407" s="188"/>
      <c r="H407" s="188"/>
      <c r="I407" s="188"/>
      <c r="J407" s="188"/>
      <c r="K407" s="188"/>
      <c r="L407" s="24"/>
      <c r="M407" s="24"/>
      <c r="N407" s="24"/>
      <c r="O407" s="24"/>
      <c r="P407" s="177"/>
      <c r="Q407" s="177"/>
      <c r="R407" s="24"/>
      <c r="S407" s="24"/>
      <c r="T407" s="24"/>
      <c r="U407" s="24"/>
      <c r="V407" s="24"/>
      <c r="W407" s="24"/>
      <c r="X407" s="24"/>
      <c r="Y407" s="24"/>
      <c r="Z407" s="24"/>
    </row>
    <row r="408" spans="1:26" ht="15.75" customHeight="1" x14ac:dyDescent="0.2">
      <c r="A408" s="24"/>
      <c r="B408" s="24"/>
      <c r="C408" s="24"/>
      <c r="D408" s="24"/>
      <c r="E408" s="24"/>
      <c r="F408" s="190"/>
      <c r="G408" s="188"/>
      <c r="H408" s="188"/>
      <c r="I408" s="188"/>
      <c r="J408" s="188"/>
      <c r="K408" s="188"/>
      <c r="L408" s="24"/>
      <c r="M408" s="24"/>
      <c r="N408" s="24"/>
      <c r="O408" s="24"/>
      <c r="P408" s="177"/>
      <c r="Q408" s="177"/>
      <c r="R408" s="24"/>
      <c r="S408" s="24"/>
      <c r="T408" s="24"/>
      <c r="U408" s="24"/>
      <c r="V408" s="24"/>
      <c r="W408" s="24"/>
      <c r="X408" s="24"/>
      <c r="Y408" s="24"/>
      <c r="Z408" s="24"/>
    </row>
    <row r="409" spans="1:26" ht="15.75" customHeight="1" x14ac:dyDescent="0.2">
      <c r="A409" s="24"/>
      <c r="B409" s="24"/>
      <c r="C409" s="24"/>
      <c r="D409" s="24"/>
      <c r="E409" s="24"/>
      <c r="F409" s="190"/>
      <c r="G409" s="188"/>
      <c r="H409" s="188"/>
      <c r="I409" s="188"/>
      <c r="J409" s="188"/>
      <c r="K409" s="188"/>
      <c r="L409" s="24"/>
      <c r="M409" s="24"/>
      <c r="N409" s="24"/>
      <c r="O409" s="24"/>
      <c r="P409" s="177"/>
      <c r="Q409" s="177"/>
      <c r="R409" s="24"/>
      <c r="S409" s="24"/>
      <c r="T409" s="24"/>
      <c r="U409" s="24"/>
      <c r="V409" s="24"/>
      <c r="W409" s="24"/>
      <c r="X409" s="24"/>
      <c r="Y409" s="24"/>
      <c r="Z409" s="24"/>
    </row>
    <row r="410" spans="1:26" ht="15.75" customHeight="1" x14ac:dyDescent="0.2">
      <c r="A410" s="24"/>
      <c r="B410" s="24"/>
      <c r="C410" s="24"/>
      <c r="D410" s="24"/>
      <c r="E410" s="24"/>
      <c r="F410" s="190"/>
      <c r="G410" s="188"/>
      <c r="H410" s="188"/>
      <c r="I410" s="188"/>
      <c r="J410" s="188"/>
      <c r="K410" s="188"/>
      <c r="L410" s="24"/>
      <c r="M410" s="24"/>
      <c r="N410" s="24"/>
      <c r="O410" s="24"/>
      <c r="P410" s="177"/>
      <c r="Q410" s="177"/>
      <c r="R410" s="24"/>
      <c r="S410" s="24"/>
      <c r="T410" s="24"/>
      <c r="U410" s="24"/>
      <c r="V410" s="24"/>
      <c r="W410" s="24"/>
      <c r="X410" s="24"/>
      <c r="Y410" s="24"/>
      <c r="Z410" s="24"/>
    </row>
    <row r="411" spans="1:26" ht="15.75" customHeight="1" x14ac:dyDescent="0.2">
      <c r="A411" s="24"/>
      <c r="B411" s="24"/>
      <c r="C411" s="24"/>
      <c r="D411" s="24"/>
      <c r="E411" s="24"/>
      <c r="F411" s="190"/>
      <c r="G411" s="188"/>
      <c r="H411" s="188"/>
      <c r="I411" s="188"/>
      <c r="J411" s="188"/>
      <c r="K411" s="188"/>
      <c r="L411" s="24"/>
      <c r="M411" s="24"/>
      <c r="N411" s="24"/>
      <c r="O411" s="24"/>
      <c r="P411" s="177"/>
      <c r="Q411" s="177"/>
      <c r="R411" s="24"/>
      <c r="S411" s="24"/>
      <c r="T411" s="24"/>
      <c r="U411" s="24"/>
      <c r="V411" s="24"/>
      <c r="W411" s="24"/>
      <c r="X411" s="24"/>
      <c r="Y411" s="24"/>
      <c r="Z411" s="24"/>
    </row>
    <row r="412" spans="1:26" ht="15.75" customHeight="1" x14ac:dyDescent="0.2">
      <c r="A412" s="24"/>
      <c r="B412" s="24"/>
      <c r="C412" s="24"/>
      <c r="D412" s="24"/>
      <c r="E412" s="24"/>
      <c r="F412" s="190"/>
      <c r="G412" s="188"/>
      <c r="H412" s="188"/>
      <c r="I412" s="188"/>
      <c r="J412" s="188"/>
      <c r="K412" s="188"/>
      <c r="L412" s="24"/>
      <c r="M412" s="24"/>
      <c r="N412" s="24"/>
      <c r="O412" s="24"/>
      <c r="P412" s="177"/>
      <c r="Q412" s="177"/>
      <c r="R412" s="24"/>
      <c r="S412" s="24"/>
      <c r="T412" s="24"/>
      <c r="U412" s="24"/>
      <c r="V412" s="24"/>
      <c r="W412" s="24"/>
      <c r="X412" s="24"/>
      <c r="Y412" s="24"/>
      <c r="Z412" s="24"/>
    </row>
    <row r="413" spans="1:26" ht="15.75" customHeight="1" x14ac:dyDescent="0.2">
      <c r="A413" s="24"/>
      <c r="B413" s="24"/>
      <c r="C413" s="24"/>
      <c r="D413" s="24"/>
      <c r="E413" s="24"/>
      <c r="F413" s="190"/>
      <c r="G413" s="188"/>
      <c r="H413" s="188"/>
      <c r="I413" s="188"/>
      <c r="J413" s="188"/>
      <c r="K413" s="188"/>
      <c r="L413" s="24"/>
      <c r="M413" s="24"/>
      <c r="N413" s="24"/>
      <c r="O413" s="24"/>
      <c r="P413" s="177"/>
      <c r="Q413" s="177"/>
      <c r="R413" s="24"/>
      <c r="S413" s="24"/>
      <c r="T413" s="24"/>
      <c r="U413" s="24"/>
      <c r="V413" s="24"/>
      <c r="W413" s="24"/>
      <c r="X413" s="24"/>
      <c r="Y413" s="24"/>
      <c r="Z413" s="24"/>
    </row>
    <row r="414" spans="1:26" ht="15.75" customHeight="1" x14ac:dyDescent="0.2">
      <c r="A414" s="24"/>
      <c r="B414" s="24"/>
      <c r="C414" s="24"/>
      <c r="D414" s="24"/>
      <c r="E414" s="24"/>
      <c r="F414" s="190"/>
      <c r="G414" s="188"/>
      <c r="H414" s="188"/>
      <c r="I414" s="188"/>
      <c r="J414" s="188"/>
      <c r="K414" s="188"/>
      <c r="L414" s="24"/>
      <c r="M414" s="24"/>
      <c r="N414" s="24"/>
      <c r="O414" s="24"/>
      <c r="P414" s="177"/>
      <c r="Q414" s="177"/>
      <c r="R414" s="24"/>
      <c r="S414" s="24"/>
      <c r="T414" s="24"/>
      <c r="U414" s="24"/>
      <c r="V414" s="24"/>
      <c r="W414" s="24"/>
      <c r="X414" s="24"/>
      <c r="Y414" s="24"/>
      <c r="Z414" s="24"/>
    </row>
    <row r="415" spans="1:26" ht="15.75" customHeight="1" x14ac:dyDescent="0.2">
      <c r="A415" s="24"/>
      <c r="B415" s="24"/>
      <c r="C415" s="24"/>
      <c r="D415" s="24"/>
      <c r="E415" s="24"/>
      <c r="F415" s="190"/>
      <c r="G415" s="188"/>
      <c r="H415" s="188"/>
      <c r="I415" s="188"/>
      <c r="J415" s="188"/>
      <c r="K415" s="188"/>
      <c r="L415" s="24"/>
      <c r="M415" s="24"/>
      <c r="N415" s="24"/>
      <c r="O415" s="24"/>
      <c r="P415" s="177"/>
      <c r="Q415" s="177"/>
      <c r="R415" s="24"/>
      <c r="S415" s="24"/>
      <c r="T415" s="24"/>
      <c r="U415" s="24"/>
      <c r="V415" s="24"/>
      <c r="W415" s="24"/>
      <c r="X415" s="24"/>
      <c r="Y415" s="24"/>
      <c r="Z415" s="24"/>
    </row>
    <row r="416" spans="1:26" ht="15.75" customHeight="1" x14ac:dyDescent="0.2">
      <c r="A416" s="24"/>
      <c r="B416" s="24"/>
      <c r="C416" s="24"/>
      <c r="D416" s="24"/>
      <c r="E416" s="24"/>
      <c r="F416" s="190"/>
      <c r="G416" s="188"/>
      <c r="H416" s="188"/>
      <c r="I416" s="188"/>
      <c r="J416" s="188"/>
      <c r="K416" s="188"/>
      <c r="L416" s="24"/>
      <c r="M416" s="24"/>
      <c r="N416" s="24"/>
      <c r="O416" s="24"/>
      <c r="P416" s="177"/>
      <c r="Q416" s="177"/>
      <c r="R416" s="24"/>
      <c r="S416" s="24"/>
      <c r="T416" s="24"/>
      <c r="U416" s="24"/>
      <c r="V416" s="24"/>
      <c r="W416" s="24"/>
      <c r="X416" s="24"/>
      <c r="Y416" s="24"/>
      <c r="Z416" s="24"/>
    </row>
    <row r="417" spans="1:26" ht="15.75" customHeight="1" x14ac:dyDescent="0.2">
      <c r="A417" s="24"/>
      <c r="B417" s="24"/>
      <c r="C417" s="24"/>
      <c r="D417" s="24"/>
      <c r="E417" s="24"/>
      <c r="F417" s="190"/>
      <c r="G417" s="188"/>
      <c r="H417" s="188"/>
      <c r="I417" s="188"/>
      <c r="J417" s="188"/>
      <c r="K417" s="188"/>
      <c r="L417" s="24"/>
      <c r="M417" s="24"/>
      <c r="N417" s="24"/>
      <c r="O417" s="24"/>
      <c r="P417" s="177"/>
      <c r="Q417" s="177"/>
      <c r="R417" s="24"/>
      <c r="S417" s="24"/>
      <c r="T417" s="24"/>
      <c r="U417" s="24"/>
      <c r="V417" s="24"/>
      <c r="W417" s="24"/>
      <c r="X417" s="24"/>
      <c r="Y417" s="24"/>
      <c r="Z417" s="24"/>
    </row>
    <row r="418" spans="1:26" ht="15.75" customHeight="1" x14ac:dyDescent="0.2">
      <c r="A418" s="24"/>
      <c r="B418" s="24"/>
      <c r="C418" s="24"/>
      <c r="D418" s="24"/>
      <c r="E418" s="24"/>
      <c r="F418" s="190"/>
      <c r="G418" s="188"/>
      <c r="H418" s="188"/>
      <c r="I418" s="188"/>
      <c r="J418" s="188"/>
      <c r="K418" s="188"/>
      <c r="L418" s="24"/>
      <c r="M418" s="24"/>
      <c r="N418" s="24"/>
      <c r="O418" s="24"/>
      <c r="P418" s="177"/>
      <c r="Q418" s="177"/>
      <c r="R418" s="24"/>
      <c r="S418" s="24"/>
      <c r="T418" s="24"/>
      <c r="U418" s="24"/>
      <c r="V418" s="24"/>
      <c r="W418" s="24"/>
      <c r="X418" s="24"/>
      <c r="Y418" s="24"/>
      <c r="Z418" s="24"/>
    </row>
    <row r="419" spans="1:26" ht="15.75" customHeight="1" x14ac:dyDescent="0.2">
      <c r="A419" s="24"/>
      <c r="B419" s="24"/>
      <c r="C419" s="24"/>
      <c r="D419" s="24"/>
      <c r="E419" s="24"/>
      <c r="F419" s="190"/>
      <c r="G419" s="188"/>
      <c r="H419" s="188"/>
      <c r="I419" s="188"/>
      <c r="J419" s="188"/>
      <c r="K419" s="188"/>
      <c r="L419" s="24"/>
      <c r="M419" s="24"/>
      <c r="N419" s="24"/>
      <c r="O419" s="24"/>
      <c r="P419" s="177"/>
      <c r="Q419" s="177"/>
      <c r="R419" s="24"/>
      <c r="S419" s="24"/>
      <c r="T419" s="24"/>
      <c r="U419" s="24"/>
      <c r="V419" s="24"/>
      <c r="W419" s="24"/>
      <c r="X419" s="24"/>
      <c r="Y419" s="24"/>
      <c r="Z419" s="24"/>
    </row>
    <row r="420" spans="1:26" ht="15.75" customHeight="1" x14ac:dyDescent="0.2">
      <c r="A420" s="24"/>
      <c r="B420" s="24"/>
      <c r="C420" s="24"/>
      <c r="D420" s="24"/>
      <c r="E420" s="24"/>
      <c r="F420" s="190"/>
      <c r="G420" s="188"/>
      <c r="H420" s="188"/>
      <c r="I420" s="188"/>
      <c r="J420" s="188"/>
      <c r="K420" s="188"/>
      <c r="L420" s="24"/>
      <c r="M420" s="24"/>
      <c r="N420" s="24"/>
      <c r="O420" s="24"/>
      <c r="P420" s="177"/>
      <c r="Q420" s="177"/>
      <c r="R420" s="24"/>
      <c r="S420" s="24"/>
      <c r="T420" s="24"/>
      <c r="U420" s="24"/>
      <c r="V420" s="24"/>
      <c r="W420" s="24"/>
      <c r="X420" s="24"/>
      <c r="Y420" s="24"/>
      <c r="Z420" s="24"/>
    </row>
    <row r="421" spans="1:26" ht="15.75" customHeight="1" x14ac:dyDescent="0.2">
      <c r="A421" s="24"/>
      <c r="B421" s="24"/>
      <c r="C421" s="24"/>
      <c r="D421" s="24"/>
      <c r="E421" s="24"/>
      <c r="F421" s="190"/>
      <c r="G421" s="188"/>
      <c r="H421" s="188"/>
      <c r="I421" s="188"/>
      <c r="J421" s="188"/>
      <c r="K421" s="188"/>
      <c r="L421" s="24"/>
      <c r="M421" s="24"/>
      <c r="N421" s="24"/>
      <c r="O421" s="24"/>
      <c r="P421" s="177"/>
      <c r="Q421" s="177"/>
      <c r="R421" s="24"/>
      <c r="S421" s="24"/>
      <c r="T421" s="24"/>
      <c r="U421" s="24"/>
      <c r="V421" s="24"/>
      <c r="W421" s="24"/>
      <c r="X421" s="24"/>
      <c r="Y421" s="24"/>
      <c r="Z421" s="24"/>
    </row>
    <row r="422" spans="1:26" ht="15.75" customHeight="1" x14ac:dyDescent="0.2">
      <c r="A422" s="24"/>
      <c r="B422" s="24"/>
      <c r="C422" s="24"/>
      <c r="D422" s="24"/>
      <c r="E422" s="24"/>
      <c r="F422" s="190"/>
      <c r="G422" s="188"/>
      <c r="H422" s="188"/>
      <c r="I422" s="188"/>
      <c r="J422" s="188"/>
      <c r="K422" s="188"/>
      <c r="L422" s="24"/>
      <c r="M422" s="24"/>
      <c r="N422" s="24"/>
      <c r="O422" s="24"/>
      <c r="P422" s="177"/>
      <c r="Q422" s="177"/>
      <c r="R422" s="24"/>
      <c r="S422" s="24"/>
      <c r="T422" s="24"/>
      <c r="U422" s="24"/>
      <c r="V422" s="24"/>
      <c r="W422" s="24"/>
      <c r="X422" s="24"/>
      <c r="Y422" s="24"/>
      <c r="Z422" s="24"/>
    </row>
    <row r="423" spans="1:26" ht="15.75" customHeight="1" x14ac:dyDescent="0.2">
      <c r="A423" s="24"/>
      <c r="B423" s="24"/>
      <c r="C423" s="24"/>
      <c r="D423" s="24"/>
      <c r="E423" s="24"/>
      <c r="F423" s="190"/>
      <c r="G423" s="188"/>
      <c r="H423" s="188"/>
      <c r="I423" s="188"/>
      <c r="J423" s="188"/>
      <c r="K423" s="188"/>
      <c r="L423" s="24"/>
      <c r="M423" s="24"/>
      <c r="N423" s="24"/>
      <c r="O423" s="24"/>
      <c r="P423" s="177"/>
      <c r="Q423" s="177"/>
      <c r="R423" s="24"/>
      <c r="S423" s="24"/>
      <c r="T423" s="24"/>
      <c r="U423" s="24"/>
      <c r="V423" s="24"/>
      <c r="W423" s="24"/>
      <c r="X423" s="24"/>
      <c r="Y423" s="24"/>
      <c r="Z423" s="24"/>
    </row>
    <row r="424" spans="1:26" ht="15.75" customHeight="1" x14ac:dyDescent="0.2">
      <c r="A424" s="24"/>
      <c r="B424" s="24"/>
      <c r="C424" s="24"/>
      <c r="D424" s="24"/>
      <c r="E424" s="24"/>
      <c r="F424" s="190"/>
      <c r="G424" s="188"/>
      <c r="H424" s="188"/>
      <c r="I424" s="188"/>
      <c r="J424" s="188"/>
      <c r="K424" s="188"/>
      <c r="L424" s="24"/>
      <c r="M424" s="24"/>
      <c r="N424" s="24"/>
      <c r="O424" s="24"/>
      <c r="P424" s="177"/>
      <c r="Q424" s="177"/>
      <c r="R424" s="24"/>
      <c r="S424" s="24"/>
      <c r="T424" s="24"/>
      <c r="U424" s="24"/>
      <c r="V424" s="24"/>
      <c r="W424" s="24"/>
      <c r="X424" s="24"/>
      <c r="Y424" s="24"/>
      <c r="Z424" s="24"/>
    </row>
    <row r="425" spans="1:26" ht="15.75" customHeight="1" x14ac:dyDescent="0.2">
      <c r="A425" s="24"/>
      <c r="B425" s="24"/>
      <c r="C425" s="24"/>
      <c r="D425" s="24"/>
      <c r="E425" s="24"/>
      <c r="F425" s="190"/>
      <c r="G425" s="188"/>
      <c r="H425" s="188"/>
      <c r="I425" s="188"/>
      <c r="J425" s="188"/>
      <c r="K425" s="188"/>
      <c r="L425" s="24"/>
      <c r="M425" s="24"/>
      <c r="N425" s="24"/>
      <c r="O425" s="24"/>
      <c r="P425" s="177"/>
      <c r="Q425" s="177"/>
      <c r="R425" s="24"/>
      <c r="S425" s="24"/>
      <c r="T425" s="24"/>
      <c r="U425" s="24"/>
      <c r="V425" s="24"/>
      <c r="W425" s="24"/>
      <c r="X425" s="24"/>
      <c r="Y425" s="24"/>
      <c r="Z425" s="24"/>
    </row>
    <row r="426" spans="1:26" ht="15.75" customHeight="1" x14ac:dyDescent="0.2">
      <c r="A426" s="24"/>
      <c r="B426" s="24"/>
      <c r="C426" s="24"/>
      <c r="D426" s="24"/>
      <c r="E426" s="24"/>
      <c r="F426" s="190"/>
      <c r="G426" s="188"/>
      <c r="H426" s="188"/>
      <c r="I426" s="188"/>
      <c r="J426" s="188"/>
      <c r="K426" s="188"/>
      <c r="L426" s="24"/>
      <c r="M426" s="24"/>
      <c r="N426" s="24"/>
      <c r="O426" s="24"/>
      <c r="P426" s="177"/>
      <c r="Q426" s="177"/>
      <c r="R426" s="24"/>
      <c r="S426" s="24"/>
      <c r="T426" s="24"/>
      <c r="U426" s="24"/>
      <c r="V426" s="24"/>
      <c r="W426" s="24"/>
      <c r="X426" s="24"/>
      <c r="Y426" s="24"/>
      <c r="Z426" s="24"/>
    </row>
    <row r="427" spans="1:26" ht="15.75" customHeight="1" x14ac:dyDescent="0.2">
      <c r="A427" s="24"/>
      <c r="B427" s="24"/>
      <c r="C427" s="24"/>
      <c r="D427" s="24"/>
      <c r="E427" s="24"/>
      <c r="F427" s="190"/>
      <c r="G427" s="188"/>
      <c r="H427" s="188"/>
      <c r="I427" s="188"/>
      <c r="J427" s="188"/>
      <c r="K427" s="188"/>
      <c r="L427" s="24"/>
      <c r="M427" s="24"/>
      <c r="N427" s="24"/>
      <c r="O427" s="24"/>
      <c r="P427" s="177"/>
      <c r="Q427" s="177"/>
      <c r="R427" s="24"/>
      <c r="S427" s="24"/>
      <c r="T427" s="24"/>
      <c r="U427" s="24"/>
      <c r="V427" s="24"/>
      <c r="W427" s="24"/>
      <c r="X427" s="24"/>
      <c r="Y427" s="24"/>
      <c r="Z427" s="24"/>
    </row>
    <row r="428" spans="1:26" ht="15.75" customHeight="1" x14ac:dyDescent="0.2">
      <c r="A428" s="24"/>
      <c r="B428" s="24"/>
      <c r="C428" s="24"/>
      <c r="D428" s="24"/>
      <c r="E428" s="24"/>
      <c r="F428" s="190"/>
      <c r="G428" s="188"/>
      <c r="H428" s="188"/>
      <c r="I428" s="188"/>
      <c r="J428" s="188"/>
      <c r="K428" s="188"/>
      <c r="L428" s="24"/>
      <c r="M428" s="24"/>
      <c r="N428" s="24"/>
      <c r="O428" s="24"/>
      <c r="P428" s="177"/>
      <c r="Q428" s="177"/>
      <c r="R428" s="24"/>
      <c r="S428" s="24"/>
      <c r="T428" s="24"/>
      <c r="U428" s="24"/>
      <c r="V428" s="24"/>
      <c r="W428" s="24"/>
      <c r="X428" s="24"/>
      <c r="Y428" s="24"/>
      <c r="Z428" s="24"/>
    </row>
    <row r="429" spans="1:26" ht="15.75" customHeight="1" x14ac:dyDescent="0.2">
      <c r="A429" s="24"/>
      <c r="B429" s="24"/>
      <c r="C429" s="24"/>
      <c r="D429" s="24"/>
      <c r="E429" s="24"/>
      <c r="F429" s="190"/>
      <c r="G429" s="188"/>
      <c r="H429" s="188"/>
      <c r="I429" s="188"/>
      <c r="J429" s="188"/>
      <c r="K429" s="188"/>
      <c r="L429" s="24"/>
      <c r="M429" s="24"/>
      <c r="N429" s="24"/>
      <c r="O429" s="24"/>
      <c r="P429" s="177"/>
      <c r="Q429" s="177"/>
      <c r="R429" s="24"/>
      <c r="S429" s="24"/>
      <c r="T429" s="24"/>
      <c r="U429" s="24"/>
      <c r="V429" s="24"/>
      <c r="W429" s="24"/>
      <c r="X429" s="24"/>
      <c r="Y429" s="24"/>
      <c r="Z429" s="24"/>
    </row>
    <row r="430" spans="1:26" ht="15.75" customHeight="1" x14ac:dyDescent="0.2">
      <c r="A430" s="24"/>
      <c r="B430" s="24"/>
      <c r="C430" s="24"/>
      <c r="D430" s="24"/>
      <c r="E430" s="24"/>
      <c r="F430" s="190"/>
      <c r="G430" s="188"/>
      <c r="H430" s="188"/>
      <c r="I430" s="188"/>
      <c r="J430" s="188"/>
      <c r="K430" s="188"/>
      <c r="L430" s="24"/>
      <c r="M430" s="24"/>
      <c r="N430" s="24"/>
      <c r="O430" s="24"/>
      <c r="P430" s="177"/>
      <c r="Q430" s="177"/>
      <c r="R430" s="24"/>
      <c r="S430" s="24"/>
      <c r="T430" s="24"/>
      <c r="U430" s="24"/>
      <c r="V430" s="24"/>
      <c r="W430" s="24"/>
      <c r="X430" s="24"/>
      <c r="Y430" s="24"/>
      <c r="Z430" s="24"/>
    </row>
    <row r="431" spans="1:26" ht="15.75" customHeight="1" x14ac:dyDescent="0.2">
      <c r="A431" s="24"/>
      <c r="B431" s="24"/>
      <c r="C431" s="24"/>
      <c r="D431" s="24"/>
      <c r="E431" s="24"/>
      <c r="F431" s="190"/>
      <c r="G431" s="188"/>
      <c r="H431" s="188"/>
      <c r="I431" s="188"/>
      <c r="J431" s="188"/>
      <c r="K431" s="188"/>
      <c r="L431" s="24"/>
      <c r="M431" s="24"/>
      <c r="N431" s="24"/>
      <c r="O431" s="24"/>
      <c r="P431" s="177"/>
      <c r="Q431" s="177"/>
      <c r="R431" s="24"/>
      <c r="S431" s="24"/>
      <c r="T431" s="24"/>
      <c r="U431" s="24"/>
      <c r="V431" s="24"/>
      <c r="W431" s="24"/>
      <c r="X431" s="24"/>
      <c r="Y431" s="24"/>
      <c r="Z431" s="24"/>
    </row>
    <row r="432" spans="1:26" ht="15.75" customHeight="1" x14ac:dyDescent="0.2">
      <c r="A432" s="24"/>
      <c r="B432" s="24"/>
      <c r="C432" s="24"/>
      <c r="D432" s="24"/>
      <c r="E432" s="24"/>
      <c r="F432" s="190"/>
      <c r="G432" s="188"/>
      <c r="H432" s="188"/>
      <c r="I432" s="188"/>
      <c r="J432" s="188"/>
      <c r="K432" s="188"/>
      <c r="L432" s="24"/>
      <c r="M432" s="24"/>
      <c r="N432" s="24"/>
      <c r="O432" s="24"/>
      <c r="P432" s="177"/>
      <c r="Q432" s="177"/>
      <c r="R432" s="24"/>
      <c r="S432" s="24"/>
      <c r="T432" s="24"/>
      <c r="U432" s="24"/>
      <c r="V432" s="24"/>
      <c r="W432" s="24"/>
      <c r="X432" s="24"/>
      <c r="Y432" s="24"/>
      <c r="Z432" s="24"/>
    </row>
    <row r="433" spans="1:26" ht="15.75" customHeight="1" x14ac:dyDescent="0.2">
      <c r="A433" s="24"/>
      <c r="B433" s="24"/>
      <c r="C433" s="24"/>
      <c r="D433" s="24"/>
      <c r="E433" s="24"/>
      <c r="F433" s="190"/>
      <c r="G433" s="188"/>
      <c r="H433" s="188"/>
      <c r="I433" s="188"/>
      <c r="J433" s="188"/>
      <c r="K433" s="188"/>
      <c r="L433" s="24"/>
      <c r="M433" s="24"/>
      <c r="N433" s="24"/>
      <c r="O433" s="24"/>
      <c r="P433" s="177"/>
      <c r="Q433" s="177"/>
      <c r="R433" s="24"/>
      <c r="S433" s="24"/>
      <c r="T433" s="24"/>
      <c r="U433" s="24"/>
      <c r="V433" s="24"/>
      <c r="W433" s="24"/>
      <c r="X433" s="24"/>
      <c r="Y433" s="24"/>
      <c r="Z433" s="24"/>
    </row>
    <row r="434" spans="1:26" ht="15.75" customHeight="1" x14ac:dyDescent="0.2">
      <c r="A434" s="24"/>
      <c r="B434" s="24"/>
      <c r="C434" s="24"/>
      <c r="D434" s="24"/>
      <c r="E434" s="24"/>
      <c r="F434" s="190"/>
      <c r="G434" s="188"/>
      <c r="H434" s="188"/>
      <c r="I434" s="188"/>
      <c r="J434" s="188"/>
      <c r="K434" s="188"/>
      <c r="L434" s="24"/>
      <c r="M434" s="24"/>
      <c r="N434" s="24"/>
      <c r="O434" s="24"/>
      <c r="P434" s="177"/>
      <c r="Q434" s="177"/>
      <c r="R434" s="24"/>
      <c r="S434" s="24"/>
      <c r="T434" s="24"/>
      <c r="U434" s="24"/>
      <c r="V434" s="24"/>
      <c r="W434" s="24"/>
      <c r="X434" s="24"/>
      <c r="Y434" s="24"/>
      <c r="Z434" s="24"/>
    </row>
    <row r="435" spans="1:26" ht="15.75" customHeight="1" x14ac:dyDescent="0.2">
      <c r="A435" s="24"/>
      <c r="B435" s="24"/>
      <c r="C435" s="24"/>
      <c r="D435" s="24"/>
      <c r="E435" s="24"/>
      <c r="F435" s="190"/>
      <c r="G435" s="188"/>
      <c r="H435" s="188"/>
      <c r="I435" s="188"/>
      <c r="J435" s="188"/>
      <c r="K435" s="188"/>
      <c r="L435" s="24"/>
      <c r="M435" s="24"/>
      <c r="N435" s="24"/>
      <c r="O435" s="24"/>
      <c r="P435" s="177"/>
      <c r="Q435" s="177"/>
      <c r="R435" s="24"/>
      <c r="S435" s="24"/>
      <c r="T435" s="24"/>
      <c r="U435" s="24"/>
      <c r="V435" s="24"/>
      <c r="W435" s="24"/>
      <c r="X435" s="24"/>
      <c r="Y435" s="24"/>
      <c r="Z435" s="24"/>
    </row>
    <row r="436" spans="1:26" ht="15.75" customHeight="1" x14ac:dyDescent="0.2">
      <c r="A436" s="24"/>
      <c r="B436" s="24"/>
      <c r="C436" s="24"/>
      <c r="D436" s="24"/>
      <c r="E436" s="24"/>
      <c r="F436" s="190"/>
      <c r="G436" s="188"/>
      <c r="H436" s="188"/>
      <c r="I436" s="188"/>
      <c r="J436" s="188"/>
      <c r="K436" s="188"/>
      <c r="L436" s="24"/>
      <c r="M436" s="24"/>
      <c r="N436" s="24"/>
      <c r="O436" s="24"/>
      <c r="P436" s="177"/>
      <c r="Q436" s="177"/>
      <c r="R436" s="24"/>
      <c r="S436" s="24"/>
      <c r="T436" s="24"/>
      <c r="U436" s="24"/>
      <c r="V436" s="24"/>
      <c r="W436" s="24"/>
      <c r="X436" s="24"/>
      <c r="Y436" s="24"/>
      <c r="Z436" s="24"/>
    </row>
    <row r="437" spans="1:26" ht="15.75" customHeight="1" x14ac:dyDescent="0.2">
      <c r="A437" s="24"/>
      <c r="B437" s="24"/>
      <c r="C437" s="24"/>
      <c r="D437" s="24"/>
      <c r="E437" s="24"/>
      <c r="F437" s="190"/>
      <c r="G437" s="188"/>
      <c r="H437" s="188"/>
      <c r="I437" s="188"/>
      <c r="J437" s="188"/>
      <c r="K437" s="188"/>
      <c r="L437" s="24"/>
      <c r="M437" s="24"/>
      <c r="N437" s="24"/>
      <c r="O437" s="24"/>
      <c r="P437" s="177"/>
      <c r="Q437" s="177"/>
      <c r="R437" s="24"/>
      <c r="S437" s="24"/>
      <c r="T437" s="24"/>
      <c r="U437" s="24"/>
      <c r="V437" s="24"/>
      <c r="W437" s="24"/>
      <c r="X437" s="24"/>
      <c r="Y437" s="24"/>
      <c r="Z437" s="24"/>
    </row>
    <row r="438" spans="1:26" ht="15.75" customHeight="1" x14ac:dyDescent="0.2">
      <c r="A438" s="24"/>
      <c r="B438" s="24"/>
      <c r="C438" s="24"/>
      <c r="D438" s="24"/>
      <c r="E438" s="24"/>
      <c r="F438" s="190"/>
      <c r="G438" s="188"/>
      <c r="H438" s="188"/>
      <c r="I438" s="188"/>
      <c r="J438" s="188"/>
      <c r="K438" s="188"/>
      <c r="L438" s="24"/>
      <c r="M438" s="24"/>
      <c r="N438" s="24"/>
      <c r="O438" s="24"/>
      <c r="P438" s="177"/>
      <c r="Q438" s="177"/>
      <c r="R438" s="24"/>
      <c r="S438" s="24"/>
      <c r="T438" s="24"/>
      <c r="U438" s="24"/>
      <c r="V438" s="24"/>
      <c r="W438" s="24"/>
      <c r="X438" s="24"/>
      <c r="Y438" s="24"/>
      <c r="Z438" s="24"/>
    </row>
    <row r="439" spans="1:26" ht="15.75" customHeight="1" x14ac:dyDescent="0.2">
      <c r="A439" s="24"/>
      <c r="B439" s="24"/>
      <c r="C439" s="24"/>
      <c r="D439" s="24"/>
      <c r="E439" s="24"/>
      <c r="F439" s="190"/>
      <c r="G439" s="188"/>
      <c r="H439" s="188"/>
      <c r="I439" s="188"/>
      <c r="J439" s="188"/>
      <c r="K439" s="188"/>
      <c r="L439" s="24"/>
      <c r="M439" s="24"/>
      <c r="N439" s="24"/>
      <c r="O439" s="24"/>
      <c r="P439" s="177"/>
      <c r="Q439" s="177"/>
      <c r="R439" s="24"/>
      <c r="S439" s="24"/>
      <c r="T439" s="24"/>
      <c r="U439" s="24"/>
      <c r="V439" s="24"/>
      <c r="W439" s="24"/>
      <c r="X439" s="24"/>
      <c r="Y439" s="24"/>
      <c r="Z439" s="24"/>
    </row>
    <row r="440" spans="1:26" ht="15.75" customHeight="1" x14ac:dyDescent="0.2">
      <c r="A440" s="24"/>
      <c r="B440" s="24"/>
      <c r="C440" s="24"/>
      <c r="D440" s="24"/>
      <c r="E440" s="24"/>
      <c r="F440" s="190"/>
      <c r="G440" s="188"/>
      <c r="H440" s="188"/>
      <c r="I440" s="188"/>
      <c r="J440" s="188"/>
      <c r="K440" s="188"/>
      <c r="L440" s="24"/>
      <c r="M440" s="24"/>
      <c r="N440" s="24"/>
      <c r="O440" s="24"/>
      <c r="P440" s="177"/>
      <c r="Q440" s="177"/>
      <c r="R440" s="24"/>
      <c r="S440" s="24"/>
      <c r="T440" s="24"/>
      <c r="U440" s="24"/>
      <c r="V440" s="24"/>
      <c r="W440" s="24"/>
      <c r="X440" s="24"/>
      <c r="Y440" s="24"/>
      <c r="Z440" s="24"/>
    </row>
    <row r="441" spans="1:26" ht="15.75" customHeight="1" x14ac:dyDescent="0.2">
      <c r="A441" s="24"/>
      <c r="B441" s="24"/>
      <c r="C441" s="24"/>
      <c r="D441" s="24"/>
      <c r="E441" s="24"/>
      <c r="F441" s="190"/>
      <c r="G441" s="188"/>
      <c r="H441" s="188"/>
      <c r="I441" s="188"/>
      <c r="J441" s="188"/>
      <c r="K441" s="188"/>
      <c r="L441" s="24"/>
      <c r="M441" s="24"/>
      <c r="N441" s="24"/>
      <c r="O441" s="24"/>
      <c r="P441" s="177"/>
      <c r="Q441" s="177"/>
      <c r="R441" s="24"/>
      <c r="S441" s="24"/>
      <c r="T441" s="24"/>
      <c r="U441" s="24"/>
      <c r="V441" s="24"/>
      <c r="W441" s="24"/>
      <c r="X441" s="24"/>
      <c r="Y441" s="24"/>
      <c r="Z441" s="24"/>
    </row>
    <row r="442" spans="1:26" ht="15.75" customHeight="1" x14ac:dyDescent="0.2">
      <c r="A442" s="24"/>
      <c r="B442" s="24"/>
      <c r="C442" s="24"/>
      <c r="D442" s="24"/>
      <c r="E442" s="24"/>
      <c r="F442" s="190"/>
      <c r="G442" s="188"/>
      <c r="H442" s="188"/>
      <c r="I442" s="188"/>
      <c r="J442" s="188"/>
      <c r="K442" s="188"/>
      <c r="L442" s="24"/>
      <c r="M442" s="24"/>
      <c r="N442" s="24"/>
      <c r="O442" s="24"/>
      <c r="P442" s="177"/>
      <c r="Q442" s="177"/>
      <c r="R442" s="24"/>
      <c r="S442" s="24"/>
      <c r="T442" s="24"/>
      <c r="U442" s="24"/>
      <c r="V442" s="24"/>
      <c r="W442" s="24"/>
      <c r="X442" s="24"/>
      <c r="Y442" s="24"/>
      <c r="Z442" s="24"/>
    </row>
    <row r="443" spans="1:26" ht="15.75" customHeight="1" x14ac:dyDescent="0.2">
      <c r="A443" s="24"/>
      <c r="B443" s="24"/>
      <c r="C443" s="24"/>
      <c r="D443" s="24"/>
      <c r="E443" s="24"/>
      <c r="F443" s="190"/>
      <c r="G443" s="188"/>
      <c r="H443" s="188"/>
      <c r="I443" s="188"/>
      <c r="J443" s="188"/>
      <c r="K443" s="188"/>
      <c r="L443" s="24"/>
      <c r="M443" s="24"/>
      <c r="N443" s="24"/>
      <c r="O443" s="24"/>
      <c r="P443" s="177"/>
      <c r="Q443" s="177"/>
      <c r="R443" s="24"/>
      <c r="S443" s="24"/>
      <c r="T443" s="24"/>
      <c r="U443" s="24"/>
      <c r="V443" s="24"/>
      <c r="W443" s="24"/>
      <c r="X443" s="24"/>
      <c r="Y443" s="24"/>
      <c r="Z443" s="24"/>
    </row>
    <row r="444" spans="1:26" ht="15.75" customHeight="1" x14ac:dyDescent="0.2">
      <c r="A444" s="24"/>
      <c r="B444" s="24"/>
      <c r="C444" s="24"/>
      <c r="D444" s="24"/>
      <c r="E444" s="24"/>
      <c r="F444" s="190"/>
      <c r="G444" s="188"/>
      <c r="H444" s="188"/>
      <c r="I444" s="188"/>
      <c r="J444" s="188"/>
      <c r="K444" s="188"/>
      <c r="L444" s="24"/>
      <c r="M444" s="24"/>
      <c r="N444" s="24"/>
      <c r="O444" s="24"/>
      <c r="P444" s="177"/>
      <c r="Q444" s="177"/>
      <c r="R444" s="24"/>
      <c r="S444" s="24"/>
      <c r="T444" s="24"/>
      <c r="U444" s="24"/>
      <c r="V444" s="24"/>
      <c r="W444" s="24"/>
      <c r="X444" s="24"/>
      <c r="Y444" s="24"/>
      <c r="Z444" s="24"/>
    </row>
    <row r="445" spans="1:26" ht="15.75" customHeight="1" x14ac:dyDescent="0.2">
      <c r="A445" s="24"/>
      <c r="B445" s="24"/>
      <c r="C445" s="24"/>
      <c r="D445" s="24"/>
      <c r="E445" s="24"/>
      <c r="F445" s="190"/>
      <c r="G445" s="188"/>
      <c r="H445" s="188"/>
      <c r="I445" s="188"/>
      <c r="J445" s="188"/>
      <c r="K445" s="188"/>
      <c r="L445" s="24"/>
      <c r="M445" s="24"/>
      <c r="N445" s="24"/>
      <c r="O445" s="24"/>
      <c r="P445" s="177"/>
      <c r="Q445" s="177"/>
      <c r="R445" s="24"/>
      <c r="S445" s="24"/>
      <c r="T445" s="24"/>
      <c r="U445" s="24"/>
      <c r="V445" s="24"/>
      <c r="W445" s="24"/>
      <c r="X445" s="24"/>
      <c r="Y445" s="24"/>
      <c r="Z445" s="24"/>
    </row>
    <row r="446" spans="1:26" ht="15.75" customHeight="1" x14ac:dyDescent="0.2">
      <c r="A446" s="24"/>
      <c r="B446" s="24"/>
      <c r="C446" s="24"/>
      <c r="D446" s="24"/>
      <c r="E446" s="24"/>
      <c r="F446" s="190"/>
      <c r="G446" s="188"/>
      <c r="H446" s="188"/>
      <c r="I446" s="188"/>
      <c r="J446" s="188"/>
      <c r="K446" s="188"/>
      <c r="L446" s="24"/>
      <c r="M446" s="24"/>
      <c r="N446" s="24"/>
      <c r="O446" s="24"/>
      <c r="P446" s="177"/>
      <c r="Q446" s="177"/>
      <c r="R446" s="24"/>
      <c r="S446" s="24"/>
      <c r="T446" s="24"/>
      <c r="U446" s="24"/>
      <c r="V446" s="24"/>
      <c r="W446" s="24"/>
      <c r="X446" s="24"/>
      <c r="Y446" s="24"/>
      <c r="Z446" s="24"/>
    </row>
    <row r="447" spans="1:26" ht="15.75" customHeight="1" x14ac:dyDescent="0.2">
      <c r="A447" s="24"/>
      <c r="B447" s="24"/>
      <c r="C447" s="24"/>
      <c r="D447" s="24"/>
      <c r="E447" s="24"/>
      <c r="F447" s="190"/>
      <c r="G447" s="188"/>
      <c r="H447" s="188"/>
      <c r="I447" s="188"/>
      <c r="J447" s="188"/>
      <c r="K447" s="188"/>
      <c r="L447" s="24"/>
      <c r="M447" s="24"/>
      <c r="N447" s="24"/>
      <c r="O447" s="24"/>
      <c r="P447" s="177"/>
      <c r="Q447" s="177"/>
      <c r="R447" s="24"/>
      <c r="S447" s="24"/>
      <c r="T447" s="24"/>
      <c r="U447" s="24"/>
      <c r="V447" s="24"/>
      <c r="W447" s="24"/>
      <c r="X447" s="24"/>
      <c r="Y447" s="24"/>
      <c r="Z447" s="24"/>
    </row>
    <row r="448" spans="1:26" ht="15.75" customHeight="1" x14ac:dyDescent="0.2">
      <c r="A448" s="24"/>
      <c r="B448" s="24"/>
      <c r="C448" s="24"/>
      <c r="D448" s="24"/>
      <c r="E448" s="24"/>
      <c r="F448" s="190"/>
      <c r="G448" s="188"/>
      <c r="H448" s="188"/>
      <c r="I448" s="188"/>
      <c r="J448" s="188"/>
      <c r="K448" s="188"/>
      <c r="L448" s="24"/>
      <c r="M448" s="24"/>
      <c r="N448" s="24"/>
      <c r="O448" s="24"/>
      <c r="P448" s="177"/>
      <c r="Q448" s="177"/>
      <c r="R448" s="24"/>
      <c r="S448" s="24"/>
      <c r="T448" s="24"/>
      <c r="U448" s="24"/>
      <c r="V448" s="24"/>
      <c r="W448" s="24"/>
      <c r="X448" s="24"/>
      <c r="Y448" s="24"/>
      <c r="Z448" s="24"/>
    </row>
    <row r="449" spans="1:26" ht="15.75" customHeight="1" x14ac:dyDescent="0.2">
      <c r="A449" s="24"/>
      <c r="B449" s="24"/>
      <c r="C449" s="24"/>
      <c r="D449" s="24"/>
      <c r="E449" s="24"/>
      <c r="F449" s="190"/>
      <c r="G449" s="188"/>
      <c r="H449" s="188"/>
      <c r="I449" s="188"/>
      <c r="J449" s="188"/>
      <c r="K449" s="188"/>
      <c r="L449" s="24"/>
      <c r="M449" s="24"/>
      <c r="N449" s="24"/>
      <c r="O449" s="24"/>
      <c r="P449" s="177"/>
      <c r="Q449" s="177"/>
      <c r="R449" s="24"/>
      <c r="S449" s="24"/>
      <c r="T449" s="24"/>
      <c r="U449" s="24"/>
      <c r="V449" s="24"/>
      <c r="W449" s="24"/>
      <c r="X449" s="24"/>
      <c r="Y449" s="24"/>
      <c r="Z449" s="24"/>
    </row>
    <row r="450" spans="1:26" ht="15.75" customHeight="1" x14ac:dyDescent="0.2">
      <c r="A450" s="24"/>
      <c r="B450" s="24"/>
      <c r="C450" s="24"/>
      <c r="D450" s="24"/>
      <c r="E450" s="24"/>
      <c r="F450" s="190"/>
      <c r="G450" s="188"/>
      <c r="H450" s="188"/>
      <c r="I450" s="188"/>
      <c r="J450" s="188"/>
      <c r="K450" s="188"/>
      <c r="L450" s="24"/>
      <c r="M450" s="24"/>
      <c r="N450" s="24"/>
      <c r="O450" s="24"/>
      <c r="P450" s="177"/>
      <c r="Q450" s="177"/>
      <c r="R450" s="24"/>
      <c r="S450" s="24"/>
      <c r="T450" s="24"/>
      <c r="U450" s="24"/>
      <c r="V450" s="24"/>
      <c r="W450" s="24"/>
      <c r="X450" s="24"/>
      <c r="Y450" s="24"/>
      <c r="Z450" s="24"/>
    </row>
    <row r="451" spans="1:26" ht="15.75" customHeight="1" x14ac:dyDescent="0.2">
      <c r="A451" s="24"/>
      <c r="B451" s="24"/>
      <c r="C451" s="24"/>
      <c r="D451" s="24"/>
      <c r="E451" s="24"/>
      <c r="F451" s="190"/>
      <c r="G451" s="188"/>
      <c r="H451" s="188"/>
      <c r="I451" s="188"/>
      <c r="J451" s="188"/>
      <c r="K451" s="188"/>
      <c r="L451" s="24"/>
      <c r="M451" s="24"/>
      <c r="N451" s="24"/>
      <c r="O451" s="24"/>
      <c r="P451" s="177"/>
      <c r="Q451" s="177"/>
      <c r="R451" s="24"/>
      <c r="S451" s="24"/>
      <c r="T451" s="24"/>
      <c r="U451" s="24"/>
      <c r="V451" s="24"/>
      <c r="W451" s="24"/>
      <c r="X451" s="24"/>
      <c r="Y451" s="24"/>
      <c r="Z451" s="24"/>
    </row>
    <row r="452" spans="1:26" ht="15.75" customHeight="1" x14ac:dyDescent="0.2">
      <c r="A452" s="24"/>
      <c r="B452" s="24"/>
      <c r="C452" s="24"/>
      <c r="D452" s="24"/>
      <c r="E452" s="24"/>
      <c r="F452" s="190"/>
      <c r="G452" s="188"/>
      <c r="H452" s="188"/>
      <c r="I452" s="188"/>
      <c r="J452" s="188"/>
      <c r="K452" s="188"/>
      <c r="L452" s="24"/>
      <c r="M452" s="24"/>
      <c r="N452" s="24"/>
      <c r="O452" s="24"/>
      <c r="P452" s="177"/>
      <c r="Q452" s="177"/>
      <c r="R452" s="24"/>
      <c r="S452" s="24"/>
      <c r="T452" s="24"/>
      <c r="U452" s="24"/>
      <c r="V452" s="24"/>
      <c r="W452" s="24"/>
      <c r="X452" s="24"/>
      <c r="Y452" s="24"/>
      <c r="Z452" s="24"/>
    </row>
    <row r="453" spans="1:26" ht="15.75" customHeight="1" x14ac:dyDescent="0.2">
      <c r="A453" s="24"/>
      <c r="B453" s="24"/>
      <c r="C453" s="24"/>
      <c r="D453" s="24"/>
      <c r="E453" s="24"/>
      <c r="F453" s="190"/>
      <c r="G453" s="188"/>
      <c r="H453" s="188"/>
      <c r="I453" s="188"/>
      <c r="J453" s="188"/>
      <c r="K453" s="188"/>
      <c r="L453" s="24"/>
      <c r="M453" s="24"/>
      <c r="N453" s="24"/>
      <c r="O453" s="24"/>
      <c r="P453" s="177"/>
      <c r="Q453" s="177"/>
      <c r="R453" s="24"/>
      <c r="S453" s="24"/>
      <c r="T453" s="24"/>
      <c r="U453" s="24"/>
      <c r="V453" s="24"/>
      <c r="W453" s="24"/>
      <c r="X453" s="24"/>
      <c r="Y453" s="24"/>
      <c r="Z453" s="24"/>
    </row>
    <row r="454" spans="1:26" ht="15.75" customHeight="1" x14ac:dyDescent="0.2">
      <c r="A454" s="24"/>
      <c r="B454" s="24"/>
      <c r="C454" s="24"/>
      <c r="D454" s="24"/>
      <c r="E454" s="24"/>
      <c r="F454" s="190"/>
      <c r="G454" s="188"/>
      <c r="H454" s="188"/>
      <c r="I454" s="188"/>
      <c r="J454" s="188"/>
      <c r="K454" s="188"/>
      <c r="L454" s="24"/>
      <c r="M454" s="24"/>
      <c r="N454" s="24"/>
      <c r="O454" s="24"/>
      <c r="P454" s="177"/>
      <c r="Q454" s="177"/>
      <c r="R454" s="24"/>
      <c r="S454" s="24"/>
      <c r="T454" s="24"/>
      <c r="U454" s="24"/>
      <c r="V454" s="24"/>
      <c r="W454" s="24"/>
      <c r="X454" s="24"/>
      <c r="Y454" s="24"/>
      <c r="Z454" s="24"/>
    </row>
    <row r="455" spans="1:26" ht="15.75" customHeight="1" x14ac:dyDescent="0.2">
      <c r="A455" s="24"/>
      <c r="B455" s="24"/>
      <c r="C455" s="24"/>
      <c r="D455" s="24"/>
      <c r="E455" s="24"/>
      <c r="F455" s="190"/>
      <c r="G455" s="188"/>
      <c r="H455" s="188"/>
      <c r="I455" s="188"/>
      <c r="J455" s="188"/>
      <c r="K455" s="188"/>
      <c r="L455" s="24"/>
      <c r="M455" s="24"/>
      <c r="N455" s="24"/>
      <c r="O455" s="24"/>
      <c r="P455" s="177"/>
      <c r="Q455" s="177"/>
      <c r="R455" s="24"/>
      <c r="S455" s="24"/>
      <c r="T455" s="24"/>
      <c r="U455" s="24"/>
      <c r="V455" s="24"/>
      <c r="W455" s="24"/>
      <c r="X455" s="24"/>
      <c r="Y455" s="24"/>
      <c r="Z455" s="24"/>
    </row>
    <row r="456" spans="1:26" ht="15.75" customHeight="1" x14ac:dyDescent="0.2">
      <c r="A456" s="24"/>
      <c r="B456" s="24"/>
      <c r="C456" s="24"/>
      <c r="D456" s="24"/>
      <c r="E456" s="24"/>
      <c r="F456" s="190"/>
      <c r="G456" s="188"/>
      <c r="H456" s="188"/>
      <c r="I456" s="188"/>
      <c r="J456" s="188"/>
      <c r="K456" s="188"/>
      <c r="L456" s="24"/>
      <c r="M456" s="24"/>
      <c r="N456" s="24"/>
      <c r="O456" s="24"/>
      <c r="P456" s="177"/>
      <c r="Q456" s="177"/>
      <c r="R456" s="24"/>
      <c r="S456" s="24"/>
      <c r="T456" s="24"/>
      <c r="U456" s="24"/>
      <c r="V456" s="24"/>
      <c r="W456" s="24"/>
      <c r="X456" s="24"/>
      <c r="Y456" s="24"/>
      <c r="Z456" s="24"/>
    </row>
    <row r="457" spans="1:26" ht="15.75" customHeight="1" x14ac:dyDescent="0.2">
      <c r="A457" s="24"/>
      <c r="B457" s="24"/>
      <c r="C457" s="24"/>
      <c r="D457" s="24"/>
      <c r="E457" s="24"/>
      <c r="F457" s="190"/>
      <c r="G457" s="188"/>
      <c r="H457" s="188"/>
      <c r="I457" s="188"/>
      <c r="J457" s="188"/>
      <c r="K457" s="188"/>
      <c r="L457" s="24"/>
      <c r="M457" s="24"/>
      <c r="N457" s="24"/>
      <c r="O457" s="24"/>
      <c r="P457" s="177"/>
      <c r="Q457" s="177"/>
      <c r="R457" s="24"/>
      <c r="S457" s="24"/>
      <c r="T457" s="24"/>
      <c r="U457" s="24"/>
      <c r="V457" s="24"/>
      <c r="W457" s="24"/>
      <c r="X457" s="24"/>
      <c r="Y457" s="24"/>
      <c r="Z457" s="24"/>
    </row>
    <row r="458" spans="1:26" ht="15.75" customHeight="1" x14ac:dyDescent="0.2">
      <c r="A458" s="24"/>
      <c r="B458" s="24"/>
      <c r="C458" s="24"/>
      <c r="D458" s="24"/>
      <c r="E458" s="24"/>
      <c r="F458" s="190"/>
      <c r="G458" s="188"/>
      <c r="H458" s="188"/>
      <c r="I458" s="188"/>
      <c r="J458" s="188"/>
      <c r="K458" s="188"/>
      <c r="L458" s="24"/>
      <c r="M458" s="24"/>
      <c r="N458" s="24"/>
      <c r="O458" s="24"/>
      <c r="P458" s="177"/>
      <c r="Q458" s="177"/>
      <c r="R458" s="24"/>
      <c r="S458" s="24"/>
      <c r="T458" s="24"/>
      <c r="U458" s="24"/>
      <c r="V458" s="24"/>
      <c r="W458" s="24"/>
      <c r="X458" s="24"/>
      <c r="Y458" s="24"/>
      <c r="Z458" s="24"/>
    </row>
    <row r="459" spans="1:26" ht="15.75" customHeight="1" x14ac:dyDescent="0.2">
      <c r="A459" s="24"/>
      <c r="B459" s="24"/>
      <c r="C459" s="24"/>
      <c r="D459" s="24"/>
      <c r="E459" s="24"/>
      <c r="F459" s="190"/>
      <c r="G459" s="188"/>
      <c r="H459" s="188"/>
      <c r="I459" s="188"/>
      <c r="J459" s="188"/>
      <c r="K459" s="188"/>
      <c r="L459" s="24"/>
      <c r="M459" s="24"/>
      <c r="N459" s="24"/>
      <c r="O459" s="24"/>
      <c r="P459" s="177"/>
      <c r="Q459" s="177"/>
      <c r="R459" s="24"/>
      <c r="S459" s="24"/>
      <c r="T459" s="24"/>
      <c r="U459" s="24"/>
      <c r="V459" s="24"/>
      <c r="W459" s="24"/>
      <c r="X459" s="24"/>
      <c r="Y459" s="24"/>
      <c r="Z459" s="24"/>
    </row>
    <row r="460" spans="1:26" ht="15.75" customHeight="1" x14ac:dyDescent="0.2">
      <c r="A460" s="24"/>
      <c r="B460" s="24"/>
      <c r="C460" s="24"/>
      <c r="D460" s="24"/>
      <c r="E460" s="24"/>
      <c r="F460" s="190"/>
      <c r="G460" s="188"/>
      <c r="H460" s="188"/>
      <c r="I460" s="188"/>
      <c r="J460" s="188"/>
      <c r="K460" s="188"/>
      <c r="L460" s="24"/>
      <c r="M460" s="24"/>
      <c r="N460" s="24"/>
      <c r="O460" s="24"/>
      <c r="P460" s="177"/>
      <c r="Q460" s="177"/>
      <c r="R460" s="24"/>
      <c r="S460" s="24"/>
      <c r="T460" s="24"/>
      <c r="U460" s="24"/>
      <c r="V460" s="24"/>
      <c r="W460" s="24"/>
      <c r="X460" s="24"/>
      <c r="Y460" s="24"/>
      <c r="Z460" s="24"/>
    </row>
    <row r="461" spans="1:26" ht="15.75" customHeight="1" x14ac:dyDescent="0.2">
      <c r="A461" s="24"/>
      <c r="B461" s="24"/>
      <c r="C461" s="24"/>
      <c r="D461" s="24"/>
      <c r="E461" s="24"/>
      <c r="F461" s="190"/>
      <c r="G461" s="188"/>
      <c r="H461" s="188"/>
      <c r="I461" s="188"/>
      <c r="J461" s="188"/>
      <c r="K461" s="188"/>
      <c r="L461" s="24"/>
      <c r="M461" s="24"/>
      <c r="N461" s="24"/>
      <c r="O461" s="24"/>
      <c r="P461" s="177"/>
      <c r="Q461" s="177"/>
      <c r="R461" s="24"/>
      <c r="S461" s="24"/>
      <c r="T461" s="24"/>
      <c r="U461" s="24"/>
      <c r="V461" s="24"/>
      <c r="W461" s="24"/>
      <c r="X461" s="24"/>
      <c r="Y461" s="24"/>
      <c r="Z461" s="24"/>
    </row>
    <row r="462" spans="1:26" ht="15.75" customHeight="1" x14ac:dyDescent="0.2">
      <c r="A462" s="24"/>
      <c r="B462" s="24"/>
      <c r="C462" s="24"/>
      <c r="D462" s="24"/>
      <c r="E462" s="24"/>
      <c r="F462" s="190"/>
      <c r="G462" s="188"/>
      <c r="H462" s="188"/>
      <c r="I462" s="188"/>
      <c r="J462" s="188"/>
      <c r="K462" s="188"/>
      <c r="L462" s="24"/>
      <c r="M462" s="24"/>
      <c r="N462" s="24"/>
      <c r="O462" s="24"/>
      <c r="P462" s="177"/>
      <c r="Q462" s="177"/>
      <c r="R462" s="24"/>
      <c r="S462" s="24"/>
      <c r="T462" s="24"/>
      <c r="U462" s="24"/>
      <c r="V462" s="24"/>
      <c r="W462" s="24"/>
      <c r="X462" s="24"/>
      <c r="Y462" s="24"/>
      <c r="Z462" s="24"/>
    </row>
    <row r="463" spans="1:26" ht="15.75" customHeight="1" x14ac:dyDescent="0.2">
      <c r="A463" s="24"/>
      <c r="B463" s="24"/>
      <c r="C463" s="24"/>
      <c r="D463" s="24"/>
      <c r="E463" s="24"/>
      <c r="F463" s="190"/>
      <c r="G463" s="188"/>
      <c r="H463" s="188"/>
      <c r="I463" s="188"/>
      <c r="J463" s="188"/>
      <c r="K463" s="188"/>
      <c r="L463" s="24"/>
      <c r="M463" s="24"/>
      <c r="N463" s="24"/>
      <c r="O463" s="24"/>
      <c r="P463" s="177"/>
      <c r="Q463" s="177"/>
      <c r="R463" s="24"/>
      <c r="S463" s="24"/>
      <c r="T463" s="24"/>
      <c r="U463" s="24"/>
      <c r="V463" s="24"/>
      <c r="W463" s="24"/>
      <c r="X463" s="24"/>
      <c r="Y463" s="24"/>
      <c r="Z463" s="24"/>
    </row>
    <row r="464" spans="1:26" ht="15.75" customHeight="1" x14ac:dyDescent="0.2">
      <c r="A464" s="24"/>
      <c r="B464" s="24"/>
      <c r="C464" s="24"/>
      <c r="D464" s="24"/>
      <c r="E464" s="24"/>
      <c r="F464" s="190"/>
      <c r="G464" s="188"/>
      <c r="H464" s="188"/>
      <c r="I464" s="188"/>
      <c r="J464" s="188"/>
      <c r="K464" s="188"/>
      <c r="L464" s="24"/>
      <c r="M464" s="24"/>
      <c r="N464" s="24"/>
      <c r="O464" s="24"/>
      <c r="P464" s="177"/>
      <c r="Q464" s="177"/>
      <c r="R464" s="24"/>
      <c r="S464" s="24"/>
      <c r="T464" s="24"/>
      <c r="U464" s="24"/>
      <c r="V464" s="24"/>
      <c r="W464" s="24"/>
      <c r="X464" s="24"/>
      <c r="Y464" s="24"/>
      <c r="Z464" s="24"/>
    </row>
    <row r="465" spans="1:26" ht="15.75" customHeight="1" x14ac:dyDescent="0.2">
      <c r="A465" s="24"/>
      <c r="B465" s="24"/>
      <c r="C465" s="24"/>
      <c r="D465" s="24"/>
      <c r="E465" s="24"/>
      <c r="F465" s="190"/>
      <c r="G465" s="188"/>
      <c r="H465" s="188"/>
      <c r="I465" s="188"/>
      <c r="J465" s="188"/>
      <c r="K465" s="188"/>
      <c r="L465" s="24"/>
      <c r="M465" s="24"/>
      <c r="N465" s="24"/>
      <c r="O465" s="24"/>
      <c r="P465" s="177"/>
      <c r="Q465" s="177"/>
      <c r="R465" s="24"/>
      <c r="S465" s="24"/>
      <c r="T465" s="24"/>
      <c r="U465" s="24"/>
      <c r="V465" s="24"/>
      <c r="W465" s="24"/>
      <c r="X465" s="24"/>
      <c r="Y465" s="24"/>
      <c r="Z465" s="24"/>
    </row>
    <row r="466" spans="1:26" ht="15.75" customHeight="1" x14ac:dyDescent="0.2">
      <c r="A466" s="24"/>
      <c r="B466" s="24"/>
      <c r="C466" s="24"/>
      <c r="D466" s="24"/>
      <c r="E466" s="24"/>
      <c r="F466" s="190"/>
      <c r="G466" s="188"/>
      <c r="H466" s="188"/>
      <c r="I466" s="188"/>
      <c r="J466" s="188"/>
      <c r="K466" s="188"/>
      <c r="L466" s="24"/>
      <c r="M466" s="24"/>
      <c r="N466" s="24"/>
      <c r="O466" s="24"/>
      <c r="P466" s="177"/>
      <c r="Q466" s="177"/>
      <c r="R466" s="24"/>
      <c r="S466" s="24"/>
      <c r="T466" s="24"/>
      <c r="U466" s="24"/>
      <c r="V466" s="24"/>
      <c r="W466" s="24"/>
      <c r="X466" s="24"/>
      <c r="Y466" s="24"/>
      <c r="Z466" s="24"/>
    </row>
    <row r="467" spans="1:26" ht="15.75" customHeight="1" x14ac:dyDescent="0.2">
      <c r="A467" s="24"/>
      <c r="B467" s="24"/>
      <c r="C467" s="24"/>
      <c r="D467" s="24"/>
      <c r="E467" s="24"/>
      <c r="F467" s="190"/>
      <c r="G467" s="188"/>
      <c r="H467" s="188"/>
      <c r="I467" s="188"/>
      <c r="J467" s="188"/>
      <c r="K467" s="188"/>
      <c r="L467" s="24"/>
      <c r="M467" s="24"/>
      <c r="N467" s="24"/>
      <c r="O467" s="24"/>
      <c r="P467" s="177"/>
      <c r="Q467" s="177"/>
      <c r="R467" s="24"/>
      <c r="S467" s="24"/>
      <c r="T467" s="24"/>
      <c r="U467" s="24"/>
      <c r="V467" s="24"/>
      <c r="W467" s="24"/>
      <c r="X467" s="24"/>
      <c r="Y467" s="24"/>
      <c r="Z467" s="24"/>
    </row>
    <row r="468" spans="1:26" ht="15.75" customHeight="1" x14ac:dyDescent="0.2">
      <c r="A468" s="24"/>
      <c r="B468" s="24"/>
      <c r="C468" s="24"/>
      <c r="D468" s="24"/>
      <c r="E468" s="24"/>
      <c r="F468" s="190"/>
      <c r="G468" s="188"/>
      <c r="H468" s="188"/>
      <c r="I468" s="188"/>
      <c r="J468" s="188"/>
      <c r="K468" s="188"/>
      <c r="L468" s="24"/>
      <c r="M468" s="24"/>
      <c r="N468" s="24"/>
      <c r="O468" s="24"/>
      <c r="P468" s="177"/>
      <c r="Q468" s="177"/>
      <c r="R468" s="24"/>
      <c r="S468" s="24"/>
      <c r="T468" s="24"/>
      <c r="U468" s="24"/>
      <c r="V468" s="24"/>
      <c r="W468" s="24"/>
      <c r="X468" s="24"/>
      <c r="Y468" s="24"/>
      <c r="Z468" s="24"/>
    </row>
    <row r="469" spans="1:26" ht="15.75" customHeight="1" x14ac:dyDescent="0.2">
      <c r="A469" s="24"/>
      <c r="B469" s="24"/>
      <c r="C469" s="24"/>
      <c r="D469" s="24"/>
      <c r="E469" s="24"/>
      <c r="F469" s="190"/>
      <c r="G469" s="188"/>
      <c r="H469" s="188"/>
      <c r="I469" s="188"/>
      <c r="J469" s="188"/>
      <c r="K469" s="188"/>
      <c r="L469" s="24"/>
      <c r="M469" s="24"/>
      <c r="N469" s="24"/>
      <c r="O469" s="24"/>
      <c r="P469" s="177"/>
      <c r="Q469" s="177"/>
      <c r="R469" s="24"/>
      <c r="S469" s="24"/>
      <c r="T469" s="24"/>
      <c r="U469" s="24"/>
      <c r="V469" s="24"/>
      <c r="W469" s="24"/>
      <c r="X469" s="24"/>
      <c r="Y469" s="24"/>
      <c r="Z469" s="24"/>
    </row>
    <row r="470" spans="1:26" ht="15.75" customHeight="1" x14ac:dyDescent="0.2">
      <c r="A470" s="24"/>
      <c r="B470" s="24"/>
      <c r="C470" s="24"/>
      <c r="D470" s="24"/>
      <c r="E470" s="24"/>
      <c r="F470" s="190"/>
      <c r="G470" s="188"/>
      <c r="H470" s="188"/>
      <c r="I470" s="188"/>
      <c r="J470" s="188"/>
      <c r="K470" s="188"/>
      <c r="L470" s="24"/>
      <c r="M470" s="24"/>
      <c r="N470" s="24"/>
      <c r="O470" s="24"/>
      <c r="P470" s="177"/>
      <c r="Q470" s="177"/>
      <c r="R470" s="24"/>
      <c r="S470" s="24"/>
      <c r="T470" s="24"/>
      <c r="U470" s="24"/>
      <c r="V470" s="24"/>
      <c r="W470" s="24"/>
      <c r="X470" s="24"/>
      <c r="Y470" s="24"/>
      <c r="Z470" s="24"/>
    </row>
    <row r="471" spans="1:26" ht="15.75" customHeight="1" x14ac:dyDescent="0.2">
      <c r="A471" s="24"/>
      <c r="B471" s="24"/>
      <c r="C471" s="24"/>
      <c r="D471" s="24"/>
      <c r="E471" s="24"/>
      <c r="F471" s="190"/>
      <c r="G471" s="188"/>
      <c r="H471" s="188"/>
      <c r="I471" s="188"/>
      <c r="J471" s="188"/>
      <c r="K471" s="188"/>
      <c r="L471" s="24"/>
      <c r="M471" s="24"/>
      <c r="N471" s="24"/>
      <c r="O471" s="24"/>
      <c r="P471" s="177"/>
      <c r="Q471" s="177"/>
      <c r="R471" s="24"/>
      <c r="S471" s="24"/>
      <c r="T471" s="24"/>
      <c r="U471" s="24"/>
      <c r="V471" s="24"/>
      <c r="W471" s="24"/>
      <c r="X471" s="24"/>
      <c r="Y471" s="24"/>
      <c r="Z471" s="24"/>
    </row>
    <row r="472" spans="1:26" ht="15.75" customHeight="1" x14ac:dyDescent="0.2">
      <c r="A472" s="24"/>
      <c r="B472" s="24"/>
      <c r="C472" s="24"/>
      <c r="D472" s="24"/>
      <c r="E472" s="24"/>
      <c r="F472" s="190"/>
      <c r="G472" s="188"/>
      <c r="H472" s="188"/>
      <c r="I472" s="188"/>
      <c r="J472" s="188"/>
      <c r="K472" s="188"/>
      <c r="L472" s="24"/>
      <c r="M472" s="24"/>
      <c r="N472" s="24"/>
      <c r="O472" s="24"/>
      <c r="P472" s="177"/>
      <c r="Q472" s="177"/>
      <c r="R472" s="24"/>
      <c r="S472" s="24"/>
      <c r="T472" s="24"/>
      <c r="U472" s="24"/>
      <c r="V472" s="24"/>
      <c r="W472" s="24"/>
      <c r="X472" s="24"/>
      <c r="Y472" s="24"/>
      <c r="Z472" s="24"/>
    </row>
    <row r="473" spans="1:26" ht="15.75" customHeight="1" x14ac:dyDescent="0.2">
      <c r="A473" s="24"/>
      <c r="B473" s="24"/>
      <c r="C473" s="24"/>
      <c r="D473" s="24"/>
      <c r="E473" s="24"/>
      <c r="F473" s="190"/>
      <c r="G473" s="188"/>
      <c r="H473" s="188"/>
      <c r="I473" s="188"/>
      <c r="J473" s="188"/>
      <c r="K473" s="188"/>
      <c r="L473" s="24"/>
      <c r="M473" s="24"/>
      <c r="N473" s="24"/>
      <c r="O473" s="24"/>
      <c r="P473" s="177"/>
      <c r="Q473" s="177"/>
      <c r="R473" s="24"/>
      <c r="S473" s="24"/>
      <c r="T473" s="24"/>
      <c r="U473" s="24"/>
      <c r="V473" s="24"/>
      <c r="W473" s="24"/>
      <c r="X473" s="24"/>
      <c r="Y473" s="24"/>
      <c r="Z473" s="24"/>
    </row>
    <row r="474" spans="1:26" ht="15.75" customHeight="1" x14ac:dyDescent="0.2">
      <c r="A474" s="24"/>
      <c r="B474" s="24"/>
      <c r="C474" s="24"/>
      <c r="D474" s="24"/>
      <c r="E474" s="24"/>
      <c r="F474" s="190"/>
      <c r="G474" s="188"/>
      <c r="H474" s="188"/>
      <c r="I474" s="188"/>
      <c r="J474" s="188"/>
      <c r="K474" s="188"/>
      <c r="L474" s="24"/>
      <c r="M474" s="24"/>
      <c r="N474" s="24"/>
      <c r="O474" s="24"/>
      <c r="P474" s="177"/>
      <c r="Q474" s="177"/>
      <c r="R474" s="24"/>
      <c r="S474" s="24"/>
      <c r="T474" s="24"/>
      <c r="U474" s="24"/>
      <c r="V474" s="24"/>
      <c r="W474" s="24"/>
      <c r="X474" s="24"/>
      <c r="Y474" s="24"/>
      <c r="Z474" s="24"/>
    </row>
    <row r="475" spans="1:26" ht="15.75" customHeight="1" x14ac:dyDescent="0.2">
      <c r="A475" s="24"/>
      <c r="B475" s="24"/>
      <c r="C475" s="24"/>
      <c r="D475" s="24"/>
      <c r="E475" s="24"/>
      <c r="F475" s="190"/>
      <c r="G475" s="188"/>
      <c r="H475" s="188"/>
      <c r="I475" s="188"/>
      <c r="J475" s="188"/>
      <c r="K475" s="188"/>
      <c r="L475" s="24"/>
      <c r="M475" s="24"/>
      <c r="N475" s="24"/>
      <c r="O475" s="24"/>
      <c r="P475" s="177"/>
      <c r="Q475" s="177"/>
      <c r="R475" s="24"/>
      <c r="S475" s="24"/>
      <c r="T475" s="24"/>
      <c r="U475" s="24"/>
      <c r="V475" s="24"/>
      <c r="W475" s="24"/>
      <c r="X475" s="24"/>
      <c r="Y475" s="24"/>
      <c r="Z475" s="24"/>
    </row>
    <row r="476" spans="1:26" ht="15.75" customHeight="1" x14ac:dyDescent="0.2">
      <c r="A476" s="24"/>
      <c r="B476" s="24"/>
      <c r="C476" s="24"/>
      <c r="D476" s="24"/>
      <c r="E476" s="24"/>
      <c r="F476" s="190"/>
      <c r="G476" s="188"/>
      <c r="H476" s="188"/>
      <c r="I476" s="188"/>
      <c r="J476" s="188"/>
      <c r="K476" s="188"/>
      <c r="L476" s="24"/>
      <c r="M476" s="24"/>
      <c r="N476" s="24"/>
      <c r="O476" s="24"/>
      <c r="P476" s="177"/>
      <c r="Q476" s="177"/>
      <c r="R476" s="24"/>
      <c r="S476" s="24"/>
      <c r="T476" s="24"/>
      <c r="U476" s="24"/>
      <c r="V476" s="24"/>
      <c r="W476" s="24"/>
      <c r="X476" s="24"/>
      <c r="Y476" s="24"/>
      <c r="Z476" s="24"/>
    </row>
    <row r="477" spans="1:26" ht="15.75" customHeight="1" x14ac:dyDescent="0.2">
      <c r="A477" s="24"/>
      <c r="B477" s="24"/>
      <c r="C477" s="24"/>
      <c r="D477" s="24"/>
      <c r="E477" s="24"/>
      <c r="F477" s="190"/>
      <c r="G477" s="188"/>
      <c r="H477" s="188"/>
      <c r="I477" s="188"/>
      <c r="J477" s="188"/>
      <c r="K477" s="188"/>
      <c r="L477" s="24"/>
      <c r="M477" s="24"/>
      <c r="N477" s="24"/>
      <c r="O477" s="24"/>
      <c r="P477" s="177"/>
      <c r="Q477" s="177"/>
      <c r="R477" s="24"/>
      <c r="S477" s="24"/>
      <c r="T477" s="24"/>
      <c r="U477" s="24"/>
      <c r="V477" s="24"/>
      <c r="W477" s="24"/>
      <c r="X477" s="24"/>
      <c r="Y477" s="24"/>
      <c r="Z477" s="24"/>
    </row>
    <row r="478" spans="1:26" ht="15.75" customHeight="1" x14ac:dyDescent="0.2">
      <c r="A478" s="24"/>
      <c r="B478" s="24"/>
      <c r="C478" s="24"/>
      <c r="D478" s="24"/>
      <c r="E478" s="24"/>
      <c r="F478" s="190"/>
      <c r="G478" s="188"/>
      <c r="H478" s="188"/>
      <c r="I478" s="188"/>
      <c r="J478" s="188"/>
      <c r="K478" s="188"/>
      <c r="L478" s="24"/>
      <c r="M478" s="24"/>
      <c r="N478" s="24"/>
      <c r="O478" s="24"/>
      <c r="P478" s="177"/>
      <c r="Q478" s="177"/>
      <c r="R478" s="24"/>
      <c r="S478" s="24"/>
      <c r="T478" s="24"/>
      <c r="U478" s="24"/>
      <c r="V478" s="24"/>
      <c r="W478" s="24"/>
      <c r="X478" s="24"/>
      <c r="Y478" s="24"/>
      <c r="Z478" s="24"/>
    </row>
    <row r="479" spans="1:26" ht="15.75" customHeight="1" x14ac:dyDescent="0.2">
      <c r="A479" s="24"/>
      <c r="B479" s="24"/>
      <c r="C479" s="24"/>
      <c r="D479" s="24"/>
      <c r="E479" s="24"/>
      <c r="F479" s="190"/>
      <c r="G479" s="188"/>
      <c r="H479" s="188"/>
      <c r="I479" s="188"/>
      <c r="J479" s="188"/>
      <c r="K479" s="188"/>
      <c r="L479" s="24"/>
      <c r="M479" s="24"/>
      <c r="N479" s="24"/>
      <c r="O479" s="24"/>
      <c r="P479" s="177"/>
      <c r="Q479" s="177"/>
      <c r="R479" s="24"/>
      <c r="S479" s="24"/>
      <c r="T479" s="24"/>
      <c r="U479" s="24"/>
      <c r="V479" s="24"/>
      <c r="W479" s="24"/>
      <c r="X479" s="24"/>
      <c r="Y479" s="24"/>
      <c r="Z479" s="24"/>
    </row>
    <row r="480" spans="1:26" ht="15.75" customHeight="1" x14ac:dyDescent="0.2">
      <c r="A480" s="24"/>
      <c r="B480" s="24"/>
      <c r="C480" s="24"/>
      <c r="D480" s="24"/>
      <c r="E480" s="24"/>
      <c r="F480" s="190"/>
      <c r="G480" s="188"/>
      <c r="H480" s="188"/>
      <c r="I480" s="188"/>
      <c r="J480" s="188"/>
      <c r="K480" s="188"/>
      <c r="L480" s="24"/>
      <c r="M480" s="24"/>
      <c r="N480" s="24"/>
      <c r="O480" s="24"/>
      <c r="P480" s="177"/>
      <c r="Q480" s="177"/>
      <c r="R480" s="24"/>
      <c r="S480" s="24"/>
      <c r="T480" s="24"/>
      <c r="U480" s="24"/>
      <c r="V480" s="24"/>
      <c r="W480" s="24"/>
      <c r="X480" s="24"/>
      <c r="Y480" s="24"/>
      <c r="Z480" s="24"/>
    </row>
    <row r="481" spans="1:26" ht="15.75" customHeight="1" x14ac:dyDescent="0.2">
      <c r="A481" s="24"/>
      <c r="B481" s="24"/>
      <c r="C481" s="24"/>
      <c r="D481" s="24"/>
      <c r="E481" s="24"/>
      <c r="F481" s="190"/>
      <c r="G481" s="188"/>
      <c r="H481" s="188"/>
      <c r="I481" s="188"/>
      <c r="J481" s="188"/>
      <c r="K481" s="188"/>
      <c r="L481" s="24"/>
      <c r="M481" s="24"/>
      <c r="N481" s="24"/>
      <c r="O481" s="24"/>
      <c r="P481" s="177"/>
      <c r="Q481" s="177"/>
      <c r="R481" s="24"/>
      <c r="S481" s="24"/>
      <c r="T481" s="24"/>
      <c r="U481" s="24"/>
      <c r="V481" s="24"/>
      <c r="W481" s="24"/>
      <c r="X481" s="24"/>
      <c r="Y481" s="24"/>
      <c r="Z481" s="24"/>
    </row>
    <row r="482" spans="1:26" ht="15.75" customHeight="1" x14ac:dyDescent="0.2">
      <c r="A482" s="24"/>
      <c r="B482" s="24"/>
      <c r="C482" s="24"/>
      <c r="D482" s="24"/>
      <c r="E482" s="24"/>
      <c r="F482" s="190"/>
      <c r="G482" s="188"/>
      <c r="H482" s="188"/>
      <c r="I482" s="188"/>
      <c r="J482" s="188"/>
      <c r="K482" s="188"/>
      <c r="L482" s="24"/>
      <c r="M482" s="24"/>
      <c r="N482" s="24"/>
      <c r="O482" s="24"/>
      <c r="P482" s="177"/>
      <c r="Q482" s="177"/>
      <c r="R482" s="24"/>
      <c r="S482" s="24"/>
      <c r="T482" s="24"/>
      <c r="U482" s="24"/>
      <c r="V482" s="24"/>
      <c r="W482" s="24"/>
      <c r="X482" s="24"/>
      <c r="Y482" s="24"/>
      <c r="Z482" s="24"/>
    </row>
    <row r="483" spans="1:26" ht="15.75" customHeight="1" x14ac:dyDescent="0.2">
      <c r="A483" s="24"/>
      <c r="B483" s="24"/>
      <c r="C483" s="24"/>
      <c r="D483" s="24"/>
      <c r="E483" s="24"/>
      <c r="F483" s="190"/>
      <c r="G483" s="188"/>
      <c r="H483" s="188"/>
      <c r="I483" s="188"/>
      <c r="J483" s="188"/>
      <c r="K483" s="188"/>
      <c r="L483" s="24"/>
      <c r="M483" s="24"/>
      <c r="N483" s="24"/>
      <c r="O483" s="24"/>
      <c r="P483" s="177"/>
      <c r="Q483" s="177"/>
      <c r="R483" s="24"/>
      <c r="S483" s="24"/>
      <c r="T483" s="24"/>
      <c r="U483" s="24"/>
      <c r="V483" s="24"/>
      <c r="W483" s="24"/>
      <c r="X483" s="24"/>
      <c r="Y483" s="24"/>
      <c r="Z483" s="24"/>
    </row>
    <row r="484" spans="1:26" ht="15.75" customHeight="1" x14ac:dyDescent="0.2">
      <c r="A484" s="24"/>
      <c r="B484" s="24"/>
      <c r="C484" s="24"/>
      <c r="D484" s="24"/>
      <c r="E484" s="24"/>
      <c r="F484" s="190"/>
      <c r="G484" s="188"/>
      <c r="H484" s="188"/>
      <c r="I484" s="188"/>
      <c r="J484" s="188"/>
      <c r="K484" s="188"/>
      <c r="L484" s="24"/>
      <c r="M484" s="24"/>
      <c r="N484" s="24"/>
      <c r="O484" s="24"/>
      <c r="P484" s="177"/>
      <c r="Q484" s="177"/>
      <c r="R484" s="24"/>
      <c r="S484" s="24"/>
      <c r="T484" s="24"/>
      <c r="U484" s="24"/>
      <c r="V484" s="24"/>
      <c r="W484" s="24"/>
      <c r="X484" s="24"/>
      <c r="Y484" s="24"/>
      <c r="Z484" s="24"/>
    </row>
    <row r="485" spans="1:26" ht="15.75" customHeight="1" x14ac:dyDescent="0.2">
      <c r="A485" s="24"/>
      <c r="B485" s="24"/>
      <c r="C485" s="24"/>
      <c r="D485" s="24"/>
      <c r="E485" s="24"/>
      <c r="F485" s="190"/>
      <c r="G485" s="188"/>
      <c r="H485" s="188"/>
      <c r="I485" s="188"/>
      <c r="J485" s="188"/>
      <c r="K485" s="188"/>
      <c r="L485" s="24"/>
      <c r="M485" s="24"/>
      <c r="N485" s="24"/>
      <c r="O485" s="24"/>
      <c r="P485" s="177"/>
      <c r="Q485" s="177"/>
      <c r="R485" s="24"/>
      <c r="S485" s="24"/>
      <c r="T485" s="24"/>
      <c r="U485" s="24"/>
      <c r="V485" s="24"/>
      <c r="W485" s="24"/>
      <c r="X485" s="24"/>
      <c r="Y485" s="24"/>
      <c r="Z485" s="24"/>
    </row>
    <row r="486" spans="1:26" ht="15.75" customHeight="1" x14ac:dyDescent="0.2">
      <c r="A486" s="24"/>
      <c r="B486" s="24"/>
      <c r="C486" s="24"/>
      <c r="D486" s="24"/>
      <c r="E486" s="24"/>
      <c r="F486" s="190"/>
      <c r="G486" s="188"/>
      <c r="H486" s="188"/>
      <c r="I486" s="188"/>
      <c r="J486" s="188"/>
      <c r="K486" s="188"/>
      <c r="L486" s="24"/>
      <c r="M486" s="24"/>
      <c r="N486" s="24"/>
      <c r="O486" s="24"/>
      <c r="P486" s="177"/>
      <c r="Q486" s="177"/>
      <c r="R486" s="24"/>
      <c r="S486" s="24"/>
      <c r="T486" s="24"/>
      <c r="U486" s="24"/>
      <c r="V486" s="24"/>
      <c r="W486" s="24"/>
      <c r="X486" s="24"/>
      <c r="Y486" s="24"/>
      <c r="Z486" s="24"/>
    </row>
    <row r="487" spans="1:26" ht="15.75" customHeight="1" x14ac:dyDescent="0.2">
      <c r="A487" s="24"/>
      <c r="B487" s="24"/>
      <c r="C487" s="24"/>
      <c r="D487" s="24"/>
      <c r="E487" s="24"/>
      <c r="F487" s="190"/>
      <c r="G487" s="188"/>
      <c r="H487" s="188"/>
      <c r="I487" s="188"/>
      <c r="J487" s="188"/>
      <c r="K487" s="188"/>
      <c r="L487" s="24"/>
      <c r="M487" s="24"/>
      <c r="N487" s="24"/>
      <c r="O487" s="24"/>
      <c r="P487" s="177"/>
      <c r="Q487" s="177"/>
      <c r="R487" s="24"/>
      <c r="S487" s="24"/>
      <c r="T487" s="24"/>
      <c r="U487" s="24"/>
      <c r="V487" s="24"/>
      <c r="W487" s="24"/>
      <c r="X487" s="24"/>
      <c r="Y487" s="24"/>
      <c r="Z487" s="24"/>
    </row>
    <row r="488" spans="1:26" ht="15.75" customHeight="1" x14ac:dyDescent="0.2">
      <c r="A488" s="24"/>
      <c r="B488" s="24"/>
      <c r="C488" s="24"/>
      <c r="D488" s="24"/>
      <c r="E488" s="24"/>
      <c r="F488" s="190"/>
      <c r="G488" s="188"/>
      <c r="H488" s="188"/>
      <c r="I488" s="188"/>
      <c r="J488" s="188"/>
      <c r="K488" s="188"/>
      <c r="L488" s="24"/>
      <c r="M488" s="24"/>
      <c r="N488" s="24"/>
      <c r="O488" s="24"/>
      <c r="P488" s="177"/>
      <c r="Q488" s="177"/>
      <c r="R488" s="24"/>
      <c r="S488" s="24"/>
      <c r="T488" s="24"/>
      <c r="U488" s="24"/>
      <c r="V488" s="24"/>
      <c r="W488" s="24"/>
      <c r="X488" s="24"/>
      <c r="Y488" s="24"/>
      <c r="Z488" s="24"/>
    </row>
    <row r="489" spans="1:26" ht="15.75" customHeight="1" x14ac:dyDescent="0.2">
      <c r="A489" s="24"/>
      <c r="B489" s="24"/>
      <c r="C489" s="24"/>
      <c r="D489" s="24"/>
      <c r="E489" s="24"/>
      <c r="F489" s="190"/>
      <c r="G489" s="188"/>
      <c r="H489" s="188"/>
      <c r="I489" s="188"/>
      <c r="J489" s="188"/>
      <c r="K489" s="188"/>
      <c r="L489" s="24"/>
      <c r="M489" s="24"/>
      <c r="N489" s="24"/>
      <c r="O489" s="24"/>
      <c r="P489" s="177"/>
      <c r="Q489" s="177"/>
      <c r="R489" s="24"/>
      <c r="S489" s="24"/>
      <c r="T489" s="24"/>
      <c r="U489" s="24"/>
      <c r="V489" s="24"/>
      <c r="W489" s="24"/>
      <c r="X489" s="24"/>
      <c r="Y489" s="24"/>
      <c r="Z489" s="24"/>
    </row>
    <row r="490" spans="1:26" ht="15.75" customHeight="1" x14ac:dyDescent="0.2">
      <c r="A490" s="24"/>
      <c r="B490" s="24"/>
      <c r="C490" s="24"/>
      <c r="D490" s="24"/>
      <c r="E490" s="24"/>
      <c r="F490" s="190"/>
      <c r="G490" s="188"/>
      <c r="H490" s="188"/>
      <c r="I490" s="188"/>
      <c r="J490" s="188"/>
      <c r="K490" s="188"/>
      <c r="L490" s="24"/>
      <c r="M490" s="24"/>
      <c r="N490" s="24"/>
      <c r="O490" s="24"/>
      <c r="P490" s="177"/>
      <c r="Q490" s="177"/>
      <c r="R490" s="24"/>
      <c r="S490" s="24"/>
      <c r="T490" s="24"/>
      <c r="U490" s="24"/>
      <c r="V490" s="24"/>
      <c r="W490" s="24"/>
      <c r="X490" s="24"/>
      <c r="Y490" s="24"/>
      <c r="Z490" s="24"/>
    </row>
    <row r="491" spans="1:26" ht="15.75" customHeight="1" x14ac:dyDescent="0.2">
      <c r="A491" s="24"/>
      <c r="B491" s="24"/>
      <c r="C491" s="24"/>
      <c r="D491" s="24"/>
      <c r="E491" s="24"/>
      <c r="F491" s="190"/>
      <c r="G491" s="188"/>
      <c r="H491" s="188"/>
      <c r="I491" s="188"/>
      <c r="J491" s="188"/>
      <c r="K491" s="188"/>
      <c r="L491" s="24"/>
      <c r="M491" s="24"/>
      <c r="N491" s="24"/>
      <c r="O491" s="24"/>
      <c r="P491" s="177"/>
      <c r="Q491" s="177"/>
      <c r="R491" s="24"/>
      <c r="S491" s="24"/>
      <c r="T491" s="24"/>
      <c r="U491" s="24"/>
      <c r="V491" s="24"/>
      <c r="W491" s="24"/>
      <c r="X491" s="24"/>
      <c r="Y491" s="24"/>
      <c r="Z491" s="24"/>
    </row>
    <row r="492" spans="1:26" ht="15.75" customHeight="1" x14ac:dyDescent="0.2">
      <c r="A492" s="24"/>
      <c r="B492" s="24"/>
      <c r="C492" s="24"/>
      <c r="D492" s="24"/>
      <c r="E492" s="24"/>
      <c r="F492" s="190"/>
      <c r="G492" s="188"/>
      <c r="H492" s="188"/>
      <c r="I492" s="188"/>
      <c r="J492" s="188"/>
      <c r="K492" s="188"/>
      <c r="L492" s="24"/>
      <c r="M492" s="24"/>
      <c r="N492" s="24"/>
      <c r="O492" s="24"/>
      <c r="P492" s="177"/>
      <c r="Q492" s="177"/>
      <c r="R492" s="24"/>
      <c r="S492" s="24"/>
      <c r="T492" s="24"/>
      <c r="U492" s="24"/>
      <c r="V492" s="24"/>
      <c r="W492" s="24"/>
      <c r="X492" s="24"/>
      <c r="Y492" s="24"/>
      <c r="Z492" s="24"/>
    </row>
    <row r="493" spans="1:26" ht="15.75" customHeight="1" x14ac:dyDescent="0.2">
      <c r="A493" s="24"/>
      <c r="B493" s="24"/>
      <c r="C493" s="24"/>
      <c r="D493" s="24"/>
      <c r="E493" s="24"/>
      <c r="F493" s="190"/>
      <c r="G493" s="188"/>
      <c r="H493" s="188"/>
      <c r="I493" s="188"/>
      <c r="J493" s="188"/>
      <c r="K493" s="188"/>
      <c r="L493" s="24"/>
      <c r="M493" s="24"/>
      <c r="N493" s="24"/>
      <c r="O493" s="24"/>
      <c r="P493" s="177"/>
      <c r="Q493" s="177"/>
      <c r="R493" s="24"/>
      <c r="S493" s="24"/>
      <c r="T493" s="24"/>
      <c r="U493" s="24"/>
      <c r="V493" s="24"/>
      <c r="W493" s="24"/>
      <c r="X493" s="24"/>
      <c r="Y493" s="24"/>
      <c r="Z493" s="24"/>
    </row>
    <row r="494" spans="1:26" ht="15.75" customHeight="1" x14ac:dyDescent="0.2">
      <c r="A494" s="24"/>
      <c r="B494" s="24"/>
      <c r="C494" s="24"/>
      <c r="D494" s="24"/>
      <c r="E494" s="24"/>
      <c r="F494" s="190"/>
      <c r="G494" s="188"/>
      <c r="H494" s="188"/>
      <c r="I494" s="188"/>
      <c r="J494" s="188"/>
      <c r="K494" s="188"/>
      <c r="L494" s="24"/>
      <c r="M494" s="24"/>
      <c r="N494" s="24"/>
      <c r="O494" s="24"/>
      <c r="P494" s="177"/>
      <c r="Q494" s="177"/>
      <c r="R494" s="24"/>
      <c r="S494" s="24"/>
      <c r="T494" s="24"/>
      <c r="U494" s="24"/>
      <c r="V494" s="24"/>
      <c r="W494" s="24"/>
      <c r="X494" s="24"/>
      <c r="Y494" s="24"/>
      <c r="Z494" s="24"/>
    </row>
    <row r="495" spans="1:26" ht="15.75" customHeight="1" x14ac:dyDescent="0.2">
      <c r="A495" s="24"/>
      <c r="B495" s="24"/>
      <c r="C495" s="24"/>
      <c r="D495" s="24"/>
      <c r="E495" s="24"/>
      <c r="F495" s="190"/>
      <c r="G495" s="188"/>
      <c r="H495" s="188"/>
      <c r="I495" s="188"/>
      <c r="J495" s="188"/>
      <c r="K495" s="188"/>
      <c r="L495" s="24"/>
      <c r="M495" s="24"/>
      <c r="N495" s="24"/>
      <c r="O495" s="24"/>
      <c r="P495" s="177"/>
      <c r="Q495" s="177"/>
      <c r="R495" s="24"/>
      <c r="S495" s="24"/>
      <c r="T495" s="24"/>
      <c r="U495" s="24"/>
      <c r="V495" s="24"/>
      <c r="W495" s="24"/>
      <c r="X495" s="24"/>
      <c r="Y495" s="24"/>
      <c r="Z495" s="24"/>
    </row>
    <row r="496" spans="1:26" ht="15.75" customHeight="1" x14ac:dyDescent="0.2">
      <c r="A496" s="24"/>
      <c r="B496" s="24"/>
      <c r="C496" s="24"/>
      <c r="D496" s="24"/>
      <c r="E496" s="24"/>
      <c r="F496" s="190"/>
      <c r="G496" s="188"/>
      <c r="H496" s="188"/>
      <c r="I496" s="188"/>
      <c r="J496" s="188"/>
      <c r="K496" s="188"/>
      <c r="L496" s="24"/>
      <c r="M496" s="24"/>
      <c r="N496" s="24"/>
      <c r="O496" s="24"/>
      <c r="P496" s="177"/>
      <c r="Q496" s="177"/>
      <c r="R496" s="24"/>
      <c r="S496" s="24"/>
      <c r="T496" s="24"/>
      <c r="U496" s="24"/>
      <c r="V496" s="24"/>
      <c r="W496" s="24"/>
      <c r="X496" s="24"/>
      <c r="Y496" s="24"/>
      <c r="Z496" s="24"/>
    </row>
    <row r="497" spans="1:26" ht="15.75" customHeight="1" x14ac:dyDescent="0.2">
      <c r="A497" s="24"/>
      <c r="B497" s="24"/>
      <c r="C497" s="24"/>
      <c r="D497" s="24"/>
      <c r="E497" s="24"/>
      <c r="F497" s="190"/>
      <c r="G497" s="188"/>
      <c r="H497" s="188"/>
      <c r="I497" s="188"/>
      <c r="J497" s="188"/>
      <c r="K497" s="188"/>
      <c r="L497" s="24"/>
      <c r="M497" s="24"/>
      <c r="N497" s="24"/>
      <c r="O497" s="24"/>
      <c r="P497" s="177"/>
      <c r="Q497" s="177"/>
      <c r="R497" s="24"/>
      <c r="S497" s="24"/>
      <c r="T497" s="24"/>
      <c r="U497" s="24"/>
      <c r="V497" s="24"/>
      <c r="W497" s="24"/>
      <c r="X497" s="24"/>
      <c r="Y497" s="24"/>
      <c r="Z497" s="24"/>
    </row>
    <row r="498" spans="1:26" ht="15.75" customHeight="1" x14ac:dyDescent="0.2">
      <c r="A498" s="24"/>
      <c r="B498" s="24"/>
      <c r="C498" s="24"/>
      <c r="D498" s="24"/>
      <c r="E498" s="24"/>
      <c r="F498" s="190"/>
      <c r="G498" s="188"/>
      <c r="H498" s="188"/>
      <c r="I498" s="188"/>
      <c r="J498" s="188"/>
      <c r="K498" s="188"/>
      <c r="L498" s="24"/>
      <c r="M498" s="24"/>
      <c r="N498" s="24"/>
      <c r="O498" s="24"/>
      <c r="P498" s="177"/>
      <c r="Q498" s="177"/>
      <c r="R498" s="24"/>
      <c r="S498" s="24"/>
      <c r="T498" s="24"/>
      <c r="U498" s="24"/>
      <c r="V498" s="24"/>
      <c r="W498" s="24"/>
      <c r="X498" s="24"/>
      <c r="Y498" s="24"/>
      <c r="Z498" s="24"/>
    </row>
    <row r="499" spans="1:26" ht="15.75" customHeight="1" x14ac:dyDescent="0.2">
      <c r="A499" s="24"/>
      <c r="B499" s="24"/>
      <c r="C499" s="24"/>
      <c r="D499" s="24"/>
      <c r="E499" s="24"/>
      <c r="F499" s="190"/>
      <c r="G499" s="188"/>
      <c r="H499" s="188"/>
      <c r="I499" s="188"/>
      <c r="J499" s="188"/>
      <c r="K499" s="188"/>
      <c r="L499" s="24"/>
      <c r="M499" s="24"/>
      <c r="N499" s="24"/>
      <c r="O499" s="24"/>
      <c r="P499" s="177"/>
      <c r="Q499" s="177"/>
      <c r="R499" s="24"/>
      <c r="S499" s="24"/>
      <c r="T499" s="24"/>
      <c r="U499" s="24"/>
      <c r="V499" s="24"/>
      <c r="W499" s="24"/>
      <c r="X499" s="24"/>
      <c r="Y499" s="24"/>
      <c r="Z499" s="24"/>
    </row>
    <row r="500" spans="1:26" ht="15.75" customHeight="1" x14ac:dyDescent="0.2">
      <c r="A500" s="24"/>
      <c r="B500" s="24"/>
      <c r="C500" s="24"/>
      <c r="D500" s="24"/>
      <c r="E500" s="24"/>
      <c r="F500" s="190"/>
      <c r="G500" s="188"/>
      <c r="H500" s="188"/>
      <c r="I500" s="188"/>
      <c r="J500" s="188"/>
      <c r="K500" s="188"/>
      <c r="L500" s="24"/>
      <c r="M500" s="24"/>
      <c r="N500" s="24"/>
      <c r="O500" s="24"/>
      <c r="P500" s="177"/>
      <c r="Q500" s="177"/>
      <c r="R500" s="24"/>
      <c r="S500" s="24"/>
      <c r="T500" s="24"/>
      <c r="U500" s="24"/>
      <c r="V500" s="24"/>
      <c r="W500" s="24"/>
      <c r="X500" s="24"/>
      <c r="Y500" s="24"/>
      <c r="Z500" s="24"/>
    </row>
    <row r="501" spans="1:26" ht="15.75" customHeight="1" x14ac:dyDescent="0.2">
      <c r="A501" s="24"/>
      <c r="B501" s="24"/>
      <c r="C501" s="24"/>
      <c r="D501" s="24"/>
      <c r="E501" s="24"/>
      <c r="F501" s="190"/>
      <c r="G501" s="188"/>
      <c r="H501" s="188"/>
      <c r="I501" s="188"/>
      <c r="J501" s="188"/>
      <c r="K501" s="188"/>
      <c r="L501" s="24"/>
      <c r="M501" s="24"/>
      <c r="N501" s="24"/>
      <c r="O501" s="24"/>
      <c r="P501" s="177"/>
      <c r="Q501" s="177"/>
      <c r="R501" s="24"/>
      <c r="S501" s="24"/>
      <c r="T501" s="24"/>
      <c r="U501" s="24"/>
      <c r="V501" s="24"/>
      <c r="W501" s="24"/>
      <c r="X501" s="24"/>
      <c r="Y501" s="24"/>
      <c r="Z501" s="24"/>
    </row>
    <row r="502" spans="1:26" ht="15.75" customHeight="1" x14ac:dyDescent="0.2">
      <c r="A502" s="24"/>
      <c r="B502" s="24"/>
      <c r="C502" s="24"/>
      <c r="D502" s="24"/>
      <c r="E502" s="24"/>
      <c r="F502" s="190"/>
      <c r="G502" s="188"/>
      <c r="H502" s="188"/>
      <c r="I502" s="188"/>
      <c r="J502" s="188"/>
      <c r="K502" s="188"/>
      <c r="L502" s="24"/>
      <c r="M502" s="24"/>
      <c r="N502" s="24"/>
      <c r="O502" s="24"/>
      <c r="P502" s="177"/>
      <c r="Q502" s="177"/>
      <c r="R502" s="24"/>
      <c r="S502" s="24"/>
      <c r="T502" s="24"/>
      <c r="U502" s="24"/>
      <c r="V502" s="24"/>
      <c r="W502" s="24"/>
      <c r="X502" s="24"/>
      <c r="Y502" s="24"/>
      <c r="Z502" s="24"/>
    </row>
    <row r="503" spans="1:26" ht="15.75" customHeight="1" x14ac:dyDescent="0.2">
      <c r="A503" s="24"/>
      <c r="B503" s="24"/>
      <c r="C503" s="24"/>
      <c r="D503" s="24"/>
      <c r="E503" s="24"/>
      <c r="F503" s="190"/>
      <c r="G503" s="188"/>
      <c r="H503" s="188"/>
      <c r="I503" s="188"/>
      <c r="J503" s="188"/>
      <c r="K503" s="188"/>
      <c r="L503" s="24"/>
      <c r="M503" s="24"/>
      <c r="N503" s="24"/>
      <c r="O503" s="24"/>
      <c r="P503" s="177"/>
      <c r="Q503" s="177"/>
      <c r="R503" s="24"/>
      <c r="S503" s="24"/>
      <c r="T503" s="24"/>
      <c r="U503" s="24"/>
      <c r="V503" s="24"/>
      <c r="W503" s="24"/>
      <c r="X503" s="24"/>
      <c r="Y503" s="24"/>
      <c r="Z503" s="24"/>
    </row>
    <row r="504" spans="1:26" ht="15.75" customHeight="1" x14ac:dyDescent="0.2">
      <c r="A504" s="24"/>
      <c r="B504" s="24"/>
      <c r="C504" s="24"/>
      <c r="D504" s="24"/>
      <c r="E504" s="24"/>
      <c r="F504" s="190"/>
      <c r="G504" s="188"/>
      <c r="H504" s="188"/>
      <c r="I504" s="188"/>
      <c r="J504" s="188"/>
      <c r="K504" s="188"/>
      <c r="L504" s="24"/>
      <c r="M504" s="24"/>
      <c r="N504" s="24"/>
      <c r="O504" s="24"/>
      <c r="P504" s="177"/>
      <c r="Q504" s="177"/>
      <c r="R504" s="24"/>
      <c r="S504" s="24"/>
      <c r="T504" s="24"/>
      <c r="U504" s="24"/>
      <c r="V504" s="24"/>
      <c r="W504" s="24"/>
      <c r="X504" s="24"/>
      <c r="Y504" s="24"/>
      <c r="Z504" s="24"/>
    </row>
    <row r="505" spans="1:26" ht="15.75" customHeight="1" x14ac:dyDescent="0.2">
      <c r="A505" s="24"/>
      <c r="B505" s="24"/>
      <c r="C505" s="24"/>
      <c r="D505" s="24"/>
      <c r="E505" s="24"/>
      <c r="F505" s="190"/>
      <c r="G505" s="188"/>
      <c r="H505" s="188"/>
      <c r="I505" s="188"/>
      <c r="J505" s="188"/>
      <c r="K505" s="188"/>
      <c r="L505" s="24"/>
      <c r="M505" s="24"/>
      <c r="N505" s="24"/>
      <c r="O505" s="24"/>
      <c r="P505" s="177"/>
      <c r="Q505" s="177"/>
      <c r="R505" s="24"/>
      <c r="S505" s="24"/>
      <c r="T505" s="24"/>
      <c r="U505" s="24"/>
      <c r="V505" s="24"/>
      <c r="W505" s="24"/>
      <c r="X505" s="24"/>
      <c r="Y505" s="24"/>
      <c r="Z505" s="24"/>
    </row>
    <row r="506" spans="1:26" ht="15.75" customHeight="1" x14ac:dyDescent="0.2">
      <c r="A506" s="24"/>
      <c r="B506" s="24"/>
      <c r="C506" s="24"/>
      <c r="D506" s="24"/>
      <c r="E506" s="24"/>
      <c r="F506" s="190"/>
      <c r="G506" s="188"/>
      <c r="H506" s="188"/>
      <c r="I506" s="188"/>
      <c r="J506" s="188"/>
      <c r="K506" s="188"/>
      <c r="L506" s="24"/>
      <c r="M506" s="24"/>
      <c r="N506" s="24"/>
      <c r="O506" s="24"/>
      <c r="P506" s="177"/>
      <c r="Q506" s="177"/>
      <c r="R506" s="24"/>
      <c r="S506" s="24"/>
      <c r="T506" s="24"/>
      <c r="U506" s="24"/>
      <c r="V506" s="24"/>
      <c r="W506" s="24"/>
      <c r="X506" s="24"/>
      <c r="Y506" s="24"/>
      <c r="Z506" s="24"/>
    </row>
    <row r="507" spans="1:26" ht="15.75" customHeight="1" x14ac:dyDescent="0.2">
      <c r="A507" s="24"/>
      <c r="B507" s="24"/>
      <c r="C507" s="24"/>
      <c r="D507" s="24"/>
      <c r="E507" s="24"/>
      <c r="F507" s="190"/>
      <c r="G507" s="188"/>
      <c r="H507" s="188"/>
      <c r="I507" s="188"/>
      <c r="J507" s="188"/>
      <c r="K507" s="188"/>
      <c r="L507" s="24"/>
      <c r="M507" s="24"/>
      <c r="N507" s="24"/>
      <c r="O507" s="24"/>
      <c r="P507" s="177"/>
      <c r="Q507" s="177"/>
      <c r="R507" s="24"/>
      <c r="S507" s="24"/>
      <c r="T507" s="24"/>
      <c r="U507" s="24"/>
      <c r="V507" s="24"/>
      <c r="W507" s="24"/>
      <c r="X507" s="24"/>
      <c r="Y507" s="24"/>
      <c r="Z507" s="24"/>
    </row>
    <row r="508" spans="1:26" ht="15.75" customHeight="1" x14ac:dyDescent="0.2">
      <c r="A508" s="24"/>
      <c r="B508" s="24"/>
      <c r="C508" s="24"/>
      <c r="D508" s="24"/>
      <c r="E508" s="24"/>
      <c r="F508" s="190"/>
      <c r="G508" s="188"/>
      <c r="H508" s="188"/>
      <c r="I508" s="188"/>
      <c r="J508" s="188"/>
      <c r="K508" s="188"/>
      <c r="L508" s="24"/>
      <c r="M508" s="24"/>
      <c r="N508" s="24"/>
      <c r="O508" s="24"/>
      <c r="P508" s="177"/>
      <c r="Q508" s="177"/>
      <c r="R508" s="24"/>
      <c r="S508" s="24"/>
      <c r="T508" s="24"/>
      <c r="U508" s="24"/>
      <c r="V508" s="24"/>
      <c r="W508" s="24"/>
      <c r="X508" s="24"/>
      <c r="Y508" s="24"/>
      <c r="Z508" s="24"/>
    </row>
    <row r="509" spans="1:26" ht="15.75" customHeight="1" x14ac:dyDescent="0.2">
      <c r="A509" s="24"/>
      <c r="B509" s="24"/>
      <c r="C509" s="24"/>
      <c r="D509" s="24"/>
      <c r="E509" s="24"/>
      <c r="F509" s="190"/>
      <c r="G509" s="188"/>
      <c r="H509" s="188"/>
      <c r="I509" s="188"/>
      <c r="J509" s="188"/>
      <c r="K509" s="188"/>
      <c r="L509" s="24"/>
      <c r="M509" s="24"/>
      <c r="N509" s="24"/>
      <c r="O509" s="24"/>
      <c r="P509" s="177"/>
      <c r="Q509" s="177"/>
      <c r="R509" s="24"/>
      <c r="S509" s="24"/>
      <c r="T509" s="24"/>
      <c r="U509" s="24"/>
      <c r="V509" s="24"/>
      <c r="W509" s="24"/>
      <c r="X509" s="24"/>
      <c r="Y509" s="24"/>
      <c r="Z509" s="24"/>
    </row>
    <row r="510" spans="1:26" ht="15.75" customHeight="1" x14ac:dyDescent="0.2">
      <c r="A510" s="24"/>
      <c r="B510" s="24"/>
      <c r="C510" s="24"/>
      <c r="D510" s="24"/>
      <c r="E510" s="24"/>
      <c r="F510" s="190"/>
      <c r="G510" s="188"/>
      <c r="H510" s="188"/>
      <c r="I510" s="188"/>
      <c r="J510" s="188"/>
      <c r="K510" s="188"/>
      <c r="L510" s="24"/>
      <c r="M510" s="24"/>
      <c r="N510" s="24"/>
      <c r="O510" s="24"/>
      <c r="P510" s="177"/>
      <c r="Q510" s="177"/>
      <c r="R510" s="24"/>
      <c r="S510" s="24"/>
      <c r="T510" s="24"/>
      <c r="U510" s="24"/>
      <c r="V510" s="24"/>
      <c r="W510" s="24"/>
      <c r="X510" s="24"/>
      <c r="Y510" s="24"/>
      <c r="Z510" s="24"/>
    </row>
    <row r="511" spans="1:26" ht="15.75" customHeight="1" x14ac:dyDescent="0.2">
      <c r="A511" s="24"/>
      <c r="B511" s="24"/>
      <c r="C511" s="24"/>
      <c r="D511" s="24"/>
      <c r="E511" s="24"/>
      <c r="F511" s="190"/>
      <c r="G511" s="188"/>
      <c r="H511" s="188"/>
      <c r="I511" s="188"/>
      <c r="J511" s="188"/>
      <c r="K511" s="188"/>
      <c r="L511" s="24"/>
      <c r="M511" s="24"/>
      <c r="N511" s="24"/>
      <c r="O511" s="24"/>
      <c r="P511" s="177"/>
      <c r="Q511" s="177"/>
      <c r="R511" s="24"/>
      <c r="S511" s="24"/>
      <c r="T511" s="24"/>
      <c r="U511" s="24"/>
      <c r="V511" s="24"/>
      <c r="W511" s="24"/>
      <c r="X511" s="24"/>
      <c r="Y511" s="24"/>
      <c r="Z511" s="24"/>
    </row>
    <row r="512" spans="1:26" ht="15.75" customHeight="1" x14ac:dyDescent="0.2">
      <c r="A512" s="24"/>
      <c r="B512" s="24"/>
      <c r="C512" s="24"/>
      <c r="D512" s="24"/>
      <c r="E512" s="24"/>
      <c r="F512" s="190"/>
      <c r="G512" s="188"/>
      <c r="H512" s="188"/>
      <c r="I512" s="188"/>
      <c r="J512" s="188"/>
      <c r="K512" s="188"/>
      <c r="L512" s="24"/>
      <c r="M512" s="24"/>
      <c r="N512" s="24"/>
      <c r="O512" s="24"/>
      <c r="P512" s="177"/>
      <c r="Q512" s="177"/>
      <c r="R512" s="24"/>
      <c r="S512" s="24"/>
      <c r="T512" s="24"/>
      <c r="U512" s="24"/>
      <c r="V512" s="24"/>
      <c r="W512" s="24"/>
      <c r="X512" s="24"/>
      <c r="Y512" s="24"/>
      <c r="Z512" s="24"/>
    </row>
    <row r="513" spans="1:26" ht="15.75" customHeight="1" x14ac:dyDescent="0.2">
      <c r="A513" s="24"/>
      <c r="B513" s="24"/>
      <c r="C513" s="24"/>
      <c r="D513" s="24"/>
      <c r="E513" s="24"/>
      <c r="F513" s="190"/>
      <c r="G513" s="188"/>
      <c r="H513" s="188"/>
      <c r="I513" s="188"/>
      <c r="J513" s="188"/>
      <c r="K513" s="188"/>
      <c r="L513" s="24"/>
      <c r="M513" s="24"/>
      <c r="N513" s="24"/>
      <c r="O513" s="24"/>
      <c r="P513" s="177"/>
      <c r="Q513" s="177"/>
      <c r="R513" s="24"/>
      <c r="S513" s="24"/>
      <c r="T513" s="24"/>
      <c r="U513" s="24"/>
      <c r="V513" s="24"/>
      <c r="W513" s="24"/>
      <c r="X513" s="24"/>
      <c r="Y513" s="24"/>
      <c r="Z513" s="24"/>
    </row>
    <row r="514" spans="1:26" ht="15.75" customHeight="1" x14ac:dyDescent="0.2">
      <c r="A514" s="24"/>
      <c r="B514" s="24"/>
      <c r="C514" s="24"/>
      <c r="D514" s="24"/>
      <c r="E514" s="24"/>
      <c r="F514" s="190"/>
      <c r="G514" s="188"/>
      <c r="H514" s="188"/>
      <c r="I514" s="188"/>
      <c r="J514" s="188"/>
      <c r="K514" s="188"/>
      <c r="L514" s="24"/>
      <c r="M514" s="24"/>
      <c r="N514" s="24"/>
      <c r="O514" s="24"/>
      <c r="P514" s="177"/>
      <c r="Q514" s="177"/>
      <c r="R514" s="24"/>
      <c r="S514" s="24"/>
      <c r="T514" s="24"/>
      <c r="U514" s="24"/>
      <c r="V514" s="24"/>
      <c r="W514" s="24"/>
      <c r="X514" s="24"/>
      <c r="Y514" s="24"/>
      <c r="Z514" s="24"/>
    </row>
    <row r="515" spans="1:26" ht="15.75" customHeight="1" x14ac:dyDescent="0.2">
      <c r="A515" s="24"/>
      <c r="B515" s="24"/>
      <c r="C515" s="24"/>
      <c r="D515" s="24"/>
      <c r="E515" s="24"/>
      <c r="F515" s="190"/>
      <c r="G515" s="188"/>
      <c r="H515" s="188"/>
      <c r="I515" s="188"/>
      <c r="J515" s="188"/>
      <c r="K515" s="188"/>
      <c r="L515" s="24"/>
      <c r="M515" s="24"/>
      <c r="N515" s="24"/>
      <c r="O515" s="24"/>
      <c r="P515" s="177"/>
      <c r="Q515" s="177"/>
      <c r="R515" s="24"/>
      <c r="S515" s="24"/>
      <c r="T515" s="24"/>
      <c r="U515" s="24"/>
      <c r="V515" s="24"/>
      <c r="W515" s="24"/>
      <c r="X515" s="24"/>
      <c r="Y515" s="24"/>
      <c r="Z515" s="24"/>
    </row>
    <row r="516" spans="1:26" ht="15.75" customHeight="1" x14ac:dyDescent="0.2">
      <c r="A516" s="24"/>
      <c r="B516" s="24"/>
      <c r="C516" s="24"/>
      <c r="D516" s="24"/>
      <c r="E516" s="24"/>
      <c r="F516" s="190"/>
      <c r="G516" s="188"/>
      <c r="H516" s="188"/>
      <c r="I516" s="188"/>
      <c r="J516" s="188"/>
      <c r="K516" s="188"/>
      <c r="L516" s="24"/>
      <c r="M516" s="24"/>
      <c r="N516" s="24"/>
      <c r="O516" s="24"/>
      <c r="P516" s="177"/>
      <c r="Q516" s="177"/>
      <c r="R516" s="24"/>
      <c r="S516" s="24"/>
      <c r="T516" s="24"/>
      <c r="U516" s="24"/>
      <c r="V516" s="24"/>
      <c r="W516" s="24"/>
      <c r="X516" s="24"/>
      <c r="Y516" s="24"/>
      <c r="Z516" s="24"/>
    </row>
    <row r="517" spans="1:26" ht="15.75" customHeight="1" x14ac:dyDescent="0.2">
      <c r="A517" s="24"/>
      <c r="B517" s="24"/>
      <c r="C517" s="24"/>
      <c r="D517" s="24"/>
      <c r="E517" s="24"/>
      <c r="F517" s="190"/>
      <c r="G517" s="188"/>
      <c r="H517" s="188"/>
      <c r="I517" s="188"/>
      <c r="J517" s="188"/>
      <c r="K517" s="188"/>
      <c r="L517" s="24"/>
      <c r="M517" s="24"/>
      <c r="N517" s="24"/>
      <c r="O517" s="24"/>
      <c r="P517" s="177"/>
      <c r="Q517" s="177"/>
      <c r="R517" s="24"/>
      <c r="S517" s="24"/>
      <c r="T517" s="24"/>
      <c r="U517" s="24"/>
      <c r="V517" s="24"/>
      <c r="W517" s="24"/>
      <c r="X517" s="24"/>
      <c r="Y517" s="24"/>
      <c r="Z517" s="24"/>
    </row>
    <row r="518" spans="1:26" ht="15.75" customHeight="1" x14ac:dyDescent="0.2">
      <c r="A518" s="24"/>
      <c r="B518" s="24"/>
      <c r="C518" s="24"/>
      <c r="D518" s="24"/>
      <c r="E518" s="24"/>
      <c r="F518" s="190"/>
      <c r="G518" s="188"/>
      <c r="H518" s="188"/>
      <c r="I518" s="188"/>
      <c r="J518" s="188"/>
      <c r="K518" s="188"/>
      <c r="L518" s="24"/>
      <c r="M518" s="24"/>
      <c r="N518" s="24"/>
      <c r="O518" s="24"/>
      <c r="P518" s="177"/>
      <c r="Q518" s="177"/>
      <c r="R518" s="24"/>
      <c r="S518" s="24"/>
      <c r="T518" s="24"/>
      <c r="U518" s="24"/>
      <c r="V518" s="24"/>
      <c r="W518" s="24"/>
      <c r="X518" s="24"/>
      <c r="Y518" s="24"/>
      <c r="Z518" s="24"/>
    </row>
    <row r="519" spans="1:26" ht="15.75" customHeight="1" x14ac:dyDescent="0.2">
      <c r="A519" s="24"/>
      <c r="B519" s="24"/>
      <c r="C519" s="24"/>
      <c r="D519" s="24"/>
      <c r="E519" s="24"/>
      <c r="F519" s="190"/>
      <c r="G519" s="188"/>
      <c r="H519" s="188"/>
      <c r="I519" s="188"/>
      <c r="J519" s="188"/>
      <c r="K519" s="188"/>
      <c r="L519" s="24"/>
      <c r="M519" s="24"/>
      <c r="N519" s="24"/>
      <c r="O519" s="24"/>
      <c r="P519" s="177"/>
      <c r="Q519" s="177"/>
      <c r="R519" s="24"/>
      <c r="S519" s="24"/>
      <c r="T519" s="24"/>
      <c r="U519" s="24"/>
      <c r="V519" s="24"/>
      <c r="W519" s="24"/>
      <c r="X519" s="24"/>
      <c r="Y519" s="24"/>
      <c r="Z519" s="24"/>
    </row>
    <row r="520" spans="1:26" ht="15.75" customHeight="1" x14ac:dyDescent="0.2">
      <c r="A520" s="24"/>
      <c r="B520" s="24"/>
      <c r="C520" s="24"/>
      <c r="D520" s="24"/>
      <c r="E520" s="24"/>
      <c r="F520" s="190"/>
      <c r="G520" s="188"/>
      <c r="H520" s="188"/>
      <c r="I520" s="188"/>
      <c r="J520" s="188"/>
      <c r="K520" s="188"/>
      <c r="L520" s="24"/>
      <c r="M520" s="24"/>
      <c r="N520" s="24"/>
      <c r="O520" s="24"/>
      <c r="P520" s="177"/>
      <c r="Q520" s="177"/>
      <c r="R520" s="24"/>
      <c r="S520" s="24"/>
      <c r="T520" s="24"/>
      <c r="U520" s="24"/>
      <c r="V520" s="24"/>
      <c r="W520" s="24"/>
      <c r="X520" s="24"/>
      <c r="Y520" s="24"/>
      <c r="Z520" s="24"/>
    </row>
    <row r="521" spans="1:26" ht="15.75" customHeight="1" x14ac:dyDescent="0.2">
      <c r="A521" s="24"/>
      <c r="B521" s="24"/>
      <c r="C521" s="24"/>
      <c r="D521" s="24"/>
      <c r="E521" s="24"/>
      <c r="F521" s="190"/>
      <c r="G521" s="188"/>
      <c r="H521" s="188"/>
      <c r="I521" s="188"/>
      <c r="J521" s="188"/>
      <c r="K521" s="188"/>
      <c r="L521" s="24"/>
      <c r="M521" s="24"/>
      <c r="N521" s="24"/>
      <c r="O521" s="24"/>
      <c r="P521" s="177"/>
      <c r="Q521" s="177"/>
      <c r="R521" s="24"/>
      <c r="S521" s="24"/>
      <c r="T521" s="24"/>
      <c r="U521" s="24"/>
      <c r="V521" s="24"/>
      <c r="W521" s="24"/>
      <c r="X521" s="24"/>
      <c r="Y521" s="24"/>
      <c r="Z521" s="24"/>
    </row>
    <row r="522" spans="1:26" ht="15.75" customHeight="1" x14ac:dyDescent="0.2">
      <c r="A522" s="24"/>
      <c r="B522" s="24"/>
      <c r="C522" s="24"/>
      <c r="D522" s="24"/>
      <c r="E522" s="24"/>
      <c r="F522" s="190"/>
      <c r="G522" s="188"/>
      <c r="H522" s="188"/>
      <c r="I522" s="188"/>
      <c r="J522" s="188"/>
      <c r="K522" s="188"/>
      <c r="L522" s="24"/>
      <c r="M522" s="24"/>
      <c r="N522" s="24"/>
      <c r="O522" s="24"/>
      <c r="P522" s="177"/>
      <c r="Q522" s="177"/>
      <c r="R522" s="24"/>
      <c r="S522" s="24"/>
      <c r="T522" s="24"/>
      <c r="U522" s="24"/>
      <c r="V522" s="24"/>
      <c r="W522" s="24"/>
      <c r="X522" s="24"/>
      <c r="Y522" s="24"/>
      <c r="Z522" s="24"/>
    </row>
    <row r="523" spans="1:26" ht="15.75" customHeight="1" x14ac:dyDescent="0.2">
      <c r="A523" s="24"/>
      <c r="B523" s="24"/>
      <c r="C523" s="24"/>
      <c r="D523" s="24"/>
      <c r="E523" s="24"/>
      <c r="F523" s="190"/>
      <c r="G523" s="188"/>
      <c r="H523" s="188"/>
      <c r="I523" s="188"/>
      <c r="J523" s="188"/>
      <c r="K523" s="188"/>
      <c r="L523" s="24"/>
      <c r="M523" s="24"/>
      <c r="N523" s="24"/>
      <c r="O523" s="24"/>
      <c r="P523" s="177"/>
      <c r="Q523" s="177"/>
      <c r="R523" s="24"/>
      <c r="S523" s="24"/>
      <c r="T523" s="24"/>
      <c r="U523" s="24"/>
      <c r="V523" s="24"/>
      <c r="W523" s="24"/>
      <c r="X523" s="24"/>
      <c r="Y523" s="24"/>
      <c r="Z523" s="24"/>
    </row>
    <row r="524" spans="1:26" ht="15.75" customHeight="1" x14ac:dyDescent="0.2">
      <c r="A524" s="24"/>
      <c r="B524" s="24"/>
      <c r="C524" s="24"/>
      <c r="D524" s="24"/>
      <c r="E524" s="24"/>
      <c r="F524" s="190"/>
      <c r="G524" s="188"/>
      <c r="H524" s="188"/>
      <c r="I524" s="188"/>
      <c r="J524" s="188"/>
      <c r="K524" s="188"/>
      <c r="L524" s="24"/>
      <c r="M524" s="24"/>
      <c r="N524" s="24"/>
      <c r="O524" s="24"/>
      <c r="P524" s="177"/>
      <c r="Q524" s="177"/>
      <c r="R524" s="24"/>
      <c r="S524" s="24"/>
      <c r="T524" s="24"/>
      <c r="U524" s="24"/>
      <c r="V524" s="24"/>
      <c r="W524" s="24"/>
      <c r="X524" s="24"/>
      <c r="Y524" s="24"/>
      <c r="Z524" s="24"/>
    </row>
    <row r="525" spans="1:26" ht="15.75" customHeight="1" x14ac:dyDescent="0.2">
      <c r="A525" s="24"/>
      <c r="B525" s="24"/>
      <c r="C525" s="24"/>
      <c r="D525" s="24"/>
      <c r="E525" s="24"/>
      <c r="F525" s="190"/>
      <c r="G525" s="188"/>
      <c r="H525" s="188"/>
      <c r="I525" s="188"/>
      <c r="J525" s="188"/>
      <c r="K525" s="188"/>
      <c r="L525" s="24"/>
      <c r="M525" s="24"/>
      <c r="N525" s="24"/>
      <c r="O525" s="24"/>
      <c r="P525" s="177"/>
      <c r="Q525" s="177"/>
      <c r="R525" s="24"/>
      <c r="S525" s="24"/>
      <c r="T525" s="24"/>
      <c r="U525" s="24"/>
      <c r="V525" s="24"/>
      <c r="W525" s="24"/>
      <c r="X525" s="24"/>
      <c r="Y525" s="24"/>
      <c r="Z525" s="24"/>
    </row>
    <row r="526" spans="1:26" ht="15.75" customHeight="1" x14ac:dyDescent="0.2">
      <c r="A526" s="24"/>
      <c r="B526" s="24"/>
      <c r="C526" s="24"/>
      <c r="D526" s="24"/>
      <c r="E526" s="24"/>
      <c r="F526" s="190"/>
      <c r="G526" s="188"/>
      <c r="H526" s="188"/>
      <c r="I526" s="188"/>
      <c r="J526" s="188"/>
      <c r="K526" s="188"/>
      <c r="L526" s="24"/>
      <c r="M526" s="24"/>
      <c r="N526" s="24"/>
      <c r="O526" s="24"/>
      <c r="P526" s="177"/>
      <c r="Q526" s="177"/>
      <c r="R526" s="24"/>
      <c r="S526" s="24"/>
      <c r="T526" s="24"/>
      <c r="U526" s="24"/>
      <c r="V526" s="24"/>
      <c r="W526" s="24"/>
      <c r="X526" s="24"/>
      <c r="Y526" s="24"/>
      <c r="Z526" s="24"/>
    </row>
    <row r="527" spans="1:26" ht="15.75" customHeight="1" x14ac:dyDescent="0.2">
      <c r="A527" s="24"/>
      <c r="B527" s="24"/>
      <c r="C527" s="24"/>
      <c r="D527" s="24"/>
      <c r="E527" s="24"/>
      <c r="F527" s="190"/>
      <c r="G527" s="188"/>
      <c r="H527" s="188"/>
      <c r="I527" s="188"/>
      <c r="J527" s="188"/>
      <c r="K527" s="188"/>
      <c r="L527" s="24"/>
      <c r="M527" s="24"/>
      <c r="N527" s="24"/>
      <c r="O527" s="24"/>
      <c r="P527" s="177"/>
      <c r="Q527" s="177"/>
      <c r="R527" s="24"/>
      <c r="S527" s="24"/>
      <c r="T527" s="24"/>
      <c r="U527" s="24"/>
      <c r="V527" s="24"/>
      <c r="W527" s="24"/>
      <c r="X527" s="24"/>
      <c r="Y527" s="24"/>
      <c r="Z527" s="24"/>
    </row>
    <row r="528" spans="1:26" ht="15.75" customHeight="1" x14ac:dyDescent="0.2">
      <c r="A528" s="24"/>
      <c r="B528" s="24"/>
      <c r="C528" s="24"/>
      <c r="D528" s="24"/>
      <c r="E528" s="24"/>
      <c r="F528" s="190"/>
      <c r="G528" s="188"/>
      <c r="H528" s="188"/>
      <c r="I528" s="188"/>
      <c r="J528" s="188"/>
      <c r="K528" s="188"/>
      <c r="L528" s="24"/>
      <c r="M528" s="24"/>
      <c r="N528" s="24"/>
      <c r="O528" s="24"/>
      <c r="P528" s="177"/>
      <c r="Q528" s="177"/>
      <c r="R528" s="24"/>
      <c r="S528" s="24"/>
      <c r="T528" s="24"/>
      <c r="U528" s="24"/>
      <c r="V528" s="24"/>
      <c r="W528" s="24"/>
      <c r="X528" s="24"/>
      <c r="Y528" s="24"/>
      <c r="Z528" s="24"/>
    </row>
    <row r="529" spans="1:26" ht="15.75" customHeight="1" x14ac:dyDescent="0.2">
      <c r="A529" s="24"/>
      <c r="B529" s="24"/>
      <c r="C529" s="24"/>
      <c r="D529" s="24"/>
      <c r="E529" s="24"/>
      <c r="F529" s="190"/>
      <c r="G529" s="188"/>
      <c r="H529" s="188"/>
      <c r="I529" s="188"/>
      <c r="J529" s="188"/>
      <c r="K529" s="188"/>
      <c r="L529" s="24"/>
      <c r="M529" s="24"/>
      <c r="N529" s="24"/>
      <c r="O529" s="24"/>
      <c r="P529" s="177"/>
      <c r="Q529" s="177"/>
      <c r="R529" s="24"/>
      <c r="S529" s="24"/>
      <c r="T529" s="24"/>
      <c r="U529" s="24"/>
      <c r="V529" s="24"/>
      <c r="W529" s="24"/>
      <c r="X529" s="24"/>
      <c r="Y529" s="24"/>
      <c r="Z529" s="24"/>
    </row>
    <row r="530" spans="1:26" ht="15.75" customHeight="1" x14ac:dyDescent="0.2">
      <c r="A530" s="24"/>
      <c r="B530" s="24"/>
      <c r="C530" s="24"/>
      <c r="D530" s="24"/>
      <c r="E530" s="24"/>
      <c r="F530" s="190"/>
      <c r="G530" s="188"/>
      <c r="H530" s="188"/>
      <c r="I530" s="188"/>
      <c r="J530" s="188"/>
      <c r="K530" s="188"/>
      <c r="L530" s="24"/>
      <c r="M530" s="24"/>
      <c r="N530" s="24"/>
      <c r="O530" s="24"/>
      <c r="P530" s="177"/>
      <c r="Q530" s="177"/>
      <c r="R530" s="24"/>
      <c r="S530" s="24"/>
      <c r="T530" s="24"/>
      <c r="U530" s="24"/>
      <c r="V530" s="24"/>
      <c r="W530" s="24"/>
      <c r="X530" s="24"/>
      <c r="Y530" s="24"/>
      <c r="Z530" s="24"/>
    </row>
    <row r="531" spans="1:26" ht="15.75" customHeight="1" x14ac:dyDescent="0.2">
      <c r="A531" s="24"/>
      <c r="B531" s="24"/>
      <c r="C531" s="24"/>
      <c r="D531" s="24"/>
      <c r="E531" s="24"/>
      <c r="F531" s="190"/>
      <c r="G531" s="188"/>
      <c r="H531" s="188"/>
      <c r="I531" s="188"/>
      <c r="J531" s="188"/>
      <c r="K531" s="188"/>
      <c r="L531" s="24"/>
      <c r="M531" s="24"/>
      <c r="N531" s="24"/>
      <c r="O531" s="24"/>
      <c r="P531" s="177"/>
      <c r="Q531" s="177"/>
      <c r="R531" s="24"/>
      <c r="S531" s="24"/>
      <c r="T531" s="24"/>
      <c r="U531" s="24"/>
      <c r="V531" s="24"/>
      <c r="W531" s="24"/>
      <c r="X531" s="24"/>
      <c r="Y531" s="24"/>
      <c r="Z531" s="24"/>
    </row>
    <row r="532" spans="1:26" ht="15.75" customHeight="1" x14ac:dyDescent="0.2">
      <c r="A532" s="24"/>
      <c r="B532" s="24"/>
      <c r="C532" s="24"/>
      <c r="D532" s="24"/>
      <c r="E532" s="24"/>
      <c r="F532" s="190"/>
      <c r="G532" s="188"/>
      <c r="H532" s="188"/>
      <c r="I532" s="188"/>
      <c r="J532" s="188"/>
      <c r="K532" s="188"/>
      <c r="L532" s="24"/>
      <c r="M532" s="24"/>
      <c r="N532" s="24"/>
      <c r="O532" s="24"/>
      <c r="P532" s="177"/>
      <c r="Q532" s="177"/>
      <c r="R532" s="24"/>
      <c r="S532" s="24"/>
      <c r="T532" s="24"/>
      <c r="U532" s="24"/>
      <c r="V532" s="24"/>
      <c r="W532" s="24"/>
      <c r="X532" s="24"/>
      <c r="Y532" s="24"/>
      <c r="Z532" s="24"/>
    </row>
    <row r="533" spans="1:26" ht="15.75" customHeight="1" x14ac:dyDescent="0.2">
      <c r="A533" s="24"/>
      <c r="B533" s="24"/>
      <c r="C533" s="24"/>
      <c r="D533" s="24"/>
      <c r="E533" s="24"/>
      <c r="F533" s="190"/>
      <c r="G533" s="188"/>
      <c r="H533" s="188"/>
      <c r="I533" s="188"/>
      <c r="J533" s="188"/>
      <c r="K533" s="188"/>
      <c r="L533" s="24"/>
      <c r="M533" s="24"/>
      <c r="N533" s="24"/>
      <c r="O533" s="24"/>
      <c r="P533" s="177"/>
      <c r="Q533" s="177"/>
      <c r="R533" s="24"/>
      <c r="S533" s="24"/>
      <c r="T533" s="24"/>
      <c r="U533" s="24"/>
      <c r="V533" s="24"/>
      <c r="W533" s="24"/>
      <c r="X533" s="24"/>
      <c r="Y533" s="24"/>
      <c r="Z533" s="24"/>
    </row>
    <row r="534" spans="1:26" ht="15.75" customHeight="1" x14ac:dyDescent="0.2">
      <c r="A534" s="24"/>
      <c r="B534" s="24"/>
      <c r="C534" s="24"/>
      <c r="D534" s="24"/>
      <c r="E534" s="24"/>
      <c r="F534" s="190"/>
      <c r="G534" s="188"/>
      <c r="H534" s="188"/>
      <c r="I534" s="188"/>
      <c r="J534" s="188"/>
      <c r="K534" s="188"/>
      <c r="L534" s="24"/>
      <c r="M534" s="24"/>
      <c r="N534" s="24"/>
      <c r="O534" s="24"/>
      <c r="P534" s="177"/>
      <c r="Q534" s="177"/>
      <c r="R534" s="24"/>
      <c r="S534" s="24"/>
      <c r="T534" s="24"/>
      <c r="U534" s="24"/>
      <c r="V534" s="24"/>
      <c r="W534" s="24"/>
      <c r="X534" s="24"/>
      <c r="Y534" s="24"/>
      <c r="Z534" s="24"/>
    </row>
    <row r="535" spans="1:26" ht="15.75" customHeight="1" x14ac:dyDescent="0.2">
      <c r="A535" s="24"/>
      <c r="B535" s="24"/>
      <c r="C535" s="24"/>
      <c r="D535" s="24"/>
      <c r="E535" s="24"/>
      <c r="F535" s="190"/>
      <c r="G535" s="188"/>
      <c r="H535" s="188"/>
      <c r="I535" s="188"/>
      <c r="J535" s="188"/>
      <c r="K535" s="188"/>
      <c r="L535" s="24"/>
      <c r="M535" s="24"/>
      <c r="N535" s="24"/>
      <c r="O535" s="24"/>
      <c r="P535" s="177"/>
      <c r="Q535" s="177"/>
      <c r="R535" s="24"/>
      <c r="S535" s="24"/>
      <c r="T535" s="24"/>
      <c r="U535" s="24"/>
      <c r="V535" s="24"/>
      <c r="W535" s="24"/>
      <c r="X535" s="24"/>
      <c r="Y535" s="24"/>
      <c r="Z535" s="24"/>
    </row>
    <row r="536" spans="1:26" ht="15.75" customHeight="1" x14ac:dyDescent="0.2">
      <c r="A536" s="24"/>
      <c r="B536" s="24"/>
      <c r="C536" s="24"/>
      <c r="D536" s="24"/>
      <c r="E536" s="24"/>
      <c r="F536" s="190"/>
      <c r="G536" s="188"/>
      <c r="H536" s="188"/>
      <c r="I536" s="188"/>
      <c r="J536" s="188"/>
      <c r="K536" s="188"/>
      <c r="L536" s="24"/>
      <c r="M536" s="24"/>
      <c r="N536" s="24"/>
      <c r="O536" s="24"/>
      <c r="P536" s="177"/>
      <c r="Q536" s="177"/>
      <c r="R536" s="24"/>
      <c r="S536" s="24"/>
      <c r="T536" s="24"/>
      <c r="U536" s="24"/>
      <c r="V536" s="24"/>
      <c r="W536" s="24"/>
      <c r="X536" s="24"/>
      <c r="Y536" s="24"/>
      <c r="Z536" s="24"/>
    </row>
    <row r="537" spans="1:26" ht="15.75" customHeight="1" x14ac:dyDescent="0.2">
      <c r="A537" s="24"/>
      <c r="B537" s="24"/>
      <c r="C537" s="24"/>
      <c r="D537" s="24"/>
      <c r="E537" s="24"/>
      <c r="F537" s="190"/>
      <c r="G537" s="188"/>
      <c r="H537" s="188"/>
      <c r="I537" s="188"/>
      <c r="J537" s="188"/>
      <c r="K537" s="188"/>
      <c r="L537" s="24"/>
      <c r="M537" s="24"/>
      <c r="N537" s="24"/>
      <c r="O537" s="24"/>
      <c r="P537" s="177"/>
      <c r="Q537" s="177"/>
      <c r="R537" s="24"/>
      <c r="S537" s="24"/>
      <c r="T537" s="24"/>
      <c r="U537" s="24"/>
      <c r="V537" s="24"/>
      <c r="W537" s="24"/>
      <c r="X537" s="24"/>
      <c r="Y537" s="24"/>
      <c r="Z537" s="24"/>
    </row>
    <row r="538" spans="1:26" ht="15.75" customHeight="1" x14ac:dyDescent="0.2">
      <c r="A538" s="24"/>
      <c r="B538" s="24"/>
      <c r="C538" s="24"/>
      <c r="D538" s="24"/>
      <c r="E538" s="24"/>
      <c r="F538" s="190"/>
      <c r="G538" s="188"/>
      <c r="H538" s="188"/>
      <c r="I538" s="188"/>
      <c r="J538" s="188"/>
      <c r="K538" s="188"/>
      <c r="L538" s="24"/>
      <c r="M538" s="24"/>
      <c r="N538" s="24"/>
      <c r="O538" s="24"/>
      <c r="P538" s="177"/>
      <c r="Q538" s="177"/>
      <c r="R538" s="24"/>
      <c r="S538" s="24"/>
      <c r="T538" s="24"/>
      <c r="U538" s="24"/>
      <c r="V538" s="24"/>
      <c r="W538" s="24"/>
      <c r="X538" s="24"/>
      <c r="Y538" s="24"/>
      <c r="Z538" s="24"/>
    </row>
    <row r="539" spans="1:26" ht="15.75" customHeight="1" x14ac:dyDescent="0.2">
      <c r="A539" s="24"/>
      <c r="B539" s="24"/>
      <c r="C539" s="24"/>
      <c r="D539" s="24"/>
      <c r="E539" s="24"/>
      <c r="F539" s="190"/>
      <c r="G539" s="188"/>
      <c r="H539" s="188"/>
      <c r="I539" s="188"/>
      <c r="J539" s="188"/>
      <c r="K539" s="188"/>
      <c r="L539" s="24"/>
      <c r="M539" s="24"/>
      <c r="N539" s="24"/>
      <c r="O539" s="24"/>
      <c r="P539" s="177"/>
      <c r="Q539" s="177"/>
      <c r="R539" s="24"/>
      <c r="S539" s="24"/>
      <c r="T539" s="24"/>
      <c r="U539" s="24"/>
      <c r="V539" s="24"/>
      <c r="W539" s="24"/>
      <c r="X539" s="24"/>
      <c r="Y539" s="24"/>
      <c r="Z539" s="24"/>
    </row>
    <row r="540" spans="1:26" ht="15.75" customHeight="1" x14ac:dyDescent="0.2">
      <c r="A540" s="24"/>
      <c r="B540" s="24"/>
      <c r="C540" s="24"/>
      <c r="D540" s="24"/>
      <c r="E540" s="24"/>
      <c r="F540" s="190"/>
      <c r="G540" s="188"/>
      <c r="H540" s="188"/>
      <c r="I540" s="188"/>
      <c r="J540" s="188"/>
      <c r="K540" s="188"/>
      <c r="L540" s="24"/>
      <c r="M540" s="24"/>
      <c r="N540" s="24"/>
      <c r="O540" s="24"/>
      <c r="P540" s="177"/>
      <c r="Q540" s="177"/>
      <c r="R540" s="24"/>
      <c r="S540" s="24"/>
      <c r="T540" s="24"/>
      <c r="U540" s="24"/>
      <c r="V540" s="24"/>
      <c r="W540" s="24"/>
      <c r="X540" s="24"/>
      <c r="Y540" s="24"/>
      <c r="Z540" s="24"/>
    </row>
    <row r="541" spans="1:26" ht="15.75" customHeight="1" x14ac:dyDescent="0.2">
      <c r="A541" s="24"/>
      <c r="B541" s="24"/>
      <c r="C541" s="24"/>
      <c r="D541" s="24"/>
      <c r="E541" s="24"/>
      <c r="F541" s="190"/>
      <c r="G541" s="188"/>
      <c r="H541" s="188"/>
      <c r="I541" s="188"/>
      <c r="J541" s="188"/>
      <c r="K541" s="188"/>
      <c r="L541" s="24"/>
      <c r="M541" s="24"/>
      <c r="N541" s="24"/>
      <c r="O541" s="24"/>
      <c r="P541" s="177"/>
      <c r="Q541" s="177"/>
      <c r="R541" s="24"/>
      <c r="S541" s="24"/>
      <c r="T541" s="24"/>
      <c r="U541" s="24"/>
      <c r="V541" s="24"/>
      <c r="W541" s="24"/>
      <c r="X541" s="24"/>
      <c r="Y541" s="24"/>
      <c r="Z541" s="24"/>
    </row>
    <row r="542" spans="1:26" ht="15.75" customHeight="1" x14ac:dyDescent="0.2">
      <c r="A542" s="24"/>
      <c r="B542" s="24"/>
      <c r="C542" s="24"/>
      <c r="D542" s="24"/>
      <c r="E542" s="24"/>
      <c r="F542" s="190"/>
      <c r="G542" s="188"/>
      <c r="H542" s="188"/>
      <c r="I542" s="188"/>
      <c r="J542" s="188"/>
      <c r="K542" s="188"/>
      <c r="L542" s="24"/>
      <c r="M542" s="24"/>
      <c r="N542" s="24"/>
      <c r="O542" s="24"/>
      <c r="P542" s="177"/>
      <c r="Q542" s="177"/>
      <c r="R542" s="24"/>
      <c r="S542" s="24"/>
      <c r="T542" s="24"/>
      <c r="U542" s="24"/>
      <c r="V542" s="24"/>
      <c r="W542" s="24"/>
      <c r="X542" s="24"/>
      <c r="Y542" s="24"/>
      <c r="Z542" s="24"/>
    </row>
    <row r="543" spans="1:26" ht="15.75" customHeight="1" x14ac:dyDescent="0.2">
      <c r="A543" s="24"/>
      <c r="B543" s="24"/>
      <c r="C543" s="24"/>
      <c r="D543" s="24"/>
      <c r="E543" s="24"/>
      <c r="F543" s="190"/>
      <c r="G543" s="188"/>
      <c r="H543" s="188"/>
      <c r="I543" s="188"/>
      <c r="J543" s="188"/>
      <c r="K543" s="188"/>
      <c r="L543" s="24"/>
      <c r="M543" s="24"/>
      <c r="N543" s="24"/>
      <c r="O543" s="24"/>
      <c r="P543" s="177"/>
      <c r="Q543" s="177"/>
      <c r="R543" s="24"/>
      <c r="S543" s="24"/>
      <c r="T543" s="24"/>
      <c r="U543" s="24"/>
      <c r="V543" s="24"/>
      <c r="W543" s="24"/>
      <c r="X543" s="24"/>
      <c r="Y543" s="24"/>
      <c r="Z543" s="24"/>
    </row>
    <row r="544" spans="1:26" ht="15.75" customHeight="1" x14ac:dyDescent="0.2">
      <c r="A544" s="24"/>
      <c r="B544" s="24"/>
      <c r="C544" s="24"/>
      <c r="D544" s="24"/>
      <c r="E544" s="24"/>
      <c r="F544" s="190"/>
      <c r="G544" s="188"/>
      <c r="H544" s="188"/>
      <c r="I544" s="188"/>
      <c r="J544" s="188"/>
      <c r="K544" s="188"/>
      <c r="L544" s="24"/>
      <c r="M544" s="24"/>
      <c r="N544" s="24"/>
      <c r="O544" s="24"/>
      <c r="P544" s="177"/>
      <c r="Q544" s="177"/>
      <c r="R544" s="24"/>
      <c r="S544" s="24"/>
      <c r="T544" s="24"/>
      <c r="U544" s="24"/>
      <c r="V544" s="24"/>
      <c r="W544" s="24"/>
      <c r="X544" s="24"/>
      <c r="Y544" s="24"/>
      <c r="Z544" s="24"/>
    </row>
    <row r="545" spans="1:26" ht="15.75" customHeight="1" x14ac:dyDescent="0.2">
      <c r="A545" s="24"/>
      <c r="B545" s="24"/>
      <c r="C545" s="24"/>
      <c r="D545" s="24"/>
      <c r="E545" s="24"/>
      <c r="F545" s="190"/>
      <c r="G545" s="188"/>
      <c r="H545" s="188"/>
      <c r="I545" s="188"/>
      <c r="J545" s="188"/>
      <c r="K545" s="188"/>
      <c r="L545" s="24"/>
      <c r="M545" s="24"/>
      <c r="N545" s="24"/>
      <c r="O545" s="24"/>
      <c r="P545" s="177"/>
      <c r="Q545" s="177"/>
      <c r="R545" s="24"/>
      <c r="S545" s="24"/>
      <c r="T545" s="24"/>
      <c r="U545" s="24"/>
      <c r="V545" s="24"/>
      <c r="W545" s="24"/>
      <c r="X545" s="24"/>
      <c r="Y545" s="24"/>
      <c r="Z545" s="24"/>
    </row>
    <row r="546" spans="1:26" ht="15.75" customHeight="1" x14ac:dyDescent="0.2">
      <c r="A546" s="24"/>
      <c r="B546" s="24"/>
      <c r="C546" s="24"/>
      <c r="D546" s="24"/>
      <c r="E546" s="24"/>
      <c r="F546" s="190"/>
      <c r="G546" s="188"/>
      <c r="H546" s="188"/>
      <c r="I546" s="188"/>
      <c r="J546" s="188"/>
      <c r="K546" s="188"/>
      <c r="L546" s="24"/>
      <c r="M546" s="24"/>
      <c r="N546" s="24"/>
      <c r="O546" s="24"/>
      <c r="P546" s="177"/>
      <c r="Q546" s="177"/>
      <c r="R546" s="24"/>
      <c r="S546" s="24"/>
      <c r="T546" s="24"/>
      <c r="U546" s="24"/>
      <c r="V546" s="24"/>
      <c r="W546" s="24"/>
      <c r="X546" s="24"/>
      <c r="Y546" s="24"/>
      <c r="Z546" s="24"/>
    </row>
    <row r="547" spans="1:26" ht="15.75" customHeight="1" x14ac:dyDescent="0.2">
      <c r="A547" s="24"/>
      <c r="B547" s="24"/>
      <c r="C547" s="24"/>
      <c r="D547" s="24"/>
      <c r="E547" s="24"/>
      <c r="F547" s="190"/>
      <c r="G547" s="188"/>
      <c r="H547" s="188"/>
      <c r="I547" s="188"/>
      <c r="J547" s="188"/>
      <c r="K547" s="188"/>
      <c r="L547" s="24"/>
      <c r="M547" s="24"/>
      <c r="N547" s="24"/>
      <c r="O547" s="24"/>
      <c r="P547" s="177"/>
      <c r="Q547" s="177"/>
      <c r="R547" s="24"/>
      <c r="S547" s="24"/>
      <c r="T547" s="24"/>
      <c r="U547" s="24"/>
      <c r="V547" s="24"/>
      <c r="W547" s="24"/>
      <c r="X547" s="24"/>
      <c r="Y547" s="24"/>
      <c r="Z547" s="24"/>
    </row>
    <row r="548" spans="1:26" ht="15.75" customHeight="1" x14ac:dyDescent="0.2">
      <c r="A548" s="24"/>
      <c r="B548" s="24"/>
      <c r="C548" s="24"/>
      <c r="D548" s="24"/>
      <c r="E548" s="24"/>
      <c r="F548" s="190"/>
      <c r="G548" s="188"/>
      <c r="H548" s="188"/>
      <c r="I548" s="188"/>
      <c r="J548" s="188"/>
      <c r="K548" s="188"/>
      <c r="L548" s="24"/>
      <c r="M548" s="24"/>
      <c r="N548" s="24"/>
      <c r="O548" s="24"/>
      <c r="P548" s="177"/>
      <c r="Q548" s="177"/>
      <c r="R548" s="24"/>
      <c r="S548" s="24"/>
      <c r="T548" s="24"/>
      <c r="U548" s="24"/>
      <c r="V548" s="24"/>
      <c r="W548" s="24"/>
      <c r="X548" s="24"/>
      <c r="Y548" s="24"/>
      <c r="Z548" s="24"/>
    </row>
    <row r="549" spans="1:26" ht="15.75" customHeight="1" x14ac:dyDescent="0.2">
      <c r="A549" s="24"/>
      <c r="B549" s="24"/>
      <c r="C549" s="24"/>
      <c r="D549" s="24"/>
      <c r="E549" s="24"/>
      <c r="F549" s="190"/>
      <c r="G549" s="188"/>
      <c r="H549" s="188"/>
      <c r="I549" s="188"/>
      <c r="J549" s="188"/>
      <c r="K549" s="188"/>
      <c r="L549" s="24"/>
      <c r="M549" s="24"/>
      <c r="N549" s="24"/>
      <c r="O549" s="24"/>
      <c r="P549" s="177"/>
      <c r="Q549" s="177"/>
      <c r="R549" s="24"/>
      <c r="S549" s="24"/>
      <c r="T549" s="24"/>
      <c r="U549" s="24"/>
      <c r="V549" s="24"/>
      <c r="W549" s="24"/>
      <c r="X549" s="24"/>
      <c r="Y549" s="24"/>
      <c r="Z549" s="24"/>
    </row>
    <row r="550" spans="1:26" ht="15.75" customHeight="1" x14ac:dyDescent="0.2">
      <c r="A550" s="24"/>
      <c r="B550" s="24"/>
      <c r="C550" s="24"/>
      <c r="D550" s="24"/>
      <c r="E550" s="24"/>
      <c r="F550" s="190"/>
      <c r="G550" s="188"/>
      <c r="H550" s="188"/>
      <c r="I550" s="188"/>
      <c r="J550" s="188"/>
      <c r="K550" s="188"/>
      <c r="L550" s="24"/>
      <c r="M550" s="24"/>
      <c r="N550" s="24"/>
      <c r="O550" s="24"/>
      <c r="P550" s="177"/>
      <c r="Q550" s="177"/>
      <c r="R550" s="24"/>
      <c r="S550" s="24"/>
      <c r="T550" s="24"/>
      <c r="U550" s="24"/>
      <c r="V550" s="24"/>
      <c r="W550" s="24"/>
      <c r="X550" s="24"/>
      <c r="Y550" s="24"/>
      <c r="Z550" s="24"/>
    </row>
    <row r="551" spans="1:26" ht="15.75" customHeight="1" x14ac:dyDescent="0.2">
      <c r="A551" s="24"/>
      <c r="B551" s="24"/>
      <c r="C551" s="24"/>
      <c r="D551" s="24"/>
      <c r="E551" s="24"/>
      <c r="F551" s="190"/>
      <c r="G551" s="188"/>
      <c r="H551" s="188"/>
      <c r="I551" s="188"/>
      <c r="J551" s="188"/>
      <c r="K551" s="188"/>
      <c r="L551" s="24"/>
      <c r="M551" s="24"/>
      <c r="N551" s="24"/>
      <c r="O551" s="24"/>
      <c r="P551" s="177"/>
      <c r="Q551" s="177"/>
      <c r="R551" s="24"/>
      <c r="S551" s="24"/>
      <c r="T551" s="24"/>
      <c r="U551" s="24"/>
      <c r="V551" s="24"/>
      <c r="W551" s="24"/>
      <c r="X551" s="24"/>
      <c r="Y551" s="24"/>
      <c r="Z551" s="24"/>
    </row>
    <row r="552" spans="1:26" ht="15.75" customHeight="1" x14ac:dyDescent="0.2">
      <c r="A552" s="24"/>
      <c r="B552" s="24"/>
      <c r="C552" s="24"/>
      <c r="D552" s="24"/>
      <c r="E552" s="24"/>
      <c r="F552" s="190"/>
      <c r="G552" s="188"/>
      <c r="H552" s="188"/>
      <c r="I552" s="188"/>
      <c r="J552" s="188"/>
      <c r="K552" s="188"/>
      <c r="L552" s="24"/>
      <c r="M552" s="24"/>
      <c r="N552" s="24"/>
      <c r="O552" s="24"/>
      <c r="P552" s="177"/>
      <c r="Q552" s="177"/>
      <c r="R552" s="24"/>
      <c r="S552" s="24"/>
      <c r="T552" s="24"/>
      <c r="U552" s="24"/>
      <c r="V552" s="24"/>
      <c r="W552" s="24"/>
      <c r="X552" s="24"/>
      <c r="Y552" s="24"/>
      <c r="Z552" s="24"/>
    </row>
    <row r="553" spans="1:26" ht="15.75" customHeight="1" x14ac:dyDescent="0.2">
      <c r="A553" s="24"/>
      <c r="B553" s="24"/>
      <c r="C553" s="24"/>
      <c r="D553" s="24"/>
      <c r="E553" s="24"/>
      <c r="F553" s="190"/>
      <c r="G553" s="188"/>
      <c r="H553" s="188"/>
      <c r="I553" s="188"/>
      <c r="J553" s="188"/>
      <c r="K553" s="188"/>
      <c r="L553" s="24"/>
      <c r="M553" s="24"/>
      <c r="N553" s="24"/>
      <c r="O553" s="24"/>
      <c r="P553" s="177"/>
      <c r="Q553" s="177"/>
      <c r="R553" s="24"/>
      <c r="S553" s="24"/>
      <c r="T553" s="24"/>
      <c r="U553" s="24"/>
      <c r="V553" s="24"/>
      <c r="W553" s="24"/>
      <c r="X553" s="24"/>
      <c r="Y553" s="24"/>
      <c r="Z553" s="24"/>
    </row>
    <row r="554" spans="1:26" ht="15.75" customHeight="1" x14ac:dyDescent="0.2">
      <c r="A554" s="24"/>
      <c r="B554" s="24"/>
      <c r="C554" s="24"/>
      <c r="D554" s="24"/>
      <c r="E554" s="24"/>
      <c r="F554" s="190"/>
      <c r="G554" s="188"/>
      <c r="H554" s="188"/>
      <c r="I554" s="188"/>
      <c r="J554" s="188"/>
      <c r="K554" s="188"/>
      <c r="L554" s="24"/>
      <c r="M554" s="24"/>
      <c r="N554" s="24"/>
      <c r="O554" s="24"/>
      <c r="P554" s="177"/>
      <c r="Q554" s="177"/>
      <c r="R554" s="24"/>
      <c r="S554" s="24"/>
      <c r="T554" s="24"/>
      <c r="U554" s="24"/>
      <c r="V554" s="24"/>
      <c r="W554" s="24"/>
      <c r="X554" s="24"/>
      <c r="Y554" s="24"/>
      <c r="Z554" s="24"/>
    </row>
    <row r="555" spans="1:26" ht="15.75" customHeight="1" x14ac:dyDescent="0.2">
      <c r="A555" s="24"/>
      <c r="B555" s="24"/>
      <c r="C555" s="24"/>
      <c r="D555" s="24"/>
      <c r="E555" s="24"/>
      <c r="F555" s="190"/>
      <c r="G555" s="188"/>
      <c r="H555" s="188"/>
      <c r="I555" s="188"/>
      <c r="J555" s="188"/>
      <c r="K555" s="188"/>
      <c r="L555" s="24"/>
      <c r="M555" s="24"/>
      <c r="N555" s="24"/>
      <c r="O555" s="24"/>
      <c r="P555" s="177"/>
      <c r="Q555" s="177"/>
      <c r="R555" s="24"/>
      <c r="S555" s="24"/>
      <c r="T555" s="24"/>
      <c r="U555" s="24"/>
      <c r="V555" s="24"/>
      <c r="W555" s="24"/>
      <c r="X555" s="24"/>
      <c r="Y555" s="24"/>
      <c r="Z555" s="24"/>
    </row>
    <row r="556" spans="1:26" ht="15.75" customHeight="1" x14ac:dyDescent="0.2">
      <c r="A556" s="24"/>
      <c r="B556" s="24"/>
      <c r="C556" s="24"/>
      <c r="D556" s="24"/>
      <c r="E556" s="24"/>
      <c r="F556" s="190"/>
      <c r="G556" s="188"/>
      <c r="H556" s="188"/>
      <c r="I556" s="188"/>
      <c r="J556" s="188"/>
      <c r="K556" s="188"/>
      <c r="L556" s="24"/>
      <c r="M556" s="24"/>
      <c r="N556" s="24"/>
      <c r="O556" s="24"/>
      <c r="P556" s="177"/>
      <c r="Q556" s="177"/>
      <c r="R556" s="24"/>
      <c r="S556" s="24"/>
      <c r="T556" s="24"/>
      <c r="U556" s="24"/>
      <c r="V556" s="24"/>
      <c r="W556" s="24"/>
      <c r="X556" s="24"/>
      <c r="Y556" s="24"/>
      <c r="Z556" s="24"/>
    </row>
    <row r="557" spans="1:26" ht="15.75" customHeight="1" x14ac:dyDescent="0.2">
      <c r="A557" s="24"/>
      <c r="B557" s="24"/>
      <c r="C557" s="24"/>
      <c r="D557" s="24"/>
      <c r="E557" s="24"/>
      <c r="F557" s="190"/>
      <c r="G557" s="188"/>
      <c r="H557" s="188"/>
      <c r="I557" s="188"/>
      <c r="J557" s="188"/>
      <c r="K557" s="188"/>
      <c r="L557" s="24"/>
      <c r="M557" s="24"/>
      <c r="N557" s="24"/>
      <c r="O557" s="24"/>
      <c r="P557" s="177"/>
      <c r="Q557" s="177"/>
      <c r="R557" s="24"/>
      <c r="S557" s="24"/>
      <c r="T557" s="24"/>
      <c r="U557" s="24"/>
      <c r="V557" s="24"/>
      <c r="W557" s="24"/>
      <c r="X557" s="24"/>
      <c r="Y557" s="24"/>
      <c r="Z557" s="24"/>
    </row>
    <row r="558" spans="1:26" ht="15.75" customHeight="1" x14ac:dyDescent="0.2">
      <c r="A558" s="24"/>
      <c r="B558" s="24"/>
      <c r="C558" s="24"/>
      <c r="D558" s="24"/>
      <c r="E558" s="24"/>
      <c r="F558" s="190"/>
      <c r="G558" s="188"/>
      <c r="H558" s="188"/>
      <c r="I558" s="188"/>
      <c r="J558" s="188"/>
      <c r="K558" s="188"/>
      <c r="L558" s="24"/>
      <c r="M558" s="24"/>
      <c r="N558" s="24"/>
      <c r="O558" s="24"/>
      <c r="P558" s="177"/>
      <c r="Q558" s="177"/>
      <c r="R558" s="24"/>
      <c r="S558" s="24"/>
      <c r="T558" s="24"/>
      <c r="U558" s="24"/>
      <c r="V558" s="24"/>
      <c r="W558" s="24"/>
      <c r="X558" s="24"/>
      <c r="Y558" s="24"/>
      <c r="Z558" s="24"/>
    </row>
    <row r="559" spans="1:26" ht="15.75" customHeight="1" x14ac:dyDescent="0.2">
      <c r="A559" s="24"/>
      <c r="B559" s="24"/>
      <c r="C559" s="24"/>
      <c r="D559" s="24"/>
      <c r="E559" s="24"/>
      <c r="F559" s="190"/>
      <c r="G559" s="188"/>
      <c r="H559" s="188"/>
      <c r="I559" s="188"/>
      <c r="J559" s="188"/>
      <c r="K559" s="188"/>
      <c r="L559" s="24"/>
      <c r="M559" s="24"/>
      <c r="N559" s="24"/>
      <c r="O559" s="24"/>
      <c r="P559" s="177"/>
      <c r="Q559" s="177"/>
      <c r="R559" s="24"/>
      <c r="S559" s="24"/>
      <c r="T559" s="24"/>
      <c r="U559" s="24"/>
      <c r="V559" s="24"/>
      <c r="W559" s="24"/>
      <c r="X559" s="24"/>
      <c r="Y559" s="24"/>
      <c r="Z559" s="24"/>
    </row>
    <row r="560" spans="1:26" ht="15.75" customHeight="1" x14ac:dyDescent="0.2">
      <c r="A560" s="24"/>
      <c r="B560" s="24"/>
      <c r="C560" s="24"/>
      <c r="D560" s="24"/>
      <c r="E560" s="24"/>
      <c r="F560" s="190"/>
      <c r="G560" s="188"/>
      <c r="H560" s="188"/>
      <c r="I560" s="188"/>
      <c r="J560" s="188"/>
      <c r="K560" s="188"/>
      <c r="L560" s="24"/>
      <c r="M560" s="24"/>
      <c r="N560" s="24"/>
      <c r="O560" s="24"/>
      <c r="P560" s="177"/>
      <c r="Q560" s="177"/>
      <c r="R560" s="24"/>
      <c r="S560" s="24"/>
      <c r="T560" s="24"/>
      <c r="U560" s="24"/>
      <c r="V560" s="24"/>
      <c r="W560" s="24"/>
      <c r="X560" s="24"/>
      <c r="Y560" s="24"/>
      <c r="Z560" s="24"/>
    </row>
    <row r="561" spans="1:26" ht="15.75" customHeight="1" x14ac:dyDescent="0.2">
      <c r="A561" s="24"/>
      <c r="B561" s="24"/>
      <c r="C561" s="24"/>
      <c r="D561" s="24"/>
      <c r="E561" s="24"/>
      <c r="F561" s="190"/>
      <c r="G561" s="188"/>
      <c r="H561" s="188"/>
      <c r="I561" s="188"/>
      <c r="J561" s="188"/>
      <c r="K561" s="188"/>
      <c r="L561" s="24"/>
      <c r="M561" s="24"/>
      <c r="N561" s="24"/>
      <c r="O561" s="24"/>
      <c r="P561" s="177"/>
      <c r="Q561" s="177"/>
      <c r="R561" s="24"/>
      <c r="S561" s="24"/>
      <c r="T561" s="24"/>
      <c r="U561" s="24"/>
      <c r="V561" s="24"/>
      <c r="W561" s="24"/>
      <c r="X561" s="24"/>
      <c r="Y561" s="24"/>
      <c r="Z561" s="24"/>
    </row>
    <row r="562" spans="1:26" ht="15.75" customHeight="1" x14ac:dyDescent="0.2">
      <c r="A562" s="24"/>
      <c r="B562" s="24"/>
      <c r="C562" s="24"/>
      <c r="D562" s="24"/>
      <c r="E562" s="24"/>
      <c r="F562" s="190"/>
      <c r="G562" s="188"/>
      <c r="H562" s="188"/>
      <c r="I562" s="188"/>
      <c r="J562" s="188"/>
      <c r="K562" s="188"/>
      <c r="L562" s="24"/>
      <c r="M562" s="24"/>
      <c r="N562" s="24"/>
      <c r="O562" s="24"/>
      <c r="P562" s="177"/>
      <c r="Q562" s="177"/>
      <c r="R562" s="24"/>
      <c r="S562" s="24"/>
      <c r="T562" s="24"/>
      <c r="U562" s="24"/>
      <c r="V562" s="24"/>
      <c r="W562" s="24"/>
      <c r="X562" s="24"/>
      <c r="Y562" s="24"/>
      <c r="Z562" s="24"/>
    </row>
    <row r="563" spans="1:26" ht="15.75" customHeight="1" x14ac:dyDescent="0.2">
      <c r="A563" s="24"/>
      <c r="B563" s="24"/>
      <c r="C563" s="24"/>
      <c r="D563" s="24"/>
      <c r="E563" s="24"/>
      <c r="F563" s="190"/>
      <c r="G563" s="188"/>
      <c r="H563" s="188"/>
      <c r="I563" s="188"/>
      <c r="J563" s="188"/>
      <c r="K563" s="188"/>
      <c r="L563" s="24"/>
      <c r="M563" s="24"/>
      <c r="N563" s="24"/>
      <c r="O563" s="24"/>
      <c r="P563" s="177"/>
      <c r="Q563" s="177"/>
      <c r="R563" s="24"/>
      <c r="S563" s="24"/>
      <c r="T563" s="24"/>
      <c r="U563" s="24"/>
      <c r="V563" s="24"/>
      <c r="W563" s="24"/>
      <c r="X563" s="24"/>
      <c r="Y563" s="24"/>
      <c r="Z563" s="24"/>
    </row>
    <row r="564" spans="1:26" ht="15.75" customHeight="1" x14ac:dyDescent="0.2">
      <c r="A564" s="24"/>
      <c r="B564" s="24"/>
      <c r="C564" s="24"/>
      <c r="D564" s="24"/>
      <c r="E564" s="24"/>
      <c r="F564" s="190"/>
      <c r="G564" s="188"/>
      <c r="H564" s="188"/>
      <c r="I564" s="188"/>
      <c r="J564" s="188"/>
      <c r="K564" s="188"/>
      <c r="L564" s="24"/>
      <c r="M564" s="24"/>
      <c r="N564" s="24"/>
      <c r="O564" s="24"/>
      <c r="P564" s="177"/>
      <c r="Q564" s="177"/>
      <c r="R564" s="24"/>
      <c r="S564" s="24"/>
      <c r="T564" s="24"/>
      <c r="U564" s="24"/>
      <c r="V564" s="24"/>
      <c r="W564" s="24"/>
      <c r="X564" s="24"/>
      <c r="Y564" s="24"/>
      <c r="Z564" s="24"/>
    </row>
    <row r="565" spans="1:26" ht="15.75" customHeight="1" x14ac:dyDescent="0.2">
      <c r="A565" s="24"/>
      <c r="B565" s="24"/>
      <c r="C565" s="24"/>
      <c r="D565" s="24"/>
      <c r="E565" s="24"/>
      <c r="F565" s="190"/>
      <c r="G565" s="188"/>
      <c r="H565" s="188"/>
      <c r="I565" s="188"/>
      <c r="J565" s="188"/>
      <c r="K565" s="188"/>
      <c r="L565" s="24"/>
      <c r="M565" s="24"/>
      <c r="N565" s="24"/>
      <c r="O565" s="24"/>
      <c r="P565" s="177"/>
      <c r="Q565" s="177"/>
      <c r="R565" s="24"/>
      <c r="S565" s="24"/>
      <c r="T565" s="24"/>
      <c r="U565" s="24"/>
      <c r="V565" s="24"/>
      <c r="W565" s="24"/>
      <c r="X565" s="24"/>
      <c r="Y565" s="24"/>
      <c r="Z565" s="24"/>
    </row>
    <row r="566" spans="1:26" ht="15.75" customHeight="1" x14ac:dyDescent="0.2">
      <c r="A566" s="24"/>
      <c r="B566" s="24"/>
      <c r="C566" s="24"/>
      <c r="D566" s="24"/>
      <c r="E566" s="24"/>
      <c r="F566" s="190"/>
      <c r="G566" s="188"/>
      <c r="H566" s="188"/>
      <c r="I566" s="188"/>
      <c r="J566" s="188"/>
      <c r="K566" s="188"/>
      <c r="L566" s="24"/>
      <c r="M566" s="24"/>
      <c r="N566" s="24"/>
      <c r="O566" s="24"/>
      <c r="P566" s="177"/>
      <c r="Q566" s="177"/>
      <c r="R566" s="24"/>
      <c r="S566" s="24"/>
      <c r="T566" s="24"/>
      <c r="U566" s="24"/>
      <c r="V566" s="24"/>
      <c r="W566" s="24"/>
      <c r="X566" s="24"/>
      <c r="Y566" s="24"/>
      <c r="Z566" s="24"/>
    </row>
    <row r="567" spans="1:26" ht="15.75" customHeight="1" x14ac:dyDescent="0.2">
      <c r="A567" s="24"/>
      <c r="B567" s="24"/>
      <c r="C567" s="24"/>
      <c r="D567" s="24"/>
      <c r="E567" s="24"/>
      <c r="F567" s="190"/>
      <c r="G567" s="188"/>
      <c r="H567" s="188"/>
      <c r="I567" s="188"/>
      <c r="J567" s="188"/>
      <c r="K567" s="188"/>
      <c r="L567" s="24"/>
      <c r="M567" s="24"/>
      <c r="N567" s="24"/>
      <c r="O567" s="24"/>
      <c r="P567" s="177"/>
      <c r="Q567" s="177"/>
      <c r="R567" s="24"/>
      <c r="S567" s="24"/>
      <c r="T567" s="24"/>
      <c r="U567" s="24"/>
      <c r="V567" s="24"/>
      <c r="W567" s="24"/>
      <c r="X567" s="24"/>
      <c r="Y567" s="24"/>
      <c r="Z567" s="24"/>
    </row>
    <row r="568" spans="1:26" ht="15.75" customHeight="1" x14ac:dyDescent="0.2">
      <c r="A568" s="24"/>
      <c r="B568" s="24"/>
      <c r="C568" s="24"/>
      <c r="D568" s="24"/>
      <c r="E568" s="24"/>
      <c r="F568" s="190"/>
      <c r="G568" s="188"/>
      <c r="H568" s="188"/>
      <c r="I568" s="188"/>
      <c r="J568" s="188"/>
      <c r="K568" s="188"/>
      <c r="L568" s="24"/>
      <c r="M568" s="24"/>
      <c r="N568" s="24"/>
      <c r="O568" s="24"/>
      <c r="P568" s="177"/>
      <c r="Q568" s="177"/>
      <c r="R568" s="24"/>
      <c r="S568" s="24"/>
      <c r="T568" s="24"/>
      <c r="U568" s="24"/>
      <c r="V568" s="24"/>
      <c r="W568" s="24"/>
      <c r="X568" s="24"/>
      <c r="Y568" s="24"/>
      <c r="Z568" s="24"/>
    </row>
    <row r="569" spans="1:26" ht="15.75" customHeight="1" x14ac:dyDescent="0.2">
      <c r="A569" s="24"/>
      <c r="B569" s="24"/>
      <c r="C569" s="24"/>
      <c r="D569" s="24"/>
      <c r="E569" s="24"/>
      <c r="F569" s="190"/>
      <c r="G569" s="188"/>
      <c r="H569" s="188"/>
      <c r="I569" s="188"/>
      <c r="J569" s="188"/>
      <c r="K569" s="188"/>
      <c r="L569" s="24"/>
      <c r="M569" s="24"/>
      <c r="N569" s="24"/>
      <c r="O569" s="24"/>
      <c r="P569" s="177"/>
      <c r="Q569" s="177"/>
      <c r="R569" s="24"/>
      <c r="S569" s="24"/>
      <c r="T569" s="24"/>
      <c r="U569" s="24"/>
      <c r="V569" s="24"/>
      <c r="W569" s="24"/>
      <c r="X569" s="24"/>
      <c r="Y569" s="24"/>
      <c r="Z569" s="24"/>
    </row>
    <row r="570" spans="1:26" ht="15.75" customHeight="1" x14ac:dyDescent="0.2">
      <c r="A570" s="24"/>
      <c r="B570" s="24"/>
      <c r="C570" s="24"/>
      <c r="D570" s="24"/>
      <c r="E570" s="24"/>
      <c r="F570" s="190"/>
      <c r="G570" s="188"/>
      <c r="H570" s="188"/>
      <c r="I570" s="188"/>
      <c r="J570" s="188"/>
      <c r="K570" s="188"/>
      <c r="L570" s="24"/>
      <c r="M570" s="24"/>
      <c r="N570" s="24"/>
      <c r="O570" s="24"/>
      <c r="P570" s="177"/>
      <c r="Q570" s="177"/>
      <c r="R570" s="24"/>
      <c r="S570" s="24"/>
      <c r="T570" s="24"/>
      <c r="U570" s="24"/>
      <c r="V570" s="24"/>
      <c r="W570" s="24"/>
      <c r="X570" s="24"/>
      <c r="Y570" s="24"/>
      <c r="Z570" s="24"/>
    </row>
    <row r="571" spans="1:26" ht="15.75" customHeight="1" x14ac:dyDescent="0.2">
      <c r="A571" s="24"/>
      <c r="B571" s="24"/>
      <c r="C571" s="24"/>
      <c r="D571" s="24"/>
      <c r="E571" s="24"/>
      <c r="F571" s="190"/>
      <c r="G571" s="188"/>
      <c r="H571" s="188"/>
      <c r="I571" s="188"/>
      <c r="J571" s="188"/>
      <c r="K571" s="188"/>
      <c r="L571" s="24"/>
      <c r="M571" s="24"/>
      <c r="N571" s="24"/>
      <c r="O571" s="24"/>
      <c r="P571" s="177"/>
      <c r="Q571" s="177"/>
      <c r="R571" s="24"/>
      <c r="S571" s="24"/>
      <c r="T571" s="24"/>
      <c r="U571" s="24"/>
      <c r="V571" s="24"/>
      <c r="W571" s="24"/>
      <c r="X571" s="24"/>
      <c r="Y571" s="24"/>
      <c r="Z571" s="24"/>
    </row>
    <row r="572" spans="1:26" ht="15.75" customHeight="1" x14ac:dyDescent="0.2">
      <c r="A572" s="24"/>
      <c r="B572" s="24"/>
      <c r="C572" s="24"/>
      <c r="D572" s="24"/>
      <c r="E572" s="24"/>
      <c r="F572" s="190"/>
      <c r="G572" s="188"/>
      <c r="H572" s="188"/>
      <c r="I572" s="188"/>
      <c r="J572" s="188"/>
      <c r="K572" s="188"/>
      <c r="L572" s="24"/>
      <c r="M572" s="24"/>
      <c r="N572" s="24"/>
      <c r="O572" s="24"/>
      <c r="P572" s="177"/>
      <c r="Q572" s="177"/>
      <c r="R572" s="24"/>
      <c r="S572" s="24"/>
      <c r="T572" s="24"/>
      <c r="U572" s="24"/>
      <c r="V572" s="24"/>
      <c r="W572" s="24"/>
      <c r="X572" s="24"/>
      <c r="Y572" s="24"/>
      <c r="Z572" s="24"/>
    </row>
    <row r="573" spans="1:26" ht="15.75" customHeight="1" x14ac:dyDescent="0.2">
      <c r="A573" s="24"/>
      <c r="B573" s="24"/>
      <c r="C573" s="24"/>
      <c r="D573" s="24"/>
      <c r="E573" s="24"/>
      <c r="F573" s="190"/>
      <c r="G573" s="188"/>
      <c r="H573" s="188"/>
      <c r="I573" s="188"/>
      <c r="J573" s="188"/>
      <c r="K573" s="188"/>
      <c r="L573" s="24"/>
      <c r="M573" s="24"/>
      <c r="N573" s="24"/>
      <c r="O573" s="24"/>
      <c r="P573" s="177"/>
      <c r="Q573" s="177"/>
      <c r="R573" s="24"/>
      <c r="S573" s="24"/>
      <c r="T573" s="24"/>
      <c r="U573" s="24"/>
      <c r="V573" s="24"/>
      <c r="W573" s="24"/>
      <c r="X573" s="24"/>
      <c r="Y573" s="24"/>
      <c r="Z573" s="24"/>
    </row>
    <row r="574" spans="1:26" ht="15.75" customHeight="1" x14ac:dyDescent="0.2">
      <c r="A574" s="24"/>
      <c r="B574" s="24"/>
      <c r="C574" s="24"/>
      <c r="D574" s="24"/>
      <c r="E574" s="24"/>
      <c r="F574" s="190"/>
      <c r="G574" s="188"/>
      <c r="H574" s="188"/>
      <c r="I574" s="188"/>
      <c r="J574" s="188"/>
      <c r="K574" s="188"/>
      <c r="L574" s="24"/>
      <c r="M574" s="24"/>
      <c r="N574" s="24"/>
      <c r="O574" s="24"/>
      <c r="P574" s="177"/>
      <c r="Q574" s="177"/>
      <c r="R574" s="24"/>
      <c r="S574" s="24"/>
      <c r="T574" s="24"/>
      <c r="U574" s="24"/>
      <c r="V574" s="24"/>
      <c r="W574" s="24"/>
      <c r="X574" s="24"/>
      <c r="Y574" s="24"/>
      <c r="Z574" s="24"/>
    </row>
    <row r="575" spans="1:26" ht="15.75" customHeight="1" x14ac:dyDescent="0.2">
      <c r="A575" s="24"/>
      <c r="B575" s="24"/>
      <c r="C575" s="24"/>
      <c r="D575" s="24"/>
      <c r="E575" s="24"/>
      <c r="F575" s="190"/>
      <c r="G575" s="188"/>
      <c r="H575" s="188"/>
      <c r="I575" s="188"/>
      <c r="J575" s="188"/>
      <c r="K575" s="188"/>
      <c r="L575" s="24"/>
      <c r="M575" s="24"/>
      <c r="N575" s="24"/>
      <c r="O575" s="24"/>
      <c r="P575" s="177"/>
      <c r="Q575" s="177"/>
      <c r="R575" s="24"/>
      <c r="S575" s="24"/>
      <c r="T575" s="24"/>
      <c r="U575" s="24"/>
      <c r="V575" s="24"/>
      <c r="W575" s="24"/>
      <c r="X575" s="24"/>
      <c r="Y575" s="24"/>
      <c r="Z575" s="24"/>
    </row>
    <row r="576" spans="1:26" ht="15.75" customHeight="1" x14ac:dyDescent="0.2">
      <c r="A576" s="24"/>
      <c r="B576" s="24"/>
      <c r="C576" s="24"/>
      <c r="D576" s="24"/>
      <c r="E576" s="24"/>
      <c r="F576" s="190"/>
      <c r="G576" s="188"/>
      <c r="H576" s="188"/>
      <c r="I576" s="188"/>
      <c r="J576" s="188"/>
      <c r="K576" s="188"/>
      <c r="L576" s="24"/>
      <c r="M576" s="24"/>
      <c r="N576" s="24"/>
      <c r="O576" s="24"/>
      <c r="P576" s="177"/>
      <c r="Q576" s="177"/>
      <c r="R576" s="24"/>
      <c r="S576" s="24"/>
      <c r="T576" s="24"/>
      <c r="U576" s="24"/>
      <c r="V576" s="24"/>
      <c r="W576" s="24"/>
      <c r="X576" s="24"/>
      <c r="Y576" s="24"/>
      <c r="Z576" s="24"/>
    </row>
    <row r="577" spans="1:26" ht="15.75" customHeight="1" x14ac:dyDescent="0.2">
      <c r="A577" s="24"/>
      <c r="B577" s="24"/>
      <c r="C577" s="24"/>
      <c r="D577" s="24"/>
      <c r="E577" s="24"/>
      <c r="F577" s="190"/>
      <c r="G577" s="188"/>
      <c r="H577" s="188"/>
      <c r="I577" s="188"/>
      <c r="J577" s="188"/>
      <c r="K577" s="188"/>
      <c r="L577" s="24"/>
      <c r="M577" s="24"/>
      <c r="N577" s="24"/>
      <c r="O577" s="24"/>
      <c r="P577" s="177"/>
      <c r="Q577" s="177"/>
      <c r="R577" s="24"/>
      <c r="S577" s="24"/>
      <c r="T577" s="24"/>
      <c r="U577" s="24"/>
      <c r="V577" s="24"/>
      <c r="W577" s="24"/>
      <c r="X577" s="24"/>
      <c r="Y577" s="24"/>
      <c r="Z577" s="24"/>
    </row>
    <row r="578" spans="1:26" ht="15.75" customHeight="1" x14ac:dyDescent="0.2">
      <c r="A578" s="24"/>
      <c r="B578" s="24"/>
      <c r="C578" s="24"/>
      <c r="D578" s="24"/>
      <c r="E578" s="24"/>
      <c r="F578" s="190"/>
      <c r="G578" s="188"/>
      <c r="H578" s="188"/>
      <c r="I578" s="188"/>
      <c r="J578" s="188"/>
      <c r="K578" s="188"/>
      <c r="L578" s="24"/>
      <c r="M578" s="24"/>
      <c r="N578" s="24"/>
      <c r="O578" s="24"/>
      <c r="P578" s="177"/>
      <c r="Q578" s="177"/>
      <c r="R578" s="24"/>
      <c r="S578" s="24"/>
      <c r="T578" s="24"/>
      <c r="U578" s="24"/>
      <c r="V578" s="24"/>
      <c r="W578" s="24"/>
      <c r="X578" s="24"/>
      <c r="Y578" s="24"/>
      <c r="Z578" s="24"/>
    </row>
    <row r="579" spans="1:26" ht="15.75" customHeight="1" x14ac:dyDescent="0.2">
      <c r="A579" s="24"/>
      <c r="B579" s="24"/>
      <c r="C579" s="24"/>
      <c r="D579" s="24"/>
      <c r="E579" s="24"/>
      <c r="F579" s="190"/>
      <c r="G579" s="188"/>
      <c r="H579" s="188"/>
      <c r="I579" s="188"/>
      <c r="J579" s="188"/>
      <c r="K579" s="188"/>
      <c r="L579" s="24"/>
      <c r="M579" s="24"/>
      <c r="N579" s="24"/>
      <c r="O579" s="24"/>
      <c r="P579" s="177"/>
      <c r="Q579" s="177"/>
      <c r="R579" s="24"/>
      <c r="S579" s="24"/>
      <c r="T579" s="24"/>
      <c r="U579" s="24"/>
      <c r="V579" s="24"/>
      <c r="W579" s="24"/>
      <c r="X579" s="24"/>
      <c r="Y579" s="24"/>
      <c r="Z579" s="24"/>
    </row>
    <row r="580" spans="1:26" ht="15.75" customHeight="1" x14ac:dyDescent="0.2">
      <c r="A580" s="24"/>
      <c r="B580" s="24"/>
      <c r="C580" s="24"/>
      <c r="D580" s="24"/>
      <c r="E580" s="24"/>
      <c r="F580" s="190"/>
      <c r="G580" s="188"/>
      <c r="H580" s="188"/>
      <c r="I580" s="188"/>
      <c r="J580" s="188"/>
      <c r="K580" s="188"/>
      <c r="L580" s="24"/>
      <c r="M580" s="24"/>
      <c r="N580" s="24"/>
      <c r="O580" s="24"/>
      <c r="P580" s="177"/>
      <c r="Q580" s="177"/>
      <c r="R580" s="24"/>
      <c r="S580" s="24"/>
      <c r="T580" s="24"/>
      <c r="U580" s="24"/>
      <c r="V580" s="24"/>
      <c r="W580" s="24"/>
      <c r="X580" s="24"/>
      <c r="Y580" s="24"/>
      <c r="Z580" s="24"/>
    </row>
    <row r="581" spans="1:26" ht="15.75" customHeight="1" x14ac:dyDescent="0.2">
      <c r="A581" s="24"/>
      <c r="B581" s="24"/>
      <c r="C581" s="24"/>
      <c r="D581" s="24"/>
      <c r="E581" s="24"/>
      <c r="F581" s="190"/>
      <c r="G581" s="188"/>
      <c r="H581" s="188"/>
      <c r="I581" s="188"/>
      <c r="J581" s="188"/>
      <c r="K581" s="188"/>
      <c r="L581" s="24"/>
      <c r="M581" s="24"/>
      <c r="N581" s="24"/>
      <c r="O581" s="24"/>
      <c r="P581" s="177"/>
      <c r="Q581" s="177"/>
      <c r="R581" s="24"/>
      <c r="S581" s="24"/>
      <c r="T581" s="24"/>
      <c r="U581" s="24"/>
      <c r="V581" s="24"/>
      <c r="W581" s="24"/>
      <c r="X581" s="24"/>
      <c r="Y581" s="24"/>
      <c r="Z581" s="24"/>
    </row>
    <row r="582" spans="1:26" ht="15.75" customHeight="1" x14ac:dyDescent="0.2">
      <c r="A582" s="24"/>
      <c r="B582" s="24"/>
      <c r="C582" s="24"/>
      <c r="D582" s="24"/>
      <c r="E582" s="24"/>
      <c r="F582" s="190"/>
      <c r="G582" s="188"/>
      <c r="H582" s="188"/>
      <c r="I582" s="188"/>
      <c r="J582" s="188"/>
      <c r="K582" s="188"/>
      <c r="L582" s="24"/>
      <c r="M582" s="24"/>
      <c r="N582" s="24"/>
      <c r="O582" s="24"/>
      <c r="P582" s="177"/>
      <c r="Q582" s="177"/>
      <c r="R582" s="24"/>
      <c r="S582" s="24"/>
      <c r="T582" s="24"/>
      <c r="U582" s="24"/>
      <c r="V582" s="24"/>
      <c r="W582" s="24"/>
      <c r="X582" s="24"/>
      <c r="Y582" s="24"/>
      <c r="Z582" s="24"/>
    </row>
    <row r="583" spans="1:26" ht="15.75" customHeight="1" x14ac:dyDescent="0.2">
      <c r="A583" s="24"/>
      <c r="B583" s="24"/>
      <c r="C583" s="24"/>
      <c r="D583" s="24"/>
      <c r="E583" s="24"/>
      <c r="F583" s="190"/>
      <c r="G583" s="188"/>
      <c r="H583" s="188"/>
      <c r="I583" s="188"/>
      <c r="J583" s="188"/>
      <c r="K583" s="188"/>
      <c r="L583" s="24"/>
      <c r="M583" s="24"/>
      <c r="N583" s="24"/>
      <c r="O583" s="24"/>
      <c r="P583" s="177"/>
      <c r="Q583" s="177"/>
      <c r="R583" s="24"/>
      <c r="S583" s="24"/>
      <c r="T583" s="24"/>
      <c r="U583" s="24"/>
      <c r="V583" s="24"/>
      <c r="W583" s="24"/>
      <c r="X583" s="24"/>
      <c r="Y583" s="24"/>
      <c r="Z583" s="24"/>
    </row>
    <row r="584" spans="1:26" ht="15.75" customHeight="1" x14ac:dyDescent="0.2">
      <c r="A584" s="24"/>
      <c r="B584" s="24"/>
      <c r="C584" s="24"/>
      <c r="D584" s="24"/>
      <c r="E584" s="24"/>
      <c r="F584" s="190"/>
      <c r="G584" s="188"/>
      <c r="H584" s="188"/>
      <c r="I584" s="188"/>
      <c r="J584" s="188"/>
      <c r="K584" s="188"/>
      <c r="L584" s="24"/>
      <c r="M584" s="24"/>
      <c r="N584" s="24"/>
      <c r="O584" s="24"/>
      <c r="P584" s="177"/>
      <c r="Q584" s="177"/>
      <c r="R584" s="24"/>
      <c r="S584" s="24"/>
      <c r="T584" s="24"/>
      <c r="U584" s="24"/>
      <c r="V584" s="24"/>
      <c r="W584" s="24"/>
      <c r="X584" s="24"/>
      <c r="Y584" s="24"/>
      <c r="Z584" s="24"/>
    </row>
    <row r="585" spans="1:26" ht="15.75" customHeight="1" x14ac:dyDescent="0.2">
      <c r="A585" s="24"/>
      <c r="B585" s="24"/>
      <c r="C585" s="24"/>
      <c r="D585" s="24"/>
      <c r="E585" s="24"/>
      <c r="F585" s="190"/>
      <c r="G585" s="188"/>
      <c r="H585" s="188"/>
      <c r="I585" s="188"/>
      <c r="J585" s="188"/>
      <c r="K585" s="188"/>
      <c r="L585" s="24"/>
      <c r="M585" s="24"/>
      <c r="N585" s="24"/>
      <c r="O585" s="24"/>
      <c r="P585" s="177"/>
      <c r="Q585" s="177"/>
      <c r="R585" s="24"/>
      <c r="S585" s="24"/>
      <c r="T585" s="24"/>
      <c r="U585" s="24"/>
      <c r="V585" s="24"/>
      <c r="W585" s="24"/>
      <c r="X585" s="24"/>
      <c r="Y585" s="24"/>
      <c r="Z585" s="24"/>
    </row>
    <row r="586" spans="1:26" ht="15.75" customHeight="1" x14ac:dyDescent="0.2">
      <c r="A586" s="24"/>
      <c r="B586" s="24"/>
      <c r="C586" s="24"/>
      <c r="D586" s="24"/>
      <c r="E586" s="24"/>
      <c r="F586" s="190"/>
      <c r="G586" s="188"/>
      <c r="H586" s="188"/>
      <c r="I586" s="188"/>
      <c r="J586" s="188"/>
      <c r="K586" s="188"/>
      <c r="L586" s="24"/>
      <c r="M586" s="24"/>
      <c r="N586" s="24"/>
      <c r="O586" s="24"/>
      <c r="P586" s="177"/>
      <c r="Q586" s="177"/>
      <c r="R586" s="24"/>
      <c r="S586" s="24"/>
      <c r="T586" s="24"/>
      <c r="U586" s="24"/>
      <c r="V586" s="24"/>
      <c r="W586" s="24"/>
      <c r="X586" s="24"/>
      <c r="Y586" s="24"/>
      <c r="Z586" s="24"/>
    </row>
    <row r="587" spans="1:26" ht="15.75" customHeight="1" x14ac:dyDescent="0.2">
      <c r="A587" s="24"/>
      <c r="B587" s="24"/>
      <c r="C587" s="24"/>
      <c r="D587" s="24"/>
      <c r="E587" s="24"/>
      <c r="F587" s="190"/>
      <c r="G587" s="188"/>
      <c r="H587" s="188"/>
      <c r="I587" s="188"/>
      <c r="J587" s="188"/>
      <c r="K587" s="188"/>
      <c r="L587" s="24"/>
      <c r="M587" s="24"/>
      <c r="N587" s="24"/>
      <c r="O587" s="24"/>
      <c r="P587" s="177"/>
      <c r="Q587" s="177"/>
      <c r="R587" s="24"/>
      <c r="S587" s="24"/>
      <c r="T587" s="24"/>
      <c r="U587" s="24"/>
      <c r="V587" s="24"/>
      <c r="W587" s="24"/>
      <c r="X587" s="24"/>
      <c r="Y587" s="24"/>
      <c r="Z587" s="24"/>
    </row>
    <row r="588" spans="1:26" ht="15.75" customHeight="1" x14ac:dyDescent="0.2">
      <c r="A588" s="24"/>
      <c r="B588" s="24"/>
      <c r="C588" s="24"/>
      <c r="D588" s="24"/>
      <c r="E588" s="24"/>
      <c r="F588" s="190"/>
      <c r="G588" s="188"/>
      <c r="H588" s="188"/>
      <c r="I588" s="188"/>
      <c r="J588" s="188"/>
      <c r="K588" s="188"/>
      <c r="L588" s="24"/>
      <c r="M588" s="24"/>
      <c r="N588" s="24"/>
      <c r="O588" s="24"/>
      <c r="P588" s="177"/>
      <c r="Q588" s="177"/>
      <c r="R588" s="24"/>
      <c r="S588" s="24"/>
      <c r="T588" s="24"/>
      <c r="U588" s="24"/>
      <c r="V588" s="24"/>
      <c r="W588" s="24"/>
      <c r="X588" s="24"/>
      <c r="Y588" s="24"/>
      <c r="Z588" s="24"/>
    </row>
    <row r="589" spans="1:26" ht="15.75" customHeight="1" x14ac:dyDescent="0.2">
      <c r="A589" s="24"/>
      <c r="B589" s="24"/>
      <c r="C589" s="24"/>
      <c r="D589" s="24"/>
      <c r="E589" s="24"/>
      <c r="F589" s="190"/>
      <c r="G589" s="188"/>
      <c r="H589" s="188"/>
      <c r="I589" s="188"/>
      <c r="J589" s="188"/>
      <c r="K589" s="188"/>
      <c r="L589" s="24"/>
      <c r="M589" s="24"/>
      <c r="N589" s="24"/>
      <c r="O589" s="24"/>
      <c r="P589" s="177"/>
      <c r="Q589" s="177"/>
      <c r="R589" s="24"/>
      <c r="S589" s="24"/>
      <c r="T589" s="24"/>
      <c r="U589" s="24"/>
      <c r="V589" s="24"/>
      <c r="W589" s="24"/>
      <c r="X589" s="24"/>
      <c r="Y589" s="24"/>
      <c r="Z589" s="24"/>
    </row>
    <row r="590" spans="1:26" ht="15.75" customHeight="1" x14ac:dyDescent="0.2">
      <c r="A590" s="24"/>
      <c r="B590" s="24"/>
      <c r="C590" s="24"/>
      <c r="D590" s="24"/>
      <c r="E590" s="24"/>
      <c r="F590" s="190"/>
      <c r="G590" s="188"/>
      <c r="H590" s="188"/>
      <c r="I590" s="188"/>
      <c r="J590" s="188"/>
      <c r="K590" s="188"/>
      <c r="L590" s="24"/>
      <c r="M590" s="24"/>
      <c r="N590" s="24"/>
      <c r="O590" s="24"/>
      <c r="P590" s="177"/>
      <c r="Q590" s="177"/>
      <c r="R590" s="24"/>
      <c r="S590" s="24"/>
      <c r="T590" s="24"/>
      <c r="U590" s="24"/>
      <c r="V590" s="24"/>
      <c r="W590" s="24"/>
      <c r="X590" s="24"/>
      <c r="Y590" s="24"/>
      <c r="Z590" s="24"/>
    </row>
    <row r="591" spans="1:26" ht="15.75" customHeight="1" x14ac:dyDescent="0.2">
      <c r="A591" s="24"/>
      <c r="B591" s="24"/>
      <c r="C591" s="24"/>
      <c r="D591" s="24"/>
      <c r="E591" s="24"/>
      <c r="F591" s="190"/>
      <c r="G591" s="188"/>
      <c r="H591" s="188"/>
      <c r="I591" s="188"/>
      <c r="J591" s="188"/>
      <c r="K591" s="188"/>
      <c r="L591" s="24"/>
      <c r="M591" s="24"/>
      <c r="N591" s="24"/>
      <c r="O591" s="24"/>
      <c r="P591" s="177"/>
      <c r="Q591" s="177"/>
      <c r="R591" s="24"/>
      <c r="S591" s="24"/>
      <c r="T591" s="24"/>
      <c r="U591" s="24"/>
      <c r="V591" s="24"/>
      <c r="W591" s="24"/>
      <c r="X591" s="24"/>
      <c r="Y591" s="24"/>
      <c r="Z591" s="24"/>
    </row>
    <row r="592" spans="1:26" ht="15.75" customHeight="1" x14ac:dyDescent="0.2">
      <c r="A592" s="24"/>
      <c r="B592" s="24"/>
      <c r="C592" s="24"/>
      <c r="D592" s="24"/>
      <c r="E592" s="24"/>
      <c r="F592" s="190"/>
      <c r="G592" s="188"/>
      <c r="H592" s="188"/>
      <c r="I592" s="188"/>
      <c r="J592" s="188"/>
      <c r="K592" s="188"/>
      <c r="L592" s="24"/>
      <c r="M592" s="24"/>
      <c r="N592" s="24"/>
      <c r="O592" s="24"/>
      <c r="P592" s="177"/>
      <c r="Q592" s="177"/>
      <c r="R592" s="24"/>
      <c r="S592" s="24"/>
      <c r="T592" s="24"/>
      <c r="U592" s="24"/>
      <c r="V592" s="24"/>
      <c r="W592" s="24"/>
      <c r="X592" s="24"/>
      <c r="Y592" s="24"/>
      <c r="Z592" s="24"/>
    </row>
    <row r="593" spans="1:26" ht="15.75" customHeight="1" x14ac:dyDescent="0.2">
      <c r="A593" s="24"/>
      <c r="B593" s="24"/>
      <c r="C593" s="24"/>
      <c r="D593" s="24"/>
      <c r="E593" s="24"/>
      <c r="F593" s="190"/>
      <c r="G593" s="188"/>
      <c r="H593" s="188"/>
      <c r="I593" s="188"/>
      <c r="J593" s="188"/>
      <c r="K593" s="188"/>
      <c r="L593" s="24"/>
      <c r="M593" s="24"/>
      <c r="N593" s="24"/>
      <c r="O593" s="24"/>
      <c r="P593" s="177"/>
      <c r="Q593" s="177"/>
      <c r="R593" s="24"/>
      <c r="S593" s="24"/>
      <c r="T593" s="24"/>
      <c r="U593" s="24"/>
      <c r="V593" s="24"/>
      <c r="W593" s="24"/>
      <c r="X593" s="24"/>
      <c r="Y593" s="24"/>
      <c r="Z593" s="24"/>
    </row>
    <row r="594" spans="1:26" ht="15.75" customHeight="1" x14ac:dyDescent="0.2">
      <c r="A594" s="24"/>
      <c r="B594" s="24"/>
      <c r="C594" s="24"/>
      <c r="D594" s="24"/>
      <c r="E594" s="24"/>
      <c r="F594" s="190"/>
      <c r="G594" s="188"/>
      <c r="H594" s="188"/>
      <c r="I594" s="188"/>
      <c r="J594" s="188"/>
      <c r="K594" s="188"/>
      <c r="L594" s="24"/>
      <c r="M594" s="24"/>
      <c r="N594" s="24"/>
      <c r="O594" s="24"/>
      <c r="P594" s="177"/>
      <c r="Q594" s="177"/>
      <c r="R594" s="24"/>
      <c r="S594" s="24"/>
      <c r="T594" s="24"/>
      <c r="U594" s="24"/>
      <c r="V594" s="24"/>
      <c r="W594" s="24"/>
      <c r="X594" s="24"/>
      <c r="Y594" s="24"/>
      <c r="Z594" s="24"/>
    </row>
    <row r="595" spans="1:26" ht="15.75" customHeight="1" x14ac:dyDescent="0.2">
      <c r="A595" s="24"/>
      <c r="B595" s="24"/>
      <c r="C595" s="24"/>
      <c r="D595" s="24"/>
      <c r="E595" s="24"/>
      <c r="F595" s="190"/>
      <c r="G595" s="188"/>
      <c r="H595" s="188"/>
      <c r="I595" s="188"/>
      <c r="J595" s="188"/>
      <c r="K595" s="188"/>
      <c r="L595" s="24"/>
      <c r="M595" s="24"/>
      <c r="N595" s="24"/>
      <c r="O595" s="24"/>
      <c r="P595" s="177"/>
      <c r="Q595" s="177"/>
      <c r="R595" s="24"/>
      <c r="S595" s="24"/>
      <c r="T595" s="24"/>
      <c r="U595" s="24"/>
      <c r="V595" s="24"/>
      <c r="W595" s="24"/>
      <c r="X595" s="24"/>
      <c r="Y595" s="24"/>
      <c r="Z595" s="24"/>
    </row>
    <row r="596" spans="1:26" ht="15.75" customHeight="1" x14ac:dyDescent="0.2">
      <c r="A596" s="24"/>
      <c r="B596" s="24"/>
      <c r="C596" s="24"/>
      <c r="D596" s="24"/>
      <c r="E596" s="24"/>
      <c r="F596" s="190"/>
      <c r="G596" s="188"/>
      <c r="H596" s="188"/>
      <c r="I596" s="188"/>
      <c r="J596" s="188"/>
      <c r="K596" s="188"/>
      <c r="L596" s="24"/>
      <c r="M596" s="24"/>
      <c r="N596" s="24"/>
      <c r="O596" s="24"/>
      <c r="P596" s="177"/>
      <c r="Q596" s="177"/>
      <c r="R596" s="24"/>
      <c r="S596" s="24"/>
      <c r="T596" s="24"/>
      <c r="U596" s="24"/>
      <c r="V596" s="24"/>
      <c r="W596" s="24"/>
      <c r="X596" s="24"/>
      <c r="Y596" s="24"/>
      <c r="Z596" s="24"/>
    </row>
    <row r="597" spans="1:26" ht="15.75" customHeight="1" x14ac:dyDescent="0.2">
      <c r="A597" s="24"/>
      <c r="B597" s="24"/>
      <c r="C597" s="24"/>
      <c r="D597" s="24"/>
      <c r="E597" s="24"/>
      <c r="F597" s="190"/>
      <c r="G597" s="188"/>
      <c r="H597" s="188"/>
      <c r="I597" s="188"/>
      <c r="J597" s="188"/>
      <c r="K597" s="188"/>
      <c r="L597" s="24"/>
      <c r="M597" s="24"/>
      <c r="N597" s="24"/>
      <c r="O597" s="24"/>
      <c r="P597" s="177"/>
      <c r="Q597" s="177"/>
      <c r="R597" s="24"/>
      <c r="S597" s="24"/>
      <c r="T597" s="24"/>
      <c r="U597" s="24"/>
      <c r="V597" s="24"/>
      <c r="W597" s="24"/>
      <c r="X597" s="24"/>
      <c r="Y597" s="24"/>
      <c r="Z597" s="24"/>
    </row>
    <row r="598" spans="1:26" ht="15.75" customHeight="1" x14ac:dyDescent="0.2">
      <c r="A598" s="24"/>
      <c r="B598" s="24"/>
      <c r="C598" s="24"/>
      <c r="D598" s="24"/>
      <c r="E598" s="24"/>
      <c r="F598" s="190"/>
      <c r="G598" s="188"/>
      <c r="H598" s="188"/>
      <c r="I598" s="188"/>
      <c r="J598" s="188"/>
      <c r="K598" s="188"/>
      <c r="L598" s="24"/>
      <c r="M598" s="24"/>
      <c r="N598" s="24"/>
      <c r="O598" s="24"/>
      <c r="P598" s="177"/>
      <c r="Q598" s="177"/>
      <c r="R598" s="24"/>
      <c r="S598" s="24"/>
      <c r="T598" s="24"/>
      <c r="U598" s="24"/>
      <c r="V598" s="24"/>
      <c r="W598" s="24"/>
      <c r="X598" s="24"/>
      <c r="Y598" s="24"/>
      <c r="Z598" s="24"/>
    </row>
    <row r="599" spans="1:26" ht="15.75" customHeight="1" x14ac:dyDescent="0.2">
      <c r="A599" s="24"/>
      <c r="B599" s="24"/>
      <c r="C599" s="24"/>
      <c r="D599" s="24"/>
      <c r="E599" s="24"/>
      <c r="F599" s="190"/>
      <c r="G599" s="188"/>
      <c r="H599" s="188"/>
      <c r="I599" s="188"/>
      <c r="J599" s="188"/>
      <c r="K599" s="188"/>
      <c r="L599" s="24"/>
      <c r="M599" s="24"/>
      <c r="N599" s="24"/>
      <c r="O599" s="24"/>
      <c r="P599" s="177"/>
      <c r="Q599" s="177"/>
      <c r="R599" s="24"/>
      <c r="S599" s="24"/>
      <c r="T599" s="24"/>
      <c r="U599" s="24"/>
      <c r="V599" s="24"/>
      <c r="W599" s="24"/>
      <c r="X599" s="24"/>
      <c r="Y599" s="24"/>
      <c r="Z599" s="24"/>
    </row>
    <row r="600" spans="1:26" ht="15.75" customHeight="1" x14ac:dyDescent="0.2">
      <c r="A600" s="24"/>
      <c r="B600" s="24"/>
      <c r="C600" s="24"/>
      <c r="D600" s="24"/>
      <c r="E600" s="24"/>
      <c r="F600" s="190"/>
      <c r="G600" s="188"/>
      <c r="H600" s="188"/>
      <c r="I600" s="188"/>
      <c r="J600" s="188"/>
      <c r="K600" s="188"/>
      <c r="L600" s="24"/>
      <c r="M600" s="24"/>
      <c r="N600" s="24"/>
      <c r="O600" s="24"/>
      <c r="P600" s="177"/>
      <c r="Q600" s="177"/>
      <c r="R600" s="24"/>
      <c r="S600" s="24"/>
      <c r="T600" s="24"/>
      <c r="U600" s="24"/>
      <c r="V600" s="24"/>
      <c r="W600" s="24"/>
      <c r="X600" s="24"/>
      <c r="Y600" s="24"/>
      <c r="Z600" s="24"/>
    </row>
    <row r="601" spans="1:26" ht="15.75" customHeight="1" x14ac:dyDescent="0.2">
      <c r="A601" s="24"/>
      <c r="B601" s="24"/>
      <c r="C601" s="24"/>
      <c r="D601" s="24"/>
      <c r="E601" s="24"/>
      <c r="F601" s="190"/>
      <c r="G601" s="188"/>
      <c r="H601" s="188"/>
      <c r="I601" s="188"/>
      <c r="J601" s="188"/>
      <c r="K601" s="188"/>
      <c r="L601" s="24"/>
      <c r="M601" s="24"/>
      <c r="N601" s="24"/>
      <c r="O601" s="24"/>
      <c r="P601" s="177"/>
      <c r="Q601" s="177"/>
      <c r="R601" s="24"/>
      <c r="S601" s="24"/>
      <c r="T601" s="24"/>
      <c r="U601" s="24"/>
      <c r="V601" s="24"/>
      <c r="W601" s="24"/>
      <c r="X601" s="24"/>
      <c r="Y601" s="24"/>
      <c r="Z601" s="24"/>
    </row>
    <row r="602" spans="1:26" ht="15.75" customHeight="1" x14ac:dyDescent="0.2">
      <c r="A602" s="24"/>
      <c r="B602" s="24"/>
      <c r="C602" s="24"/>
      <c r="D602" s="24"/>
      <c r="E602" s="24"/>
      <c r="F602" s="190"/>
      <c r="G602" s="188"/>
      <c r="H602" s="188"/>
      <c r="I602" s="188"/>
      <c r="J602" s="188"/>
      <c r="K602" s="188"/>
      <c r="L602" s="24"/>
      <c r="M602" s="24"/>
      <c r="N602" s="24"/>
      <c r="O602" s="24"/>
      <c r="P602" s="177"/>
      <c r="Q602" s="177"/>
      <c r="R602" s="24"/>
      <c r="S602" s="24"/>
      <c r="T602" s="24"/>
      <c r="U602" s="24"/>
      <c r="V602" s="24"/>
      <c r="W602" s="24"/>
      <c r="X602" s="24"/>
      <c r="Y602" s="24"/>
      <c r="Z602" s="24"/>
    </row>
    <row r="603" spans="1:26" ht="15.75" customHeight="1" x14ac:dyDescent="0.2">
      <c r="A603" s="24"/>
      <c r="B603" s="24"/>
      <c r="C603" s="24"/>
      <c r="D603" s="24"/>
      <c r="E603" s="24"/>
      <c r="F603" s="190"/>
      <c r="G603" s="188"/>
      <c r="H603" s="188"/>
      <c r="I603" s="188"/>
      <c r="J603" s="188"/>
      <c r="K603" s="188"/>
      <c r="L603" s="24"/>
      <c r="M603" s="24"/>
      <c r="N603" s="24"/>
      <c r="O603" s="24"/>
      <c r="P603" s="177"/>
      <c r="Q603" s="177"/>
      <c r="R603" s="24"/>
      <c r="S603" s="24"/>
      <c r="T603" s="24"/>
      <c r="U603" s="24"/>
      <c r="V603" s="24"/>
      <c r="W603" s="24"/>
      <c r="X603" s="24"/>
      <c r="Y603" s="24"/>
      <c r="Z603" s="24"/>
    </row>
    <row r="604" spans="1:26" ht="15.75" customHeight="1" x14ac:dyDescent="0.2">
      <c r="A604" s="24"/>
      <c r="B604" s="24"/>
      <c r="C604" s="24"/>
      <c r="D604" s="24"/>
      <c r="E604" s="24"/>
      <c r="F604" s="190"/>
      <c r="G604" s="188"/>
      <c r="H604" s="188"/>
      <c r="I604" s="188"/>
      <c r="J604" s="188"/>
      <c r="K604" s="188"/>
      <c r="L604" s="24"/>
      <c r="M604" s="24"/>
      <c r="N604" s="24"/>
      <c r="O604" s="24"/>
      <c r="P604" s="177"/>
      <c r="Q604" s="177"/>
      <c r="R604" s="24"/>
      <c r="S604" s="24"/>
      <c r="T604" s="24"/>
      <c r="U604" s="24"/>
      <c r="V604" s="24"/>
      <c r="W604" s="24"/>
      <c r="X604" s="24"/>
      <c r="Y604" s="24"/>
      <c r="Z604" s="24"/>
    </row>
    <row r="605" spans="1:26" ht="15.75" customHeight="1" x14ac:dyDescent="0.2">
      <c r="A605" s="24"/>
      <c r="B605" s="24"/>
      <c r="C605" s="24"/>
      <c r="D605" s="24"/>
      <c r="E605" s="24"/>
      <c r="F605" s="190"/>
      <c r="G605" s="188"/>
      <c r="H605" s="188"/>
      <c r="I605" s="188"/>
      <c r="J605" s="188"/>
      <c r="K605" s="188"/>
      <c r="L605" s="24"/>
      <c r="M605" s="24"/>
      <c r="N605" s="24"/>
      <c r="O605" s="24"/>
      <c r="P605" s="177"/>
      <c r="Q605" s="177"/>
      <c r="R605" s="24"/>
      <c r="S605" s="24"/>
      <c r="T605" s="24"/>
      <c r="U605" s="24"/>
      <c r="V605" s="24"/>
      <c r="W605" s="24"/>
      <c r="X605" s="24"/>
      <c r="Y605" s="24"/>
      <c r="Z605" s="24"/>
    </row>
    <row r="606" spans="1:26" ht="15.75" customHeight="1" x14ac:dyDescent="0.2">
      <c r="A606" s="24"/>
      <c r="B606" s="24"/>
      <c r="C606" s="24"/>
      <c r="D606" s="24"/>
      <c r="E606" s="24"/>
      <c r="F606" s="190"/>
      <c r="G606" s="188"/>
      <c r="H606" s="188"/>
      <c r="I606" s="188"/>
      <c r="J606" s="188"/>
      <c r="K606" s="188"/>
      <c r="L606" s="24"/>
      <c r="M606" s="24"/>
      <c r="N606" s="24"/>
      <c r="O606" s="24"/>
      <c r="P606" s="177"/>
      <c r="Q606" s="177"/>
      <c r="R606" s="24"/>
      <c r="S606" s="24"/>
      <c r="T606" s="24"/>
      <c r="U606" s="24"/>
      <c r="V606" s="24"/>
      <c r="W606" s="24"/>
      <c r="X606" s="24"/>
      <c r="Y606" s="24"/>
      <c r="Z606" s="24"/>
    </row>
    <row r="607" spans="1:26" ht="15.75" customHeight="1" x14ac:dyDescent="0.2">
      <c r="A607" s="24"/>
      <c r="B607" s="24"/>
      <c r="C607" s="24"/>
      <c r="D607" s="24"/>
      <c r="E607" s="24"/>
      <c r="F607" s="190"/>
      <c r="G607" s="188"/>
      <c r="H607" s="188"/>
      <c r="I607" s="188"/>
      <c r="J607" s="188"/>
      <c r="K607" s="188"/>
      <c r="L607" s="24"/>
      <c r="M607" s="24"/>
      <c r="N607" s="24"/>
      <c r="O607" s="24"/>
      <c r="P607" s="177"/>
      <c r="Q607" s="177"/>
      <c r="R607" s="24"/>
      <c r="S607" s="24"/>
      <c r="T607" s="24"/>
      <c r="U607" s="24"/>
      <c r="V607" s="24"/>
      <c r="W607" s="24"/>
      <c r="X607" s="24"/>
      <c r="Y607" s="24"/>
      <c r="Z607" s="24"/>
    </row>
    <row r="608" spans="1:26" ht="15.75" customHeight="1" x14ac:dyDescent="0.2">
      <c r="A608" s="24"/>
      <c r="B608" s="24"/>
      <c r="C608" s="24"/>
      <c r="D608" s="24"/>
      <c r="E608" s="24"/>
      <c r="F608" s="190"/>
      <c r="G608" s="188"/>
      <c r="H608" s="188"/>
      <c r="I608" s="188"/>
      <c r="J608" s="188"/>
      <c r="K608" s="188"/>
      <c r="L608" s="24"/>
      <c r="M608" s="24"/>
      <c r="N608" s="24"/>
      <c r="O608" s="24"/>
      <c r="P608" s="177"/>
      <c r="Q608" s="177"/>
      <c r="R608" s="24"/>
      <c r="S608" s="24"/>
      <c r="T608" s="24"/>
      <c r="U608" s="24"/>
      <c r="V608" s="24"/>
      <c r="W608" s="24"/>
      <c r="X608" s="24"/>
      <c r="Y608" s="24"/>
      <c r="Z608" s="24"/>
    </row>
    <row r="609" spans="1:26" ht="15.75" customHeight="1" x14ac:dyDescent="0.2">
      <c r="A609" s="24"/>
      <c r="B609" s="24"/>
      <c r="C609" s="24"/>
      <c r="D609" s="24"/>
      <c r="E609" s="24"/>
      <c r="F609" s="190"/>
      <c r="G609" s="188"/>
      <c r="H609" s="188"/>
      <c r="I609" s="188"/>
      <c r="J609" s="188"/>
      <c r="K609" s="188"/>
      <c r="L609" s="24"/>
      <c r="M609" s="24"/>
      <c r="N609" s="24"/>
      <c r="O609" s="24"/>
      <c r="P609" s="177"/>
      <c r="Q609" s="177"/>
      <c r="R609" s="24"/>
      <c r="S609" s="24"/>
      <c r="T609" s="24"/>
      <c r="U609" s="24"/>
      <c r="V609" s="24"/>
      <c r="W609" s="24"/>
      <c r="X609" s="24"/>
      <c r="Y609" s="24"/>
      <c r="Z609" s="24"/>
    </row>
    <row r="610" spans="1:26" ht="15.75" customHeight="1" x14ac:dyDescent="0.2">
      <c r="A610" s="24"/>
      <c r="B610" s="24"/>
      <c r="C610" s="24"/>
      <c r="D610" s="24"/>
      <c r="E610" s="24"/>
      <c r="F610" s="190"/>
      <c r="G610" s="188"/>
      <c r="H610" s="188"/>
      <c r="I610" s="188"/>
      <c r="J610" s="188"/>
      <c r="K610" s="188"/>
      <c r="L610" s="24"/>
      <c r="M610" s="24"/>
      <c r="N610" s="24"/>
      <c r="O610" s="24"/>
      <c r="P610" s="177"/>
      <c r="Q610" s="177"/>
      <c r="R610" s="24"/>
      <c r="S610" s="24"/>
      <c r="T610" s="24"/>
      <c r="U610" s="24"/>
      <c r="V610" s="24"/>
      <c r="W610" s="24"/>
      <c r="X610" s="24"/>
      <c r="Y610" s="24"/>
      <c r="Z610" s="24"/>
    </row>
    <row r="611" spans="1:26" ht="15.75" customHeight="1" x14ac:dyDescent="0.2">
      <c r="A611" s="24"/>
      <c r="B611" s="24"/>
      <c r="C611" s="24"/>
      <c r="D611" s="24"/>
      <c r="E611" s="24"/>
      <c r="F611" s="190"/>
      <c r="G611" s="188"/>
      <c r="H611" s="188"/>
      <c r="I611" s="188"/>
      <c r="J611" s="188"/>
      <c r="K611" s="188"/>
      <c r="L611" s="24"/>
      <c r="M611" s="24"/>
      <c r="N611" s="24"/>
      <c r="O611" s="24"/>
      <c r="P611" s="177"/>
      <c r="Q611" s="177"/>
      <c r="R611" s="24"/>
      <c r="S611" s="24"/>
      <c r="T611" s="24"/>
      <c r="U611" s="24"/>
      <c r="V611" s="24"/>
      <c r="W611" s="24"/>
      <c r="X611" s="24"/>
      <c r="Y611" s="24"/>
      <c r="Z611" s="24"/>
    </row>
    <row r="612" spans="1:26" ht="15.75" customHeight="1" x14ac:dyDescent="0.2">
      <c r="A612" s="24"/>
      <c r="B612" s="24"/>
      <c r="C612" s="24"/>
      <c r="D612" s="24"/>
      <c r="E612" s="24"/>
      <c r="F612" s="190"/>
      <c r="G612" s="188"/>
      <c r="H612" s="188"/>
      <c r="I612" s="188"/>
      <c r="J612" s="188"/>
      <c r="K612" s="188"/>
      <c r="L612" s="24"/>
      <c r="M612" s="24"/>
      <c r="N612" s="24"/>
      <c r="O612" s="24"/>
      <c r="P612" s="177"/>
      <c r="Q612" s="177"/>
      <c r="R612" s="24"/>
      <c r="S612" s="24"/>
      <c r="T612" s="24"/>
      <c r="U612" s="24"/>
      <c r="V612" s="24"/>
      <c r="W612" s="24"/>
      <c r="X612" s="24"/>
      <c r="Y612" s="24"/>
      <c r="Z612" s="24"/>
    </row>
    <row r="613" spans="1:26" ht="15.75" customHeight="1" x14ac:dyDescent="0.2">
      <c r="A613" s="24"/>
      <c r="B613" s="24"/>
      <c r="C613" s="24"/>
      <c r="D613" s="24"/>
      <c r="E613" s="24"/>
      <c r="F613" s="190"/>
      <c r="G613" s="188"/>
      <c r="H613" s="188"/>
      <c r="I613" s="188"/>
      <c r="J613" s="188"/>
      <c r="K613" s="188"/>
      <c r="L613" s="24"/>
      <c r="M613" s="24"/>
      <c r="N613" s="24"/>
      <c r="O613" s="24"/>
      <c r="P613" s="177"/>
      <c r="Q613" s="177"/>
      <c r="R613" s="24"/>
      <c r="S613" s="24"/>
      <c r="T613" s="24"/>
      <c r="U613" s="24"/>
      <c r="V613" s="24"/>
      <c r="W613" s="24"/>
      <c r="X613" s="24"/>
      <c r="Y613" s="24"/>
      <c r="Z613" s="24"/>
    </row>
    <row r="614" spans="1:26" ht="15.75" customHeight="1" x14ac:dyDescent="0.2">
      <c r="A614" s="24"/>
      <c r="B614" s="24"/>
      <c r="C614" s="24"/>
      <c r="D614" s="24"/>
      <c r="E614" s="24"/>
      <c r="F614" s="190"/>
      <c r="G614" s="188"/>
      <c r="H614" s="188"/>
      <c r="I614" s="188"/>
      <c r="J614" s="188"/>
      <c r="K614" s="188"/>
      <c r="L614" s="24"/>
      <c r="M614" s="24"/>
      <c r="N614" s="24"/>
      <c r="O614" s="24"/>
      <c r="P614" s="177"/>
      <c r="Q614" s="177"/>
      <c r="R614" s="24"/>
      <c r="S614" s="24"/>
      <c r="T614" s="24"/>
      <c r="U614" s="24"/>
      <c r="V614" s="24"/>
      <c r="W614" s="24"/>
      <c r="X614" s="24"/>
      <c r="Y614" s="24"/>
      <c r="Z614" s="24"/>
    </row>
    <row r="615" spans="1:26" ht="15.75" customHeight="1" x14ac:dyDescent="0.2">
      <c r="A615" s="24"/>
      <c r="B615" s="24"/>
      <c r="C615" s="24"/>
      <c r="D615" s="24"/>
      <c r="E615" s="24"/>
      <c r="F615" s="190"/>
      <c r="G615" s="188"/>
      <c r="H615" s="188"/>
      <c r="I615" s="188"/>
      <c r="J615" s="188"/>
      <c r="K615" s="188"/>
      <c r="L615" s="24"/>
      <c r="M615" s="24"/>
      <c r="N615" s="24"/>
      <c r="O615" s="24"/>
      <c r="P615" s="177"/>
      <c r="Q615" s="177"/>
      <c r="R615" s="24"/>
      <c r="S615" s="24"/>
      <c r="T615" s="24"/>
      <c r="U615" s="24"/>
      <c r="V615" s="24"/>
      <c r="W615" s="24"/>
      <c r="X615" s="24"/>
      <c r="Y615" s="24"/>
      <c r="Z615" s="24"/>
    </row>
    <row r="616" spans="1:26" ht="15.75" customHeight="1" x14ac:dyDescent="0.2">
      <c r="A616" s="24"/>
      <c r="B616" s="24"/>
      <c r="C616" s="24"/>
      <c r="D616" s="24"/>
      <c r="E616" s="24"/>
      <c r="F616" s="190"/>
      <c r="G616" s="188"/>
      <c r="H616" s="188"/>
      <c r="I616" s="188"/>
      <c r="J616" s="188"/>
      <c r="K616" s="188"/>
      <c r="L616" s="24"/>
      <c r="M616" s="24"/>
      <c r="N616" s="24"/>
      <c r="O616" s="24"/>
      <c r="P616" s="177"/>
      <c r="Q616" s="177"/>
      <c r="R616" s="24"/>
      <c r="S616" s="24"/>
      <c r="T616" s="24"/>
      <c r="U616" s="24"/>
      <c r="V616" s="24"/>
      <c r="W616" s="24"/>
      <c r="X616" s="24"/>
      <c r="Y616" s="24"/>
      <c r="Z616" s="24"/>
    </row>
    <row r="617" spans="1:26" ht="15.75" customHeight="1" x14ac:dyDescent="0.2">
      <c r="A617" s="24"/>
      <c r="B617" s="24"/>
      <c r="C617" s="24"/>
      <c r="D617" s="24"/>
      <c r="E617" s="24"/>
      <c r="F617" s="190"/>
      <c r="G617" s="188"/>
      <c r="H617" s="188"/>
      <c r="I617" s="188"/>
      <c r="J617" s="188"/>
      <c r="K617" s="188"/>
      <c r="L617" s="24"/>
      <c r="M617" s="24"/>
      <c r="N617" s="24"/>
      <c r="O617" s="24"/>
      <c r="P617" s="177"/>
      <c r="Q617" s="177"/>
      <c r="R617" s="24"/>
      <c r="S617" s="24"/>
      <c r="T617" s="24"/>
      <c r="U617" s="24"/>
      <c r="V617" s="24"/>
      <c r="W617" s="24"/>
      <c r="X617" s="24"/>
      <c r="Y617" s="24"/>
      <c r="Z617" s="24"/>
    </row>
    <row r="618" spans="1:26" ht="15.75" customHeight="1" x14ac:dyDescent="0.2">
      <c r="A618" s="24"/>
      <c r="B618" s="24"/>
      <c r="C618" s="24"/>
      <c r="D618" s="24"/>
      <c r="E618" s="24"/>
      <c r="F618" s="190"/>
      <c r="G618" s="188"/>
      <c r="H618" s="188"/>
      <c r="I618" s="188"/>
      <c r="J618" s="188"/>
      <c r="K618" s="188"/>
      <c r="L618" s="24"/>
      <c r="M618" s="24"/>
      <c r="N618" s="24"/>
      <c r="O618" s="24"/>
      <c r="P618" s="177"/>
      <c r="Q618" s="177"/>
      <c r="R618" s="24"/>
      <c r="S618" s="24"/>
      <c r="T618" s="24"/>
      <c r="U618" s="24"/>
      <c r="V618" s="24"/>
      <c r="W618" s="24"/>
      <c r="X618" s="24"/>
      <c r="Y618" s="24"/>
      <c r="Z618" s="24"/>
    </row>
    <row r="619" spans="1:26" ht="15.75" customHeight="1" x14ac:dyDescent="0.2">
      <c r="A619" s="24"/>
      <c r="B619" s="24"/>
      <c r="C619" s="24"/>
      <c r="D619" s="24"/>
      <c r="E619" s="24"/>
      <c r="F619" s="190"/>
      <c r="G619" s="188"/>
      <c r="H619" s="188"/>
      <c r="I619" s="188"/>
      <c r="J619" s="188"/>
      <c r="K619" s="188"/>
      <c r="L619" s="24"/>
      <c r="M619" s="24"/>
      <c r="N619" s="24"/>
      <c r="O619" s="24"/>
      <c r="P619" s="177"/>
      <c r="Q619" s="177"/>
      <c r="R619" s="24"/>
      <c r="S619" s="24"/>
      <c r="T619" s="24"/>
      <c r="U619" s="24"/>
      <c r="V619" s="24"/>
      <c r="W619" s="24"/>
      <c r="X619" s="24"/>
      <c r="Y619" s="24"/>
      <c r="Z619" s="24"/>
    </row>
    <row r="620" spans="1:26" ht="15.75" customHeight="1" x14ac:dyDescent="0.2">
      <c r="A620" s="24"/>
      <c r="B620" s="24"/>
      <c r="C620" s="24"/>
      <c r="D620" s="24"/>
      <c r="E620" s="24"/>
      <c r="F620" s="190"/>
      <c r="G620" s="188"/>
      <c r="H620" s="188"/>
      <c r="I620" s="188"/>
      <c r="J620" s="188"/>
      <c r="K620" s="188"/>
      <c r="L620" s="24"/>
      <c r="M620" s="24"/>
      <c r="N620" s="24"/>
      <c r="O620" s="24"/>
      <c r="P620" s="177"/>
      <c r="Q620" s="177"/>
      <c r="R620" s="24"/>
      <c r="S620" s="24"/>
      <c r="T620" s="24"/>
      <c r="U620" s="24"/>
      <c r="V620" s="24"/>
      <c r="W620" s="24"/>
      <c r="X620" s="24"/>
      <c r="Y620" s="24"/>
      <c r="Z620" s="24"/>
    </row>
    <row r="621" spans="1:26" ht="15.75" customHeight="1" x14ac:dyDescent="0.2">
      <c r="A621" s="24"/>
      <c r="B621" s="24"/>
      <c r="C621" s="24"/>
      <c r="D621" s="24"/>
      <c r="E621" s="24"/>
      <c r="F621" s="190"/>
      <c r="G621" s="188"/>
      <c r="H621" s="188"/>
      <c r="I621" s="188"/>
      <c r="J621" s="188"/>
      <c r="K621" s="188"/>
      <c r="L621" s="24"/>
      <c r="M621" s="24"/>
      <c r="N621" s="24"/>
      <c r="O621" s="24"/>
      <c r="P621" s="177"/>
      <c r="Q621" s="177"/>
      <c r="R621" s="24"/>
      <c r="S621" s="24"/>
      <c r="T621" s="24"/>
      <c r="U621" s="24"/>
      <c r="V621" s="24"/>
      <c r="W621" s="24"/>
      <c r="X621" s="24"/>
      <c r="Y621" s="24"/>
      <c r="Z621" s="24"/>
    </row>
    <row r="622" spans="1:26" ht="15.75" customHeight="1" x14ac:dyDescent="0.2">
      <c r="A622" s="24"/>
      <c r="B622" s="24"/>
      <c r="C622" s="24"/>
      <c r="D622" s="24"/>
      <c r="E622" s="24"/>
      <c r="F622" s="190"/>
      <c r="G622" s="188"/>
      <c r="H622" s="188"/>
      <c r="I622" s="188"/>
      <c r="J622" s="188"/>
      <c r="K622" s="188"/>
      <c r="L622" s="24"/>
      <c r="M622" s="24"/>
      <c r="N622" s="24"/>
      <c r="O622" s="24"/>
      <c r="P622" s="177"/>
      <c r="Q622" s="177"/>
      <c r="R622" s="24"/>
      <c r="S622" s="24"/>
      <c r="T622" s="24"/>
      <c r="U622" s="24"/>
      <c r="V622" s="24"/>
      <c r="W622" s="24"/>
      <c r="X622" s="24"/>
      <c r="Y622" s="24"/>
      <c r="Z622" s="24"/>
    </row>
    <row r="623" spans="1:26" ht="15.75" customHeight="1" x14ac:dyDescent="0.2">
      <c r="A623" s="24"/>
      <c r="B623" s="24"/>
      <c r="C623" s="24"/>
      <c r="D623" s="24"/>
      <c r="E623" s="24"/>
      <c r="F623" s="190"/>
      <c r="G623" s="188"/>
      <c r="H623" s="188"/>
      <c r="I623" s="188"/>
      <c r="J623" s="188"/>
      <c r="K623" s="188"/>
      <c r="L623" s="24"/>
      <c r="M623" s="24"/>
      <c r="N623" s="24"/>
      <c r="O623" s="24"/>
      <c r="P623" s="177"/>
      <c r="Q623" s="177"/>
      <c r="R623" s="24"/>
      <c r="S623" s="24"/>
      <c r="T623" s="24"/>
      <c r="U623" s="24"/>
      <c r="V623" s="24"/>
      <c r="W623" s="24"/>
      <c r="X623" s="24"/>
      <c r="Y623" s="24"/>
      <c r="Z623" s="24"/>
    </row>
    <row r="624" spans="1:26" ht="15.75" customHeight="1" x14ac:dyDescent="0.2">
      <c r="A624" s="24"/>
      <c r="B624" s="24"/>
      <c r="C624" s="24"/>
      <c r="D624" s="24"/>
      <c r="E624" s="24"/>
      <c r="F624" s="190"/>
      <c r="G624" s="188"/>
      <c r="H624" s="188"/>
      <c r="I624" s="188"/>
      <c r="J624" s="188"/>
      <c r="K624" s="188"/>
      <c r="L624" s="24"/>
      <c r="M624" s="24"/>
      <c r="N624" s="24"/>
      <c r="O624" s="24"/>
      <c r="P624" s="177"/>
      <c r="Q624" s="177"/>
      <c r="R624" s="24"/>
      <c r="S624" s="24"/>
      <c r="T624" s="24"/>
      <c r="U624" s="24"/>
      <c r="V624" s="24"/>
      <c r="W624" s="24"/>
      <c r="X624" s="24"/>
      <c r="Y624" s="24"/>
      <c r="Z624" s="24"/>
    </row>
    <row r="625" spans="1:26" ht="15.75" customHeight="1" x14ac:dyDescent="0.2">
      <c r="A625" s="24"/>
      <c r="B625" s="24"/>
      <c r="C625" s="24"/>
      <c r="D625" s="24"/>
      <c r="E625" s="24"/>
      <c r="F625" s="190"/>
      <c r="G625" s="188"/>
      <c r="H625" s="188"/>
      <c r="I625" s="188"/>
      <c r="J625" s="188"/>
      <c r="K625" s="188"/>
      <c r="L625" s="24"/>
      <c r="M625" s="24"/>
      <c r="N625" s="24"/>
      <c r="O625" s="24"/>
      <c r="P625" s="177"/>
      <c r="Q625" s="177"/>
      <c r="R625" s="24"/>
      <c r="S625" s="24"/>
      <c r="T625" s="24"/>
      <c r="U625" s="24"/>
      <c r="V625" s="24"/>
      <c r="W625" s="24"/>
      <c r="X625" s="24"/>
      <c r="Y625" s="24"/>
      <c r="Z625" s="24"/>
    </row>
    <row r="626" spans="1:26" ht="15.75" customHeight="1" x14ac:dyDescent="0.2">
      <c r="A626" s="24"/>
      <c r="B626" s="24"/>
      <c r="C626" s="24"/>
      <c r="D626" s="24"/>
      <c r="E626" s="24"/>
      <c r="F626" s="190"/>
      <c r="G626" s="188"/>
      <c r="H626" s="188"/>
      <c r="I626" s="188"/>
      <c r="J626" s="188"/>
      <c r="K626" s="188"/>
      <c r="L626" s="24"/>
      <c r="M626" s="24"/>
      <c r="N626" s="24"/>
      <c r="O626" s="24"/>
      <c r="P626" s="177"/>
      <c r="Q626" s="177"/>
      <c r="R626" s="24"/>
      <c r="S626" s="24"/>
      <c r="T626" s="24"/>
      <c r="U626" s="24"/>
      <c r="V626" s="24"/>
      <c r="W626" s="24"/>
      <c r="X626" s="24"/>
      <c r="Y626" s="24"/>
      <c r="Z626" s="24"/>
    </row>
    <row r="627" spans="1:26" ht="15.75" customHeight="1" x14ac:dyDescent="0.2">
      <c r="A627" s="24"/>
      <c r="B627" s="24"/>
      <c r="C627" s="24"/>
      <c r="D627" s="24"/>
      <c r="E627" s="24"/>
      <c r="F627" s="190"/>
      <c r="G627" s="188"/>
      <c r="H627" s="188"/>
      <c r="I627" s="188"/>
      <c r="J627" s="188"/>
      <c r="K627" s="188"/>
      <c r="L627" s="24"/>
      <c r="M627" s="24"/>
      <c r="N627" s="24"/>
      <c r="O627" s="24"/>
      <c r="P627" s="177"/>
      <c r="Q627" s="177"/>
      <c r="R627" s="24"/>
      <c r="S627" s="24"/>
      <c r="T627" s="24"/>
      <c r="U627" s="24"/>
      <c r="V627" s="24"/>
      <c r="W627" s="24"/>
      <c r="X627" s="24"/>
      <c r="Y627" s="24"/>
      <c r="Z627" s="24"/>
    </row>
    <row r="628" spans="1:26" ht="15.75" customHeight="1" x14ac:dyDescent="0.2">
      <c r="A628" s="24"/>
      <c r="B628" s="24"/>
      <c r="C628" s="24"/>
      <c r="D628" s="24"/>
      <c r="E628" s="24"/>
      <c r="F628" s="190"/>
      <c r="G628" s="188"/>
      <c r="H628" s="188"/>
      <c r="I628" s="188"/>
      <c r="J628" s="188"/>
      <c r="K628" s="188"/>
      <c r="L628" s="24"/>
      <c r="M628" s="24"/>
      <c r="N628" s="24"/>
      <c r="O628" s="24"/>
      <c r="P628" s="177"/>
      <c r="Q628" s="177"/>
      <c r="R628" s="24"/>
      <c r="S628" s="24"/>
      <c r="T628" s="24"/>
      <c r="U628" s="24"/>
      <c r="V628" s="24"/>
      <c r="W628" s="24"/>
      <c r="X628" s="24"/>
      <c r="Y628" s="24"/>
      <c r="Z628" s="24"/>
    </row>
    <row r="629" spans="1:26" ht="15.75" customHeight="1" x14ac:dyDescent="0.2">
      <c r="A629" s="24"/>
      <c r="B629" s="24"/>
      <c r="C629" s="24"/>
      <c r="D629" s="24"/>
      <c r="E629" s="24"/>
      <c r="F629" s="190"/>
      <c r="G629" s="188"/>
      <c r="H629" s="188"/>
      <c r="I629" s="188"/>
      <c r="J629" s="188"/>
      <c r="K629" s="188"/>
      <c r="L629" s="24"/>
      <c r="M629" s="24"/>
      <c r="N629" s="24"/>
      <c r="O629" s="24"/>
      <c r="P629" s="177"/>
      <c r="Q629" s="177"/>
      <c r="R629" s="24"/>
      <c r="S629" s="24"/>
      <c r="T629" s="24"/>
      <c r="U629" s="24"/>
      <c r="V629" s="24"/>
      <c r="W629" s="24"/>
      <c r="X629" s="24"/>
      <c r="Y629" s="24"/>
      <c r="Z629" s="24"/>
    </row>
    <row r="630" spans="1:26" ht="15.75" customHeight="1" x14ac:dyDescent="0.2">
      <c r="A630" s="24"/>
      <c r="B630" s="24"/>
      <c r="C630" s="24"/>
      <c r="D630" s="24"/>
      <c r="E630" s="24"/>
      <c r="F630" s="190"/>
      <c r="G630" s="188"/>
      <c r="H630" s="188"/>
      <c r="I630" s="188"/>
      <c r="J630" s="188"/>
      <c r="K630" s="188"/>
      <c r="L630" s="24"/>
      <c r="M630" s="24"/>
      <c r="N630" s="24"/>
      <c r="O630" s="24"/>
      <c r="P630" s="177"/>
      <c r="Q630" s="177"/>
      <c r="R630" s="24"/>
      <c r="S630" s="24"/>
      <c r="T630" s="24"/>
      <c r="U630" s="24"/>
      <c r="V630" s="24"/>
      <c r="W630" s="24"/>
      <c r="X630" s="24"/>
      <c r="Y630" s="24"/>
      <c r="Z630" s="24"/>
    </row>
    <row r="631" spans="1:26" ht="15.75" customHeight="1" x14ac:dyDescent="0.2">
      <c r="A631" s="24"/>
      <c r="B631" s="24"/>
      <c r="C631" s="24"/>
      <c r="D631" s="24"/>
      <c r="E631" s="24"/>
      <c r="F631" s="190"/>
      <c r="G631" s="188"/>
      <c r="H631" s="188"/>
      <c r="I631" s="188"/>
      <c r="J631" s="188"/>
      <c r="K631" s="188"/>
      <c r="L631" s="24"/>
      <c r="M631" s="24"/>
      <c r="N631" s="24"/>
      <c r="O631" s="24"/>
      <c r="P631" s="177"/>
      <c r="Q631" s="177"/>
      <c r="R631" s="24"/>
      <c r="S631" s="24"/>
      <c r="T631" s="24"/>
      <c r="U631" s="24"/>
      <c r="V631" s="24"/>
      <c r="W631" s="24"/>
      <c r="X631" s="24"/>
      <c r="Y631" s="24"/>
      <c r="Z631" s="24"/>
    </row>
    <row r="632" spans="1:26" ht="15.75" customHeight="1" x14ac:dyDescent="0.2">
      <c r="A632" s="24"/>
      <c r="B632" s="24"/>
      <c r="C632" s="24"/>
      <c r="D632" s="24"/>
      <c r="E632" s="24"/>
      <c r="F632" s="190"/>
      <c r="G632" s="188"/>
      <c r="H632" s="188"/>
      <c r="I632" s="188"/>
      <c r="J632" s="188"/>
      <c r="K632" s="188"/>
      <c r="L632" s="24"/>
      <c r="M632" s="24"/>
      <c r="N632" s="24"/>
      <c r="O632" s="24"/>
      <c r="P632" s="177"/>
      <c r="Q632" s="177"/>
      <c r="R632" s="24"/>
      <c r="S632" s="24"/>
      <c r="T632" s="24"/>
      <c r="U632" s="24"/>
      <c r="V632" s="24"/>
      <c r="W632" s="24"/>
      <c r="X632" s="24"/>
      <c r="Y632" s="24"/>
      <c r="Z632" s="24"/>
    </row>
    <row r="633" spans="1:26" ht="15.75" customHeight="1" x14ac:dyDescent="0.2">
      <c r="A633" s="24"/>
      <c r="B633" s="24"/>
      <c r="C633" s="24"/>
      <c r="D633" s="24"/>
      <c r="E633" s="24"/>
      <c r="F633" s="190"/>
      <c r="G633" s="188"/>
      <c r="H633" s="188"/>
      <c r="I633" s="188"/>
      <c r="J633" s="188"/>
      <c r="K633" s="188"/>
      <c r="L633" s="24"/>
      <c r="M633" s="24"/>
      <c r="N633" s="24"/>
      <c r="O633" s="24"/>
      <c r="P633" s="177"/>
      <c r="Q633" s="177"/>
      <c r="R633" s="24"/>
      <c r="S633" s="24"/>
      <c r="T633" s="24"/>
      <c r="U633" s="24"/>
      <c r="V633" s="24"/>
      <c r="W633" s="24"/>
      <c r="X633" s="24"/>
      <c r="Y633" s="24"/>
      <c r="Z633" s="24"/>
    </row>
    <row r="634" spans="1:26" ht="15.75" customHeight="1" x14ac:dyDescent="0.2">
      <c r="A634" s="24"/>
      <c r="B634" s="24"/>
      <c r="C634" s="24"/>
      <c r="D634" s="24"/>
      <c r="E634" s="24"/>
      <c r="F634" s="190"/>
      <c r="G634" s="188"/>
      <c r="H634" s="188"/>
      <c r="I634" s="188"/>
      <c r="J634" s="188"/>
      <c r="K634" s="188"/>
      <c r="L634" s="24"/>
      <c r="M634" s="24"/>
      <c r="N634" s="24"/>
      <c r="O634" s="24"/>
      <c r="P634" s="177"/>
      <c r="Q634" s="177"/>
      <c r="R634" s="24"/>
      <c r="S634" s="24"/>
      <c r="T634" s="24"/>
      <c r="U634" s="24"/>
      <c r="V634" s="24"/>
      <c r="W634" s="24"/>
      <c r="X634" s="24"/>
      <c r="Y634" s="24"/>
      <c r="Z634" s="24"/>
    </row>
    <row r="635" spans="1:26" ht="15.75" customHeight="1" x14ac:dyDescent="0.2">
      <c r="A635" s="24"/>
      <c r="B635" s="24"/>
      <c r="C635" s="24"/>
      <c r="D635" s="24"/>
      <c r="E635" s="24"/>
      <c r="F635" s="190"/>
      <c r="G635" s="188"/>
      <c r="H635" s="188"/>
      <c r="I635" s="188"/>
      <c r="J635" s="188"/>
      <c r="K635" s="188"/>
      <c r="L635" s="24"/>
      <c r="M635" s="24"/>
      <c r="N635" s="24"/>
      <c r="O635" s="24"/>
      <c r="P635" s="177"/>
      <c r="Q635" s="177"/>
      <c r="R635" s="24"/>
      <c r="S635" s="24"/>
      <c r="T635" s="24"/>
      <c r="U635" s="24"/>
      <c r="V635" s="24"/>
      <c r="W635" s="24"/>
      <c r="X635" s="24"/>
      <c r="Y635" s="24"/>
      <c r="Z635" s="24"/>
    </row>
    <row r="636" spans="1:26" ht="15.75" customHeight="1" x14ac:dyDescent="0.2">
      <c r="A636" s="24"/>
      <c r="B636" s="24"/>
      <c r="C636" s="24"/>
      <c r="D636" s="24"/>
      <c r="E636" s="24"/>
      <c r="F636" s="190"/>
      <c r="G636" s="188"/>
      <c r="H636" s="188"/>
      <c r="I636" s="188"/>
      <c r="J636" s="188"/>
      <c r="K636" s="188"/>
      <c r="L636" s="24"/>
      <c r="M636" s="24"/>
      <c r="N636" s="24"/>
      <c r="O636" s="24"/>
      <c r="P636" s="177"/>
      <c r="Q636" s="177"/>
      <c r="R636" s="24"/>
      <c r="S636" s="24"/>
      <c r="T636" s="24"/>
      <c r="U636" s="24"/>
      <c r="V636" s="24"/>
      <c r="W636" s="24"/>
      <c r="X636" s="24"/>
      <c r="Y636" s="24"/>
      <c r="Z636" s="24"/>
    </row>
    <row r="637" spans="1:26" ht="15.75" customHeight="1" x14ac:dyDescent="0.2">
      <c r="A637" s="24"/>
      <c r="B637" s="24"/>
      <c r="C637" s="24"/>
      <c r="D637" s="24"/>
      <c r="E637" s="24"/>
      <c r="F637" s="190"/>
      <c r="G637" s="188"/>
      <c r="H637" s="188"/>
      <c r="I637" s="188"/>
      <c r="J637" s="188"/>
      <c r="K637" s="188"/>
      <c r="L637" s="24"/>
      <c r="M637" s="24"/>
      <c r="N637" s="24"/>
      <c r="O637" s="24"/>
      <c r="P637" s="177"/>
      <c r="Q637" s="177"/>
      <c r="R637" s="24"/>
      <c r="S637" s="24"/>
      <c r="T637" s="24"/>
      <c r="U637" s="24"/>
      <c r="V637" s="24"/>
      <c r="W637" s="24"/>
      <c r="X637" s="24"/>
      <c r="Y637" s="24"/>
      <c r="Z637" s="24"/>
    </row>
    <row r="638" spans="1:26" ht="15.75" customHeight="1" x14ac:dyDescent="0.2">
      <c r="A638" s="24"/>
      <c r="B638" s="24"/>
      <c r="C638" s="24"/>
      <c r="D638" s="24"/>
      <c r="E638" s="24"/>
      <c r="F638" s="190"/>
      <c r="G638" s="188"/>
      <c r="H638" s="188"/>
      <c r="I638" s="188"/>
      <c r="J638" s="188"/>
      <c r="K638" s="188"/>
      <c r="L638" s="24"/>
      <c r="M638" s="24"/>
      <c r="N638" s="24"/>
      <c r="O638" s="24"/>
      <c r="P638" s="177"/>
      <c r="Q638" s="177"/>
      <c r="R638" s="24"/>
      <c r="S638" s="24"/>
      <c r="T638" s="24"/>
      <c r="U638" s="24"/>
      <c r="V638" s="24"/>
      <c r="W638" s="24"/>
      <c r="X638" s="24"/>
      <c r="Y638" s="24"/>
      <c r="Z638" s="24"/>
    </row>
    <row r="639" spans="1:26" ht="15.75" customHeight="1" x14ac:dyDescent="0.2">
      <c r="A639" s="24"/>
      <c r="B639" s="24"/>
      <c r="C639" s="24"/>
      <c r="D639" s="24"/>
      <c r="E639" s="24"/>
      <c r="F639" s="190"/>
      <c r="G639" s="188"/>
      <c r="H639" s="188"/>
      <c r="I639" s="188"/>
      <c r="J639" s="188"/>
      <c r="K639" s="188"/>
      <c r="L639" s="24"/>
      <c r="M639" s="24"/>
      <c r="N639" s="24"/>
      <c r="O639" s="24"/>
      <c r="P639" s="177"/>
      <c r="Q639" s="177"/>
      <c r="R639" s="24"/>
      <c r="S639" s="24"/>
      <c r="T639" s="24"/>
      <c r="U639" s="24"/>
      <c r="V639" s="24"/>
      <c r="W639" s="24"/>
      <c r="X639" s="24"/>
      <c r="Y639" s="24"/>
      <c r="Z639" s="24"/>
    </row>
    <row r="640" spans="1:26" ht="15.75" customHeight="1" x14ac:dyDescent="0.2">
      <c r="A640" s="24"/>
      <c r="B640" s="24"/>
      <c r="C640" s="24"/>
      <c r="D640" s="24"/>
      <c r="E640" s="24"/>
      <c r="F640" s="190"/>
      <c r="G640" s="188"/>
      <c r="H640" s="188"/>
      <c r="I640" s="188"/>
      <c r="J640" s="188"/>
      <c r="K640" s="188"/>
      <c r="L640" s="24"/>
      <c r="M640" s="24"/>
      <c r="N640" s="24"/>
      <c r="O640" s="24"/>
      <c r="P640" s="177"/>
      <c r="Q640" s="177"/>
      <c r="R640" s="24"/>
      <c r="S640" s="24"/>
      <c r="T640" s="24"/>
      <c r="U640" s="24"/>
      <c r="V640" s="24"/>
      <c r="W640" s="24"/>
      <c r="X640" s="24"/>
      <c r="Y640" s="24"/>
      <c r="Z640" s="24"/>
    </row>
    <row r="641" spans="1:26" ht="15.75" customHeight="1" x14ac:dyDescent="0.2">
      <c r="A641" s="24"/>
      <c r="B641" s="24"/>
      <c r="C641" s="24"/>
      <c r="D641" s="24"/>
      <c r="E641" s="24"/>
      <c r="F641" s="190"/>
      <c r="G641" s="188"/>
      <c r="H641" s="188"/>
      <c r="I641" s="188"/>
      <c r="J641" s="188"/>
      <c r="K641" s="188"/>
      <c r="L641" s="24"/>
      <c r="M641" s="24"/>
      <c r="N641" s="24"/>
      <c r="O641" s="24"/>
      <c r="P641" s="177"/>
      <c r="Q641" s="177"/>
      <c r="R641" s="24"/>
      <c r="S641" s="24"/>
      <c r="T641" s="24"/>
      <c r="U641" s="24"/>
      <c r="V641" s="24"/>
      <c r="W641" s="24"/>
      <c r="X641" s="24"/>
      <c r="Y641" s="24"/>
      <c r="Z641" s="24"/>
    </row>
    <row r="642" spans="1:26" ht="15.75" customHeight="1" x14ac:dyDescent="0.2">
      <c r="A642" s="24"/>
      <c r="B642" s="24"/>
      <c r="C642" s="24"/>
      <c r="D642" s="24"/>
      <c r="E642" s="24"/>
      <c r="F642" s="190"/>
      <c r="G642" s="188"/>
      <c r="H642" s="188"/>
      <c r="I642" s="188"/>
      <c r="J642" s="188"/>
      <c r="K642" s="188"/>
      <c r="L642" s="24"/>
      <c r="M642" s="24"/>
      <c r="N642" s="24"/>
      <c r="O642" s="24"/>
      <c r="P642" s="177"/>
      <c r="Q642" s="177"/>
      <c r="R642" s="24"/>
      <c r="S642" s="24"/>
      <c r="T642" s="24"/>
      <c r="U642" s="24"/>
      <c r="V642" s="24"/>
      <c r="W642" s="24"/>
      <c r="X642" s="24"/>
      <c r="Y642" s="24"/>
      <c r="Z642" s="24"/>
    </row>
    <row r="643" spans="1:26" ht="15.75" customHeight="1" x14ac:dyDescent="0.2">
      <c r="A643" s="24"/>
      <c r="B643" s="24"/>
      <c r="C643" s="24"/>
      <c r="D643" s="24"/>
      <c r="E643" s="24"/>
      <c r="F643" s="190"/>
      <c r="G643" s="188"/>
      <c r="H643" s="188"/>
      <c r="I643" s="188"/>
      <c r="J643" s="188"/>
      <c r="K643" s="188"/>
      <c r="L643" s="24"/>
      <c r="M643" s="24"/>
      <c r="N643" s="24"/>
      <c r="O643" s="24"/>
      <c r="P643" s="177"/>
      <c r="Q643" s="177"/>
      <c r="R643" s="24"/>
      <c r="S643" s="24"/>
      <c r="T643" s="24"/>
      <c r="U643" s="24"/>
      <c r="V643" s="24"/>
      <c r="W643" s="24"/>
      <c r="X643" s="24"/>
      <c r="Y643" s="24"/>
      <c r="Z643" s="24"/>
    </row>
    <row r="644" spans="1:26" ht="15.75" customHeight="1" x14ac:dyDescent="0.2">
      <c r="A644" s="24"/>
      <c r="B644" s="24"/>
      <c r="C644" s="24"/>
      <c r="D644" s="24"/>
      <c r="E644" s="24"/>
      <c r="F644" s="190"/>
      <c r="G644" s="188"/>
      <c r="H644" s="188"/>
      <c r="I644" s="188"/>
      <c r="J644" s="188"/>
      <c r="K644" s="188"/>
      <c r="L644" s="24"/>
      <c r="M644" s="24"/>
      <c r="N644" s="24"/>
      <c r="O644" s="24"/>
      <c r="P644" s="177"/>
      <c r="Q644" s="177"/>
      <c r="R644" s="24"/>
      <c r="S644" s="24"/>
      <c r="T644" s="24"/>
      <c r="U644" s="24"/>
      <c r="V644" s="24"/>
      <c r="W644" s="24"/>
      <c r="X644" s="24"/>
      <c r="Y644" s="24"/>
      <c r="Z644" s="24"/>
    </row>
    <row r="645" spans="1:26" ht="15.75" customHeight="1" x14ac:dyDescent="0.2">
      <c r="A645" s="24"/>
      <c r="B645" s="24"/>
      <c r="C645" s="24"/>
      <c r="D645" s="24"/>
      <c r="E645" s="24"/>
      <c r="F645" s="190"/>
      <c r="G645" s="188"/>
      <c r="H645" s="188"/>
      <c r="I645" s="188"/>
      <c r="J645" s="188"/>
      <c r="K645" s="188"/>
      <c r="L645" s="24"/>
      <c r="M645" s="24"/>
      <c r="N645" s="24"/>
      <c r="O645" s="24"/>
      <c r="P645" s="177"/>
      <c r="Q645" s="177"/>
      <c r="R645" s="24"/>
      <c r="S645" s="24"/>
      <c r="T645" s="24"/>
      <c r="U645" s="24"/>
      <c r="V645" s="24"/>
      <c r="W645" s="24"/>
      <c r="X645" s="24"/>
      <c r="Y645" s="24"/>
      <c r="Z645" s="24"/>
    </row>
    <row r="646" spans="1:26" ht="15.75" customHeight="1" x14ac:dyDescent="0.2">
      <c r="A646" s="24"/>
      <c r="B646" s="24"/>
      <c r="C646" s="24"/>
      <c r="D646" s="24"/>
      <c r="E646" s="24"/>
      <c r="F646" s="190"/>
      <c r="G646" s="188"/>
      <c r="H646" s="188"/>
      <c r="I646" s="188"/>
      <c r="J646" s="188"/>
      <c r="K646" s="188"/>
      <c r="L646" s="24"/>
      <c r="M646" s="24"/>
      <c r="N646" s="24"/>
      <c r="O646" s="24"/>
      <c r="P646" s="177"/>
      <c r="Q646" s="177"/>
      <c r="R646" s="24"/>
      <c r="S646" s="24"/>
      <c r="T646" s="24"/>
      <c r="U646" s="24"/>
      <c r="V646" s="24"/>
      <c r="W646" s="24"/>
      <c r="X646" s="24"/>
      <c r="Y646" s="24"/>
      <c r="Z646" s="24"/>
    </row>
    <row r="647" spans="1:26" ht="15.75" customHeight="1" x14ac:dyDescent="0.2">
      <c r="A647" s="24"/>
      <c r="B647" s="24"/>
      <c r="C647" s="24"/>
      <c r="D647" s="24"/>
      <c r="E647" s="24"/>
      <c r="F647" s="190"/>
      <c r="G647" s="188"/>
      <c r="H647" s="188"/>
      <c r="I647" s="188"/>
      <c r="J647" s="188"/>
      <c r="K647" s="188"/>
      <c r="L647" s="24"/>
      <c r="M647" s="24"/>
      <c r="N647" s="24"/>
      <c r="O647" s="24"/>
      <c r="P647" s="177"/>
      <c r="Q647" s="177"/>
      <c r="R647" s="24"/>
      <c r="S647" s="24"/>
      <c r="T647" s="24"/>
      <c r="U647" s="24"/>
      <c r="V647" s="24"/>
      <c r="W647" s="24"/>
      <c r="X647" s="24"/>
      <c r="Y647" s="24"/>
      <c r="Z647" s="24"/>
    </row>
    <row r="648" spans="1:26" ht="15.75" customHeight="1" x14ac:dyDescent="0.2">
      <c r="A648" s="24"/>
      <c r="B648" s="24"/>
      <c r="C648" s="24"/>
      <c r="D648" s="24"/>
      <c r="E648" s="24"/>
      <c r="F648" s="190"/>
      <c r="G648" s="188"/>
      <c r="H648" s="188"/>
      <c r="I648" s="188"/>
      <c r="J648" s="188"/>
      <c r="K648" s="188"/>
      <c r="L648" s="24"/>
      <c r="M648" s="24"/>
      <c r="N648" s="24"/>
      <c r="O648" s="24"/>
      <c r="P648" s="177"/>
      <c r="Q648" s="177"/>
      <c r="R648" s="24"/>
      <c r="S648" s="24"/>
      <c r="T648" s="24"/>
      <c r="U648" s="24"/>
      <c r="V648" s="24"/>
      <c r="W648" s="24"/>
      <c r="X648" s="24"/>
      <c r="Y648" s="24"/>
      <c r="Z648" s="24"/>
    </row>
    <row r="649" spans="1:26" ht="15.75" customHeight="1" x14ac:dyDescent="0.2">
      <c r="A649" s="24"/>
      <c r="B649" s="24"/>
      <c r="C649" s="24"/>
      <c r="D649" s="24"/>
      <c r="E649" s="24"/>
      <c r="F649" s="190"/>
      <c r="G649" s="188"/>
      <c r="H649" s="188"/>
      <c r="I649" s="188"/>
      <c r="J649" s="188"/>
      <c r="K649" s="188"/>
      <c r="L649" s="24"/>
      <c r="M649" s="24"/>
      <c r="N649" s="24"/>
      <c r="O649" s="24"/>
      <c r="P649" s="177"/>
      <c r="Q649" s="177"/>
      <c r="R649" s="24"/>
      <c r="S649" s="24"/>
      <c r="T649" s="24"/>
      <c r="U649" s="24"/>
      <c r="V649" s="24"/>
      <c r="W649" s="24"/>
      <c r="X649" s="24"/>
      <c r="Y649" s="24"/>
      <c r="Z649" s="24"/>
    </row>
    <row r="650" spans="1:26" ht="15.75" customHeight="1" x14ac:dyDescent="0.2">
      <c r="A650" s="24"/>
      <c r="B650" s="24"/>
      <c r="C650" s="24"/>
      <c r="D650" s="24"/>
      <c r="E650" s="24"/>
      <c r="F650" s="190"/>
      <c r="G650" s="188"/>
      <c r="H650" s="188"/>
      <c r="I650" s="188"/>
      <c r="J650" s="188"/>
      <c r="K650" s="188"/>
      <c r="L650" s="24"/>
      <c r="M650" s="24"/>
      <c r="N650" s="24"/>
      <c r="O650" s="24"/>
      <c r="P650" s="177"/>
      <c r="Q650" s="177"/>
      <c r="R650" s="24"/>
      <c r="S650" s="24"/>
      <c r="T650" s="24"/>
      <c r="U650" s="24"/>
      <c r="V650" s="24"/>
      <c r="W650" s="24"/>
      <c r="X650" s="24"/>
      <c r="Y650" s="24"/>
      <c r="Z650" s="24"/>
    </row>
    <row r="651" spans="1:26" ht="15.75" customHeight="1" x14ac:dyDescent="0.2">
      <c r="A651" s="24"/>
      <c r="B651" s="24"/>
      <c r="C651" s="24"/>
      <c r="D651" s="24"/>
      <c r="E651" s="24"/>
      <c r="F651" s="190"/>
      <c r="G651" s="188"/>
      <c r="H651" s="188"/>
      <c r="I651" s="188"/>
      <c r="J651" s="188"/>
      <c r="K651" s="188"/>
      <c r="L651" s="24"/>
      <c r="M651" s="24"/>
      <c r="N651" s="24"/>
      <c r="O651" s="24"/>
      <c r="P651" s="177"/>
      <c r="Q651" s="177"/>
      <c r="R651" s="24"/>
      <c r="S651" s="24"/>
      <c r="T651" s="24"/>
      <c r="U651" s="24"/>
      <c r="V651" s="24"/>
      <c r="W651" s="24"/>
      <c r="X651" s="24"/>
      <c r="Y651" s="24"/>
      <c r="Z651" s="24"/>
    </row>
    <row r="652" spans="1:26" ht="15.75" customHeight="1" x14ac:dyDescent="0.2">
      <c r="A652" s="24"/>
      <c r="B652" s="24"/>
      <c r="C652" s="24"/>
      <c r="D652" s="24"/>
      <c r="E652" s="24"/>
      <c r="F652" s="190"/>
      <c r="G652" s="188"/>
      <c r="H652" s="188"/>
      <c r="I652" s="188"/>
      <c r="J652" s="188"/>
      <c r="K652" s="188"/>
      <c r="L652" s="24"/>
      <c r="M652" s="24"/>
      <c r="N652" s="24"/>
      <c r="O652" s="24"/>
      <c r="P652" s="177"/>
      <c r="Q652" s="177"/>
      <c r="R652" s="24"/>
      <c r="S652" s="24"/>
      <c r="T652" s="24"/>
      <c r="U652" s="24"/>
      <c r="V652" s="24"/>
      <c r="W652" s="24"/>
      <c r="X652" s="24"/>
      <c r="Y652" s="24"/>
      <c r="Z652" s="24"/>
    </row>
    <row r="653" spans="1:26" ht="15.75" customHeight="1" x14ac:dyDescent="0.2">
      <c r="A653" s="24"/>
      <c r="B653" s="24"/>
      <c r="C653" s="24"/>
      <c r="D653" s="24"/>
      <c r="E653" s="24"/>
      <c r="F653" s="190"/>
      <c r="G653" s="188"/>
      <c r="H653" s="188"/>
      <c r="I653" s="188"/>
      <c r="J653" s="188"/>
      <c r="K653" s="188"/>
      <c r="L653" s="24"/>
      <c r="M653" s="24"/>
      <c r="N653" s="24"/>
      <c r="O653" s="24"/>
      <c r="P653" s="177"/>
      <c r="Q653" s="177"/>
      <c r="R653" s="24"/>
      <c r="S653" s="24"/>
      <c r="T653" s="24"/>
      <c r="U653" s="24"/>
      <c r="V653" s="24"/>
      <c r="W653" s="24"/>
      <c r="X653" s="24"/>
      <c r="Y653" s="24"/>
      <c r="Z653" s="24"/>
    </row>
    <row r="654" spans="1:26" ht="15.75" customHeight="1" x14ac:dyDescent="0.2">
      <c r="A654" s="24"/>
      <c r="B654" s="24"/>
      <c r="C654" s="24"/>
      <c r="D654" s="24"/>
      <c r="E654" s="24"/>
      <c r="F654" s="190"/>
      <c r="G654" s="188"/>
      <c r="H654" s="188"/>
      <c r="I654" s="188"/>
      <c r="J654" s="188"/>
      <c r="K654" s="188"/>
      <c r="L654" s="24"/>
      <c r="M654" s="24"/>
      <c r="N654" s="24"/>
      <c r="O654" s="24"/>
      <c r="P654" s="177"/>
      <c r="Q654" s="177"/>
      <c r="R654" s="24"/>
      <c r="S654" s="24"/>
      <c r="T654" s="24"/>
      <c r="U654" s="24"/>
      <c r="V654" s="24"/>
      <c r="W654" s="24"/>
      <c r="X654" s="24"/>
      <c r="Y654" s="24"/>
      <c r="Z654" s="24"/>
    </row>
    <row r="655" spans="1:26" ht="15.75" customHeight="1" x14ac:dyDescent="0.2">
      <c r="A655" s="24"/>
      <c r="B655" s="24"/>
      <c r="C655" s="24"/>
      <c r="D655" s="24"/>
      <c r="E655" s="24"/>
      <c r="F655" s="190"/>
      <c r="G655" s="188"/>
      <c r="H655" s="188"/>
      <c r="I655" s="188"/>
      <c r="J655" s="188"/>
      <c r="K655" s="188"/>
      <c r="L655" s="24"/>
      <c r="M655" s="24"/>
      <c r="N655" s="24"/>
      <c r="O655" s="24"/>
      <c r="P655" s="177"/>
      <c r="Q655" s="177"/>
      <c r="R655" s="24"/>
      <c r="S655" s="24"/>
      <c r="T655" s="24"/>
      <c r="U655" s="24"/>
      <c r="V655" s="24"/>
      <c r="W655" s="24"/>
      <c r="X655" s="24"/>
      <c r="Y655" s="24"/>
      <c r="Z655" s="24"/>
    </row>
    <row r="656" spans="1:26" ht="15.75" customHeight="1" x14ac:dyDescent="0.2">
      <c r="A656" s="24"/>
      <c r="B656" s="24"/>
      <c r="C656" s="24"/>
      <c r="D656" s="24"/>
      <c r="E656" s="24"/>
      <c r="F656" s="190"/>
      <c r="G656" s="188"/>
      <c r="H656" s="188"/>
      <c r="I656" s="188"/>
      <c r="J656" s="188"/>
      <c r="K656" s="188"/>
      <c r="L656" s="24"/>
      <c r="M656" s="24"/>
      <c r="N656" s="24"/>
      <c r="O656" s="24"/>
      <c r="P656" s="177"/>
      <c r="Q656" s="177"/>
      <c r="R656" s="24"/>
      <c r="S656" s="24"/>
      <c r="T656" s="24"/>
      <c r="U656" s="24"/>
      <c r="V656" s="24"/>
      <c r="W656" s="24"/>
      <c r="X656" s="24"/>
      <c r="Y656" s="24"/>
      <c r="Z656" s="24"/>
    </row>
    <row r="657" spans="1:26" ht="15.75" customHeight="1" x14ac:dyDescent="0.2">
      <c r="A657" s="24"/>
      <c r="B657" s="24"/>
      <c r="C657" s="24"/>
      <c r="D657" s="24"/>
      <c r="E657" s="24"/>
      <c r="F657" s="190"/>
      <c r="G657" s="188"/>
      <c r="H657" s="188"/>
      <c r="I657" s="188"/>
      <c r="J657" s="188"/>
      <c r="K657" s="188"/>
      <c r="L657" s="24"/>
      <c r="M657" s="24"/>
      <c r="N657" s="24"/>
      <c r="O657" s="24"/>
      <c r="P657" s="177"/>
      <c r="Q657" s="177"/>
      <c r="R657" s="24"/>
      <c r="S657" s="24"/>
      <c r="T657" s="24"/>
      <c r="U657" s="24"/>
      <c r="V657" s="24"/>
      <c r="W657" s="24"/>
      <c r="X657" s="24"/>
      <c r="Y657" s="24"/>
      <c r="Z657" s="24"/>
    </row>
    <row r="658" spans="1:26" ht="15.75" customHeight="1" x14ac:dyDescent="0.2">
      <c r="A658" s="24"/>
      <c r="B658" s="24"/>
      <c r="C658" s="24"/>
      <c r="D658" s="24"/>
      <c r="E658" s="24"/>
      <c r="F658" s="190"/>
      <c r="G658" s="188"/>
      <c r="H658" s="188"/>
      <c r="I658" s="188"/>
      <c r="J658" s="188"/>
      <c r="K658" s="188"/>
      <c r="L658" s="24"/>
      <c r="M658" s="24"/>
      <c r="N658" s="24"/>
      <c r="O658" s="24"/>
      <c r="P658" s="177"/>
      <c r="Q658" s="177"/>
      <c r="R658" s="24"/>
      <c r="S658" s="24"/>
      <c r="T658" s="24"/>
      <c r="U658" s="24"/>
      <c r="V658" s="24"/>
      <c r="W658" s="24"/>
      <c r="X658" s="24"/>
      <c r="Y658" s="24"/>
      <c r="Z658" s="24"/>
    </row>
    <row r="659" spans="1:26" ht="15.75" customHeight="1" x14ac:dyDescent="0.2">
      <c r="A659" s="24"/>
      <c r="B659" s="24"/>
      <c r="C659" s="24"/>
      <c r="D659" s="24"/>
      <c r="E659" s="24"/>
      <c r="F659" s="190"/>
      <c r="G659" s="188"/>
      <c r="H659" s="188"/>
      <c r="I659" s="188"/>
      <c r="J659" s="188"/>
      <c r="K659" s="188"/>
      <c r="L659" s="24"/>
      <c r="M659" s="24"/>
      <c r="N659" s="24"/>
      <c r="O659" s="24"/>
      <c r="P659" s="177"/>
      <c r="Q659" s="177"/>
      <c r="R659" s="24"/>
      <c r="S659" s="24"/>
      <c r="T659" s="24"/>
      <c r="U659" s="24"/>
      <c r="V659" s="24"/>
      <c r="W659" s="24"/>
      <c r="X659" s="24"/>
      <c r="Y659" s="24"/>
      <c r="Z659" s="24"/>
    </row>
    <row r="660" spans="1:26" ht="15.75" customHeight="1" x14ac:dyDescent="0.2">
      <c r="A660" s="24"/>
      <c r="B660" s="24"/>
      <c r="C660" s="24"/>
      <c r="D660" s="24"/>
      <c r="E660" s="24"/>
      <c r="F660" s="190"/>
      <c r="G660" s="188"/>
      <c r="H660" s="188"/>
      <c r="I660" s="188"/>
      <c r="J660" s="188"/>
      <c r="K660" s="188"/>
      <c r="L660" s="24"/>
      <c r="M660" s="24"/>
      <c r="N660" s="24"/>
      <c r="O660" s="24"/>
      <c r="P660" s="177"/>
      <c r="Q660" s="177"/>
      <c r="R660" s="24"/>
      <c r="S660" s="24"/>
      <c r="T660" s="24"/>
      <c r="U660" s="24"/>
      <c r="V660" s="24"/>
      <c r="W660" s="24"/>
      <c r="X660" s="24"/>
      <c r="Y660" s="24"/>
      <c r="Z660" s="24"/>
    </row>
    <row r="661" spans="1:26" ht="15.75" customHeight="1" x14ac:dyDescent="0.2">
      <c r="A661" s="24"/>
      <c r="B661" s="24"/>
      <c r="C661" s="24"/>
      <c r="D661" s="24"/>
      <c r="E661" s="24"/>
      <c r="F661" s="190"/>
      <c r="G661" s="188"/>
      <c r="H661" s="188"/>
      <c r="I661" s="188"/>
      <c r="J661" s="188"/>
      <c r="K661" s="188"/>
      <c r="L661" s="24"/>
      <c r="M661" s="24"/>
      <c r="N661" s="24"/>
      <c r="O661" s="24"/>
      <c r="P661" s="177"/>
      <c r="Q661" s="177"/>
      <c r="R661" s="24"/>
      <c r="S661" s="24"/>
      <c r="T661" s="24"/>
      <c r="U661" s="24"/>
      <c r="V661" s="24"/>
      <c r="W661" s="24"/>
      <c r="X661" s="24"/>
      <c r="Y661" s="24"/>
      <c r="Z661" s="24"/>
    </row>
    <row r="662" spans="1:26" ht="15.75" customHeight="1" x14ac:dyDescent="0.2">
      <c r="A662" s="24"/>
      <c r="B662" s="24"/>
      <c r="C662" s="24"/>
      <c r="D662" s="24"/>
      <c r="E662" s="24"/>
      <c r="F662" s="190"/>
      <c r="G662" s="188"/>
      <c r="H662" s="188"/>
      <c r="I662" s="188"/>
      <c r="J662" s="188"/>
      <c r="K662" s="188"/>
      <c r="L662" s="24"/>
      <c r="M662" s="24"/>
      <c r="N662" s="24"/>
      <c r="O662" s="24"/>
      <c r="P662" s="177"/>
      <c r="Q662" s="177"/>
      <c r="R662" s="24"/>
      <c r="S662" s="24"/>
      <c r="T662" s="24"/>
      <c r="U662" s="24"/>
      <c r="V662" s="24"/>
      <c r="W662" s="24"/>
      <c r="X662" s="24"/>
      <c r="Y662" s="24"/>
      <c r="Z662" s="24"/>
    </row>
    <row r="663" spans="1:26" ht="15.75" customHeight="1" x14ac:dyDescent="0.2">
      <c r="A663" s="24"/>
      <c r="B663" s="24"/>
      <c r="C663" s="24"/>
      <c r="D663" s="24"/>
      <c r="E663" s="24"/>
      <c r="F663" s="190"/>
      <c r="G663" s="188"/>
      <c r="H663" s="188"/>
      <c r="I663" s="188"/>
      <c r="J663" s="188"/>
      <c r="K663" s="188"/>
      <c r="L663" s="24"/>
      <c r="M663" s="24"/>
      <c r="N663" s="24"/>
      <c r="O663" s="24"/>
      <c r="P663" s="177"/>
      <c r="Q663" s="177"/>
      <c r="R663" s="24"/>
      <c r="S663" s="24"/>
      <c r="T663" s="24"/>
      <c r="U663" s="24"/>
      <c r="V663" s="24"/>
      <c r="W663" s="24"/>
      <c r="X663" s="24"/>
      <c r="Y663" s="24"/>
      <c r="Z663" s="24"/>
    </row>
    <row r="664" spans="1:26" ht="15.75" customHeight="1" x14ac:dyDescent="0.2">
      <c r="A664" s="24"/>
      <c r="B664" s="24"/>
      <c r="C664" s="24"/>
      <c r="D664" s="24"/>
      <c r="E664" s="24"/>
      <c r="F664" s="190"/>
      <c r="G664" s="188"/>
      <c r="H664" s="188"/>
      <c r="I664" s="188"/>
      <c r="J664" s="188"/>
      <c r="K664" s="188"/>
      <c r="L664" s="24"/>
      <c r="M664" s="24"/>
      <c r="N664" s="24"/>
      <c r="O664" s="24"/>
      <c r="P664" s="177"/>
      <c r="Q664" s="177"/>
      <c r="R664" s="24"/>
      <c r="S664" s="24"/>
      <c r="T664" s="24"/>
      <c r="U664" s="24"/>
      <c r="V664" s="24"/>
      <c r="W664" s="24"/>
      <c r="X664" s="24"/>
      <c r="Y664" s="24"/>
      <c r="Z664" s="24"/>
    </row>
    <row r="665" spans="1:26" ht="15.75" customHeight="1" x14ac:dyDescent="0.2">
      <c r="A665" s="24"/>
      <c r="B665" s="24"/>
      <c r="C665" s="24"/>
      <c r="D665" s="24"/>
      <c r="E665" s="24"/>
      <c r="F665" s="190"/>
      <c r="G665" s="188"/>
      <c r="H665" s="188"/>
      <c r="I665" s="188"/>
      <c r="J665" s="188"/>
      <c r="K665" s="188"/>
      <c r="L665" s="24"/>
      <c r="M665" s="24"/>
      <c r="N665" s="24"/>
      <c r="O665" s="24"/>
      <c r="P665" s="177"/>
      <c r="Q665" s="177"/>
      <c r="R665" s="24"/>
      <c r="S665" s="24"/>
      <c r="T665" s="24"/>
      <c r="U665" s="24"/>
      <c r="V665" s="24"/>
      <c r="W665" s="24"/>
      <c r="X665" s="24"/>
      <c r="Y665" s="24"/>
      <c r="Z665" s="24"/>
    </row>
    <row r="666" spans="1:26" ht="15.75" customHeight="1" x14ac:dyDescent="0.2">
      <c r="A666" s="24"/>
      <c r="B666" s="24"/>
      <c r="C666" s="24"/>
      <c r="D666" s="24"/>
      <c r="E666" s="24"/>
      <c r="F666" s="190"/>
      <c r="G666" s="188"/>
      <c r="H666" s="188"/>
      <c r="I666" s="188"/>
      <c r="J666" s="188"/>
      <c r="K666" s="188"/>
      <c r="L666" s="24"/>
      <c r="M666" s="24"/>
      <c r="N666" s="24"/>
      <c r="O666" s="24"/>
      <c r="P666" s="177"/>
      <c r="Q666" s="177"/>
      <c r="R666" s="24"/>
      <c r="S666" s="24"/>
      <c r="T666" s="24"/>
      <c r="U666" s="24"/>
      <c r="V666" s="24"/>
      <c r="W666" s="24"/>
      <c r="X666" s="24"/>
      <c r="Y666" s="24"/>
      <c r="Z666" s="24"/>
    </row>
    <row r="667" spans="1:26" ht="15.75" customHeight="1" x14ac:dyDescent="0.2">
      <c r="A667" s="24"/>
      <c r="B667" s="24"/>
      <c r="C667" s="24"/>
      <c r="D667" s="24"/>
      <c r="E667" s="24"/>
      <c r="F667" s="190"/>
      <c r="G667" s="188"/>
      <c r="H667" s="188"/>
      <c r="I667" s="188"/>
      <c r="J667" s="188"/>
      <c r="K667" s="188"/>
      <c r="L667" s="24"/>
      <c r="M667" s="24"/>
      <c r="N667" s="24"/>
      <c r="O667" s="24"/>
      <c r="P667" s="177"/>
      <c r="Q667" s="177"/>
      <c r="R667" s="24"/>
      <c r="S667" s="24"/>
      <c r="T667" s="24"/>
      <c r="U667" s="24"/>
      <c r="V667" s="24"/>
      <c r="W667" s="24"/>
      <c r="X667" s="24"/>
      <c r="Y667" s="24"/>
      <c r="Z667" s="24"/>
    </row>
    <row r="668" spans="1:26" ht="15.75" customHeight="1" x14ac:dyDescent="0.2">
      <c r="A668" s="24"/>
      <c r="B668" s="24"/>
      <c r="C668" s="24"/>
      <c r="D668" s="24"/>
      <c r="E668" s="24"/>
      <c r="F668" s="190"/>
      <c r="G668" s="188"/>
      <c r="H668" s="188"/>
      <c r="I668" s="188"/>
      <c r="J668" s="188"/>
      <c r="K668" s="188"/>
      <c r="L668" s="24"/>
      <c r="M668" s="24"/>
      <c r="N668" s="24"/>
      <c r="O668" s="24"/>
      <c r="P668" s="177"/>
      <c r="Q668" s="177"/>
      <c r="R668" s="24"/>
      <c r="S668" s="24"/>
      <c r="T668" s="24"/>
      <c r="U668" s="24"/>
      <c r="V668" s="24"/>
      <c r="W668" s="24"/>
      <c r="X668" s="24"/>
      <c r="Y668" s="24"/>
      <c r="Z668" s="24"/>
    </row>
    <row r="669" spans="1:26" ht="15.75" customHeight="1" x14ac:dyDescent="0.2">
      <c r="A669" s="24"/>
      <c r="B669" s="24"/>
      <c r="C669" s="24"/>
      <c r="D669" s="24"/>
      <c r="E669" s="24"/>
      <c r="F669" s="190"/>
      <c r="G669" s="188"/>
      <c r="H669" s="188"/>
      <c r="I669" s="188"/>
      <c r="J669" s="188"/>
      <c r="K669" s="188"/>
      <c r="L669" s="24"/>
      <c r="M669" s="24"/>
      <c r="N669" s="24"/>
      <c r="O669" s="24"/>
      <c r="P669" s="177"/>
      <c r="Q669" s="177"/>
      <c r="R669" s="24"/>
      <c r="S669" s="24"/>
      <c r="T669" s="24"/>
      <c r="U669" s="24"/>
      <c r="V669" s="24"/>
      <c r="W669" s="24"/>
      <c r="X669" s="24"/>
      <c r="Y669" s="24"/>
      <c r="Z669" s="24"/>
    </row>
    <row r="670" spans="1:26" ht="15.75" customHeight="1" x14ac:dyDescent="0.2">
      <c r="A670" s="24"/>
      <c r="B670" s="24"/>
      <c r="C670" s="24"/>
      <c r="D670" s="24"/>
      <c r="E670" s="24"/>
      <c r="F670" s="190"/>
      <c r="G670" s="188"/>
      <c r="H670" s="188"/>
      <c r="I670" s="188"/>
      <c r="J670" s="188"/>
      <c r="K670" s="188"/>
      <c r="L670" s="24"/>
      <c r="M670" s="24"/>
      <c r="N670" s="24"/>
      <c r="O670" s="24"/>
      <c r="P670" s="177"/>
      <c r="Q670" s="177"/>
      <c r="R670" s="24"/>
      <c r="S670" s="24"/>
      <c r="T670" s="24"/>
      <c r="U670" s="24"/>
      <c r="V670" s="24"/>
      <c r="W670" s="24"/>
      <c r="X670" s="24"/>
      <c r="Y670" s="24"/>
      <c r="Z670" s="24"/>
    </row>
    <row r="671" spans="1:26" ht="15.75" customHeight="1" x14ac:dyDescent="0.2">
      <c r="A671" s="24"/>
      <c r="B671" s="24"/>
      <c r="C671" s="24"/>
      <c r="D671" s="24"/>
      <c r="E671" s="24"/>
      <c r="F671" s="190"/>
      <c r="G671" s="188"/>
      <c r="H671" s="188"/>
      <c r="I671" s="188"/>
      <c r="J671" s="188"/>
      <c r="K671" s="188"/>
      <c r="L671" s="24"/>
      <c r="M671" s="24"/>
      <c r="N671" s="24"/>
      <c r="O671" s="24"/>
      <c r="P671" s="177"/>
      <c r="Q671" s="177"/>
      <c r="R671" s="24"/>
      <c r="S671" s="24"/>
      <c r="T671" s="24"/>
      <c r="U671" s="24"/>
      <c r="V671" s="24"/>
      <c r="W671" s="24"/>
      <c r="X671" s="24"/>
      <c r="Y671" s="24"/>
      <c r="Z671" s="24"/>
    </row>
    <row r="672" spans="1:26" ht="15.75" customHeight="1" x14ac:dyDescent="0.2">
      <c r="A672" s="24"/>
      <c r="B672" s="24"/>
      <c r="C672" s="24"/>
      <c r="D672" s="24"/>
      <c r="E672" s="24"/>
      <c r="F672" s="190"/>
      <c r="G672" s="188"/>
      <c r="H672" s="188"/>
      <c r="I672" s="188"/>
      <c r="J672" s="188"/>
      <c r="K672" s="188"/>
      <c r="L672" s="24"/>
      <c r="M672" s="24"/>
      <c r="N672" s="24"/>
      <c r="O672" s="24"/>
      <c r="P672" s="177"/>
      <c r="Q672" s="177"/>
      <c r="R672" s="24"/>
      <c r="S672" s="24"/>
      <c r="T672" s="24"/>
      <c r="U672" s="24"/>
      <c r="V672" s="24"/>
      <c r="W672" s="24"/>
      <c r="X672" s="24"/>
      <c r="Y672" s="24"/>
      <c r="Z672" s="24"/>
    </row>
    <row r="673" spans="1:26" ht="15.75" customHeight="1" x14ac:dyDescent="0.2">
      <c r="A673" s="24"/>
      <c r="B673" s="24"/>
      <c r="C673" s="24"/>
      <c r="D673" s="24"/>
      <c r="E673" s="24"/>
      <c r="F673" s="190"/>
      <c r="G673" s="188"/>
      <c r="H673" s="188"/>
      <c r="I673" s="188"/>
      <c r="J673" s="188"/>
      <c r="K673" s="188"/>
      <c r="L673" s="24"/>
      <c r="M673" s="24"/>
      <c r="N673" s="24"/>
      <c r="O673" s="24"/>
      <c r="P673" s="177"/>
      <c r="Q673" s="177"/>
      <c r="R673" s="24"/>
      <c r="S673" s="24"/>
      <c r="T673" s="24"/>
      <c r="U673" s="24"/>
      <c r="V673" s="24"/>
      <c r="W673" s="24"/>
      <c r="X673" s="24"/>
      <c r="Y673" s="24"/>
      <c r="Z673" s="24"/>
    </row>
    <row r="674" spans="1:26" ht="15.75" customHeight="1" x14ac:dyDescent="0.2">
      <c r="A674" s="24"/>
      <c r="B674" s="24"/>
      <c r="C674" s="24"/>
      <c r="D674" s="24"/>
      <c r="E674" s="24"/>
      <c r="F674" s="190"/>
      <c r="G674" s="188"/>
      <c r="H674" s="188"/>
      <c r="I674" s="188"/>
      <c r="J674" s="188"/>
      <c r="K674" s="188"/>
      <c r="L674" s="24"/>
      <c r="M674" s="24"/>
      <c r="N674" s="24"/>
      <c r="O674" s="24"/>
      <c r="P674" s="177"/>
      <c r="Q674" s="177"/>
      <c r="R674" s="24"/>
      <c r="S674" s="24"/>
      <c r="T674" s="24"/>
      <c r="U674" s="24"/>
      <c r="V674" s="24"/>
      <c r="W674" s="24"/>
      <c r="X674" s="24"/>
      <c r="Y674" s="24"/>
      <c r="Z674" s="24"/>
    </row>
    <row r="675" spans="1:26" ht="15.75" customHeight="1" x14ac:dyDescent="0.2">
      <c r="A675" s="24"/>
      <c r="B675" s="24"/>
      <c r="C675" s="24"/>
      <c r="D675" s="24"/>
      <c r="E675" s="24"/>
      <c r="F675" s="190"/>
      <c r="G675" s="188"/>
      <c r="H675" s="188"/>
      <c r="I675" s="188"/>
      <c r="J675" s="188"/>
      <c r="K675" s="188"/>
      <c r="L675" s="24"/>
      <c r="M675" s="24"/>
      <c r="N675" s="24"/>
      <c r="O675" s="24"/>
      <c r="P675" s="177"/>
      <c r="Q675" s="177"/>
      <c r="R675" s="24"/>
      <c r="S675" s="24"/>
      <c r="T675" s="24"/>
      <c r="U675" s="24"/>
      <c r="V675" s="24"/>
      <c r="W675" s="24"/>
      <c r="X675" s="24"/>
      <c r="Y675" s="24"/>
      <c r="Z675" s="24"/>
    </row>
    <row r="676" spans="1:26" ht="15.75" customHeight="1" x14ac:dyDescent="0.2">
      <c r="A676" s="24"/>
      <c r="B676" s="24"/>
      <c r="C676" s="24"/>
      <c r="D676" s="24"/>
      <c r="E676" s="24"/>
      <c r="F676" s="190"/>
      <c r="G676" s="188"/>
      <c r="H676" s="188"/>
      <c r="I676" s="188"/>
      <c r="J676" s="188"/>
      <c r="K676" s="188"/>
      <c r="L676" s="24"/>
      <c r="M676" s="24"/>
      <c r="N676" s="24"/>
      <c r="O676" s="24"/>
      <c r="P676" s="177"/>
      <c r="Q676" s="177"/>
      <c r="R676" s="24"/>
      <c r="S676" s="24"/>
      <c r="T676" s="24"/>
      <c r="U676" s="24"/>
      <c r="V676" s="24"/>
      <c r="W676" s="24"/>
      <c r="X676" s="24"/>
      <c r="Y676" s="24"/>
      <c r="Z676" s="24"/>
    </row>
    <row r="677" spans="1:26" ht="15.75" customHeight="1" x14ac:dyDescent="0.2">
      <c r="A677" s="24"/>
      <c r="B677" s="24"/>
      <c r="C677" s="24"/>
      <c r="D677" s="24"/>
      <c r="E677" s="24"/>
      <c r="F677" s="190"/>
      <c r="G677" s="188"/>
      <c r="H677" s="188"/>
      <c r="I677" s="188"/>
      <c r="J677" s="188"/>
      <c r="K677" s="188"/>
      <c r="L677" s="24"/>
      <c r="M677" s="24"/>
      <c r="N677" s="24"/>
      <c r="O677" s="24"/>
      <c r="P677" s="177"/>
      <c r="Q677" s="177"/>
      <c r="R677" s="24"/>
      <c r="S677" s="24"/>
      <c r="T677" s="24"/>
      <c r="U677" s="24"/>
      <c r="V677" s="24"/>
      <c r="W677" s="24"/>
      <c r="X677" s="24"/>
      <c r="Y677" s="24"/>
      <c r="Z677" s="24"/>
    </row>
    <row r="678" spans="1:26" ht="15.75" customHeight="1" x14ac:dyDescent="0.2">
      <c r="A678" s="24"/>
      <c r="B678" s="24"/>
      <c r="C678" s="24"/>
      <c r="D678" s="24"/>
      <c r="E678" s="24"/>
      <c r="F678" s="190"/>
      <c r="G678" s="188"/>
      <c r="H678" s="188"/>
      <c r="I678" s="188"/>
      <c r="J678" s="188"/>
      <c r="K678" s="188"/>
      <c r="L678" s="24"/>
      <c r="M678" s="24"/>
      <c r="N678" s="24"/>
      <c r="O678" s="24"/>
      <c r="P678" s="177"/>
      <c r="Q678" s="177"/>
      <c r="R678" s="24"/>
      <c r="S678" s="24"/>
      <c r="T678" s="24"/>
      <c r="U678" s="24"/>
      <c r="V678" s="24"/>
      <c r="W678" s="24"/>
      <c r="X678" s="24"/>
      <c r="Y678" s="24"/>
      <c r="Z678" s="24"/>
    </row>
    <row r="679" spans="1:26" ht="15.75" customHeight="1" x14ac:dyDescent="0.2">
      <c r="A679" s="24"/>
      <c r="B679" s="24"/>
      <c r="C679" s="24"/>
      <c r="D679" s="24"/>
      <c r="E679" s="24"/>
      <c r="F679" s="190"/>
      <c r="G679" s="188"/>
      <c r="H679" s="188"/>
      <c r="I679" s="188"/>
      <c r="J679" s="188"/>
      <c r="K679" s="188"/>
      <c r="L679" s="24"/>
      <c r="M679" s="24"/>
      <c r="N679" s="24"/>
      <c r="O679" s="24"/>
      <c r="P679" s="177"/>
      <c r="Q679" s="177"/>
      <c r="R679" s="24"/>
      <c r="S679" s="24"/>
      <c r="T679" s="24"/>
      <c r="U679" s="24"/>
      <c r="V679" s="24"/>
      <c r="W679" s="24"/>
      <c r="X679" s="24"/>
      <c r="Y679" s="24"/>
      <c r="Z679" s="24"/>
    </row>
    <row r="680" spans="1:26" ht="15.75" customHeight="1" x14ac:dyDescent="0.2">
      <c r="A680" s="24"/>
      <c r="B680" s="24"/>
      <c r="C680" s="24"/>
      <c r="D680" s="24"/>
      <c r="E680" s="24"/>
      <c r="F680" s="190"/>
      <c r="G680" s="188"/>
      <c r="H680" s="188"/>
      <c r="I680" s="188"/>
      <c r="J680" s="188"/>
      <c r="K680" s="188"/>
      <c r="L680" s="24"/>
      <c r="M680" s="24"/>
      <c r="N680" s="24"/>
      <c r="O680" s="24"/>
      <c r="P680" s="177"/>
      <c r="Q680" s="177"/>
      <c r="R680" s="24"/>
      <c r="S680" s="24"/>
      <c r="T680" s="24"/>
      <c r="U680" s="24"/>
      <c r="V680" s="24"/>
      <c r="W680" s="24"/>
      <c r="X680" s="24"/>
      <c r="Y680" s="24"/>
      <c r="Z680" s="24"/>
    </row>
    <row r="681" spans="1:26" ht="15.75" customHeight="1" x14ac:dyDescent="0.2">
      <c r="A681" s="24"/>
      <c r="B681" s="24"/>
      <c r="C681" s="24"/>
      <c r="D681" s="24"/>
      <c r="E681" s="24"/>
      <c r="F681" s="190"/>
      <c r="G681" s="188"/>
      <c r="H681" s="188"/>
      <c r="I681" s="188"/>
      <c r="J681" s="188"/>
      <c r="K681" s="188"/>
      <c r="L681" s="24"/>
      <c r="M681" s="24"/>
      <c r="N681" s="24"/>
      <c r="O681" s="24"/>
      <c r="P681" s="177"/>
      <c r="Q681" s="177"/>
      <c r="R681" s="24"/>
      <c r="S681" s="24"/>
      <c r="T681" s="24"/>
      <c r="U681" s="24"/>
      <c r="V681" s="24"/>
      <c r="W681" s="24"/>
      <c r="X681" s="24"/>
      <c r="Y681" s="24"/>
      <c r="Z681" s="24"/>
    </row>
    <row r="682" spans="1:26" ht="15.75" customHeight="1" x14ac:dyDescent="0.2">
      <c r="A682" s="24"/>
      <c r="B682" s="24"/>
      <c r="C682" s="24"/>
      <c r="D682" s="24"/>
      <c r="E682" s="24"/>
      <c r="F682" s="190"/>
      <c r="G682" s="188"/>
      <c r="H682" s="188"/>
      <c r="I682" s="188"/>
      <c r="J682" s="188"/>
      <c r="K682" s="188"/>
      <c r="L682" s="24"/>
      <c r="M682" s="24"/>
      <c r="N682" s="24"/>
      <c r="O682" s="24"/>
      <c r="P682" s="177"/>
      <c r="Q682" s="177"/>
      <c r="R682" s="24"/>
      <c r="S682" s="24"/>
      <c r="T682" s="24"/>
      <c r="U682" s="24"/>
      <c r="V682" s="24"/>
      <c r="W682" s="24"/>
      <c r="X682" s="24"/>
      <c r="Y682" s="24"/>
      <c r="Z682" s="24"/>
    </row>
    <row r="683" spans="1:26" ht="15.75" customHeight="1" x14ac:dyDescent="0.2">
      <c r="A683" s="24"/>
      <c r="B683" s="24"/>
      <c r="C683" s="24"/>
      <c r="D683" s="24"/>
      <c r="E683" s="24"/>
      <c r="F683" s="190"/>
      <c r="G683" s="188"/>
      <c r="H683" s="188"/>
      <c r="I683" s="188"/>
      <c r="J683" s="188"/>
      <c r="K683" s="188"/>
      <c r="L683" s="24"/>
      <c r="M683" s="24"/>
      <c r="N683" s="24"/>
      <c r="O683" s="24"/>
      <c r="P683" s="177"/>
      <c r="Q683" s="177"/>
      <c r="R683" s="24"/>
      <c r="S683" s="24"/>
      <c r="T683" s="24"/>
      <c r="U683" s="24"/>
      <c r="V683" s="24"/>
      <c r="W683" s="24"/>
      <c r="X683" s="24"/>
      <c r="Y683" s="24"/>
      <c r="Z683" s="24"/>
    </row>
    <row r="684" spans="1:26" ht="15.75" customHeight="1" x14ac:dyDescent="0.2">
      <c r="A684" s="24"/>
      <c r="B684" s="24"/>
      <c r="C684" s="24"/>
      <c r="D684" s="24"/>
      <c r="E684" s="24"/>
      <c r="F684" s="190"/>
      <c r="G684" s="188"/>
      <c r="H684" s="188"/>
      <c r="I684" s="188"/>
      <c r="J684" s="188"/>
      <c r="K684" s="188"/>
      <c r="L684" s="24"/>
      <c r="M684" s="24"/>
      <c r="N684" s="24"/>
      <c r="O684" s="24"/>
      <c r="P684" s="177"/>
      <c r="Q684" s="177"/>
      <c r="R684" s="24"/>
      <c r="S684" s="24"/>
      <c r="T684" s="24"/>
      <c r="U684" s="24"/>
      <c r="V684" s="24"/>
      <c r="W684" s="24"/>
      <c r="X684" s="24"/>
      <c r="Y684" s="24"/>
      <c r="Z684" s="24"/>
    </row>
    <row r="685" spans="1:26" ht="15.75" customHeight="1" x14ac:dyDescent="0.2">
      <c r="A685" s="24"/>
      <c r="B685" s="24"/>
      <c r="C685" s="24"/>
      <c r="D685" s="24"/>
      <c r="E685" s="24"/>
      <c r="F685" s="190"/>
      <c r="G685" s="188"/>
      <c r="H685" s="188"/>
      <c r="I685" s="188"/>
      <c r="J685" s="188"/>
      <c r="K685" s="188"/>
      <c r="L685" s="24"/>
      <c r="M685" s="24"/>
      <c r="N685" s="24"/>
      <c r="O685" s="24"/>
      <c r="P685" s="177"/>
      <c r="Q685" s="177"/>
      <c r="R685" s="24"/>
      <c r="S685" s="24"/>
      <c r="T685" s="24"/>
      <c r="U685" s="24"/>
      <c r="V685" s="24"/>
      <c r="W685" s="24"/>
      <c r="X685" s="24"/>
      <c r="Y685" s="24"/>
      <c r="Z685" s="24"/>
    </row>
    <row r="686" spans="1:26" ht="15.75" customHeight="1" x14ac:dyDescent="0.2">
      <c r="A686" s="24"/>
      <c r="B686" s="24"/>
      <c r="C686" s="24"/>
      <c r="D686" s="24"/>
      <c r="E686" s="24"/>
      <c r="F686" s="190"/>
      <c r="G686" s="188"/>
      <c r="H686" s="188"/>
      <c r="I686" s="188"/>
      <c r="J686" s="188"/>
      <c r="K686" s="188"/>
      <c r="L686" s="24"/>
      <c r="M686" s="24"/>
      <c r="N686" s="24"/>
      <c r="O686" s="24"/>
      <c r="P686" s="177"/>
      <c r="Q686" s="177"/>
      <c r="R686" s="24"/>
      <c r="S686" s="24"/>
      <c r="T686" s="24"/>
      <c r="U686" s="24"/>
      <c r="V686" s="24"/>
      <c r="W686" s="24"/>
      <c r="X686" s="24"/>
      <c r="Y686" s="24"/>
      <c r="Z686" s="24"/>
    </row>
    <row r="687" spans="1:26" ht="15.75" customHeight="1" x14ac:dyDescent="0.2">
      <c r="A687" s="24"/>
      <c r="B687" s="24"/>
      <c r="C687" s="24"/>
      <c r="D687" s="24"/>
      <c r="E687" s="24"/>
      <c r="F687" s="190"/>
      <c r="G687" s="188"/>
      <c r="H687" s="188"/>
      <c r="I687" s="188"/>
      <c r="J687" s="188"/>
      <c r="K687" s="188"/>
      <c r="L687" s="24"/>
      <c r="M687" s="24"/>
      <c r="N687" s="24"/>
      <c r="O687" s="24"/>
      <c r="P687" s="177"/>
      <c r="Q687" s="177"/>
      <c r="R687" s="24"/>
      <c r="S687" s="24"/>
      <c r="T687" s="24"/>
      <c r="U687" s="24"/>
      <c r="V687" s="24"/>
      <c r="W687" s="24"/>
      <c r="X687" s="24"/>
      <c r="Y687" s="24"/>
      <c r="Z687" s="24"/>
    </row>
    <row r="688" spans="1:26" ht="15.75" customHeight="1" x14ac:dyDescent="0.2">
      <c r="A688" s="24"/>
      <c r="B688" s="24"/>
      <c r="C688" s="24"/>
      <c r="D688" s="24"/>
      <c r="E688" s="24"/>
      <c r="F688" s="190"/>
      <c r="G688" s="188"/>
      <c r="H688" s="188"/>
      <c r="I688" s="188"/>
      <c r="J688" s="188"/>
      <c r="K688" s="188"/>
      <c r="L688" s="24"/>
      <c r="M688" s="24"/>
      <c r="N688" s="24"/>
      <c r="O688" s="24"/>
      <c r="P688" s="177"/>
      <c r="Q688" s="177"/>
      <c r="R688" s="24"/>
      <c r="S688" s="24"/>
      <c r="T688" s="24"/>
      <c r="U688" s="24"/>
      <c r="V688" s="24"/>
      <c r="W688" s="24"/>
      <c r="X688" s="24"/>
      <c r="Y688" s="24"/>
      <c r="Z688" s="24"/>
    </row>
    <row r="689" spans="1:26" ht="15.75" customHeight="1" x14ac:dyDescent="0.2">
      <c r="A689" s="24"/>
      <c r="B689" s="24"/>
      <c r="C689" s="24"/>
      <c r="D689" s="24"/>
      <c r="E689" s="24"/>
      <c r="F689" s="190"/>
      <c r="G689" s="188"/>
      <c r="H689" s="188"/>
      <c r="I689" s="188"/>
      <c r="J689" s="188"/>
      <c r="K689" s="188"/>
      <c r="L689" s="24"/>
      <c r="M689" s="24"/>
      <c r="N689" s="24"/>
      <c r="O689" s="24"/>
      <c r="P689" s="177"/>
      <c r="Q689" s="177"/>
      <c r="R689" s="24"/>
      <c r="S689" s="24"/>
      <c r="T689" s="24"/>
      <c r="U689" s="24"/>
      <c r="V689" s="24"/>
      <c r="W689" s="24"/>
      <c r="X689" s="24"/>
      <c r="Y689" s="24"/>
      <c r="Z689" s="24"/>
    </row>
    <row r="690" spans="1:26" ht="15.75" customHeight="1" x14ac:dyDescent="0.2">
      <c r="A690" s="24"/>
      <c r="B690" s="24"/>
      <c r="C690" s="24"/>
      <c r="D690" s="24"/>
      <c r="E690" s="24"/>
      <c r="F690" s="190"/>
      <c r="G690" s="188"/>
      <c r="H690" s="188"/>
      <c r="I690" s="188"/>
      <c r="J690" s="188"/>
      <c r="K690" s="188"/>
      <c r="L690" s="24"/>
      <c r="M690" s="24"/>
      <c r="N690" s="24"/>
      <c r="O690" s="24"/>
      <c r="P690" s="177"/>
      <c r="Q690" s="177"/>
      <c r="R690" s="24"/>
      <c r="S690" s="24"/>
      <c r="T690" s="24"/>
      <c r="U690" s="24"/>
      <c r="V690" s="24"/>
      <c r="W690" s="24"/>
      <c r="X690" s="24"/>
      <c r="Y690" s="24"/>
      <c r="Z690" s="24"/>
    </row>
    <row r="691" spans="1:26" ht="15.75" customHeight="1" x14ac:dyDescent="0.2">
      <c r="A691" s="24"/>
      <c r="B691" s="24"/>
      <c r="C691" s="24"/>
      <c r="D691" s="24"/>
      <c r="E691" s="24"/>
      <c r="F691" s="190"/>
      <c r="G691" s="188"/>
      <c r="H691" s="188"/>
      <c r="I691" s="188"/>
      <c r="J691" s="188"/>
      <c r="K691" s="188"/>
      <c r="L691" s="24"/>
      <c r="M691" s="24"/>
      <c r="N691" s="24"/>
      <c r="O691" s="24"/>
      <c r="P691" s="177"/>
      <c r="Q691" s="177"/>
      <c r="R691" s="24"/>
      <c r="S691" s="24"/>
      <c r="T691" s="24"/>
      <c r="U691" s="24"/>
      <c r="V691" s="24"/>
      <c r="W691" s="24"/>
      <c r="X691" s="24"/>
      <c r="Y691" s="24"/>
      <c r="Z691" s="24"/>
    </row>
    <row r="692" spans="1:26" ht="15.75" customHeight="1" x14ac:dyDescent="0.2">
      <c r="A692" s="24"/>
      <c r="B692" s="24"/>
      <c r="C692" s="24"/>
      <c r="D692" s="24"/>
      <c r="E692" s="24"/>
      <c r="F692" s="190"/>
      <c r="G692" s="188"/>
      <c r="H692" s="188"/>
      <c r="I692" s="188"/>
      <c r="J692" s="188"/>
      <c r="K692" s="188"/>
      <c r="L692" s="24"/>
      <c r="M692" s="24"/>
      <c r="N692" s="24"/>
      <c r="O692" s="24"/>
      <c r="P692" s="177"/>
      <c r="Q692" s="177"/>
      <c r="R692" s="24"/>
      <c r="S692" s="24"/>
      <c r="T692" s="24"/>
      <c r="U692" s="24"/>
      <c r="V692" s="24"/>
      <c r="W692" s="24"/>
      <c r="X692" s="24"/>
      <c r="Y692" s="24"/>
      <c r="Z692" s="24"/>
    </row>
    <row r="693" spans="1:26" ht="15.75" customHeight="1" x14ac:dyDescent="0.2">
      <c r="A693" s="24"/>
      <c r="B693" s="24"/>
      <c r="C693" s="24"/>
      <c r="D693" s="24"/>
      <c r="E693" s="24"/>
      <c r="F693" s="190"/>
      <c r="G693" s="188"/>
      <c r="H693" s="188"/>
      <c r="I693" s="188"/>
      <c r="J693" s="188"/>
      <c r="K693" s="188"/>
      <c r="L693" s="24"/>
      <c r="M693" s="24"/>
      <c r="N693" s="24"/>
      <c r="O693" s="24"/>
      <c r="P693" s="177"/>
      <c r="Q693" s="177"/>
      <c r="R693" s="24"/>
      <c r="S693" s="24"/>
      <c r="T693" s="24"/>
      <c r="U693" s="24"/>
      <c r="V693" s="24"/>
      <c r="W693" s="24"/>
      <c r="X693" s="24"/>
      <c r="Y693" s="24"/>
      <c r="Z693" s="24"/>
    </row>
    <row r="694" spans="1:26" ht="15.75" customHeight="1" x14ac:dyDescent="0.2">
      <c r="A694" s="24"/>
      <c r="B694" s="24"/>
      <c r="C694" s="24"/>
      <c r="D694" s="24"/>
      <c r="E694" s="24"/>
      <c r="F694" s="190"/>
      <c r="G694" s="188"/>
      <c r="H694" s="188"/>
      <c r="I694" s="188"/>
      <c r="J694" s="188"/>
      <c r="K694" s="188"/>
      <c r="L694" s="24"/>
      <c r="M694" s="24"/>
      <c r="N694" s="24"/>
      <c r="O694" s="24"/>
      <c r="P694" s="177"/>
      <c r="Q694" s="177"/>
      <c r="R694" s="24"/>
      <c r="S694" s="24"/>
      <c r="T694" s="24"/>
      <c r="U694" s="24"/>
      <c r="V694" s="24"/>
      <c r="W694" s="24"/>
      <c r="X694" s="24"/>
      <c r="Y694" s="24"/>
      <c r="Z694" s="24"/>
    </row>
    <row r="695" spans="1:26" ht="15.75" customHeight="1" x14ac:dyDescent="0.2">
      <c r="A695" s="24"/>
      <c r="B695" s="24"/>
      <c r="C695" s="24"/>
      <c r="D695" s="24"/>
      <c r="E695" s="24"/>
      <c r="F695" s="190"/>
      <c r="G695" s="188"/>
      <c r="H695" s="188"/>
      <c r="I695" s="188"/>
      <c r="J695" s="188"/>
      <c r="K695" s="188"/>
      <c r="L695" s="24"/>
      <c r="M695" s="24"/>
      <c r="N695" s="24"/>
      <c r="O695" s="24"/>
      <c r="P695" s="177"/>
      <c r="Q695" s="177"/>
      <c r="R695" s="24"/>
      <c r="S695" s="24"/>
      <c r="T695" s="24"/>
      <c r="U695" s="24"/>
      <c r="V695" s="24"/>
      <c r="W695" s="24"/>
      <c r="X695" s="24"/>
      <c r="Y695" s="24"/>
      <c r="Z695" s="24"/>
    </row>
    <row r="696" spans="1:26" ht="15.75" customHeight="1" x14ac:dyDescent="0.2">
      <c r="A696" s="24"/>
      <c r="B696" s="24"/>
      <c r="C696" s="24"/>
      <c r="D696" s="24"/>
      <c r="E696" s="24"/>
      <c r="F696" s="190"/>
      <c r="G696" s="188"/>
      <c r="H696" s="188"/>
      <c r="I696" s="188"/>
      <c r="J696" s="188"/>
      <c r="K696" s="188"/>
      <c r="L696" s="24"/>
      <c r="M696" s="24"/>
      <c r="N696" s="24"/>
      <c r="O696" s="24"/>
      <c r="P696" s="177"/>
      <c r="Q696" s="177"/>
      <c r="R696" s="24"/>
      <c r="S696" s="24"/>
      <c r="T696" s="24"/>
      <c r="U696" s="24"/>
      <c r="V696" s="24"/>
      <c r="W696" s="24"/>
      <c r="X696" s="24"/>
      <c r="Y696" s="24"/>
      <c r="Z696" s="24"/>
    </row>
    <row r="697" spans="1:26" ht="15.75" customHeight="1" x14ac:dyDescent="0.2">
      <c r="A697" s="24"/>
      <c r="B697" s="24"/>
      <c r="C697" s="24"/>
      <c r="D697" s="24"/>
      <c r="E697" s="24"/>
      <c r="F697" s="190"/>
      <c r="G697" s="188"/>
      <c r="H697" s="188"/>
      <c r="I697" s="188"/>
      <c r="J697" s="188"/>
      <c r="K697" s="188"/>
      <c r="L697" s="24"/>
      <c r="M697" s="24"/>
      <c r="N697" s="24"/>
      <c r="O697" s="24"/>
      <c r="P697" s="177"/>
      <c r="Q697" s="177"/>
      <c r="R697" s="24"/>
      <c r="S697" s="24"/>
      <c r="T697" s="24"/>
      <c r="U697" s="24"/>
      <c r="V697" s="24"/>
      <c r="W697" s="24"/>
      <c r="X697" s="24"/>
      <c r="Y697" s="24"/>
      <c r="Z697" s="24"/>
    </row>
    <row r="698" spans="1:26" ht="15.75" customHeight="1" x14ac:dyDescent="0.2">
      <c r="A698" s="24"/>
      <c r="B698" s="24"/>
      <c r="C698" s="24"/>
      <c r="D698" s="24"/>
      <c r="E698" s="24"/>
      <c r="F698" s="190"/>
      <c r="G698" s="188"/>
      <c r="H698" s="188"/>
      <c r="I698" s="188"/>
      <c r="J698" s="188"/>
      <c r="K698" s="188"/>
      <c r="L698" s="24"/>
      <c r="M698" s="24"/>
      <c r="N698" s="24"/>
      <c r="O698" s="24"/>
      <c r="P698" s="177"/>
      <c r="Q698" s="177"/>
      <c r="R698" s="24"/>
      <c r="S698" s="24"/>
      <c r="T698" s="24"/>
      <c r="U698" s="24"/>
      <c r="V698" s="24"/>
      <c r="W698" s="24"/>
      <c r="X698" s="24"/>
      <c r="Y698" s="24"/>
      <c r="Z698" s="24"/>
    </row>
    <row r="699" spans="1:26" ht="15.75" customHeight="1" x14ac:dyDescent="0.2">
      <c r="A699" s="24"/>
      <c r="B699" s="24"/>
      <c r="C699" s="24"/>
      <c r="D699" s="24"/>
      <c r="E699" s="24"/>
      <c r="F699" s="190"/>
      <c r="G699" s="188"/>
      <c r="H699" s="188"/>
      <c r="I699" s="188"/>
      <c r="J699" s="188"/>
      <c r="K699" s="188"/>
      <c r="L699" s="24"/>
      <c r="M699" s="24"/>
      <c r="N699" s="24"/>
      <c r="O699" s="24"/>
      <c r="P699" s="177"/>
      <c r="Q699" s="177"/>
      <c r="R699" s="24"/>
      <c r="S699" s="24"/>
      <c r="T699" s="24"/>
      <c r="U699" s="24"/>
      <c r="V699" s="24"/>
      <c r="W699" s="24"/>
      <c r="X699" s="24"/>
      <c r="Y699" s="24"/>
      <c r="Z699" s="24"/>
    </row>
    <row r="700" spans="1:26" ht="15.75" customHeight="1" x14ac:dyDescent="0.2">
      <c r="A700" s="24"/>
      <c r="B700" s="24"/>
      <c r="C700" s="24"/>
      <c r="D700" s="24"/>
      <c r="E700" s="24"/>
      <c r="F700" s="190"/>
      <c r="G700" s="188"/>
      <c r="H700" s="188"/>
      <c r="I700" s="188"/>
      <c r="J700" s="188"/>
      <c r="K700" s="188"/>
      <c r="L700" s="24"/>
      <c r="M700" s="24"/>
      <c r="N700" s="24"/>
      <c r="O700" s="24"/>
      <c r="P700" s="177"/>
      <c r="Q700" s="177"/>
      <c r="R700" s="24"/>
      <c r="S700" s="24"/>
      <c r="T700" s="24"/>
      <c r="U700" s="24"/>
      <c r="V700" s="24"/>
      <c r="W700" s="24"/>
      <c r="X700" s="24"/>
      <c r="Y700" s="24"/>
      <c r="Z700" s="24"/>
    </row>
    <row r="701" spans="1:26" ht="15.75" customHeight="1" x14ac:dyDescent="0.2">
      <c r="A701" s="24"/>
      <c r="B701" s="24"/>
      <c r="C701" s="24"/>
      <c r="D701" s="24"/>
      <c r="E701" s="24"/>
      <c r="F701" s="190"/>
      <c r="G701" s="188"/>
      <c r="H701" s="188"/>
      <c r="I701" s="188"/>
      <c r="J701" s="188"/>
      <c r="K701" s="188"/>
      <c r="L701" s="24"/>
      <c r="M701" s="24"/>
      <c r="N701" s="24"/>
      <c r="O701" s="24"/>
      <c r="P701" s="177"/>
      <c r="Q701" s="177"/>
      <c r="R701" s="24"/>
      <c r="S701" s="24"/>
      <c r="T701" s="24"/>
      <c r="U701" s="24"/>
      <c r="V701" s="24"/>
      <c r="W701" s="24"/>
      <c r="X701" s="24"/>
      <c r="Y701" s="24"/>
      <c r="Z701" s="24"/>
    </row>
    <row r="702" spans="1:26" ht="15.75" customHeight="1" x14ac:dyDescent="0.2">
      <c r="A702" s="24"/>
      <c r="B702" s="24"/>
      <c r="C702" s="24"/>
      <c r="D702" s="24"/>
      <c r="E702" s="24"/>
      <c r="F702" s="190"/>
      <c r="G702" s="188"/>
      <c r="H702" s="188"/>
      <c r="I702" s="188"/>
      <c r="J702" s="188"/>
      <c r="K702" s="188"/>
      <c r="L702" s="24"/>
      <c r="M702" s="24"/>
      <c r="N702" s="24"/>
      <c r="O702" s="24"/>
      <c r="P702" s="177"/>
      <c r="Q702" s="177"/>
      <c r="R702" s="24"/>
      <c r="S702" s="24"/>
      <c r="T702" s="24"/>
      <c r="U702" s="24"/>
      <c r="V702" s="24"/>
      <c r="W702" s="24"/>
      <c r="X702" s="24"/>
      <c r="Y702" s="24"/>
      <c r="Z702" s="24"/>
    </row>
    <row r="703" spans="1:26" ht="15.75" customHeight="1" x14ac:dyDescent="0.2">
      <c r="A703" s="24"/>
      <c r="B703" s="24"/>
      <c r="C703" s="24"/>
      <c r="D703" s="24"/>
      <c r="E703" s="24"/>
      <c r="F703" s="190"/>
      <c r="G703" s="188"/>
      <c r="H703" s="188"/>
      <c r="I703" s="188"/>
      <c r="J703" s="188"/>
      <c r="K703" s="188"/>
      <c r="L703" s="24"/>
      <c r="M703" s="24"/>
      <c r="N703" s="24"/>
      <c r="O703" s="24"/>
      <c r="P703" s="177"/>
      <c r="Q703" s="177"/>
      <c r="R703" s="24"/>
      <c r="S703" s="24"/>
      <c r="T703" s="24"/>
      <c r="U703" s="24"/>
      <c r="V703" s="24"/>
      <c r="W703" s="24"/>
      <c r="X703" s="24"/>
      <c r="Y703" s="24"/>
      <c r="Z703" s="24"/>
    </row>
    <row r="704" spans="1:26" ht="15.75" customHeight="1" x14ac:dyDescent="0.2">
      <c r="A704" s="24"/>
      <c r="B704" s="24"/>
      <c r="C704" s="24"/>
      <c r="D704" s="24"/>
      <c r="E704" s="24"/>
      <c r="F704" s="190"/>
      <c r="G704" s="188"/>
      <c r="H704" s="188"/>
      <c r="I704" s="188"/>
      <c r="J704" s="188"/>
      <c r="K704" s="188"/>
      <c r="L704" s="24"/>
      <c r="M704" s="24"/>
      <c r="N704" s="24"/>
      <c r="O704" s="24"/>
      <c r="P704" s="177"/>
      <c r="Q704" s="177"/>
      <c r="R704" s="24"/>
      <c r="S704" s="24"/>
      <c r="T704" s="24"/>
      <c r="U704" s="24"/>
      <c r="V704" s="24"/>
      <c r="W704" s="24"/>
      <c r="X704" s="24"/>
      <c r="Y704" s="24"/>
      <c r="Z704" s="24"/>
    </row>
    <row r="705" spans="1:26" ht="15.75" customHeight="1" x14ac:dyDescent="0.2">
      <c r="A705" s="24"/>
      <c r="B705" s="24"/>
      <c r="C705" s="24"/>
      <c r="D705" s="24"/>
      <c r="E705" s="24"/>
      <c r="F705" s="190"/>
      <c r="G705" s="188"/>
      <c r="H705" s="188"/>
      <c r="I705" s="188"/>
      <c r="J705" s="188"/>
      <c r="K705" s="188"/>
      <c r="L705" s="24"/>
      <c r="M705" s="24"/>
      <c r="N705" s="24"/>
      <c r="O705" s="24"/>
      <c r="P705" s="177"/>
      <c r="Q705" s="177"/>
      <c r="R705" s="24"/>
      <c r="S705" s="24"/>
      <c r="T705" s="24"/>
      <c r="U705" s="24"/>
      <c r="V705" s="24"/>
      <c r="W705" s="24"/>
      <c r="X705" s="24"/>
      <c r="Y705" s="24"/>
      <c r="Z705" s="24"/>
    </row>
    <row r="706" spans="1:26" ht="15.75" customHeight="1" x14ac:dyDescent="0.2">
      <c r="A706" s="24"/>
      <c r="B706" s="24"/>
      <c r="C706" s="24"/>
      <c r="D706" s="24"/>
      <c r="E706" s="24"/>
      <c r="F706" s="190"/>
      <c r="G706" s="188"/>
      <c r="H706" s="188"/>
      <c r="I706" s="188"/>
      <c r="J706" s="188"/>
      <c r="K706" s="188"/>
      <c r="L706" s="24"/>
      <c r="M706" s="24"/>
      <c r="N706" s="24"/>
      <c r="O706" s="24"/>
      <c r="P706" s="177"/>
      <c r="Q706" s="177"/>
      <c r="R706" s="24"/>
      <c r="S706" s="24"/>
      <c r="T706" s="24"/>
      <c r="U706" s="24"/>
      <c r="V706" s="24"/>
      <c r="W706" s="24"/>
      <c r="X706" s="24"/>
      <c r="Y706" s="24"/>
      <c r="Z706" s="24"/>
    </row>
    <row r="707" spans="1:26" ht="15.75" customHeight="1" x14ac:dyDescent="0.2">
      <c r="A707" s="24"/>
      <c r="B707" s="24"/>
      <c r="C707" s="24"/>
      <c r="D707" s="24"/>
      <c r="E707" s="24"/>
      <c r="F707" s="190"/>
      <c r="G707" s="188"/>
      <c r="H707" s="188"/>
      <c r="I707" s="188"/>
      <c r="J707" s="188"/>
      <c r="K707" s="188"/>
      <c r="L707" s="24"/>
      <c r="M707" s="24"/>
      <c r="N707" s="24"/>
      <c r="O707" s="24"/>
      <c r="P707" s="177"/>
      <c r="Q707" s="177"/>
      <c r="R707" s="24"/>
      <c r="S707" s="24"/>
      <c r="T707" s="24"/>
      <c r="U707" s="24"/>
      <c r="V707" s="24"/>
      <c r="W707" s="24"/>
      <c r="X707" s="24"/>
      <c r="Y707" s="24"/>
      <c r="Z707" s="24"/>
    </row>
    <row r="708" spans="1:26" ht="15.75" customHeight="1" x14ac:dyDescent="0.2">
      <c r="A708" s="24"/>
      <c r="B708" s="24"/>
      <c r="C708" s="24"/>
      <c r="D708" s="24"/>
      <c r="E708" s="24"/>
      <c r="F708" s="190"/>
      <c r="G708" s="188"/>
      <c r="H708" s="188"/>
      <c r="I708" s="188"/>
      <c r="J708" s="188"/>
      <c r="K708" s="188"/>
      <c r="L708" s="24"/>
      <c r="M708" s="24"/>
      <c r="N708" s="24"/>
      <c r="O708" s="24"/>
      <c r="P708" s="177"/>
      <c r="Q708" s="177"/>
      <c r="R708" s="24"/>
      <c r="S708" s="24"/>
      <c r="T708" s="24"/>
      <c r="U708" s="24"/>
      <c r="V708" s="24"/>
      <c r="W708" s="24"/>
      <c r="X708" s="24"/>
      <c r="Y708" s="24"/>
      <c r="Z708" s="24"/>
    </row>
    <row r="709" spans="1:26" ht="15.75" customHeight="1" x14ac:dyDescent="0.2">
      <c r="A709" s="24"/>
      <c r="B709" s="24"/>
      <c r="C709" s="24"/>
      <c r="D709" s="24"/>
      <c r="E709" s="24"/>
      <c r="F709" s="190"/>
      <c r="G709" s="188"/>
      <c r="H709" s="188"/>
      <c r="I709" s="188"/>
      <c r="J709" s="188"/>
      <c r="K709" s="188"/>
      <c r="L709" s="24"/>
      <c r="M709" s="24"/>
      <c r="N709" s="24"/>
      <c r="O709" s="24"/>
      <c r="P709" s="177"/>
      <c r="Q709" s="177"/>
      <c r="R709" s="24"/>
      <c r="S709" s="24"/>
      <c r="T709" s="24"/>
      <c r="U709" s="24"/>
      <c r="V709" s="24"/>
      <c r="W709" s="24"/>
      <c r="X709" s="24"/>
      <c r="Y709" s="24"/>
      <c r="Z709" s="24"/>
    </row>
    <row r="710" spans="1:26" ht="15.75" customHeight="1" x14ac:dyDescent="0.2">
      <c r="A710" s="24"/>
      <c r="B710" s="24"/>
      <c r="C710" s="24"/>
      <c r="D710" s="24"/>
      <c r="E710" s="24"/>
      <c r="F710" s="190"/>
      <c r="G710" s="188"/>
      <c r="H710" s="188"/>
      <c r="I710" s="188"/>
      <c r="J710" s="188"/>
      <c r="K710" s="188"/>
      <c r="L710" s="24"/>
      <c r="M710" s="24"/>
      <c r="N710" s="24"/>
      <c r="O710" s="24"/>
      <c r="P710" s="177"/>
      <c r="Q710" s="177"/>
      <c r="R710" s="24"/>
      <c r="S710" s="24"/>
      <c r="T710" s="24"/>
      <c r="U710" s="24"/>
      <c r="V710" s="24"/>
      <c r="W710" s="24"/>
      <c r="X710" s="24"/>
      <c r="Y710" s="24"/>
      <c r="Z710" s="24"/>
    </row>
    <row r="711" spans="1:26" ht="15.75" customHeight="1" x14ac:dyDescent="0.2">
      <c r="A711" s="24"/>
      <c r="B711" s="24"/>
      <c r="C711" s="24"/>
      <c r="D711" s="24"/>
      <c r="E711" s="24"/>
      <c r="F711" s="190"/>
      <c r="G711" s="188"/>
      <c r="H711" s="188"/>
      <c r="I711" s="188"/>
      <c r="J711" s="188"/>
      <c r="K711" s="188"/>
      <c r="L711" s="24"/>
      <c r="M711" s="24"/>
      <c r="N711" s="24"/>
      <c r="O711" s="24"/>
      <c r="P711" s="177"/>
      <c r="Q711" s="177"/>
      <c r="R711" s="24"/>
      <c r="S711" s="24"/>
      <c r="T711" s="24"/>
      <c r="U711" s="24"/>
      <c r="V711" s="24"/>
      <c r="W711" s="24"/>
      <c r="X711" s="24"/>
      <c r="Y711" s="24"/>
      <c r="Z711" s="24"/>
    </row>
    <row r="712" spans="1:26" ht="15.75" customHeight="1" x14ac:dyDescent="0.2">
      <c r="A712" s="24"/>
      <c r="B712" s="24"/>
      <c r="C712" s="24"/>
      <c r="D712" s="24"/>
      <c r="E712" s="24"/>
      <c r="F712" s="190"/>
      <c r="G712" s="188"/>
      <c r="H712" s="188"/>
      <c r="I712" s="188"/>
      <c r="J712" s="188"/>
      <c r="K712" s="188"/>
      <c r="L712" s="24"/>
      <c r="M712" s="24"/>
      <c r="N712" s="24"/>
      <c r="O712" s="24"/>
      <c r="P712" s="177"/>
      <c r="Q712" s="177"/>
      <c r="R712" s="24"/>
      <c r="S712" s="24"/>
      <c r="T712" s="24"/>
      <c r="U712" s="24"/>
      <c r="V712" s="24"/>
      <c r="W712" s="24"/>
      <c r="X712" s="24"/>
      <c r="Y712" s="24"/>
      <c r="Z712" s="24"/>
    </row>
    <row r="713" spans="1:26" ht="15.75" customHeight="1" x14ac:dyDescent="0.2">
      <c r="A713" s="24"/>
      <c r="B713" s="24"/>
      <c r="C713" s="24"/>
      <c r="D713" s="24"/>
      <c r="E713" s="24"/>
      <c r="F713" s="190"/>
      <c r="G713" s="188"/>
      <c r="H713" s="188"/>
      <c r="I713" s="188"/>
      <c r="J713" s="188"/>
      <c r="K713" s="188"/>
      <c r="L713" s="24"/>
      <c r="M713" s="24"/>
      <c r="N713" s="24"/>
      <c r="O713" s="24"/>
      <c r="P713" s="177"/>
      <c r="Q713" s="177"/>
      <c r="R713" s="24"/>
      <c r="S713" s="24"/>
      <c r="T713" s="24"/>
      <c r="U713" s="24"/>
      <c r="V713" s="24"/>
      <c r="W713" s="24"/>
      <c r="X713" s="24"/>
      <c r="Y713" s="24"/>
      <c r="Z713" s="24"/>
    </row>
    <row r="714" spans="1:26" ht="15.75" customHeight="1" x14ac:dyDescent="0.2">
      <c r="A714" s="24"/>
      <c r="B714" s="24"/>
      <c r="C714" s="24"/>
      <c r="D714" s="24"/>
      <c r="E714" s="24"/>
      <c r="F714" s="190"/>
      <c r="G714" s="188"/>
      <c r="H714" s="188"/>
      <c r="I714" s="188"/>
      <c r="J714" s="188"/>
      <c r="K714" s="188"/>
      <c r="L714" s="24"/>
      <c r="M714" s="24"/>
      <c r="N714" s="24"/>
      <c r="O714" s="24"/>
      <c r="P714" s="177"/>
      <c r="Q714" s="177"/>
      <c r="R714" s="24"/>
      <c r="S714" s="24"/>
      <c r="T714" s="24"/>
      <c r="U714" s="24"/>
      <c r="V714" s="24"/>
      <c r="W714" s="24"/>
      <c r="X714" s="24"/>
      <c r="Y714" s="24"/>
      <c r="Z714" s="24"/>
    </row>
    <row r="715" spans="1:26" ht="15.75" customHeight="1" x14ac:dyDescent="0.2">
      <c r="A715" s="24"/>
      <c r="B715" s="24"/>
      <c r="C715" s="24"/>
      <c r="D715" s="24"/>
      <c r="E715" s="24"/>
      <c r="F715" s="190"/>
      <c r="G715" s="188"/>
      <c r="H715" s="188"/>
      <c r="I715" s="188"/>
      <c r="J715" s="188"/>
      <c r="K715" s="188"/>
      <c r="L715" s="24"/>
      <c r="M715" s="24"/>
      <c r="N715" s="24"/>
      <c r="O715" s="24"/>
      <c r="P715" s="177"/>
      <c r="Q715" s="177"/>
      <c r="R715" s="24"/>
      <c r="S715" s="24"/>
      <c r="T715" s="24"/>
      <c r="U715" s="24"/>
      <c r="V715" s="24"/>
      <c r="W715" s="24"/>
      <c r="X715" s="24"/>
      <c r="Y715" s="24"/>
      <c r="Z715" s="24"/>
    </row>
    <row r="716" spans="1:26" ht="15.75" customHeight="1" x14ac:dyDescent="0.2">
      <c r="A716" s="24"/>
      <c r="B716" s="24"/>
      <c r="C716" s="24"/>
      <c r="D716" s="24"/>
      <c r="E716" s="24"/>
      <c r="F716" s="190"/>
      <c r="G716" s="188"/>
      <c r="H716" s="188"/>
      <c r="I716" s="188"/>
      <c r="J716" s="188"/>
      <c r="K716" s="188"/>
      <c r="L716" s="24"/>
      <c r="M716" s="24"/>
      <c r="N716" s="24"/>
      <c r="O716" s="24"/>
      <c r="P716" s="177"/>
      <c r="Q716" s="177"/>
      <c r="R716" s="24"/>
      <c r="S716" s="24"/>
      <c r="T716" s="24"/>
      <c r="U716" s="24"/>
      <c r="V716" s="24"/>
      <c r="W716" s="24"/>
      <c r="X716" s="24"/>
      <c r="Y716" s="24"/>
      <c r="Z716" s="24"/>
    </row>
    <row r="717" spans="1:26" ht="15.75" customHeight="1" x14ac:dyDescent="0.2">
      <c r="A717" s="24"/>
      <c r="B717" s="24"/>
      <c r="C717" s="24"/>
      <c r="D717" s="24"/>
      <c r="E717" s="24"/>
      <c r="F717" s="190"/>
      <c r="G717" s="188"/>
      <c r="H717" s="188"/>
      <c r="I717" s="188"/>
      <c r="J717" s="188"/>
      <c r="K717" s="188"/>
      <c r="L717" s="24"/>
      <c r="M717" s="24"/>
      <c r="N717" s="24"/>
      <c r="O717" s="24"/>
      <c r="P717" s="177"/>
      <c r="Q717" s="177"/>
      <c r="R717" s="24"/>
      <c r="S717" s="24"/>
      <c r="T717" s="24"/>
      <c r="U717" s="24"/>
      <c r="V717" s="24"/>
      <c r="W717" s="24"/>
      <c r="X717" s="24"/>
      <c r="Y717" s="24"/>
      <c r="Z717" s="24"/>
    </row>
    <row r="718" spans="1:26" ht="15.75" customHeight="1" x14ac:dyDescent="0.2">
      <c r="A718" s="24"/>
      <c r="B718" s="24"/>
      <c r="C718" s="24"/>
      <c r="D718" s="24"/>
      <c r="E718" s="24"/>
      <c r="F718" s="190"/>
      <c r="G718" s="188"/>
      <c r="H718" s="188"/>
      <c r="I718" s="188"/>
      <c r="J718" s="188"/>
      <c r="K718" s="188"/>
      <c r="L718" s="24"/>
      <c r="M718" s="24"/>
      <c r="N718" s="24"/>
      <c r="O718" s="24"/>
      <c r="P718" s="177"/>
      <c r="Q718" s="177"/>
      <c r="R718" s="24"/>
      <c r="S718" s="24"/>
      <c r="T718" s="24"/>
      <c r="U718" s="24"/>
      <c r="V718" s="24"/>
      <c r="W718" s="24"/>
      <c r="X718" s="24"/>
      <c r="Y718" s="24"/>
      <c r="Z718" s="24"/>
    </row>
    <row r="719" spans="1:26" ht="15.75" customHeight="1" x14ac:dyDescent="0.2">
      <c r="A719" s="24"/>
      <c r="B719" s="24"/>
      <c r="C719" s="24"/>
      <c r="D719" s="24"/>
      <c r="E719" s="24"/>
      <c r="F719" s="190"/>
      <c r="G719" s="188"/>
      <c r="H719" s="188"/>
      <c r="I719" s="188"/>
      <c r="J719" s="188"/>
      <c r="K719" s="188"/>
      <c r="L719" s="24"/>
      <c r="M719" s="24"/>
      <c r="N719" s="24"/>
      <c r="O719" s="24"/>
      <c r="P719" s="177"/>
      <c r="Q719" s="177"/>
      <c r="R719" s="24"/>
      <c r="S719" s="24"/>
      <c r="T719" s="24"/>
      <c r="U719" s="24"/>
      <c r="V719" s="24"/>
      <c r="W719" s="24"/>
      <c r="X719" s="24"/>
      <c r="Y719" s="24"/>
      <c r="Z719" s="24"/>
    </row>
    <row r="720" spans="1:26" ht="15.75" customHeight="1" x14ac:dyDescent="0.2">
      <c r="A720" s="24"/>
      <c r="B720" s="24"/>
      <c r="C720" s="24"/>
      <c r="D720" s="24"/>
      <c r="E720" s="24"/>
      <c r="F720" s="190"/>
      <c r="G720" s="188"/>
      <c r="H720" s="188"/>
      <c r="I720" s="188"/>
      <c r="J720" s="188"/>
      <c r="K720" s="188"/>
      <c r="L720" s="24"/>
      <c r="M720" s="24"/>
      <c r="N720" s="24"/>
      <c r="O720" s="24"/>
      <c r="P720" s="177"/>
      <c r="Q720" s="177"/>
      <c r="R720" s="24"/>
      <c r="S720" s="24"/>
      <c r="T720" s="24"/>
      <c r="U720" s="24"/>
      <c r="V720" s="24"/>
      <c r="W720" s="24"/>
      <c r="X720" s="24"/>
      <c r="Y720" s="24"/>
      <c r="Z720" s="24"/>
    </row>
    <row r="721" spans="1:26" ht="15.75" customHeight="1" x14ac:dyDescent="0.2">
      <c r="A721" s="24"/>
      <c r="B721" s="24"/>
      <c r="C721" s="24"/>
      <c r="D721" s="24"/>
      <c r="E721" s="24"/>
      <c r="F721" s="190"/>
      <c r="G721" s="188"/>
      <c r="H721" s="188"/>
      <c r="I721" s="188"/>
      <c r="J721" s="188"/>
      <c r="K721" s="188"/>
      <c r="L721" s="24"/>
      <c r="M721" s="24"/>
      <c r="N721" s="24"/>
      <c r="O721" s="24"/>
      <c r="P721" s="177"/>
      <c r="Q721" s="177"/>
      <c r="R721" s="24"/>
      <c r="S721" s="24"/>
      <c r="T721" s="24"/>
      <c r="U721" s="24"/>
      <c r="V721" s="24"/>
      <c r="W721" s="24"/>
      <c r="X721" s="24"/>
      <c r="Y721" s="24"/>
      <c r="Z721" s="24"/>
    </row>
    <row r="722" spans="1:26" ht="15.75" customHeight="1" x14ac:dyDescent="0.2">
      <c r="A722" s="24"/>
      <c r="B722" s="24"/>
      <c r="C722" s="24"/>
      <c r="D722" s="24"/>
      <c r="E722" s="24"/>
      <c r="F722" s="190"/>
      <c r="G722" s="188"/>
      <c r="H722" s="188"/>
      <c r="I722" s="188"/>
      <c r="J722" s="188"/>
      <c r="K722" s="188"/>
      <c r="L722" s="24"/>
      <c r="M722" s="24"/>
      <c r="N722" s="24"/>
      <c r="O722" s="24"/>
      <c r="P722" s="177"/>
      <c r="Q722" s="177"/>
      <c r="R722" s="24"/>
      <c r="S722" s="24"/>
      <c r="T722" s="24"/>
      <c r="U722" s="24"/>
      <c r="V722" s="24"/>
      <c r="W722" s="24"/>
      <c r="X722" s="24"/>
      <c r="Y722" s="24"/>
      <c r="Z722" s="24"/>
    </row>
    <row r="723" spans="1:26" ht="15.75" customHeight="1" x14ac:dyDescent="0.2">
      <c r="A723" s="24"/>
      <c r="B723" s="24"/>
      <c r="C723" s="24"/>
      <c r="D723" s="24"/>
      <c r="E723" s="24"/>
      <c r="F723" s="190"/>
      <c r="G723" s="188"/>
      <c r="H723" s="188"/>
      <c r="I723" s="188"/>
      <c r="J723" s="188"/>
      <c r="K723" s="188"/>
      <c r="L723" s="24"/>
      <c r="M723" s="24"/>
      <c r="N723" s="24"/>
      <c r="O723" s="24"/>
      <c r="P723" s="177"/>
      <c r="Q723" s="177"/>
      <c r="R723" s="24"/>
      <c r="S723" s="24"/>
      <c r="T723" s="24"/>
      <c r="U723" s="24"/>
      <c r="V723" s="24"/>
      <c r="W723" s="24"/>
      <c r="X723" s="24"/>
      <c r="Y723" s="24"/>
      <c r="Z723" s="24"/>
    </row>
    <row r="724" spans="1:26" ht="15.75" customHeight="1" x14ac:dyDescent="0.2">
      <c r="A724" s="24"/>
      <c r="B724" s="24"/>
      <c r="C724" s="24"/>
      <c r="D724" s="24"/>
      <c r="E724" s="24"/>
      <c r="F724" s="190"/>
      <c r="G724" s="188"/>
      <c r="H724" s="188"/>
      <c r="I724" s="188"/>
      <c r="J724" s="188"/>
      <c r="K724" s="188"/>
      <c r="L724" s="24"/>
      <c r="M724" s="24"/>
      <c r="N724" s="24"/>
      <c r="O724" s="24"/>
      <c r="P724" s="177"/>
      <c r="Q724" s="177"/>
      <c r="R724" s="24"/>
      <c r="S724" s="24"/>
      <c r="T724" s="24"/>
      <c r="U724" s="24"/>
      <c r="V724" s="24"/>
      <c r="W724" s="24"/>
      <c r="X724" s="24"/>
      <c r="Y724" s="24"/>
      <c r="Z724" s="24"/>
    </row>
    <row r="725" spans="1:26" ht="15.75" customHeight="1" x14ac:dyDescent="0.2">
      <c r="A725" s="24"/>
      <c r="B725" s="24"/>
      <c r="C725" s="24"/>
      <c r="D725" s="24"/>
      <c r="E725" s="24"/>
      <c r="F725" s="190"/>
      <c r="G725" s="188"/>
      <c r="H725" s="188"/>
      <c r="I725" s="188"/>
      <c r="J725" s="188"/>
      <c r="K725" s="188"/>
      <c r="L725" s="24"/>
      <c r="M725" s="24"/>
      <c r="N725" s="24"/>
      <c r="O725" s="24"/>
      <c r="P725" s="177"/>
      <c r="Q725" s="177"/>
      <c r="R725" s="24"/>
      <c r="S725" s="24"/>
      <c r="T725" s="24"/>
      <c r="U725" s="24"/>
      <c r="V725" s="24"/>
      <c r="W725" s="24"/>
      <c r="X725" s="24"/>
      <c r="Y725" s="24"/>
      <c r="Z725" s="24"/>
    </row>
    <row r="726" spans="1:26" ht="15.75" customHeight="1" x14ac:dyDescent="0.2">
      <c r="A726" s="24"/>
      <c r="B726" s="24"/>
      <c r="C726" s="24"/>
      <c r="D726" s="24"/>
      <c r="E726" s="24"/>
      <c r="F726" s="190"/>
      <c r="G726" s="188"/>
      <c r="H726" s="188"/>
      <c r="I726" s="188"/>
      <c r="J726" s="188"/>
      <c r="K726" s="188"/>
      <c r="L726" s="24"/>
      <c r="M726" s="24"/>
      <c r="N726" s="24"/>
      <c r="O726" s="24"/>
      <c r="P726" s="177"/>
      <c r="Q726" s="177"/>
      <c r="R726" s="24"/>
      <c r="S726" s="24"/>
      <c r="T726" s="24"/>
      <c r="U726" s="24"/>
      <c r="V726" s="24"/>
      <c r="W726" s="24"/>
      <c r="X726" s="24"/>
      <c r="Y726" s="24"/>
      <c r="Z726" s="24"/>
    </row>
    <row r="727" spans="1:26" ht="15.75" customHeight="1" x14ac:dyDescent="0.2">
      <c r="A727" s="24"/>
      <c r="B727" s="24"/>
      <c r="C727" s="24"/>
      <c r="D727" s="24"/>
      <c r="E727" s="24"/>
      <c r="F727" s="190"/>
      <c r="G727" s="188"/>
      <c r="H727" s="188"/>
      <c r="I727" s="188"/>
      <c r="J727" s="188"/>
      <c r="K727" s="188"/>
      <c r="L727" s="24"/>
      <c r="M727" s="24"/>
      <c r="N727" s="24"/>
      <c r="O727" s="24"/>
      <c r="P727" s="177"/>
      <c r="Q727" s="177"/>
      <c r="R727" s="24"/>
      <c r="S727" s="24"/>
      <c r="T727" s="24"/>
      <c r="U727" s="24"/>
      <c r="V727" s="24"/>
      <c r="W727" s="24"/>
      <c r="X727" s="24"/>
      <c r="Y727" s="24"/>
      <c r="Z727" s="24"/>
    </row>
    <row r="728" spans="1:26" ht="15.75" customHeight="1" x14ac:dyDescent="0.2">
      <c r="A728" s="24"/>
      <c r="B728" s="24"/>
      <c r="C728" s="24"/>
      <c r="D728" s="24"/>
      <c r="E728" s="24"/>
      <c r="F728" s="190"/>
      <c r="G728" s="188"/>
      <c r="H728" s="188"/>
      <c r="I728" s="188"/>
      <c r="J728" s="188"/>
      <c r="K728" s="188"/>
      <c r="L728" s="24"/>
      <c r="M728" s="24"/>
      <c r="N728" s="24"/>
      <c r="O728" s="24"/>
      <c r="P728" s="177"/>
      <c r="Q728" s="177"/>
      <c r="R728" s="24"/>
      <c r="S728" s="24"/>
      <c r="T728" s="24"/>
      <c r="U728" s="24"/>
      <c r="V728" s="24"/>
      <c r="W728" s="24"/>
      <c r="X728" s="24"/>
      <c r="Y728" s="24"/>
      <c r="Z728" s="24"/>
    </row>
    <row r="729" spans="1:26" ht="15.75" customHeight="1" x14ac:dyDescent="0.2">
      <c r="A729" s="24"/>
      <c r="B729" s="24"/>
      <c r="C729" s="24"/>
      <c r="D729" s="24"/>
      <c r="E729" s="24"/>
      <c r="F729" s="190"/>
      <c r="G729" s="188"/>
      <c r="H729" s="188"/>
      <c r="I729" s="188"/>
      <c r="J729" s="188"/>
      <c r="K729" s="188"/>
      <c r="L729" s="24"/>
      <c r="M729" s="24"/>
      <c r="N729" s="24"/>
      <c r="O729" s="24"/>
      <c r="P729" s="177"/>
      <c r="Q729" s="177"/>
      <c r="R729" s="24"/>
      <c r="S729" s="24"/>
      <c r="T729" s="24"/>
      <c r="U729" s="24"/>
      <c r="V729" s="24"/>
      <c r="W729" s="24"/>
      <c r="X729" s="24"/>
      <c r="Y729" s="24"/>
      <c r="Z729" s="24"/>
    </row>
    <row r="730" spans="1:26" ht="15.75" customHeight="1" x14ac:dyDescent="0.2">
      <c r="A730" s="24"/>
      <c r="B730" s="24"/>
      <c r="C730" s="24"/>
      <c r="D730" s="24"/>
      <c r="E730" s="24"/>
      <c r="F730" s="190"/>
      <c r="G730" s="188"/>
      <c r="H730" s="188"/>
      <c r="I730" s="188"/>
      <c r="J730" s="188"/>
      <c r="K730" s="188"/>
      <c r="L730" s="24"/>
      <c r="M730" s="24"/>
      <c r="N730" s="24"/>
      <c r="O730" s="24"/>
      <c r="P730" s="177"/>
      <c r="Q730" s="177"/>
      <c r="R730" s="24"/>
      <c r="S730" s="24"/>
      <c r="T730" s="24"/>
      <c r="U730" s="24"/>
      <c r="V730" s="24"/>
      <c r="W730" s="24"/>
      <c r="X730" s="24"/>
      <c r="Y730" s="24"/>
      <c r="Z730" s="24"/>
    </row>
    <row r="731" spans="1:26" ht="15.75" customHeight="1" x14ac:dyDescent="0.2">
      <c r="A731" s="24"/>
      <c r="B731" s="24"/>
      <c r="C731" s="24"/>
      <c r="D731" s="24"/>
      <c r="E731" s="24"/>
      <c r="F731" s="190"/>
      <c r="G731" s="188"/>
      <c r="H731" s="188"/>
      <c r="I731" s="188"/>
      <c r="J731" s="188"/>
      <c r="K731" s="188"/>
      <c r="L731" s="24"/>
      <c r="M731" s="24"/>
      <c r="N731" s="24"/>
      <c r="O731" s="24"/>
      <c r="P731" s="177"/>
      <c r="Q731" s="177"/>
      <c r="R731" s="24"/>
      <c r="S731" s="24"/>
      <c r="T731" s="24"/>
      <c r="U731" s="24"/>
      <c r="V731" s="24"/>
      <c r="W731" s="24"/>
      <c r="X731" s="24"/>
      <c r="Y731" s="24"/>
      <c r="Z731" s="24"/>
    </row>
    <row r="732" spans="1:26" ht="15.75" customHeight="1" x14ac:dyDescent="0.2">
      <c r="A732" s="24"/>
      <c r="B732" s="24"/>
      <c r="C732" s="24"/>
      <c r="D732" s="24"/>
      <c r="E732" s="24"/>
      <c r="F732" s="190"/>
      <c r="G732" s="188"/>
      <c r="H732" s="188"/>
      <c r="I732" s="188"/>
      <c r="J732" s="188"/>
      <c r="K732" s="188"/>
      <c r="L732" s="24"/>
      <c r="M732" s="24"/>
      <c r="N732" s="24"/>
      <c r="O732" s="24"/>
      <c r="P732" s="177"/>
      <c r="Q732" s="177"/>
      <c r="R732" s="24"/>
      <c r="S732" s="24"/>
      <c r="T732" s="24"/>
      <c r="U732" s="24"/>
      <c r="V732" s="24"/>
      <c r="W732" s="24"/>
      <c r="X732" s="24"/>
      <c r="Y732" s="24"/>
      <c r="Z732" s="24"/>
    </row>
    <row r="733" spans="1:26" ht="15.75" customHeight="1" x14ac:dyDescent="0.2">
      <c r="A733" s="24"/>
      <c r="B733" s="24"/>
      <c r="C733" s="24"/>
      <c r="D733" s="24"/>
      <c r="E733" s="24"/>
      <c r="F733" s="190"/>
      <c r="G733" s="188"/>
      <c r="H733" s="188"/>
      <c r="I733" s="188"/>
      <c r="J733" s="188"/>
      <c r="K733" s="188"/>
      <c r="L733" s="24"/>
      <c r="M733" s="24"/>
      <c r="N733" s="24"/>
      <c r="O733" s="24"/>
      <c r="P733" s="177"/>
      <c r="Q733" s="177"/>
      <c r="R733" s="24"/>
      <c r="S733" s="24"/>
      <c r="T733" s="24"/>
      <c r="U733" s="24"/>
      <c r="V733" s="24"/>
      <c r="W733" s="24"/>
      <c r="X733" s="24"/>
      <c r="Y733" s="24"/>
      <c r="Z733" s="24"/>
    </row>
    <row r="734" spans="1:26" ht="15.75" customHeight="1" x14ac:dyDescent="0.2">
      <c r="A734" s="24"/>
      <c r="B734" s="24"/>
      <c r="C734" s="24"/>
      <c r="D734" s="24"/>
      <c r="E734" s="24"/>
      <c r="F734" s="190"/>
      <c r="G734" s="188"/>
      <c r="H734" s="188"/>
      <c r="I734" s="188"/>
      <c r="J734" s="188"/>
      <c r="K734" s="188"/>
      <c r="L734" s="24"/>
      <c r="M734" s="24"/>
      <c r="N734" s="24"/>
      <c r="O734" s="24"/>
      <c r="P734" s="177"/>
      <c r="Q734" s="177"/>
      <c r="R734" s="24"/>
      <c r="S734" s="24"/>
      <c r="T734" s="24"/>
      <c r="U734" s="24"/>
      <c r="V734" s="24"/>
      <c r="W734" s="24"/>
      <c r="X734" s="24"/>
      <c r="Y734" s="24"/>
      <c r="Z734" s="24"/>
    </row>
    <row r="735" spans="1:26" ht="15.75" customHeight="1" x14ac:dyDescent="0.2">
      <c r="A735" s="24"/>
      <c r="B735" s="24"/>
      <c r="C735" s="24"/>
      <c r="D735" s="24"/>
      <c r="E735" s="24"/>
      <c r="F735" s="190"/>
      <c r="G735" s="188"/>
      <c r="H735" s="188"/>
      <c r="I735" s="188"/>
      <c r="J735" s="188"/>
      <c r="K735" s="188"/>
      <c r="L735" s="24"/>
      <c r="M735" s="24"/>
      <c r="N735" s="24"/>
      <c r="O735" s="24"/>
      <c r="P735" s="177"/>
      <c r="Q735" s="177"/>
      <c r="R735" s="24"/>
      <c r="S735" s="24"/>
      <c r="T735" s="24"/>
      <c r="U735" s="24"/>
      <c r="V735" s="24"/>
      <c r="W735" s="24"/>
      <c r="X735" s="24"/>
      <c r="Y735" s="24"/>
      <c r="Z735" s="24"/>
    </row>
    <row r="736" spans="1:26" ht="15.75" customHeight="1" x14ac:dyDescent="0.2">
      <c r="A736" s="24"/>
      <c r="B736" s="24"/>
      <c r="C736" s="24"/>
      <c r="D736" s="24"/>
      <c r="E736" s="24"/>
      <c r="F736" s="190"/>
      <c r="G736" s="188"/>
      <c r="H736" s="188"/>
      <c r="I736" s="188"/>
      <c r="J736" s="188"/>
      <c r="K736" s="188"/>
      <c r="L736" s="24"/>
      <c r="M736" s="24"/>
      <c r="N736" s="24"/>
      <c r="O736" s="24"/>
      <c r="P736" s="177"/>
      <c r="Q736" s="177"/>
      <c r="R736" s="24"/>
      <c r="S736" s="24"/>
      <c r="T736" s="24"/>
      <c r="U736" s="24"/>
      <c r="V736" s="24"/>
      <c r="W736" s="24"/>
      <c r="X736" s="24"/>
      <c r="Y736" s="24"/>
      <c r="Z736" s="24"/>
    </row>
    <row r="737" spans="1:26" ht="15.75" customHeight="1" x14ac:dyDescent="0.2">
      <c r="A737" s="24"/>
      <c r="B737" s="24"/>
      <c r="C737" s="24"/>
      <c r="D737" s="24"/>
      <c r="E737" s="24"/>
      <c r="F737" s="190"/>
      <c r="G737" s="188"/>
      <c r="H737" s="188"/>
      <c r="I737" s="188"/>
      <c r="J737" s="188"/>
      <c r="K737" s="188"/>
      <c r="L737" s="24"/>
      <c r="M737" s="24"/>
      <c r="N737" s="24"/>
      <c r="O737" s="24"/>
      <c r="P737" s="177"/>
      <c r="Q737" s="177"/>
      <c r="R737" s="24"/>
      <c r="S737" s="24"/>
      <c r="T737" s="24"/>
      <c r="U737" s="24"/>
      <c r="V737" s="24"/>
      <c r="W737" s="24"/>
      <c r="X737" s="24"/>
      <c r="Y737" s="24"/>
      <c r="Z737" s="24"/>
    </row>
    <row r="738" spans="1:26" ht="15.75" customHeight="1" x14ac:dyDescent="0.2">
      <c r="A738" s="24"/>
      <c r="B738" s="24"/>
      <c r="C738" s="24"/>
      <c r="D738" s="24"/>
      <c r="E738" s="24"/>
      <c r="F738" s="190"/>
      <c r="G738" s="188"/>
      <c r="H738" s="188"/>
      <c r="I738" s="188"/>
      <c r="J738" s="188"/>
      <c r="K738" s="188"/>
      <c r="L738" s="24"/>
      <c r="M738" s="24"/>
      <c r="N738" s="24"/>
      <c r="O738" s="24"/>
      <c r="P738" s="177"/>
      <c r="Q738" s="177"/>
      <c r="R738" s="24"/>
      <c r="S738" s="24"/>
      <c r="T738" s="24"/>
      <c r="U738" s="24"/>
      <c r="V738" s="24"/>
      <c r="W738" s="24"/>
      <c r="X738" s="24"/>
      <c r="Y738" s="24"/>
      <c r="Z738" s="24"/>
    </row>
    <row r="739" spans="1:26" ht="15.75" customHeight="1" x14ac:dyDescent="0.2">
      <c r="A739" s="24"/>
      <c r="B739" s="24"/>
      <c r="C739" s="24"/>
      <c r="D739" s="24"/>
      <c r="E739" s="24"/>
      <c r="F739" s="190"/>
      <c r="G739" s="188"/>
      <c r="H739" s="188"/>
      <c r="I739" s="188"/>
      <c r="J739" s="188"/>
      <c r="K739" s="188"/>
      <c r="L739" s="24"/>
      <c r="M739" s="24"/>
      <c r="N739" s="24"/>
      <c r="O739" s="24"/>
      <c r="P739" s="177"/>
      <c r="Q739" s="177"/>
      <c r="R739" s="24"/>
      <c r="S739" s="24"/>
      <c r="T739" s="24"/>
      <c r="U739" s="24"/>
      <c r="V739" s="24"/>
      <c r="W739" s="24"/>
      <c r="X739" s="24"/>
      <c r="Y739" s="24"/>
      <c r="Z739" s="24"/>
    </row>
    <row r="740" spans="1:26" ht="15.75" customHeight="1" x14ac:dyDescent="0.2">
      <c r="A740" s="24"/>
      <c r="B740" s="24"/>
      <c r="C740" s="24"/>
      <c r="D740" s="24"/>
      <c r="E740" s="24"/>
      <c r="F740" s="190"/>
      <c r="G740" s="188"/>
      <c r="H740" s="188"/>
      <c r="I740" s="188"/>
      <c r="J740" s="188"/>
      <c r="K740" s="188"/>
      <c r="L740" s="24"/>
      <c r="M740" s="24"/>
      <c r="N740" s="24"/>
      <c r="O740" s="24"/>
      <c r="P740" s="177"/>
      <c r="Q740" s="177"/>
      <c r="R740" s="24"/>
      <c r="S740" s="24"/>
      <c r="T740" s="24"/>
      <c r="U740" s="24"/>
      <c r="V740" s="24"/>
      <c r="W740" s="24"/>
      <c r="X740" s="24"/>
      <c r="Y740" s="24"/>
      <c r="Z740" s="24"/>
    </row>
    <row r="741" spans="1:26" ht="15.75" customHeight="1" x14ac:dyDescent="0.2">
      <c r="A741" s="24"/>
      <c r="B741" s="24"/>
      <c r="C741" s="24"/>
      <c r="D741" s="24"/>
      <c r="E741" s="24"/>
      <c r="F741" s="190"/>
      <c r="G741" s="188"/>
      <c r="H741" s="188"/>
      <c r="I741" s="188"/>
      <c r="J741" s="188"/>
      <c r="K741" s="188"/>
      <c r="L741" s="24"/>
      <c r="M741" s="24"/>
      <c r="N741" s="24"/>
      <c r="O741" s="24"/>
      <c r="P741" s="177"/>
      <c r="Q741" s="177"/>
      <c r="R741" s="24"/>
      <c r="S741" s="24"/>
      <c r="T741" s="24"/>
      <c r="U741" s="24"/>
      <c r="V741" s="24"/>
      <c r="W741" s="24"/>
      <c r="X741" s="24"/>
      <c r="Y741" s="24"/>
      <c r="Z741" s="24"/>
    </row>
    <row r="742" spans="1:26" ht="15.75" customHeight="1" x14ac:dyDescent="0.2">
      <c r="A742" s="24"/>
      <c r="B742" s="24"/>
      <c r="C742" s="24"/>
      <c r="D742" s="24"/>
      <c r="E742" s="24"/>
      <c r="F742" s="190"/>
      <c r="G742" s="188"/>
      <c r="H742" s="188"/>
      <c r="I742" s="188"/>
      <c r="J742" s="188"/>
      <c r="K742" s="188"/>
      <c r="L742" s="24"/>
      <c r="M742" s="24"/>
      <c r="N742" s="24"/>
      <c r="O742" s="24"/>
      <c r="P742" s="177"/>
      <c r="Q742" s="177"/>
      <c r="R742" s="24"/>
      <c r="S742" s="24"/>
      <c r="T742" s="24"/>
      <c r="U742" s="24"/>
      <c r="V742" s="24"/>
      <c r="W742" s="24"/>
      <c r="X742" s="24"/>
      <c r="Y742" s="24"/>
      <c r="Z742" s="24"/>
    </row>
    <row r="743" spans="1:26" ht="15.75" customHeight="1" x14ac:dyDescent="0.2">
      <c r="A743" s="24"/>
      <c r="B743" s="24"/>
      <c r="C743" s="24"/>
      <c r="D743" s="24"/>
      <c r="E743" s="24"/>
      <c r="F743" s="190"/>
      <c r="G743" s="188"/>
      <c r="H743" s="188"/>
      <c r="I743" s="188"/>
      <c r="J743" s="188"/>
      <c r="K743" s="188"/>
      <c r="L743" s="24"/>
      <c r="M743" s="24"/>
      <c r="N743" s="24"/>
      <c r="O743" s="24"/>
      <c r="P743" s="177"/>
      <c r="Q743" s="177"/>
      <c r="R743" s="24"/>
      <c r="S743" s="24"/>
      <c r="T743" s="24"/>
      <c r="U743" s="24"/>
      <c r="V743" s="24"/>
      <c r="W743" s="24"/>
      <c r="X743" s="24"/>
      <c r="Y743" s="24"/>
      <c r="Z743" s="24"/>
    </row>
    <row r="744" spans="1:26" ht="15.75" customHeight="1" x14ac:dyDescent="0.2">
      <c r="A744" s="24"/>
      <c r="B744" s="24"/>
      <c r="C744" s="24"/>
      <c r="D744" s="24"/>
      <c r="E744" s="24"/>
      <c r="F744" s="190"/>
      <c r="G744" s="188"/>
      <c r="H744" s="188"/>
      <c r="I744" s="188"/>
      <c r="J744" s="188"/>
      <c r="K744" s="188"/>
      <c r="L744" s="24"/>
      <c r="M744" s="24"/>
      <c r="N744" s="24"/>
      <c r="O744" s="24"/>
      <c r="P744" s="177"/>
      <c r="Q744" s="177"/>
      <c r="R744" s="24"/>
      <c r="S744" s="24"/>
      <c r="T744" s="24"/>
      <c r="U744" s="24"/>
      <c r="V744" s="24"/>
      <c r="W744" s="24"/>
      <c r="X744" s="24"/>
      <c r="Y744" s="24"/>
      <c r="Z744" s="24"/>
    </row>
    <row r="745" spans="1:26" ht="15.75" customHeight="1" x14ac:dyDescent="0.2">
      <c r="A745" s="24"/>
      <c r="B745" s="24"/>
      <c r="C745" s="24"/>
      <c r="D745" s="24"/>
      <c r="E745" s="24"/>
      <c r="F745" s="190"/>
      <c r="G745" s="188"/>
      <c r="H745" s="188"/>
      <c r="I745" s="188"/>
      <c r="J745" s="188"/>
      <c r="K745" s="188"/>
      <c r="L745" s="24"/>
      <c r="M745" s="24"/>
      <c r="N745" s="24"/>
      <c r="O745" s="24"/>
      <c r="P745" s="177"/>
      <c r="Q745" s="177"/>
      <c r="R745" s="24"/>
      <c r="S745" s="24"/>
      <c r="T745" s="24"/>
      <c r="U745" s="24"/>
      <c r="V745" s="24"/>
      <c r="W745" s="24"/>
      <c r="X745" s="24"/>
      <c r="Y745" s="24"/>
      <c r="Z745" s="24"/>
    </row>
    <row r="746" spans="1:26" ht="15.75" customHeight="1" x14ac:dyDescent="0.2">
      <c r="A746" s="24"/>
      <c r="B746" s="24"/>
      <c r="C746" s="24"/>
      <c r="D746" s="24"/>
      <c r="E746" s="24"/>
      <c r="F746" s="190"/>
      <c r="G746" s="188"/>
      <c r="H746" s="188"/>
      <c r="I746" s="188"/>
      <c r="J746" s="188"/>
      <c r="K746" s="188"/>
      <c r="L746" s="24"/>
      <c r="M746" s="24"/>
      <c r="N746" s="24"/>
      <c r="O746" s="24"/>
      <c r="P746" s="177"/>
      <c r="Q746" s="177"/>
      <c r="R746" s="24"/>
      <c r="S746" s="24"/>
      <c r="T746" s="24"/>
      <c r="U746" s="24"/>
      <c r="V746" s="24"/>
      <c r="W746" s="24"/>
      <c r="X746" s="24"/>
      <c r="Y746" s="24"/>
      <c r="Z746" s="24"/>
    </row>
    <row r="747" spans="1:26" ht="15.75" customHeight="1" x14ac:dyDescent="0.2">
      <c r="A747" s="24"/>
      <c r="B747" s="24"/>
      <c r="C747" s="24"/>
      <c r="D747" s="24"/>
      <c r="E747" s="24"/>
      <c r="F747" s="190"/>
      <c r="G747" s="188"/>
      <c r="H747" s="188"/>
      <c r="I747" s="188"/>
      <c r="J747" s="188"/>
      <c r="K747" s="188"/>
      <c r="L747" s="24"/>
      <c r="M747" s="24"/>
      <c r="N747" s="24"/>
      <c r="O747" s="24"/>
      <c r="P747" s="177"/>
      <c r="Q747" s="177"/>
      <c r="R747" s="24"/>
      <c r="S747" s="24"/>
      <c r="T747" s="24"/>
      <c r="U747" s="24"/>
      <c r="V747" s="24"/>
      <c r="W747" s="24"/>
      <c r="X747" s="24"/>
      <c r="Y747" s="24"/>
      <c r="Z747" s="24"/>
    </row>
    <row r="748" spans="1:26" ht="15.75" customHeight="1" x14ac:dyDescent="0.2">
      <c r="A748" s="24"/>
      <c r="B748" s="24"/>
      <c r="C748" s="24"/>
      <c r="D748" s="24"/>
      <c r="E748" s="24"/>
      <c r="F748" s="190"/>
      <c r="G748" s="188"/>
      <c r="H748" s="188"/>
      <c r="I748" s="188"/>
      <c r="J748" s="188"/>
      <c r="K748" s="188"/>
      <c r="L748" s="24"/>
      <c r="M748" s="24"/>
      <c r="N748" s="24"/>
      <c r="O748" s="24"/>
      <c r="P748" s="177"/>
      <c r="Q748" s="177"/>
      <c r="R748" s="24"/>
      <c r="S748" s="24"/>
      <c r="T748" s="24"/>
      <c r="U748" s="24"/>
      <c r="V748" s="24"/>
      <c r="W748" s="24"/>
      <c r="X748" s="24"/>
      <c r="Y748" s="24"/>
      <c r="Z748" s="24"/>
    </row>
    <row r="749" spans="1:26" ht="15.75" customHeight="1" x14ac:dyDescent="0.2">
      <c r="A749" s="24"/>
      <c r="B749" s="24"/>
      <c r="C749" s="24"/>
      <c r="D749" s="24"/>
      <c r="E749" s="24"/>
      <c r="F749" s="190"/>
      <c r="G749" s="188"/>
      <c r="H749" s="188"/>
      <c r="I749" s="188"/>
      <c r="J749" s="188"/>
      <c r="K749" s="188"/>
      <c r="L749" s="24"/>
      <c r="M749" s="24"/>
      <c r="N749" s="24"/>
      <c r="O749" s="24"/>
      <c r="P749" s="177"/>
      <c r="Q749" s="177"/>
      <c r="R749" s="24"/>
      <c r="S749" s="24"/>
      <c r="T749" s="24"/>
      <c r="U749" s="24"/>
      <c r="V749" s="24"/>
      <c r="W749" s="24"/>
      <c r="X749" s="24"/>
      <c r="Y749" s="24"/>
      <c r="Z749" s="24"/>
    </row>
    <row r="750" spans="1:26" ht="15.75" customHeight="1" x14ac:dyDescent="0.2">
      <c r="A750" s="24"/>
      <c r="B750" s="24"/>
      <c r="C750" s="24"/>
      <c r="D750" s="24"/>
      <c r="E750" s="24"/>
      <c r="F750" s="190"/>
      <c r="G750" s="188"/>
      <c r="H750" s="188"/>
      <c r="I750" s="188"/>
      <c r="J750" s="188"/>
      <c r="K750" s="188"/>
      <c r="L750" s="24"/>
      <c r="M750" s="24"/>
      <c r="N750" s="24"/>
      <c r="O750" s="24"/>
      <c r="P750" s="177"/>
      <c r="Q750" s="177"/>
      <c r="R750" s="24"/>
      <c r="S750" s="24"/>
      <c r="T750" s="24"/>
      <c r="U750" s="24"/>
      <c r="V750" s="24"/>
      <c r="W750" s="24"/>
      <c r="X750" s="24"/>
      <c r="Y750" s="24"/>
      <c r="Z750" s="24"/>
    </row>
    <row r="751" spans="1:26" ht="15.75" customHeight="1" x14ac:dyDescent="0.2">
      <c r="A751" s="24"/>
      <c r="B751" s="24"/>
      <c r="C751" s="24"/>
      <c r="D751" s="24"/>
      <c r="E751" s="24"/>
      <c r="F751" s="190"/>
      <c r="G751" s="188"/>
      <c r="H751" s="188"/>
      <c r="I751" s="188"/>
      <c r="J751" s="188"/>
      <c r="K751" s="188"/>
      <c r="L751" s="24"/>
      <c r="M751" s="24"/>
      <c r="N751" s="24"/>
      <c r="O751" s="24"/>
      <c r="P751" s="177"/>
      <c r="Q751" s="177"/>
      <c r="R751" s="24"/>
      <c r="S751" s="24"/>
      <c r="T751" s="24"/>
      <c r="U751" s="24"/>
      <c r="V751" s="24"/>
      <c r="W751" s="24"/>
      <c r="X751" s="24"/>
      <c r="Y751" s="24"/>
      <c r="Z751" s="24"/>
    </row>
    <row r="752" spans="1:26" ht="15.75" customHeight="1" x14ac:dyDescent="0.2">
      <c r="A752" s="24"/>
      <c r="B752" s="24"/>
      <c r="C752" s="24"/>
      <c r="D752" s="24"/>
      <c r="E752" s="24"/>
      <c r="F752" s="190"/>
      <c r="G752" s="188"/>
      <c r="H752" s="188"/>
      <c r="I752" s="188"/>
      <c r="J752" s="188"/>
      <c r="K752" s="188"/>
      <c r="L752" s="24"/>
      <c r="M752" s="24"/>
      <c r="N752" s="24"/>
      <c r="O752" s="24"/>
      <c r="P752" s="177"/>
      <c r="Q752" s="177"/>
      <c r="R752" s="24"/>
      <c r="S752" s="24"/>
      <c r="T752" s="24"/>
      <c r="U752" s="24"/>
      <c r="V752" s="24"/>
      <c r="W752" s="24"/>
      <c r="X752" s="24"/>
      <c r="Y752" s="24"/>
      <c r="Z752" s="24"/>
    </row>
    <row r="753" spans="1:26" ht="15.75" customHeight="1" x14ac:dyDescent="0.2">
      <c r="A753" s="24"/>
      <c r="B753" s="24"/>
      <c r="C753" s="24"/>
      <c r="D753" s="24"/>
      <c r="E753" s="24"/>
      <c r="F753" s="190"/>
      <c r="G753" s="188"/>
      <c r="H753" s="188"/>
      <c r="I753" s="188"/>
      <c r="J753" s="188"/>
      <c r="K753" s="188"/>
      <c r="L753" s="24"/>
      <c r="M753" s="24"/>
      <c r="N753" s="24"/>
      <c r="O753" s="24"/>
      <c r="P753" s="177"/>
      <c r="Q753" s="177"/>
      <c r="R753" s="24"/>
      <c r="S753" s="24"/>
      <c r="T753" s="24"/>
      <c r="U753" s="24"/>
      <c r="V753" s="24"/>
      <c r="W753" s="24"/>
      <c r="X753" s="24"/>
      <c r="Y753" s="24"/>
      <c r="Z753" s="24"/>
    </row>
    <row r="754" spans="1:26" ht="15.75" customHeight="1" x14ac:dyDescent="0.2">
      <c r="A754" s="24"/>
      <c r="B754" s="24"/>
      <c r="C754" s="24"/>
      <c r="D754" s="24"/>
      <c r="E754" s="24"/>
      <c r="F754" s="190"/>
      <c r="G754" s="188"/>
      <c r="H754" s="188"/>
      <c r="I754" s="188"/>
      <c r="J754" s="188"/>
      <c r="K754" s="188"/>
      <c r="L754" s="24"/>
      <c r="M754" s="24"/>
      <c r="N754" s="24"/>
      <c r="O754" s="24"/>
      <c r="P754" s="177"/>
      <c r="Q754" s="177"/>
      <c r="R754" s="24"/>
      <c r="S754" s="24"/>
      <c r="T754" s="24"/>
      <c r="U754" s="24"/>
      <c r="V754" s="24"/>
      <c r="W754" s="24"/>
      <c r="X754" s="24"/>
      <c r="Y754" s="24"/>
      <c r="Z754" s="24"/>
    </row>
    <row r="755" spans="1:26" ht="15.75" customHeight="1" x14ac:dyDescent="0.2">
      <c r="A755" s="24"/>
      <c r="B755" s="24"/>
      <c r="C755" s="24"/>
      <c r="D755" s="24"/>
      <c r="E755" s="24"/>
      <c r="F755" s="190"/>
      <c r="G755" s="188"/>
      <c r="H755" s="188"/>
      <c r="I755" s="188"/>
      <c r="J755" s="188"/>
      <c r="K755" s="188"/>
      <c r="L755" s="24"/>
      <c r="M755" s="24"/>
      <c r="N755" s="24"/>
      <c r="O755" s="24"/>
      <c r="P755" s="177"/>
      <c r="Q755" s="177"/>
      <c r="R755" s="24"/>
      <c r="S755" s="24"/>
      <c r="T755" s="24"/>
      <c r="U755" s="24"/>
      <c r="V755" s="24"/>
      <c r="W755" s="24"/>
      <c r="X755" s="24"/>
      <c r="Y755" s="24"/>
      <c r="Z755" s="24"/>
    </row>
    <row r="756" spans="1:26" ht="15.75" customHeight="1" x14ac:dyDescent="0.2">
      <c r="A756" s="24"/>
      <c r="B756" s="24"/>
      <c r="C756" s="24"/>
      <c r="D756" s="24"/>
      <c r="E756" s="24"/>
      <c r="F756" s="190"/>
      <c r="G756" s="188"/>
      <c r="H756" s="188"/>
      <c r="I756" s="188"/>
      <c r="J756" s="188"/>
      <c r="K756" s="188"/>
      <c r="L756" s="24"/>
      <c r="M756" s="24"/>
      <c r="N756" s="24"/>
      <c r="O756" s="24"/>
      <c r="P756" s="177"/>
      <c r="Q756" s="177"/>
      <c r="R756" s="24"/>
      <c r="S756" s="24"/>
      <c r="T756" s="24"/>
      <c r="U756" s="24"/>
      <c r="V756" s="24"/>
      <c r="W756" s="24"/>
      <c r="X756" s="24"/>
      <c r="Y756" s="24"/>
      <c r="Z756" s="24"/>
    </row>
    <row r="757" spans="1:26" ht="15.75" customHeight="1" x14ac:dyDescent="0.2">
      <c r="A757" s="24"/>
      <c r="B757" s="24"/>
      <c r="C757" s="24"/>
      <c r="D757" s="24"/>
      <c r="E757" s="24"/>
      <c r="F757" s="190"/>
      <c r="G757" s="188"/>
      <c r="H757" s="188"/>
      <c r="I757" s="188"/>
      <c r="J757" s="188"/>
      <c r="K757" s="188"/>
      <c r="L757" s="24"/>
      <c r="M757" s="24"/>
      <c r="N757" s="24"/>
      <c r="O757" s="24"/>
      <c r="P757" s="177"/>
      <c r="Q757" s="177"/>
      <c r="R757" s="24"/>
      <c r="S757" s="24"/>
      <c r="T757" s="24"/>
      <c r="U757" s="24"/>
      <c r="V757" s="24"/>
      <c r="W757" s="24"/>
      <c r="X757" s="24"/>
      <c r="Y757" s="24"/>
      <c r="Z757" s="24"/>
    </row>
    <row r="758" spans="1:26" ht="15.75" customHeight="1" x14ac:dyDescent="0.2">
      <c r="A758" s="24"/>
      <c r="B758" s="24"/>
      <c r="C758" s="24"/>
      <c r="D758" s="24"/>
      <c r="E758" s="24"/>
      <c r="F758" s="190"/>
      <c r="G758" s="188"/>
      <c r="H758" s="188"/>
      <c r="I758" s="188"/>
      <c r="J758" s="188"/>
      <c r="K758" s="188"/>
      <c r="L758" s="24"/>
      <c r="M758" s="24"/>
      <c r="N758" s="24"/>
      <c r="O758" s="24"/>
      <c r="P758" s="177"/>
      <c r="Q758" s="177"/>
      <c r="R758" s="24"/>
      <c r="S758" s="24"/>
      <c r="T758" s="24"/>
      <c r="U758" s="24"/>
      <c r="V758" s="24"/>
      <c r="W758" s="24"/>
      <c r="X758" s="24"/>
      <c r="Y758" s="24"/>
      <c r="Z758" s="24"/>
    </row>
    <row r="759" spans="1:26" ht="15.75" customHeight="1" x14ac:dyDescent="0.2">
      <c r="A759" s="24"/>
      <c r="B759" s="24"/>
      <c r="C759" s="24"/>
      <c r="D759" s="24"/>
      <c r="E759" s="24"/>
      <c r="F759" s="190"/>
      <c r="G759" s="188"/>
      <c r="H759" s="188"/>
      <c r="I759" s="188"/>
      <c r="J759" s="188"/>
      <c r="K759" s="188"/>
      <c r="L759" s="24"/>
      <c r="M759" s="24"/>
      <c r="N759" s="24"/>
      <c r="O759" s="24"/>
      <c r="P759" s="177"/>
      <c r="Q759" s="177"/>
      <c r="R759" s="24"/>
      <c r="S759" s="24"/>
      <c r="T759" s="24"/>
      <c r="U759" s="24"/>
      <c r="V759" s="24"/>
      <c r="W759" s="24"/>
      <c r="X759" s="24"/>
      <c r="Y759" s="24"/>
      <c r="Z759" s="24"/>
    </row>
    <row r="760" spans="1:26" ht="15.75" customHeight="1" x14ac:dyDescent="0.2">
      <c r="A760" s="24"/>
      <c r="B760" s="24"/>
      <c r="C760" s="24"/>
      <c r="D760" s="24"/>
      <c r="E760" s="24"/>
      <c r="F760" s="190"/>
      <c r="G760" s="188"/>
      <c r="H760" s="188"/>
      <c r="I760" s="188"/>
      <c r="J760" s="188"/>
      <c r="K760" s="188"/>
      <c r="L760" s="24"/>
      <c r="M760" s="24"/>
      <c r="N760" s="24"/>
      <c r="O760" s="24"/>
      <c r="P760" s="177"/>
      <c r="Q760" s="177"/>
      <c r="R760" s="24"/>
      <c r="S760" s="24"/>
      <c r="T760" s="24"/>
      <c r="U760" s="24"/>
      <c r="V760" s="24"/>
      <c r="W760" s="24"/>
      <c r="X760" s="24"/>
      <c r="Y760" s="24"/>
      <c r="Z760" s="24"/>
    </row>
    <row r="761" spans="1:26" ht="15.75" customHeight="1" x14ac:dyDescent="0.2">
      <c r="A761" s="24"/>
      <c r="B761" s="24"/>
      <c r="C761" s="24"/>
      <c r="D761" s="24"/>
      <c r="E761" s="24"/>
      <c r="F761" s="190"/>
      <c r="G761" s="188"/>
      <c r="H761" s="188"/>
      <c r="I761" s="188"/>
      <c r="J761" s="188"/>
      <c r="K761" s="188"/>
      <c r="L761" s="24"/>
      <c r="M761" s="24"/>
      <c r="N761" s="24"/>
      <c r="O761" s="24"/>
      <c r="P761" s="177"/>
      <c r="Q761" s="177"/>
      <c r="R761" s="24"/>
      <c r="S761" s="24"/>
      <c r="T761" s="24"/>
      <c r="U761" s="24"/>
      <c r="V761" s="24"/>
      <c r="W761" s="24"/>
      <c r="X761" s="24"/>
      <c r="Y761" s="24"/>
      <c r="Z761" s="24"/>
    </row>
    <row r="762" spans="1:26" ht="15.75" customHeight="1" x14ac:dyDescent="0.2">
      <c r="A762" s="24"/>
      <c r="B762" s="24"/>
      <c r="C762" s="24"/>
      <c r="D762" s="24"/>
      <c r="E762" s="24"/>
      <c r="F762" s="190"/>
      <c r="G762" s="188"/>
      <c r="H762" s="188"/>
      <c r="I762" s="188"/>
      <c r="J762" s="188"/>
      <c r="K762" s="188"/>
      <c r="L762" s="24"/>
      <c r="M762" s="24"/>
      <c r="N762" s="24"/>
      <c r="O762" s="24"/>
      <c r="P762" s="177"/>
      <c r="Q762" s="177"/>
      <c r="R762" s="24"/>
      <c r="S762" s="24"/>
      <c r="T762" s="24"/>
      <c r="U762" s="24"/>
      <c r="V762" s="24"/>
      <c r="W762" s="24"/>
      <c r="X762" s="24"/>
      <c r="Y762" s="24"/>
      <c r="Z762" s="24"/>
    </row>
    <row r="763" spans="1:26" ht="15.75" customHeight="1" x14ac:dyDescent="0.2">
      <c r="A763" s="24"/>
      <c r="B763" s="24"/>
      <c r="C763" s="24"/>
      <c r="D763" s="24"/>
      <c r="E763" s="24"/>
      <c r="F763" s="190"/>
      <c r="G763" s="188"/>
      <c r="H763" s="188"/>
      <c r="I763" s="188"/>
      <c r="J763" s="188"/>
      <c r="K763" s="188"/>
      <c r="L763" s="24"/>
      <c r="M763" s="24"/>
      <c r="N763" s="24"/>
      <c r="O763" s="24"/>
      <c r="P763" s="177"/>
      <c r="Q763" s="177"/>
      <c r="R763" s="24"/>
      <c r="S763" s="24"/>
      <c r="T763" s="24"/>
      <c r="U763" s="24"/>
      <c r="V763" s="24"/>
      <c r="W763" s="24"/>
      <c r="X763" s="24"/>
      <c r="Y763" s="24"/>
      <c r="Z763" s="24"/>
    </row>
    <row r="764" spans="1:26" ht="15.75" customHeight="1" x14ac:dyDescent="0.2">
      <c r="A764" s="24"/>
      <c r="B764" s="24"/>
      <c r="C764" s="24"/>
      <c r="D764" s="24"/>
      <c r="E764" s="24"/>
      <c r="F764" s="190"/>
      <c r="G764" s="188"/>
      <c r="H764" s="188"/>
      <c r="I764" s="188"/>
      <c r="J764" s="188"/>
      <c r="K764" s="188"/>
      <c r="L764" s="24"/>
      <c r="M764" s="24"/>
      <c r="N764" s="24"/>
      <c r="O764" s="24"/>
      <c r="P764" s="177"/>
      <c r="Q764" s="177"/>
      <c r="R764" s="24"/>
      <c r="S764" s="24"/>
      <c r="T764" s="24"/>
      <c r="U764" s="24"/>
      <c r="V764" s="24"/>
      <c r="W764" s="24"/>
      <c r="X764" s="24"/>
      <c r="Y764" s="24"/>
      <c r="Z764" s="24"/>
    </row>
    <row r="765" spans="1:26" ht="15.75" customHeight="1" x14ac:dyDescent="0.2">
      <c r="A765" s="24"/>
      <c r="B765" s="24"/>
      <c r="C765" s="24"/>
      <c r="D765" s="24"/>
      <c r="E765" s="24"/>
      <c r="F765" s="190"/>
      <c r="G765" s="188"/>
      <c r="H765" s="188"/>
      <c r="I765" s="188"/>
      <c r="J765" s="188"/>
      <c r="K765" s="188"/>
      <c r="L765" s="24"/>
      <c r="M765" s="24"/>
      <c r="N765" s="24"/>
      <c r="O765" s="24"/>
      <c r="P765" s="177"/>
      <c r="Q765" s="177"/>
      <c r="R765" s="24"/>
      <c r="S765" s="24"/>
      <c r="T765" s="24"/>
      <c r="U765" s="24"/>
      <c r="V765" s="24"/>
      <c r="W765" s="24"/>
      <c r="X765" s="24"/>
      <c r="Y765" s="24"/>
      <c r="Z765" s="24"/>
    </row>
    <row r="766" spans="1:26" ht="15.75" customHeight="1" x14ac:dyDescent="0.2">
      <c r="A766" s="24"/>
      <c r="B766" s="24"/>
      <c r="C766" s="24"/>
      <c r="D766" s="24"/>
      <c r="E766" s="24"/>
      <c r="F766" s="190"/>
      <c r="G766" s="188"/>
      <c r="H766" s="188"/>
      <c r="I766" s="188"/>
      <c r="J766" s="188"/>
      <c r="K766" s="188"/>
      <c r="L766" s="24"/>
      <c r="M766" s="24"/>
      <c r="N766" s="24"/>
      <c r="O766" s="24"/>
      <c r="P766" s="177"/>
      <c r="Q766" s="177"/>
      <c r="R766" s="24"/>
      <c r="S766" s="24"/>
      <c r="T766" s="24"/>
      <c r="U766" s="24"/>
      <c r="V766" s="24"/>
      <c r="W766" s="24"/>
      <c r="X766" s="24"/>
      <c r="Y766" s="24"/>
      <c r="Z766" s="24"/>
    </row>
    <row r="767" spans="1:26" ht="15.75" customHeight="1" x14ac:dyDescent="0.2">
      <c r="A767" s="24"/>
      <c r="B767" s="24"/>
      <c r="C767" s="24"/>
      <c r="D767" s="24"/>
      <c r="E767" s="24"/>
      <c r="F767" s="190"/>
      <c r="G767" s="188"/>
      <c r="H767" s="188"/>
      <c r="I767" s="188"/>
      <c r="J767" s="188"/>
      <c r="K767" s="188"/>
      <c r="L767" s="24"/>
      <c r="M767" s="24"/>
      <c r="N767" s="24"/>
      <c r="O767" s="24"/>
      <c r="P767" s="177"/>
      <c r="Q767" s="177"/>
      <c r="R767" s="24"/>
      <c r="S767" s="24"/>
      <c r="T767" s="24"/>
      <c r="U767" s="24"/>
      <c r="V767" s="24"/>
      <c r="W767" s="24"/>
      <c r="X767" s="24"/>
      <c r="Y767" s="24"/>
      <c r="Z767" s="24"/>
    </row>
    <row r="768" spans="1:26" ht="15.75" customHeight="1" x14ac:dyDescent="0.2">
      <c r="A768" s="24"/>
      <c r="B768" s="24"/>
      <c r="C768" s="24"/>
      <c r="D768" s="24"/>
      <c r="E768" s="24"/>
      <c r="F768" s="190"/>
      <c r="G768" s="188"/>
      <c r="H768" s="188"/>
      <c r="I768" s="188"/>
      <c r="J768" s="188"/>
      <c r="K768" s="188"/>
      <c r="L768" s="24"/>
      <c r="M768" s="24"/>
      <c r="N768" s="24"/>
      <c r="O768" s="24"/>
      <c r="P768" s="177"/>
      <c r="Q768" s="177"/>
      <c r="R768" s="24"/>
      <c r="S768" s="24"/>
      <c r="T768" s="24"/>
      <c r="U768" s="24"/>
      <c r="V768" s="24"/>
      <c r="W768" s="24"/>
      <c r="X768" s="24"/>
      <c r="Y768" s="24"/>
      <c r="Z768" s="24"/>
    </row>
    <row r="769" spans="1:26" ht="15.75" customHeight="1" x14ac:dyDescent="0.2">
      <c r="A769" s="24"/>
      <c r="B769" s="24"/>
      <c r="C769" s="24"/>
      <c r="D769" s="24"/>
      <c r="E769" s="24"/>
      <c r="F769" s="190"/>
      <c r="G769" s="188"/>
      <c r="H769" s="188"/>
      <c r="I769" s="188"/>
      <c r="J769" s="188"/>
      <c r="K769" s="188"/>
      <c r="L769" s="24"/>
      <c r="M769" s="24"/>
      <c r="N769" s="24"/>
      <c r="O769" s="24"/>
      <c r="P769" s="177"/>
      <c r="Q769" s="177"/>
      <c r="R769" s="24"/>
      <c r="S769" s="24"/>
      <c r="T769" s="24"/>
      <c r="U769" s="24"/>
      <c r="V769" s="24"/>
      <c r="W769" s="24"/>
      <c r="X769" s="24"/>
      <c r="Y769" s="24"/>
      <c r="Z769" s="24"/>
    </row>
    <row r="770" spans="1:26" ht="15.75" customHeight="1" x14ac:dyDescent="0.2">
      <c r="A770" s="24"/>
      <c r="B770" s="24"/>
      <c r="C770" s="24"/>
      <c r="D770" s="24"/>
      <c r="E770" s="24"/>
      <c r="F770" s="190"/>
      <c r="G770" s="188"/>
      <c r="H770" s="188"/>
      <c r="I770" s="188"/>
      <c r="J770" s="188"/>
      <c r="K770" s="188"/>
      <c r="L770" s="24"/>
      <c r="M770" s="24"/>
      <c r="N770" s="24"/>
      <c r="O770" s="24"/>
      <c r="P770" s="177"/>
      <c r="Q770" s="177"/>
      <c r="R770" s="24"/>
      <c r="S770" s="24"/>
      <c r="T770" s="24"/>
      <c r="U770" s="24"/>
      <c r="V770" s="24"/>
      <c r="W770" s="24"/>
      <c r="X770" s="24"/>
      <c r="Y770" s="24"/>
      <c r="Z770" s="24"/>
    </row>
    <row r="771" spans="1:26" ht="15.75" customHeight="1" x14ac:dyDescent="0.2">
      <c r="A771" s="24"/>
      <c r="B771" s="24"/>
      <c r="C771" s="24"/>
      <c r="D771" s="24"/>
      <c r="E771" s="24"/>
      <c r="F771" s="190"/>
      <c r="G771" s="188"/>
      <c r="H771" s="188"/>
      <c r="I771" s="188"/>
      <c r="J771" s="188"/>
      <c r="K771" s="188"/>
      <c r="L771" s="24"/>
      <c r="M771" s="24"/>
      <c r="N771" s="24"/>
      <c r="O771" s="24"/>
      <c r="P771" s="177"/>
      <c r="Q771" s="177"/>
      <c r="R771" s="24"/>
      <c r="S771" s="24"/>
      <c r="T771" s="24"/>
      <c r="U771" s="24"/>
      <c r="V771" s="24"/>
      <c r="W771" s="24"/>
      <c r="X771" s="24"/>
      <c r="Y771" s="24"/>
      <c r="Z771" s="24"/>
    </row>
    <row r="772" spans="1:26" ht="15.75" customHeight="1" x14ac:dyDescent="0.2">
      <c r="A772" s="24"/>
      <c r="B772" s="24"/>
      <c r="C772" s="24"/>
      <c r="D772" s="24"/>
      <c r="E772" s="24"/>
      <c r="F772" s="190"/>
      <c r="G772" s="188"/>
      <c r="H772" s="188"/>
      <c r="I772" s="188"/>
      <c r="J772" s="188"/>
      <c r="K772" s="188"/>
      <c r="L772" s="24"/>
      <c r="M772" s="24"/>
      <c r="N772" s="24"/>
      <c r="O772" s="24"/>
      <c r="P772" s="177"/>
      <c r="Q772" s="177"/>
      <c r="R772" s="24"/>
      <c r="S772" s="24"/>
      <c r="T772" s="24"/>
      <c r="U772" s="24"/>
      <c r="V772" s="24"/>
      <c r="W772" s="24"/>
      <c r="X772" s="24"/>
      <c r="Y772" s="24"/>
      <c r="Z772" s="24"/>
    </row>
    <row r="773" spans="1:26" ht="15.75" customHeight="1" x14ac:dyDescent="0.2">
      <c r="A773" s="24"/>
      <c r="B773" s="24"/>
      <c r="C773" s="24"/>
      <c r="D773" s="24"/>
      <c r="E773" s="24"/>
      <c r="F773" s="190"/>
      <c r="G773" s="188"/>
      <c r="H773" s="188"/>
      <c r="I773" s="188"/>
      <c r="J773" s="188"/>
      <c r="K773" s="188"/>
      <c r="L773" s="24"/>
      <c r="M773" s="24"/>
      <c r="N773" s="24"/>
      <c r="O773" s="24"/>
      <c r="P773" s="177"/>
      <c r="Q773" s="177"/>
      <c r="R773" s="24"/>
      <c r="S773" s="24"/>
      <c r="T773" s="24"/>
      <c r="U773" s="24"/>
      <c r="V773" s="24"/>
      <c r="W773" s="24"/>
      <c r="X773" s="24"/>
      <c r="Y773" s="24"/>
      <c r="Z773" s="24"/>
    </row>
    <row r="774" spans="1:26" ht="15.75" customHeight="1" x14ac:dyDescent="0.2">
      <c r="A774" s="24"/>
      <c r="B774" s="24"/>
      <c r="C774" s="24"/>
      <c r="D774" s="24"/>
      <c r="E774" s="24"/>
      <c r="F774" s="190"/>
      <c r="G774" s="188"/>
      <c r="H774" s="188"/>
      <c r="I774" s="188"/>
      <c r="J774" s="188"/>
      <c r="K774" s="188"/>
      <c r="L774" s="24"/>
      <c r="M774" s="24"/>
      <c r="N774" s="24"/>
      <c r="O774" s="24"/>
      <c r="P774" s="177"/>
      <c r="Q774" s="177"/>
      <c r="R774" s="24"/>
      <c r="S774" s="24"/>
      <c r="T774" s="24"/>
      <c r="U774" s="24"/>
      <c r="V774" s="24"/>
      <c r="W774" s="24"/>
      <c r="X774" s="24"/>
      <c r="Y774" s="24"/>
      <c r="Z774" s="24"/>
    </row>
    <row r="775" spans="1:26" ht="15.75" customHeight="1" x14ac:dyDescent="0.2">
      <c r="A775" s="24"/>
      <c r="B775" s="24"/>
      <c r="C775" s="24"/>
      <c r="D775" s="24"/>
      <c r="E775" s="24"/>
      <c r="F775" s="190"/>
      <c r="G775" s="188"/>
      <c r="H775" s="188"/>
      <c r="I775" s="188"/>
      <c r="J775" s="188"/>
      <c r="K775" s="188"/>
      <c r="L775" s="24"/>
      <c r="M775" s="24"/>
      <c r="N775" s="24"/>
      <c r="O775" s="24"/>
      <c r="P775" s="177"/>
      <c r="Q775" s="177"/>
      <c r="R775" s="24"/>
      <c r="S775" s="24"/>
      <c r="T775" s="24"/>
      <c r="U775" s="24"/>
      <c r="V775" s="24"/>
      <c r="W775" s="24"/>
      <c r="X775" s="24"/>
      <c r="Y775" s="24"/>
      <c r="Z775" s="24"/>
    </row>
    <row r="776" spans="1:26" ht="15.75" customHeight="1" x14ac:dyDescent="0.2">
      <c r="A776" s="24"/>
      <c r="B776" s="24"/>
      <c r="C776" s="24"/>
      <c r="D776" s="24"/>
      <c r="E776" s="24"/>
      <c r="F776" s="190"/>
      <c r="G776" s="188"/>
      <c r="H776" s="188"/>
      <c r="I776" s="188"/>
      <c r="J776" s="188"/>
      <c r="K776" s="188"/>
      <c r="L776" s="24"/>
      <c r="M776" s="24"/>
      <c r="N776" s="24"/>
      <c r="O776" s="24"/>
      <c r="P776" s="177"/>
      <c r="Q776" s="177"/>
      <c r="R776" s="24"/>
      <c r="S776" s="24"/>
      <c r="T776" s="24"/>
      <c r="U776" s="24"/>
      <c r="V776" s="24"/>
      <c r="W776" s="24"/>
      <c r="X776" s="24"/>
      <c r="Y776" s="24"/>
      <c r="Z776" s="24"/>
    </row>
    <row r="777" spans="1:26" ht="15.75" customHeight="1" x14ac:dyDescent="0.2">
      <c r="A777" s="24"/>
      <c r="B777" s="24"/>
      <c r="C777" s="24"/>
      <c r="D777" s="24"/>
      <c r="E777" s="24"/>
      <c r="F777" s="190"/>
      <c r="G777" s="188"/>
      <c r="H777" s="188"/>
      <c r="I777" s="188"/>
      <c r="J777" s="188"/>
      <c r="K777" s="188"/>
      <c r="L777" s="24"/>
      <c r="M777" s="24"/>
      <c r="N777" s="24"/>
      <c r="O777" s="24"/>
      <c r="P777" s="177"/>
      <c r="Q777" s="177"/>
      <c r="R777" s="24"/>
      <c r="S777" s="24"/>
      <c r="T777" s="24"/>
      <c r="U777" s="24"/>
      <c r="V777" s="24"/>
      <c r="W777" s="24"/>
      <c r="X777" s="24"/>
      <c r="Y777" s="24"/>
      <c r="Z777" s="24"/>
    </row>
    <row r="778" spans="1:26" ht="15.75" customHeight="1" x14ac:dyDescent="0.2">
      <c r="A778" s="24"/>
      <c r="B778" s="24"/>
      <c r="C778" s="24"/>
      <c r="D778" s="24"/>
      <c r="E778" s="24"/>
      <c r="F778" s="190"/>
      <c r="G778" s="188"/>
      <c r="H778" s="188"/>
      <c r="I778" s="188"/>
      <c r="J778" s="188"/>
      <c r="K778" s="188"/>
      <c r="L778" s="24"/>
      <c r="M778" s="24"/>
      <c r="N778" s="24"/>
      <c r="O778" s="24"/>
      <c r="P778" s="177"/>
      <c r="Q778" s="177"/>
      <c r="R778" s="24"/>
      <c r="S778" s="24"/>
      <c r="T778" s="24"/>
      <c r="U778" s="24"/>
      <c r="V778" s="24"/>
      <c r="W778" s="24"/>
      <c r="X778" s="24"/>
      <c r="Y778" s="24"/>
      <c r="Z778" s="24"/>
    </row>
    <row r="779" spans="1:26" ht="15.75" customHeight="1" x14ac:dyDescent="0.2">
      <c r="A779" s="24"/>
      <c r="B779" s="24"/>
      <c r="C779" s="24"/>
      <c r="D779" s="24"/>
      <c r="E779" s="24"/>
      <c r="F779" s="190"/>
      <c r="G779" s="188"/>
      <c r="H779" s="188"/>
      <c r="I779" s="188"/>
      <c r="J779" s="188"/>
      <c r="K779" s="188"/>
      <c r="L779" s="24"/>
      <c r="M779" s="24"/>
      <c r="N779" s="24"/>
      <c r="O779" s="24"/>
      <c r="P779" s="177"/>
      <c r="Q779" s="177"/>
      <c r="R779" s="24"/>
      <c r="S779" s="24"/>
      <c r="T779" s="24"/>
      <c r="U779" s="24"/>
      <c r="V779" s="24"/>
      <c r="W779" s="24"/>
      <c r="X779" s="24"/>
      <c r="Y779" s="24"/>
      <c r="Z779" s="24"/>
    </row>
    <row r="780" spans="1:26" ht="15.75" customHeight="1" x14ac:dyDescent="0.2">
      <c r="A780" s="24"/>
      <c r="B780" s="24"/>
      <c r="C780" s="24"/>
      <c r="D780" s="24"/>
      <c r="E780" s="24"/>
      <c r="F780" s="190"/>
      <c r="G780" s="188"/>
      <c r="H780" s="188"/>
      <c r="I780" s="188"/>
      <c r="J780" s="188"/>
      <c r="K780" s="188"/>
      <c r="L780" s="24"/>
      <c r="M780" s="24"/>
      <c r="N780" s="24"/>
      <c r="O780" s="24"/>
      <c r="P780" s="177"/>
      <c r="Q780" s="177"/>
      <c r="R780" s="24"/>
      <c r="S780" s="24"/>
      <c r="T780" s="24"/>
      <c r="U780" s="24"/>
      <c r="V780" s="24"/>
      <c r="W780" s="24"/>
      <c r="X780" s="24"/>
      <c r="Y780" s="24"/>
      <c r="Z780" s="24"/>
    </row>
    <row r="781" spans="1:26" ht="15.75" customHeight="1" x14ac:dyDescent="0.2">
      <c r="A781" s="24"/>
      <c r="B781" s="24"/>
      <c r="C781" s="24"/>
      <c r="D781" s="24"/>
      <c r="E781" s="24"/>
      <c r="F781" s="190"/>
      <c r="G781" s="188"/>
      <c r="H781" s="188"/>
      <c r="I781" s="188"/>
      <c r="J781" s="188"/>
      <c r="K781" s="188"/>
      <c r="L781" s="24"/>
      <c r="M781" s="24"/>
      <c r="N781" s="24"/>
      <c r="O781" s="24"/>
      <c r="P781" s="177"/>
      <c r="Q781" s="177"/>
      <c r="R781" s="24"/>
      <c r="S781" s="24"/>
      <c r="T781" s="24"/>
      <c r="U781" s="24"/>
      <c r="V781" s="24"/>
      <c r="W781" s="24"/>
      <c r="X781" s="24"/>
      <c r="Y781" s="24"/>
      <c r="Z781" s="24"/>
    </row>
    <row r="782" spans="1:26" ht="15.75" customHeight="1" x14ac:dyDescent="0.2">
      <c r="A782" s="24"/>
      <c r="B782" s="24"/>
      <c r="C782" s="24"/>
      <c r="D782" s="24"/>
      <c r="E782" s="24"/>
      <c r="F782" s="190"/>
      <c r="G782" s="188"/>
      <c r="H782" s="188"/>
      <c r="I782" s="188"/>
      <c r="J782" s="188"/>
      <c r="K782" s="188"/>
      <c r="L782" s="24"/>
      <c r="M782" s="24"/>
      <c r="N782" s="24"/>
      <c r="O782" s="24"/>
      <c r="P782" s="177"/>
      <c r="Q782" s="177"/>
      <c r="R782" s="24"/>
      <c r="S782" s="24"/>
      <c r="T782" s="24"/>
      <c r="U782" s="24"/>
      <c r="V782" s="24"/>
      <c r="W782" s="24"/>
      <c r="X782" s="24"/>
      <c r="Y782" s="24"/>
      <c r="Z782" s="24"/>
    </row>
    <row r="783" spans="1:26" ht="15.75" customHeight="1" x14ac:dyDescent="0.2">
      <c r="A783" s="24"/>
      <c r="B783" s="24"/>
      <c r="C783" s="24"/>
      <c r="D783" s="24"/>
      <c r="E783" s="24"/>
      <c r="F783" s="190"/>
      <c r="G783" s="188"/>
      <c r="H783" s="188"/>
      <c r="I783" s="188"/>
      <c r="J783" s="188"/>
      <c r="K783" s="188"/>
      <c r="L783" s="24"/>
      <c r="M783" s="24"/>
      <c r="N783" s="24"/>
      <c r="O783" s="24"/>
      <c r="P783" s="177"/>
      <c r="Q783" s="177"/>
      <c r="R783" s="24"/>
      <c r="S783" s="24"/>
      <c r="T783" s="24"/>
      <c r="U783" s="24"/>
      <c r="V783" s="24"/>
      <c r="W783" s="24"/>
      <c r="X783" s="24"/>
      <c r="Y783" s="24"/>
      <c r="Z783" s="24"/>
    </row>
    <row r="784" spans="1:26" ht="15.75" customHeight="1" x14ac:dyDescent="0.2">
      <c r="A784" s="24"/>
      <c r="B784" s="24"/>
      <c r="C784" s="24"/>
      <c r="D784" s="24"/>
      <c r="E784" s="24"/>
      <c r="F784" s="190"/>
      <c r="G784" s="188"/>
      <c r="H784" s="188"/>
      <c r="I784" s="188"/>
      <c r="J784" s="188"/>
      <c r="K784" s="188"/>
      <c r="L784" s="24"/>
      <c r="M784" s="24"/>
      <c r="N784" s="24"/>
      <c r="O784" s="24"/>
      <c r="P784" s="177"/>
      <c r="Q784" s="177"/>
      <c r="R784" s="24"/>
      <c r="S784" s="24"/>
      <c r="T784" s="24"/>
      <c r="U784" s="24"/>
      <c r="V784" s="24"/>
      <c r="W784" s="24"/>
      <c r="X784" s="24"/>
      <c r="Y784" s="24"/>
      <c r="Z784" s="24"/>
    </row>
    <row r="785" spans="1:26" ht="15.75" customHeight="1" x14ac:dyDescent="0.2">
      <c r="A785" s="24"/>
      <c r="B785" s="24"/>
      <c r="C785" s="24"/>
      <c r="D785" s="24"/>
      <c r="E785" s="24"/>
      <c r="F785" s="190"/>
      <c r="G785" s="188"/>
      <c r="H785" s="188"/>
      <c r="I785" s="188"/>
      <c r="J785" s="188"/>
      <c r="K785" s="188"/>
      <c r="L785" s="24"/>
      <c r="M785" s="24"/>
      <c r="N785" s="24"/>
      <c r="O785" s="24"/>
      <c r="P785" s="177"/>
      <c r="Q785" s="177"/>
      <c r="R785" s="24"/>
      <c r="S785" s="24"/>
      <c r="T785" s="24"/>
      <c r="U785" s="24"/>
      <c r="V785" s="24"/>
      <c r="W785" s="24"/>
      <c r="X785" s="24"/>
      <c r="Y785" s="24"/>
      <c r="Z785" s="24"/>
    </row>
    <row r="786" spans="1:26" ht="15.75" customHeight="1" x14ac:dyDescent="0.2">
      <c r="A786" s="24"/>
      <c r="B786" s="24"/>
      <c r="C786" s="24"/>
      <c r="D786" s="24"/>
      <c r="E786" s="24"/>
      <c r="F786" s="190"/>
      <c r="G786" s="188"/>
      <c r="H786" s="188"/>
      <c r="I786" s="188"/>
      <c r="J786" s="188"/>
      <c r="K786" s="188"/>
      <c r="L786" s="24"/>
      <c r="M786" s="24"/>
      <c r="N786" s="24"/>
      <c r="O786" s="24"/>
      <c r="P786" s="177"/>
      <c r="Q786" s="177"/>
      <c r="R786" s="24"/>
      <c r="S786" s="24"/>
      <c r="T786" s="24"/>
      <c r="U786" s="24"/>
      <c r="V786" s="24"/>
      <c r="W786" s="24"/>
      <c r="X786" s="24"/>
      <c r="Y786" s="24"/>
      <c r="Z786" s="24"/>
    </row>
    <row r="787" spans="1:26" ht="15.75" customHeight="1" x14ac:dyDescent="0.2">
      <c r="A787" s="24"/>
      <c r="B787" s="24"/>
      <c r="C787" s="24"/>
      <c r="D787" s="24"/>
      <c r="E787" s="24"/>
      <c r="F787" s="190"/>
      <c r="G787" s="188"/>
      <c r="H787" s="188"/>
      <c r="I787" s="188"/>
      <c r="J787" s="188"/>
      <c r="K787" s="188"/>
      <c r="L787" s="24"/>
      <c r="M787" s="24"/>
      <c r="N787" s="24"/>
      <c r="O787" s="24"/>
      <c r="P787" s="177"/>
      <c r="Q787" s="177"/>
      <c r="R787" s="24"/>
      <c r="S787" s="24"/>
      <c r="T787" s="24"/>
      <c r="U787" s="24"/>
      <c r="V787" s="24"/>
      <c r="W787" s="24"/>
      <c r="X787" s="24"/>
      <c r="Y787" s="24"/>
      <c r="Z787" s="24"/>
    </row>
    <row r="788" spans="1:26" ht="15.75" customHeight="1" x14ac:dyDescent="0.2">
      <c r="A788" s="24"/>
      <c r="B788" s="24"/>
      <c r="C788" s="24"/>
      <c r="D788" s="24"/>
      <c r="E788" s="24"/>
      <c r="F788" s="190"/>
      <c r="G788" s="188"/>
      <c r="H788" s="188"/>
      <c r="I788" s="188"/>
      <c r="J788" s="188"/>
      <c r="K788" s="188"/>
      <c r="L788" s="24"/>
      <c r="M788" s="24"/>
      <c r="N788" s="24"/>
      <c r="O788" s="24"/>
      <c r="P788" s="177"/>
      <c r="Q788" s="177"/>
      <c r="R788" s="24"/>
      <c r="S788" s="24"/>
      <c r="T788" s="24"/>
      <c r="U788" s="24"/>
      <c r="V788" s="24"/>
      <c r="W788" s="24"/>
      <c r="X788" s="24"/>
      <c r="Y788" s="24"/>
      <c r="Z788" s="24"/>
    </row>
    <row r="789" spans="1:26" ht="15.75" customHeight="1" x14ac:dyDescent="0.2">
      <c r="A789" s="24"/>
      <c r="B789" s="24"/>
      <c r="C789" s="24"/>
      <c r="D789" s="24"/>
      <c r="E789" s="24"/>
      <c r="F789" s="190"/>
      <c r="G789" s="188"/>
      <c r="H789" s="188"/>
      <c r="I789" s="188"/>
      <c r="J789" s="188"/>
      <c r="K789" s="188"/>
      <c r="L789" s="24"/>
      <c r="M789" s="24"/>
      <c r="N789" s="24"/>
      <c r="O789" s="24"/>
      <c r="P789" s="177"/>
      <c r="Q789" s="177"/>
      <c r="R789" s="24"/>
      <c r="S789" s="24"/>
      <c r="T789" s="24"/>
      <c r="U789" s="24"/>
      <c r="V789" s="24"/>
      <c r="W789" s="24"/>
      <c r="X789" s="24"/>
      <c r="Y789" s="24"/>
      <c r="Z789" s="24"/>
    </row>
    <row r="790" spans="1:26" ht="15.75" customHeight="1" x14ac:dyDescent="0.2">
      <c r="A790" s="24"/>
      <c r="B790" s="24"/>
      <c r="C790" s="24"/>
      <c r="D790" s="24"/>
      <c r="E790" s="24"/>
      <c r="F790" s="190"/>
      <c r="G790" s="188"/>
      <c r="H790" s="188"/>
      <c r="I790" s="188"/>
      <c r="J790" s="188"/>
      <c r="K790" s="188"/>
      <c r="L790" s="24"/>
      <c r="M790" s="24"/>
      <c r="N790" s="24"/>
      <c r="O790" s="24"/>
      <c r="P790" s="177"/>
      <c r="Q790" s="177"/>
      <c r="R790" s="24"/>
      <c r="S790" s="24"/>
      <c r="T790" s="24"/>
      <c r="U790" s="24"/>
      <c r="V790" s="24"/>
      <c r="W790" s="24"/>
      <c r="X790" s="24"/>
      <c r="Y790" s="24"/>
      <c r="Z790" s="24"/>
    </row>
    <row r="791" spans="1:26" ht="15.75" customHeight="1" x14ac:dyDescent="0.2">
      <c r="A791" s="24"/>
      <c r="B791" s="24"/>
      <c r="C791" s="24"/>
      <c r="D791" s="24"/>
      <c r="E791" s="24"/>
      <c r="F791" s="190"/>
      <c r="G791" s="188"/>
      <c r="H791" s="188"/>
      <c r="I791" s="188"/>
      <c r="J791" s="188"/>
      <c r="K791" s="188"/>
      <c r="L791" s="24"/>
      <c r="M791" s="24"/>
      <c r="N791" s="24"/>
      <c r="O791" s="24"/>
      <c r="P791" s="177"/>
      <c r="Q791" s="177"/>
      <c r="R791" s="24"/>
      <c r="S791" s="24"/>
      <c r="T791" s="24"/>
      <c r="U791" s="24"/>
      <c r="V791" s="24"/>
      <c r="W791" s="24"/>
      <c r="X791" s="24"/>
      <c r="Y791" s="24"/>
      <c r="Z791" s="24"/>
    </row>
    <row r="792" spans="1:26" ht="15.75" customHeight="1" x14ac:dyDescent="0.2">
      <c r="A792" s="24"/>
      <c r="B792" s="24"/>
      <c r="C792" s="24"/>
      <c r="D792" s="24"/>
      <c r="E792" s="24"/>
      <c r="F792" s="190"/>
      <c r="G792" s="188"/>
      <c r="H792" s="188"/>
      <c r="I792" s="188"/>
      <c r="J792" s="188"/>
      <c r="K792" s="188"/>
      <c r="L792" s="24"/>
      <c r="M792" s="24"/>
      <c r="N792" s="24"/>
      <c r="O792" s="24"/>
      <c r="P792" s="177"/>
      <c r="Q792" s="177"/>
      <c r="R792" s="24"/>
      <c r="S792" s="24"/>
      <c r="T792" s="24"/>
      <c r="U792" s="24"/>
      <c r="V792" s="24"/>
      <c r="W792" s="24"/>
      <c r="X792" s="24"/>
      <c r="Y792" s="24"/>
      <c r="Z792" s="24"/>
    </row>
    <row r="793" spans="1:26" ht="15.75" customHeight="1" x14ac:dyDescent="0.2">
      <c r="A793" s="24"/>
      <c r="B793" s="24"/>
      <c r="C793" s="24"/>
      <c r="D793" s="24"/>
      <c r="E793" s="24"/>
      <c r="F793" s="190"/>
      <c r="G793" s="188"/>
      <c r="H793" s="188"/>
      <c r="I793" s="188"/>
      <c r="J793" s="188"/>
      <c r="K793" s="188"/>
      <c r="L793" s="24"/>
      <c r="M793" s="24"/>
      <c r="N793" s="24"/>
      <c r="O793" s="24"/>
      <c r="P793" s="177"/>
      <c r="Q793" s="177"/>
      <c r="R793" s="24"/>
      <c r="S793" s="24"/>
      <c r="T793" s="24"/>
      <c r="U793" s="24"/>
      <c r="V793" s="24"/>
      <c r="W793" s="24"/>
      <c r="X793" s="24"/>
      <c r="Y793" s="24"/>
      <c r="Z793" s="24"/>
    </row>
    <row r="794" spans="1:26" ht="15.75" customHeight="1" x14ac:dyDescent="0.2">
      <c r="A794" s="24"/>
      <c r="B794" s="24"/>
      <c r="C794" s="24"/>
      <c r="D794" s="24"/>
      <c r="E794" s="24"/>
      <c r="F794" s="190"/>
      <c r="G794" s="188"/>
      <c r="H794" s="188"/>
      <c r="I794" s="188"/>
      <c r="J794" s="188"/>
      <c r="K794" s="188"/>
      <c r="L794" s="24"/>
      <c r="M794" s="24"/>
      <c r="N794" s="24"/>
      <c r="O794" s="24"/>
      <c r="P794" s="177"/>
      <c r="Q794" s="177"/>
      <c r="R794" s="24"/>
      <c r="S794" s="24"/>
      <c r="T794" s="24"/>
      <c r="U794" s="24"/>
      <c r="V794" s="24"/>
      <c r="W794" s="24"/>
      <c r="X794" s="24"/>
      <c r="Y794" s="24"/>
      <c r="Z794" s="24"/>
    </row>
    <row r="795" spans="1:26" ht="15.75" customHeight="1" x14ac:dyDescent="0.2">
      <c r="A795" s="24"/>
      <c r="B795" s="24"/>
      <c r="C795" s="24"/>
      <c r="D795" s="24"/>
      <c r="E795" s="24"/>
      <c r="F795" s="190"/>
      <c r="G795" s="188"/>
      <c r="H795" s="188"/>
      <c r="I795" s="188"/>
      <c r="J795" s="188"/>
      <c r="K795" s="188"/>
      <c r="L795" s="24"/>
      <c r="M795" s="24"/>
      <c r="N795" s="24"/>
      <c r="O795" s="24"/>
      <c r="P795" s="177"/>
      <c r="Q795" s="177"/>
      <c r="R795" s="24"/>
      <c r="S795" s="24"/>
      <c r="T795" s="24"/>
      <c r="U795" s="24"/>
      <c r="V795" s="24"/>
      <c r="W795" s="24"/>
      <c r="X795" s="24"/>
      <c r="Y795" s="24"/>
      <c r="Z795" s="24"/>
    </row>
    <row r="796" spans="1:26" ht="15.75" customHeight="1" x14ac:dyDescent="0.2">
      <c r="A796" s="24"/>
      <c r="B796" s="24"/>
      <c r="C796" s="24"/>
      <c r="D796" s="24"/>
      <c r="E796" s="24"/>
      <c r="F796" s="190"/>
      <c r="G796" s="188"/>
      <c r="H796" s="188"/>
      <c r="I796" s="188"/>
      <c r="J796" s="188"/>
      <c r="K796" s="188"/>
      <c r="L796" s="24"/>
      <c r="M796" s="24"/>
      <c r="N796" s="24"/>
      <c r="O796" s="24"/>
      <c r="P796" s="177"/>
      <c r="Q796" s="177"/>
      <c r="R796" s="24"/>
      <c r="S796" s="24"/>
      <c r="T796" s="24"/>
      <c r="U796" s="24"/>
      <c r="V796" s="24"/>
      <c r="W796" s="24"/>
      <c r="X796" s="24"/>
      <c r="Y796" s="24"/>
      <c r="Z796" s="24"/>
    </row>
    <row r="797" spans="1:26" ht="15.75" customHeight="1" x14ac:dyDescent="0.2">
      <c r="A797" s="24"/>
      <c r="B797" s="24"/>
      <c r="C797" s="24"/>
      <c r="D797" s="24"/>
      <c r="E797" s="24"/>
      <c r="F797" s="190"/>
      <c r="G797" s="188"/>
      <c r="H797" s="188"/>
      <c r="I797" s="188"/>
      <c r="J797" s="188"/>
      <c r="K797" s="188"/>
      <c r="L797" s="24"/>
      <c r="M797" s="24"/>
      <c r="N797" s="24"/>
      <c r="O797" s="24"/>
      <c r="P797" s="177"/>
      <c r="Q797" s="177"/>
      <c r="R797" s="24"/>
      <c r="S797" s="24"/>
      <c r="T797" s="24"/>
      <c r="U797" s="24"/>
      <c r="V797" s="24"/>
      <c r="W797" s="24"/>
      <c r="X797" s="24"/>
      <c r="Y797" s="24"/>
      <c r="Z797" s="24"/>
    </row>
    <row r="798" spans="1:26" ht="15.75" customHeight="1" x14ac:dyDescent="0.2">
      <c r="A798" s="24"/>
      <c r="B798" s="24"/>
      <c r="C798" s="24"/>
      <c r="D798" s="24"/>
      <c r="E798" s="24"/>
      <c r="F798" s="190"/>
      <c r="G798" s="188"/>
      <c r="H798" s="188"/>
      <c r="I798" s="188"/>
      <c r="J798" s="188"/>
      <c r="K798" s="188"/>
      <c r="L798" s="24"/>
      <c r="M798" s="24"/>
      <c r="N798" s="24"/>
      <c r="O798" s="24"/>
      <c r="P798" s="177"/>
      <c r="Q798" s="177"/>
      <c r="R798" s="24"/>
      <c r="S798" s="24"/>
      <c r="T798" s="24"/>
      <c r="U798" s="24"/>
      <c r="V798" s="24"/>
      <c r="W798" s="24"/>
      <c r="X798" s="24"/>
      <c r="Y798" s="24"/>
      <c r="Z798" s="24"/>
    </row>
    <row r="799" spans="1:26" ht="15.75" customHeight="1" x14ac:dyDescent="0.2">
      <c r="A799" s="24"/>
      <c r="B799" s="24"/>
      <c r="C799" s="24"/>
      <c r="D799" s="24"/>
      <c r="E799" s="24"/>
      <c r="F799" s="190"/>
      <c r="G799" s="188"/>
      <c r="H799" s="188"/>
      <c r="I799" s="188"/>
      <c r="J799" s="188"/>
      <c r="K799" s="188"/>
      <c r="L799" s="24"/>
      <c r="M799" s="24"/>
      <c r="N799" s="24"/>
      <c r="O799" s="24"/>
      <c r="P799" s="177"/>
      <c r="Q799" s="177"/>
      <c r="R799" s="24"/>
      <c r="S799" s="24"/>
      <c r="T799" s="24"/>
      <c r="U799" s="24"/>
      <c r="V799" s="24"/>
      <c r="W799" s="24"/>
      <c r="X799" s="24"/>
      <c r="Y799" s="24"/>
      <c r="Z799" s="24"/>
    </row>
    <row r="800" spans="1:26" ht="15.75" customHeight="1" x14ac:dyDescent="0.2">
      <c r="A800" s="24"/>
      <c r="B800" s="24"/>
      <c r="C800" s="24"/>
      <c r="D800" s="24"/>
      <c r="E800" s="24"/>
      <c r="F800" s="190"/>
      <c r="G800" s="188"/>
      <c r="H800" s="188"/>
      <c r="I800" s="188"/>
      <c r="J800" s="188"/>
      <c r="K800" s="188"/>
      <c r="L800" s="24"/>
      <c r="M800" s="24"/>
      <c r="N800" s="24"/>
      <c r="O800" s="24"/>
      <c r="P800" s="177"/>
      <c r="Q800" s="177"/>
      <c r="R800" s="24"/>
      <c r="S800" s="24"/>
      <c r="T800" s="24"/>
      <c r="U800" s="24"/>
      <c r="V800" s="24"/>
      <c r="W800" s="24"/>
      <c r="X800" s="24"/>
      <c r="Y800" s="24"/>
      <c r="Z800" s="24"/>
    </row>
    <row r="801" spans="1:26" ht="15.75" customHeight="1" x14ac:dyDescent="0.2">
      <c r="A801" s="24"/>
      <c r="B801" s="24"/>
      <c r="C801" s="24"/>
      <c r="D801" s="24"/>
      <c r="E801" s="24"/>
      <c r="F801" s="190"/>
      <c r="G801" s="188"/>
      <c r="H801" s="188"/>
      <c r="I801" s="188"/>
      <c r="J801" s="188"/>
      <c r="K801" s="188"/>
      <c r="L801" s="24"/>
      <c r="M801" s="24"/>
      <c r="N801" s="24"/>
      <c r="O801" s="24"/>
      <c r="P801" s="177"/>
      <c r="Q801" s="177"/>
      <c r="R801" s="24"/>
      <c r="S801" s="24"/>
      <c r="T801" s="24"/>
      <c r="U801" s="24"/>
      <c r="V801" s="24"/>
      <c r="W801" s="24"/>
      <c r="X801" s="24"/>
      <c r="Y801" s="24"/>
      <c r="Z801" s="24"/>
    </row>
    <row r="802" spans="1:26" ht="15.75" customHeight="1" x14ac:dyDescent="0.2">
      <c r="A802" s="24"/>
      <c r="B802" s="24"/>
      <c r="C802" s="24"/>
      <c r="D802" s="24"/>
      <c r="E802" s="24"/>
      <c r="F802" s="190"/>
      <c r="G802" s="188"/>
      <c r="H802" s="188"/>
      <c r="I802" s="188"/>
      <c r="J802" s="188"/>
      <c r="K802" s="188"/>
      <c r="L802" s="24"/>
      <c r="M802" s="24"/>
      <c r="N802" s="24"/>
      <c r="O802" s="24"/>
      <c r="P802" s="177"/>
      <c r="Q802" s="177"/>
      <c r="R802" s="24"/>
      <c r="S802" s="24"/>
      <c r="T802" s="24"/>
      <c r="U802" s="24"/>
      <c r="V802" s="24"/>
      <c r="W802" s="24"/>
      <c r="X802" s="24"/>
      <c r="Y802" s="24"/>
      <c r="Z802" s="24"/>
    </row>
    <row r="803" spans="1:26" ht="15.75" customHeight="1" x14ac:dyDescent="0.2">
      <c r="A803" s="24"/>
      <c r="B803" s="24"/>
      <c r="C803" s="24"/>
      <c r="D803" s="24"/>
      <c r="E803" s="24"/>
      <c r="F803" s="190"/>
      <c r="G803" s="188"/>
      <c r="H803" s="188"/>
      <c r="I803" s="188"/>
      <c r="J803" s="188"/>
      <c r="K803" s="188"/>
      <c r="L803" s="24"/>
      <c r="M803" s="24"/>
      <c r="N803" s="24"/>
      <c r="O803" s="24"/>
      <c r="P803" s="177"/>
      <c r="Q803" s="177"/>
      <c r="R803" s="24"/>
      <c r="S803" s="24"/>
      <c r="T803" s="24"/>
      <c r="U803" s="24"/>
      <c r="V803" s="24"/>
      <c r="W803" s="24"/>
      <c r="X803" s="24"/>
      <c r="Y803" s="24"/>
      <c r="Z803" s="24"/>
    </row>
    <row r="804" spans="1:26" ht="15.75" customHeight="1" x14ac:dyDescent="0.2">
      <c r="A804" s="24"/>
      <c r="B804" s="24"/>
      <c r="C804" s="24"/>
      <c r="D804" s="24"/>
      <c r="E804" s="24"/>
      <c r="F804" s="190"/>
      <c r="G804" s="188"/>
      <c r="H804" s="188"/>
      <c r="I804" s="188"/>
      <c r="J804" s="188"/>
      <c r="K804" s="188"/>
      <c r="L804" s="24"/>
      <c r="M804" s="24"/>
      <c r="N804" s="24"/>
      <c r="O804" s="24"/>
      <c r="P804" s="177"/>
      <c r="Q804" s="177"/>
      <c r="R804" s="24"/>
      <c r="S804" s="24"/>
      <c r="T804" s="24"/>
      <c r="U804" s="24"/>
      <c r="V804" s="24"/>
      <c r="W804" s="24"/>
      <c r="X804" s="24"/>
      <c r="Y804" s="24"/>
      <c r="Z804" s="24"/>
    </row>
    <row r="805" spans="1:26" ht="15.75" customHeight="1" x14ac:dyDescent="0.2">
      <c r="A805" s="24"/>
      <c r="B805" s="24"/>
      <c r="C805" s="24"/>
      <c r="D805" s="24"/>
      <c r="E805" s="24"/>
      <c r="F805" s="190"/>
      <c r="G805" s="188"/>
      <c r="H805" s="188"/>
      <c r="I805" s="188"/>
      <c r="J805" s="188"/>
      <c r="K805" s="188"/>
      <c r="L805" s="24"/>
      <c r="M805" s="24"/>
      <c r="N805" s="24"/>
      <c r="O805" s="24"/>
      <c r="P805" s="177"/>
      <c r="Q805" s="177"/>
      <c r="R805" s="24"/>
      <c r="S805" s="24"/>
      <c r="T805" s="24"/>
      <c r="U805" s="24"/>
      <c r="V805" s="24"/>
      <c r="W805" s="24"/>
      <c r="X805" s="24"/>
      <c r="Y805" s="24"/>
      <c r="Z805" s="24"/>
    </row>
    <row r="806" spans="1:26" ht="15.75" customHeight="1" x14ac:dyDescent="0.2">
      <c r="A806" s="24"/>
      <c r="B806" s="24"/>
      <c r="C806" s="24"/>
      <c r="D806" s="24"/>
      <c r="E806" s="24"/>
      <c r="F806" s="190"/>
      <c r="G806" s="188"/>
      <c r="H806" s="188"/>
      <c r="I806" s="188"/>
      <c r="J806" s="188"/>
      <c r="K806" s="188"/>
      <c r="L806" s="24"/>
      <c r="M806" s="24"/>
      <c r="N806" s="24"/>
      <c r="O806" s="24"/>
      <c r="P806" s="177"/>
      <c r="Q806" s="177"/>
      <c r="R806" s="24"/>
      <c r="S806" s="24"/>
      <c r="T806" s="24"/>
      <c r="U806" s="24"/>
      <c r="V806" s="24"/>
      <c r="W806" s="24"/>
      <c r="X806" s="24"/>
      <c r="Y806" s="24"/>
      <c r="Z806" s="24"/>
    </row>
    <row r="807" spans="1:26" ht="15.75" customHeight="1" x14ac:dyDescent="0.2">
      <c r="A807" s="24"/>
      <c r="B807" s="24"/>
      <c r="C807" s="24"/>
      <c r="D807" s="24"/>
      <c r="E807" s="24"/>
      <c r="F807" s="190"/>
      <c r="G807" s="188"/>
      <c r="H807" s="188"/>
      <c r="I807" s="188"/>
      <c r="J807" s="188"/>
      <c r="K807" s="188"/>
      <c r="L807" s="24"/>
      <c r="M807" s="24"/>
      <c r="N807" s="24"/>
      <c r="O807" s="24"/>
      <c r="P807" s="177"/>
      <c r="Q807" s="177"/>
      <c r="R807" s="24"/>
      <c r="S807" s="24"/>
      <c r="T807" s="24"/>
      <c r="U807" s="24"/>
      <c r="V807" s="24"/>
      <c r="W807" s="24"/>
      <c r="X807" s="24"/>
      <c r="Y807" s="24"/>
      <c r="Z807" s="24"/>
    </row>
    <row r="808" spans="1:26" ht="15.75" customHeight="1" x14ac:dyDescent="0.2">
      <c r="A808" s="24"/>
      <c r="B808" s="24"/>
      <c r="C808" s="24"/>
      <c r="D808" s="24"/>
      <c r="E808" s="24"/>
      <c r="F808" s="190"/>
      <c r="G808" s="188"/>
      <c r="H808" s="188"/>
      <c r="I808" s="188"/>
      <c r="J808" s="188"/>
      <c r="K808" s="188"/>
      <c r="L808" s="24"/>
      <c r="M808" s="24"/>
      <c r="N808" s="24"/>
      <c r="O808" s="24"/>
      <c r="P808" s="177"/>
      <c r="Q808" s="177"/>
      <c r="R808" s="24"/>
      <c r="S808" s="24"/>
      <c r="T808" s="24"/>
      <c r="U808" s="24"/>
      <c r="V808" s="24"/>
      <c r="W808" s="24"/>
      <c r="X808" s="24"/>
      <c r="Y808" s="24"/>
      <c r="Z808" s="24"/>
    </row>
    <row r="809" spans="1:26" ht="15.75" customHeight="1" x14ac:dyDescent="0.2">
      <c r="A809" s="24"/>
      <c r="B809" s="24"/>
      <c r="C809" s="24"/>
      <c r="D809" s="24"/>
      <c r="E809" s="24"/>
      <c r="F809" s="190"/>
      <c r="G809" s="188"/>
      <c r="H809" s="188"/>
      <c r="I809" s="188"/>
      <c r="J809" s="188"/>
      <c r="K809" s="188"/>
      <c r="L809" s="24"/>
      <c r="M809" s="24"/>
      <c r="N809" s="24"/>
      <c r="O809" s="24"/>
      <c r="P809" s="177"/>
      <c r="Q809" s="177"/>
      <c r="R809" s="24"/>
      <c r="S809" s="24"/>
      <c r="T809" s="24"/>
      <c r="U809" s="24"/>
      <c r="V809" s="24"/>
      <c r="W809" s="24"/>
      <c r="X809" s="24"/>
      <c r="Y809" s="24"/>
      <c r="Z809" s="24"/>
    </row>
    <row r="810" spans="1:26" ht="15.75" customHeight="1" x14ac:dyDescent="0.2">
      <c r="A810" s="24"/>
      <c r="B810" s="24"/>
      <c r="C810" s="24"/>
      <c r="D810" s="24"/>
      <c r="E810" s="24"/>
      <c r="F810" s="190"/>
      <c r="G810" s="188"/>
      <c r="H810" s="188"/>
      <c r="I810" s="188"/>
      <c r="J810" s="188"/>
      <c r="K810" s="188"/>
      <c r="L810" s="24"/>
      <c r="M810" s="24"/>
      <c r="N810" s="24"/>
      <c r="O810" s="24"/>
      <c r="P810" s="177"/>
      <c r="Q810" s="177"/>
      <c r="R810" s="24"/>
      <c r="S810" s="24"/>
      <c r="T810" s="24"/>
      <c r="U810" s="24"/>
      <c r="V810" s="24"/>
      <c r="W810" s="24"/>
      <c r="X810" s="24"/>
      <c r="Y810" s="24"/>
      <c r="Z810" s="24"/>
    </row>
    <row r="811" spans="1:26" ht="15.75" customHeight="1" x14ac:dyDescent="0.2">
      <c r="A811" s="24"/>
      <c r="B811" s="24"/>
      <c r="C811" s="24"/>
      <c r="D811" s="24"/>
      <c r="E811" s="24"/>
      <c r="F811" s="190"/>
      <c r="G811" s="188"/>
      <c r="H811" s="188"/>
      <c r="I811" s="188"/>
      <c r="J811" s="188"/>
      <c r="K811" s="188"/>
      <c r="L811" s="24"/>
      <c r="M811" s="24"/>
      <c r="N811" s="24"/>
      <c r="O811" s="24"/>
      <c r="P811" s="177"/>
      <c r="Q811" s="177"/>
      <c r="R811" s="24"/>
      <c r="S811" s="24"/>
      <c r="T811" s="24"/>
      <c r="U811" s="24"/>
      <c r="V811" s="24"/>
      <c r="W811" s="24"/>
      <c r="X811" s="24"/>
      <c r="Y811" s="24"/>
      <c r="Z811" s="24"/>
    </row>
    <row r="812" spans="1:26" ht="15.75" customHeight="1" x14ac:dyDescent="0.2">
      <c r="A812" s="24"/>
      <c r="B812" s="24"/>
      <c r="C812" s="24"/>
      <c r="D812" s="24"/>
      <c r="E812" s="24"/>
      <c r="F812" s="190"/>
      <c r="G812" s="188"/>
      <c r="H812" s="188"/>
      <c r="I812" s="188"/>
      <c r="J812" s="188"/>
      <c r="K812" s="188"/>
      <c r="L812" s="24"/>
      <c r="M812" s="24"/>
      <c r="N812" s="24"/>
      <c r="O812" s="24"/>
      <c r="P812" s="177"/>
      <c r="Q812" s="177"/>
      <c r="R812" s="24"/>
      <c r="S812" s="24"/>
      <c r="T812" s="24"/>
      <c r="U812" s="24"/>
      <c r="V812" s="24"/>
      <c r="W812" s="24"/>
      <c r="X812" s="24"/>
      <c r="Y812" s="24"/>
      <c r="Z812" s="24"/>
    </row>
    <row r="813" spans="1:26" ht="15.75" customHeight="1" x14ac:dyDescent="0.2">
      <c r="A813" s="24"/>
      <c r="B813" s="24"/>
      <c r="C813" s="24"/>
      <c r="D813" s="24"/>
      <c r="E813" s="24"/>
      <c r="F813" s="190"/>
      <c r="G813" s="188"/>
      <c r="H813" s="188"/>
      <c r="I813" s="188"/>
      <c r="J813" s="188"/>
      <c r="K813" s="188"/>
      <c r="L813" s="24"/>
      <c r="M813" s="24"/>
      <c r="N813" s="24"/>
      <c r="O813" s="24"/>
      <c r="P813" s="177"/>
      <c r="Q813" s="177"/>
      <c r="R813" s="24"/>
      <c r="S813" s="24"/>
      <c r="T813" s="24"/>
      <c r="U813" s="24"/>
      <c r="V813" s="24"/>
      <c r="W813" s="24"/>
      <c r="X813" s="24"/>
      <c r="Y813" s="24"/>
      <c r="Z813" s="24"/>
    </row>
    <row r="814" spans="1:26" ht="15.75" customHeight="1" x14ac:dyDescent="0.2">
      <c r="A814" s="24"/>
      <c r="B814" s="24"/>
      <c r="C814" s="24"/>
      <c r="D814" s="24"/>
      <c r="E814" s="24"/>
      <c r="F814" s="190"/>
      <c r="G814" s="188"/>
      <c r="H814" s="188"/>
      <c r="I814" s="188"/>
      <c r="J814" s="188"/>
      <c r="K814" s="188"/>
      <c r="L814" s="24"/>
      <c r="M814" s="24"/>
      <c r="N814" s="24"/>
      <c r="O814" s="24"/>
      <c r="P814" s="177"/>
      <c r="Q814" s="177"/>
      <c r="R814" s="24"/>
      <c r="S814" s="24"/>
      <c r="T814" s="24"/>
      <c r="U814" s="24"/>
      <c r="V814" s="24"/>
      <c r="W814" s="24"/>
      <c r="X814" s="24"/>
      <c r="Y814" s="24"/>
      <c r="Z814" s="24"/>
    </row>
    <row r="815" spans="1:26" ht="15.75" customHeight="1" x14ac:dyDescent="0.2">
      <c r="A815" s="24"/>
      <c r="B815" s="24"/>
      <c r="C815" s="24"/>
      <c r="D815" s="24"/>
      <c r="E815" s="24"/>
      <c r="F815" s="190"/>
      <c r="G815" s="188"/>
      <c r="H815" s="188"/>
      <c r="I815" s="188"/>
      <c r="J815" s="188"/>
      <c r="K815" s="188"/>
      <c r="L815" s="24"/>
      <c r="M815" s="24"/>
      <c r="N815" s="24"/>
      <c r="O815" s="24"/>
      <c r="P815" s="177"/>
      <c r="Q815" s="177"/>
      <c r="R815" s="24"/>
      <c r="S815" s="24"/>
      <c r="T815" s="24"/>
      <c r="U815" s="24"/>
      <c r="V815" s="24"/>
      <c r="W815" s="24"/>
      <c r="X815" s="24"/>
      <c r="Y815" s="24"/>
      <c r="Z815" s="24"/>
    </row>
    <row r="816" spans="1:26" ht="15.75" customHeight="1" x14ac:dyDescent="0.2">
      <c r="A816" s="24"/>
      <c r="B816" s="24"/>
      <c r="C816" s="24"/>
      <c r="D816" s="24"/>
      <c r="E816" s="24"/>
      <c r="F816" s="190"/>
      <c r="G816" s="188"/>
      <c r="H816" s="188"/>
      <c r="I816" s="188"/>
      <c r="J816" s="188"/>
      <c r="K816" s="188"/>
      <c r="L816" s="24"/>
      <c r="M816" s="24"/>
      <c r="N816" s="24"/>
      <c r="O816" s="24"/>
      <c r="P816" s="177"/>
      <c r="Q816" s="177"/>
      <c r="R816" s="24"/>
      <c r="S816" s="24"/>
      <c r="T816" s="24"/>
      <c r="U816" s="24"/>
      <c r="V816" s="24"/>
      <c r="W816" s="24"/>
      <c r="X816" s="24"/>
      <c r="Y816" s="24"/>
      <c r="Z816" s="24"/>
    </row>
    <row r="817" spans="1:26" ht="15.75" customHeight="1" x14ac:dyDescent="0.2">
      <c r="A817" s="24"/>
      <c r="B817" s="24"/>
      <c r="C817" s="24"/>
      <c r="D817" s="24"/>
      <c r="E817" s="24"/>
      <c r="F817" s="190"/>
      <c r="G817" s="188"/>
      <c r="H817" s="188"/>
      <c r="I817" s="188"/>
      <c r="J817" s="188"/>
      <c r="K817" s="188"/>
      <c r="L817" s="24"/>
      <c r="M817" s="24"/>
      <c r="N817" s="24"/>
      <c r="O817" s="24"/>
      <c r="P817" s="177"/>
      <c r="Q817" s="177"/>
      <c r="R817" s="24"/>
      <c r="S817" s="24"/>
      <c r="T817" s="24"/>
      <c r="U817" s="24"/>
      <c r="V817" s="24"/>
      <c r="W817" s="24"/>
      <c r="X817" s="24"/>
      <c r="Y817" s="24"/>
      <c r="Z817" s="24"/>
    </row>
    <row r="818" spans="1:26" ht="15.75" customHeight="1" x14ac:dyDescent="0.2">
      <c r="A818" s="24"/>
      <c r="B818" s="24"/>
      <c r="C818" s="24"/>
      <c r="D818" s="24"/>
      <c r="E818" s="24"/>
      <c r="F818" s="190"/>
      <c r="G818" s="188"/>
      <c r="H818" s="188"/>
      <c r="I818" s="188"/>
      <c r="J818" s="188"/>
      <c r="K818" s="188"/>
      <c r="L818" s="24"/>
      <c r="M818" s="24"/>
      <c r="N818" s="24"/>
      <c r="O818" s="24"/>
      <c r="P818" s="177"/>
      <c r="Q818" s="177"/>
      <c r="R818" s="24"/>
      <c r="S818" s="24"/>
      <c r="T818" s="24"/>
      <c r="U818" s="24"/>
      <c r="V818" s="24"/>
      <c r="W818" s="24"/>
      <c r="X818" s="24"/>
      <c r="Y818" s="24"/>
      <c r="Z818" s="24"/>
    </row>
    <row r="819" spans="1:26" ht="15.75" customHeight="1" x14ac:dyDescent="0.2">
      <c r="A819" s="24"/>
      <c r="B819" s="24"/>
      <c r="C819" s="24"/>
      <c r="D819" s="24"/>
      <c r="E819" s="24"/>
      <c r="F819" s="190"/>
      <c r="G819" s="188"/>
      <c r="H819" s="188"/>
      <c r="I819" s="188"/>
      <c r="J819" s="188"/>
      <c r="K819" s="188"/>
      <c r="L819" s="24"/>
      <c r="M819" s="24"/>
      <c r="N819" s="24"/>
      <c r="O819" s="24"/>
      <c r="P819" s="177"/>
      <c r="Q819" s="177"/>
      <c r="R819" s="24"/>
      <c r="S819" s="24"/>
      <c r="T819" s="24"/>
      <c r="U819" s="24"/>
      <c r="V819" s="24"/>
      <c r="W819" s="24"/>
      <c r="X819" s="24"/>
      <c r="Y819" s="24"/>
      <c r="Z819" s="24"/>
    </row>
    <row r="820" spans="1:26" ht="15.75" customHeight="1" x14ac:dyDescent="0.2">
      <c r="A820" s="24"/>
      <c r="B820" s="24"/>
      <c r="C820" s="24"/>
      <c r="D820" s="24"/>
      <c r="E820" s="24"/>
      <c r="F820" s="190"/>
      <c r="G820" s="188"/>
      <c r="H820" s="188"/>
      <c r="I820" s="188"/>
      <c r="J820" s="188"/>
      <c r="K820" s="188"/>
      <c r="L820" s="24"/>
      <c r="M820" s="24"/>
      <c r="N820" s="24"/>
      <c r="O820" s="24"/>
      <c r="P820" s="177"/>
      <c r="Q820" s="177"/>
      <c r="R820" s="24"/>
      <c r="S820" s="24"/>
      <c r="T820" s="24"/>
      <c r="U820" s="24"/>
      <c r="V820" s="24"/>
      <c r="W820" s="24"/>
      <c r="X820" s="24"/>
      <c r="Y820" s="24"/>
      <c r="Z820" s="24"/>
    </row>
    <row r="821" spans="1:26" ht="15.75" customHeight="1" x14ac:dyDescent="0.2">
      <c r="A821" s="24"/>
      <c r="B821" s="24"/>
      <c r="C821" s="24"/>
      <c r="D821" s="24"/>
      <c r="E821" s="24"/>
      <c r="F821" s="190"/>
      <c r="G821" s="188"/>
      <c r="H821" s="188"/>
      <c r="I821" s="188"/>
      <c r="J821" s="188"/>
      <c r="K821" s="188"/>
      <c r="L821" s="24"/>
      <c r="M821" s="24"/>
      <c r="N821" s="24"/>
      <c r="O821" s="24"/>
      <c r="P821" s="177"/>
      <c r="Q821" s="177"/>
      <c r="R821" s="24"/>
      <c r="S821" s="24"/>
      <c r="T821" s="24"/>
      <c r="U821" s="24"/>
      <c r="V821" s="24"/>
      <c r="W821" s="24"/>
      <c r="X821" s="24"/>
      <c r="Y821" s="24"/>
      <c r="Z821" s="24"/>
    </row>
    <row r="822" spans="1:26" ht="15.75" customHeight="1" x14ac:dyDescent="0.2">
      <c r="A822" s="24"/>
      <c r="B822" s="24"/>
      <c r="C822" s="24"/>
      <c r="D822" s="24"/>
      <c r="E822" s="24"/>
      <c r="F822" s="190"/>
      <c r="G822" s="188"/>
      <c r="H822" s="188"/>
      <c r="I822" s="188"/>
      <c r="J822" s="188"/>
      <c r="K822" s="188"/>
      <c r="L822" s="24"/>
      <c r="M822" s="24"/>
      <c r="N822" s="24"/>
      <c r="O822" s="24"/>
      <c r="P822" s="177"/>
      <c r="Q822" s="177"/>
      <c r="R822" s="24"/>
      <c r="S822" s="24"/>
      <c r="T822" s="24"/>
      <c r="U822" s="24"/>
      <c r="V822" s="24"/>
      <c r="W822" s="24"/>
      <c r="X822" s="24"/>
      <c r="Y822" s="24"/>
      <c r="Z822" s="24"/>
    </row>
    <row r="823" spans="1:26" ht="15.75" customHeight="1" x14ac:dyDescent="0.2">
      <c r="A823" s="24"/>
      <c r="B823" s="24"/>
      <c r="C823" s="24"/>
      <c r="D823" s="24"/>
      <c r="E823" s="24"/>
      <c r="F823" s="190"/>
      <c r="G823" s="188"/>
      <c r="H823" s="188"/>
      <c r="I823" s="188"/>
      <c r="J823" s="188"/>
      <c r="K823" s="188"/>
      <c r="L823" s="24"/>
      <c r="M823" s="24"/>
      <c r="N823" s="24"/>
      <c r="O823" s="24"/>
      <c r="P823" s="177"/>
      <c r="Q823" s="177"/>
      <c r="R823" s="24"/>
      <c r="S823" s="24"/>
      <c r="T823" s="24"/>
      <c r="U823" s="24"/>
      <c r="V823" s="24"/>
      <c r="W823" s="24"/>
      <c r="X823" s="24"/>
      <c r="Y823" s="24"/>
      <c r="Z823" s="24"/>
    </row>
    <row r="824" spans="1:26" ht="15.75" customHeight="1" x14ac:dyDescent="0.2">
      <c r="A824" s="24"/>
      <c r="B824" s="24"/>
      <c r="C824" s="24"/>
      <c r="D824" s="24"/>
      <c r="E824" s="24"/>
      <c r="F824" s="190"/>
      <c r="G824" s="188"/>
      <c r="H824" s="188"/>
      <c r="I824" s="188"/>
      <c r="J824" s="188"/>
      <c r="K824" s="188"/>
      <c r="L824" s="24"/>
      <c r="M824" s="24"/>
      <c r="N824" s="24"/>
      <c r="O824" s="24"/>
      <c r="P824" s="177"/>
      <c r="Q824" s="177"/>
      <c r="R824" s="24"/>
      <c r="S824" s="24"/>
      <c r="T824" s="24"/>
      <c r="U824" s="24"/>
      <c r="V824" s="24"/>
      <c r="W824" s="24"/>
      <c r="X824" s="24"/>
      <c r="Y824" s="24"/>
      <c r="Z824" s="24"/>
    </row>
    <row r="825" spans="1:26" ht="15.75" customHeight="1" x14ac:dyDescent="0.2">
      <c r="A825" s="24"/>
      <c r="B825" s="24"/>
      <c r="C825" s="24"/>
      <c r="D825" s="24"/>
      <c r="E825" s="24"/>
      <c r="F825" s="190"/>
      <c r="G825" s="188"/>
      <c r="H825" s="188"/>
      <c r="I825" s="188"/>
      <c r="J825" s="188"/>
      <c r="K825" s="188"/>
      <c r="L825" s="24"/>
      <c r="M825" s="24"/>
      <c r="N825" s="24"/>
      <c r="O825" s="24"/>
      <c r="P825" s="177"/>
      <c r="Q825" s="177"/>
      <c r="R825" s="24"/>
      <c r="S825" s="24"/>
      <c r="T825" s="24"/>
      <c r="U825" s="24"/>
      <c r="V825" s="24"/>
      <c r="W825" s="24"/>
      <c r="X825" s="24"/>
      <c r="Y825" s="24"/>
      <c r="Z825" s="24"/>
    </row>
    <row r="826" spans="1:26" ht="15.75" customHeight="1" x14ac:dyDescent="0.2">
      <c r="A826" s="24"/>
      <c r="B826" s="24"/>
      <c r="C826" s="24"/>
      <c r="D826" s="24"/>
      <c r="E826" s="24"/>
      <c r="F826" s="190"/>
      <c r="G826" s="188"/>
      <c r="H826" s="188"/>
      <c r="I826" s="188"/>
      <c r="J826" s="188"/>
      <c r="K826" s="188"/>
      <c r="L826" s="24"/>
      <c r="M826" s="24"/>
      <c r="N826" s="24"/>
      <c r="O826" s="24"/>
      <c r="P826" s="177"/>
      <c r="Q826" s="177"/>
      <c r="R826" s="24"/>
      <c r="S826" s="24"/>
      <c r="T826" s="24"/>
      <c r="U826" s="24"/>
      <c r="V826" s="24"/>
      <c r="W826" s="24"/>
      <c r="X826" s="24"/>
      <c r="Y826" s="24"/>
      <c r="Z826" s="24"/>
    </row>
    <row r="827" spans="1:26" ht="15.75" customHeight="1" x14ac:dyDescent="0.2">
      <c r="A827" s="24"/>
      <c r="B827" s="24"/>
      <c r="C827" s="24"/>
      <c r="D827" s="24"/>
      <c r="E827" s="24"/>
      <c r="F827" s="190"/>
      <c r="G827" s="188"/>
      <c r="H827" s="188"/>
      <c r="I827" s="188"/>
      <c r="J827" s="188"/>
      <c r="K827" s="188"/>
      <c r="L827" s="24"/>
      <c r="M827" s="24"/>
      <c r="N827" s="24"/>
      <c r="O827" s="24"/>
      <c r="P827" s="177"/>
      <c r="Q827" s="177"/>
      <c r="R827" s="24"/>
      <c r="S827" s="24"/>
      <c r="T827" s="24"/>
      <c r="U827" s="24"/>
      <c r="V827" s="24"/>
      <c r="W827" s="24"/>
      <c r="X827" s="24"/>
      <c r="Y827" s="24"/>
      <c r="Z827" s="24"/>
    </row>
    <row r="828" spans="1:26" ht="15.75" customHeight="1" x14ac:dyDescent="0.2">
      <c r="A828" s="24"/>
      <c r="B828" s="24"/>
      <c r="C828" s="24"/>
      <c r="D828" s="24"/>
      <c r="E828" s="24"/>
      <c r="F828" s="190"/>
      <c r="G828" s="188"/>
      <c r="H828" s="188"/>
      <c r="I828" s="188"/>
      <c r="J828" s="188"/>
      <c r="K828" s="188"/>
      <c r="L828" s="24"/>
      <c r="M828" s="24"/>
      <c r="N828" s="24"/>
      <c r="O828" s="24"/>
      <c r="P828" s="177"/>
      <c r="Q828" s="177"/>
      <c r="R828" s="24"/>
      <c r="S828" s="24"/>
      <c r="T828" s="24"/>
      <c r="U828" s="24"/>
      <c r="V828" s="24"/>
      <c r="W828" s="24"/>
      <c r="X828" s="24"/>
      <c r="Y828" s="24"/>
      <c r="Z828" s="24"/>
    </row>
    <row r="829" spans="1:26" ht="15.75" customHeight="1" x14ac:dyDescent="0.2">
      <c r="A829" s="24"/>
      <c r="B829" s="24"/>
      <c r="C829" s="24"/>
      <c r="D829" s="24"/>
      <c r="E829" s="24"/>
      <c r="F829" s="190"/>
      <c r="G829" s="188"/>
      <c r="H829" s="188"/>
      <c r="I829" s="188"/>
      <c r="J829" s="188"/>
      <c r="K829" s="188"/>
      <c r="L829" s="24"/>
      <c r="M829" s="24"/>
      <c r="N829" s="24"/>
      <c r="O829" s="24"/>
      <c r="P829" s="177"/>
      <c r="Q829" s="177"/>
      <c r="R829" s="24"/>
      <c r="S829" s="24"/>
      <c r="T829" s="24"/>
      <c r="U829" s="24"/>
      <c r="V829" s="24"/>
      <c r="W829" s="24"/>
      <c r="X829" s="24"/>
      <c r="Y829" s="24"/>
      <c r="Z829" s="24"/>
    </row>
    <row r="830" spans="1:26" ht="15.75" customHeight="1" x14ac:dyDescent="0.2">
      <c r="A830" s="24"/>
      <c r="B830" s="24"/>
      <c r="C830" s="24"/>
      <c r="D830" s="24"/>
      <c r="E830" s="24"/>
      <c r="F830" s="190"/>
      <c r="G830" s="188"/>
      <c r="H830" s="188"/>
      <c r="I830" s="188"/>
      <c r="J830" s="188"/>
      <c r="K830" s="188"/>
      <c r="L830" s="24"/>
      <c r="M830" s="24"/>
      <c r="N830" s="24"/>
      <c r="O830" s="24"/>
      <c r="P830" s="177"/>
      <c r="Q830" s="177"/>
      <c r="R830" s="24"/>
      <c r="S830" s="24"/>
      <c r="T830" s="24"/>
      <c r="U830" s="24"/>
      <c r="V830" s="24"/>
      <c r="W830" s="24"/>
      <c r="X830" s="24"/>
      <c r="Y830" s="24"/>
      <c r="Z830" s="24"/>
    </row>
    <row r="831" spans="1:26" ht="15.75" customHeight="1" x14ac:dyDescent="0.2">
      <c r="A831" s="24"/>
      <c r="B831" s="24"/>
      <c r="C831" s="24"/>
      <c r="D831" s="24"/>
      <c r="E831" s="24"/>
      <c r="F831" s="190"/>
      <c r="G831" s="188"/>
      <c r="H831" s="188"/>
      <c r="I831" s="188"/>
      <c r="J831" s="188"/>
      <c r="K831" s="188"/>
      <c r="L831" s="24"/>
      <c r="M831" s="24"/>
      <c r="N831" s="24"/>
      <c r="O831" s="24"/>
      <c r="P831" s="177"/>
      <c r="Q831" s="177"/>
      <c r="R831" s="24"/>
      <c r="S831" s="24"/>
      <c r="T831" s="24"/>
      <c r="U831" s="24"/>
      <c r="V831" s="24"/>
      <c r="W831" s="24"/>
      <c r="X831" s="24"/>
      <c r="Y831" s="24"/>
      <c r="Z831" s="24"/>
    </row>
    <row r="832" spans="1:26" ht="15.75" customHeight="1" x14ac:dyDescent="0.2">
      <c r="A832" s="24"/>
      <c r="B832" s="24"/>
      <c r="C832" s="24"/>
      <c r="D832" s="24"/>
      <c r="E832" s="24"/>
      <c r="F832" s="190"/>
      <c r="G832" s="188"/>
      <c r="H832" s="188"/>
      <c r="I832" s="188"/>
      <c r="J832" s="188"/>
      <c r="K832" s="188"/>
      <c r="L832" s="24"/>
      <c r="M832" s="24"/>
      <c r="N832" s="24"/>
      <c r="O832" s="24"/>
      <c r="P832" s="177"/>
      <c r="Q832" s="177"/>
      <c r="R832" s="24"/>
      <c r="S832" s="24"/>
      <c r="T832" s="24"/>
      <c r="U832" s="24"/>
      <c r="V832" s="24"/>
      <c r="W832" s="24"/>
      <c r="X832" s="24"/>
      <c r="Y832" s="24"/>
      <c r="Z832" s="24"/>
    </row>
    <row r="833" spans="1:26" ht="15.75" customHeight="1" x14ac:dyDescent="0.2">
      <c r="A833" s="24"/>
      <c r="B833" s="24"/>
      <c r="C833" s="24"/>
      <c r="D833" s="24"/>
      <c r="E833" s="24"/>
      <c r="F833" s="190"/>
      <c r="G833" s="188"/>
      <c r="H833" s="188"/>
      <c r="I833" s="188"/>
      <c r="J833" s="188"/>
      <c r="K833" s="188"/>
      <c r="L833" s="24"/>
      <c r="M833" s="24"/>
      <c r="N833" s="24"/>
      <c r="O833" s="24"/>
      <c r="P833" s="177"/>
      <c r="Q833" s="177"/>
      <c r="R833" s="24"/>
      <c r="S833" s="24"/>
      <c r="T833" s="24"/>
      <c r="U833" s="24"/>
      <c r="V833" s="24"/>
      <c r="W833" s="24"/>
      <c r="X833" s="24"/>
      <c r="Y833" s="24"/>
      <c r="Z833" s="24"/>
    </row>
    <row r="834" spans="1:26" ht="15.75" customHeight="1" x14ac:dyDescent="0.2">
      <c r="A834" s="24"/>
      <c r="B834" s="24"/>
      <c r="C834" s="24"/>
      <c r="D834" s="24"/>
      <c r="E834" s="24"/>
      <c r="F834" s="190"/>
      <c r="G834" s="188"/>
      <c r="H834" s="188"/>
      <c r="I834" s="188"/>
      <c r="J834" s="188"/>
      <c r="K834" s="188"/>
      <c r="L834" s="24"/>
      <c r="M834" s="24"/>
      <c r="N834" s="24"/>
      <c r="O834" s="24"/>
      <c r="P834" s="177"/>
      <c r="Q834" s="177"/>
      <c r="R834" s="24"/>
      <c r="S834" s="24"/>
      <c r="T834" s="24"/>
      <c r="U834" s="24"/>
      <c r="V834" s="24"/>
      <c r="W834" s="24"/>
      <c r="X834" s="24"/>
      <c r="Y834" s="24"/>
      <c r="Z834" s="24"/>
    </row>
    <row r="835" spans="1:26" ht="15.75" customHeight="1" x14ac:dyDescent="0.2">
      <c r="A835" s="24"/>
      <c r="B835" s="24"/>
      <c r="C835" s="24"/>
      <c r="D835" s="24"/>
      <c r="E835" s="24"/>
      <c r="F835" s="190"/>
      <c r="G835" s="188"/>
      <c r="H835" s="188"/>
      <c r="I835" s="188"/>
      <c r="J835" s="188"/>
      <c r="K835" s="188"/>
      <c r="L835" s="24"/>
      <c r="M835" s="24"/>
      <c r="N835" s="24"/>
      <c r="O835" s="24"/>
      <c r="P835" s="177"/>
      <c r="Q835" s="177"/>
      <c r="R835" s="24"/>
      <c r="S835" s="24"/>
      <c r="T835" s="24"/>
      <c r="U835" s="24"/>
      <c r="V835" s="24"/>
      <c r="W835" s="24"/>
      <c r="X835" s="24"/>
      <c r="Y835" s="24"/>
      <c r="Z835" s="24"/>
    </row>
    <row r="836" spans="1:26" ht="15.75" customHeight="1" x14ac:dyDescent="0.2">
      <c r="A836" s="24"/>
      <c r="B836" s="24"/>
      <c r="C836" s="24"/>
      <c r="D836" s="24"/>
      <c r="E836" s="24"/>
      <c r="F836" s="190"/>
      <c r="G836" s="188"/>
      <c r="H836" s="188"/>
      <c r="I836" s="188"/>
      <c r="J836" s="188"/>
      <c r="K836" s="188"/>
      <c r="L836" s="24"/>
      <c r="M836" s="24"/>
      <c r="N836" s="24"/>
      <c r="O836" s="24"/>
      <c r="P836" s="177"/>
      <c r="Q836" s="177"/>
      <c r="R836" s="24"/>
      <c r="S836" s="24"/>
      <c r="T836" s="24"/>
      <c r="U836" s="24"/>
      <c r="V836" s="24"/>
      <c r="W836" s="24"/>
      <c r="X836" s="24"/>
      <c r="Y836" s="24"/>
      <c r="Z836" s="24"/>
    </row>
    <row r="837" spans="1:26" ht="15.75" customHeight="1" x14ac:dyDescent="0.2">
      <c r="A837" s="24"/>
      <c r="B837" s="24"/>
      <c r="C837" s="24"/>
      <c r="D837" s="24"/>
      <c r="E837" s="24"/>
      <c r="F837" s="190"/>
      <c r="G837" s="188"/>
      <c r="H837" s="188"/>
      <c r="I837" s="188"/>
      <c r="J837" s="188"/>
      <c r="K837" s="188"/>
      <c r="L837" s="24"/>
      <c r="M837" s="24"/>
      <c r="N837" s="24"/>
      <c r="O837" s="24"/>
      <c r="P837" s="177"/>
      <c r="Q837" s="177"/>
      <c r="R837" s="24"/>
      <c r="S837" s="24"/>
      <c r="T837" s="24"/>
      <c r="U837" s="24"/>
      <c r="V837" s="24"/>
      <c r="W837" s="24"/>
      <c r="X837" s="24"/>
      <c r="Y837" s="24"/>
      <c r="Z837" s="24"/>
    </row>
    <row r="838" spans="1:26" ht="15.75" customHeight="1" x14ac:dyDescent="0.2">
      <c r="A838" s="24"/>
      <c r="B838" s="24"/>
      <c r="C838" s="24"/>
      <c r="D838" s="24"/>
      <c r="E838" s="24"/>
      <c r="F838" s="190"/>
      <c r="G838" s="188"/>
      <c r="H838" s="188"/>
      <c r="I838" s="188"/>
      <c r="J838" s="188"/>
      <c r="K838" s="188"/>
      <c r="L838" s="24"/>
      <c r="M838" s="24"/>
      <c r="N838" s="24"/>
      <c r="O838" s="24"/>
      <c r="P838" s="177"/>
      <c r="Q838" s="177"/>
      <c r="R838" s="24"/>
      <c r="S838" s="24"/>
      <c r="T838" s="24"/>
      <c r="U838" s="24"/>
      <c r="V838" s="24"/>
      <c r="W838" s="24"/>
      <c r="X838" s="24"/>
      <c r="Y838" s="24"/>
      <c r="Z838" s="24"/>
    </row>
    <row r="839" spans="1:26" ht="15.75" customHeight="1" x14ac:dyDescent="0.2">
      <c r="A839" s="24"/>
      <c r="B839" s="24"/>
      <c r="C839" s="24"/>
      <c r="D839" s="24"/>
      <c r="E839" s="24"/>
      <c r="F839" s="190"/>
      <c r="G839" s="188"/>
      <c r="H839" s="188"/>
      <c r="I839" s="188"/>
      <c r="J839" s="188"/>
      <c r="K839" s="188"/>
      <c r="L839" s="24"/>
      <c r="M839" s="24"/>
      <c r="N839" s="24"/>
      <c r="O839" s="24"/>
      <c r="P839" s="177"/>
      <c r="Q839" s="177"/>
      <c r="R839" s="24"/>
      <c r="S839" s="24"/>
      <c r="T839" s="24"/>
      <c r="U839" s="24"/>
      <c r="V839" s="24"/>
      <c r="W839" s="24"/>
      <c r="X839" s="24"/>
      <c r="Y839" s="24"/>
      <c r="Z839" s="24"/>
    </row>
    <row r="840" spans="1:26" ht="15.75" customHeight="1" x14ac:dyDescent="0.2">
      <c r="A840" s="24"/>
      <c r="B840" s="24"/>
      <c r="C840" s="24"/>
      <c r="D840" s="24"/>
      <c r="E840" s="24"/>
      <c r="F840" s="190"/>
      <c r="G840" s="188"/>
      <c r="H840" s="188"/>
      <c r="I840" s="188"/>
      <c r="J840" s="188"/>
      <c r="K840" s="188"/>
      <c r="L840" s="24"/>
      <c r="M840" s="24"/>
      <c r="N840" s="24"/>
      <c r="O840" s="24"/>
      <c r="P840" s="177"/>
      <c r="Q840" s="177"/>
      <c r="R840" s="24"/>
      <c r="S840" s="24"/>
      <c r="T840" s="24"/>
      <c r="U840" s="24"/>
      <c r="V840" s="24"/>
      <c r="W840" s="24"/>
      <c r="X840" s="24"/>
      <c r="Y840" s="24"/>
      <c r="Z840" s="24"/>
    </row>
    <row r="841" spans="1:26" ht="15.75" customHeight="1" x14ac:dyDescent="0.2">
      <c r="A841" s="24"/>
      <c r="B841" s="24"/>
      <c r="C841" s="24"/>
      <c r="D841" s="24"/>
      <c r="E841" s="24"/>
      <c r="F841" s="190"/>
      <c r="G841" s="188"/>
      <c r="H841" s="188"/>
      <c r="I841" s="188"/>
      <c r="J841" s="188"/>
      <c r="K841" s="188"/>
      <c r="L841" s="24"/>
      <c r="M841" s="24"/>
      <c r="N841" s="24"/>
      <c r="O841" s="24"/>
      <c r="P841" s="177"/>
      <c r="Q841" s="177"/>
      <c r="R841" s="24"/>
      <c r="S841" s="24"/>
      <c r="T841" s="24"/>
      <c r="U841" s="24"/>
      <c r="V841" s="24"/>
      <c r="W841" s="24"/>
      <c r="X841" s="24"/>
      <c r="Y841" s="24"/>
      <c r="Z841" s="24"/>
    </row>
    <row r="842" spans="1:26" ht="15.75" customHeight="1" x14ac:dyDescent="0.2">
      <c r="A842" s="24"/>
      <c r="B842" s="24"/>
      <c r="C842" s="24"/>
      <c r="D842" s="24"/>
      <c r="E842" s="24"/>
      <c r="F842" s="190"/>
      <c r="G842" s="188"/>
      <c r="H842" s="188"/>
      <c r="I842" s="188"/>
      <c r="J842" s="188"/>
      <c r="K842" s="188"/>
      <c r="L842" s="24"/>
      <c r="M842" s="24"/>
      <c r="N842" s="24"/>
      <c r="O842" s="24"/>
      <c r="P842" s="177"/>
      <c r="Q842" s="177"/>
      <c r="R842" s="24"/>
      <c r="S842" s="24"/>
      <c r="T842" s="24"/>
      <c r="U842" s="24"/>
      <c r="V842" s="24"/>
      <c r="W842" s="24"/>
      <c r="X842" s="24"/>
      <c r="Y842" s="24"/>
      <c r="Z842" s="24"/>
    </row>
    <row r="843" spans="1:26" ht="15.75" customHeight="1" x14ac:dyDescent="0.2">
      <c r="A843" s="24"/>
      <c r="B843" s="24"/>
      <c r="C843" s="24"/>
      <c r="D843" s="24"/>
      <c r="E843" s="24"/>
      <c r="F843" s="190"/>
      <c r="G843" s="188"/>
      <c r="H843" s="188"/>
      <c r="I843" s="188"/>
      <c r="J843" s="188"/>
      <c r="K843" s="188"/>
      <c r="L843" s="24"/>
      <c r="M843" s="24"/>
      <c r="N843" s="24"/>
      <c r="O843" s="24"/>
      <c r="P843" s="177"/>
      <c r="Q843" s="177"/>
      <c r="R843" s="24"/>
      <c r="S843" s="24"/>
      <c r="T843" s="24"/>
      <c r="U843" s="24"/>
      <c r="V843" s="24"/>
      <c r="W843" s="24"/>
      <c r="X843" s="24"/>
      <c r="Y843" s="24"/>
      <c r="Z843" s="24"/>
    </row>
    <row r="844" spans="1:26" ht="15.75" customHeight="1" x14ac:dyDescent="0.2">
      <c r="A844" s="24"/>
      <c r="B844" s="24"/>
      <c r="C844" s="24"/>
      <c r="D844" s="24"/>
      <c r="E844" s="24"/>
      <c r="F844" s="190"/>
      <c r="G844" s="188"/>
      <c r="H844" s="188"/>
      <c r="I844" s="188"/>
      <c r="J844" s="188"/>
      <c r="K844" s="188"/>
      <c r="L844" s="24"/>
      <c r="M844" s="24"/>
      <c r="N844" s="24"/>
      <c r="O844" s="24"/>
      <c r="P844" s="177"/>
      <c r="Q844" s="177"/>
      <c r="R844" s="24"/>
      <c r="S844" s="24"/>
      <c r="T844" s="24"/>
      <c r="U844" s="24"/>
      <c r="V844" s="24"/>
      <c r="W844" s="24"/>
      <c r="X844" s="24"/>
      <c r="Y844" s="24"/>
      <c r="Z844" s="24"/>
    </row>
    <row r="845" spans="1:26" ht="15.75" customHeight="1" x14ac:dyDescent="0.2">
      <c r="A845" s="24"/>
      <c r="B845" s="24"/>
      <c r="C845" s="24"/>
      <c r="D845" s="24"/>
      <c r="E845" s="24"/>
      <c r="F845" s="190"/>
      <c r="G845" s="188"/>
      <c r="H845" s="188"/>
      <c r="I845" s="188"/>
      <c r="J845" s="188"/>
      <c r="K845" s="188"/>
      <c r="L845" s="24"/>
      <c r="M845" s="24"/>
      <c r="N845" s="24"/>
      <c r="O845" s="24"/>
      <c r="P845" s="177"/>
      <c r="Q845" s="177"/>
      <c r="R845" s="24"/>
      <c r="S845" s="24"/>
      <c r="T845" s="24"/>
      <c r="U845" s="24"/>
      <c r="V845" s="24"/>
      <c r="W845" s="24"/>
      <c r="X845" s="24"/>
      <c r="Y845" s="24"/>
      <c r="Z845" s="24"/>
    </row>
    <row r="846" spans="1:26" ht="15.75" customHeight="1" x14ac:dyDescent="0.2">
      <c r="A846" s="24"/>
      <c r="B846" s="24"/>
      <c r="C846" s="24"/>
      <c r="D846" s="24"/>
      <c r="E846" s="24"/>
      <c r="F846" s="190"/>
      <c r="G846" s="188"/>
      <c r="H846" s="188"/>
      <c r="I846" s="188"/>
      <c r="J846" s="188"/>
      <c r="K846" s="188"/>
      <c r="L846" s="24"/>
      <c r="M846" s="24"/>
      <c r="N846" s="24"/>
      <c r="O846" s="24"/>
      <c r="P846" s="177"/>
      <c r="Q846" s="177"/>
      <c r="R846" s="24"/>
      <c r="S846" s="24"/>
      <c r="T846" s="24"/>
      <c r="U846" s="24"/>
      <c r="V846" s="24"/>
      <c r="W846" s="24"/>
      <c r="X846" s="24"/>
      <c r="Y846" s="24"/>
      <c r="Z846" s="24"/>
    </row>
    <row r="847" spans="1:26" ht="15.75" customHeight="1" x14ac:dyDescent="0.2">
      <c r="A847" s="24"/>
      <c r="B847" s="24"/>
      <c r="C847" s="24"/>
      <c r="D847" s="24"/>
      <c r="E847" s="24"/>
      <c r="F847" s="190"/>
      <c r="G847" s="188"/>
      <c r="H847" s="188"/>
      <c r="I847" s="188"/>
      <c r="J847" s="188"/>
      <c r="K847" s="188"/>
      <c r="L847" s="24"/>
      <c r="M847" s="24"/>
      <c r="N847" s="24"/>
      <c r="O847" s="24"/>
      <c r="P847" s="177"/>
      <c r="Q847" s="177"/>
      <c r="R847" s="24"/>
      <c r="S847" s="24"/>
      <c r="T847" s="24"/>
      <c r="U847" s="24"/>
      <c r="V847" s="24"/>
      <c r="W847" s="24"/>
      <c r="X847" s="24"/>
      <c r="Y847" s="24"/>
      <c r="Z847" s="24"/>
    </row>
    <row r="848" spans="1:26" ht="15.75" customHeight="1" x14ac:dyDescent="0.2">
      <c r="A848" s="24"/>
      <c r="B848" s="24"/>
      <c r="C848" s="24"/>
      <c r="D848" s="24"/>
      <c r="E848" s="24"/>
      <c r="F848" s="190"/>
      <c r="G848" s="188"/>
      <c r="H848" s="188"/>
      <c r="I848" s="188"/>
      <c r="J848" s="188"/>
      <c r="K848" s="188"/>
      <c r="L848" s="24"/>
      <c r="M848" s="24"/>
      <c r="N848" s="24"/>
      <c r="O848" s="24"/>
      <c r="P848" s="177"/>
      <c r="Q848" s="177"/>
      <c r="R848" s="24"/>
      <c r="S848" s="24"/>
      <c r="T848" s="24"/>
      <c r="U848" s="24"/>
      <c r="V848" s="24"/>
      <c r="W848" s="24"/>
      <c r="X848" s="24"/>
      <c r="Y848" s="24"/>
      <c r="Z848" s="24"/>
    </row>
    <row r="849" spans="1:26" ht="15.75" customHeight="1" x14ac:dyDescent="0.2">
      <c r="A849" s="24"/>
      <c r="B849" s="24"/>
      <c r="C849" s="24"/>
      <c r="D849" s="24"/>
      <c r="E849" s="24"/>
      <c r="F849" s="190"/>
      <c r="G849" s="188"/>
      <c r="H849" s="188"/>
      <c r="I849" s="188"/>
      <c r="J849" s="188"/>
      <c r="K849" s="188"/>
      <c r="L849" s="24"/>
      <c r="M849" s="24"/>
      <c r="N849" s="24"/>
      <c r="O849" s="24"/>
      <c r="P849" s="177"/>
      <c r="Q849" s="177"/>
      <c r="R849" s="24"/>
      <c r="S849" s="24"/>
      <c r="T849" s="24"/>
      <c r="U849" s="24"/>
      <c r="V849" s="24"/>
      <c r="W849" s="24"/>
      <c r="X849" s="24"/>
      <c r="Y849" s="24"/>
      <c r="Z849" s="24"/>
    </row>
    <row r="850" spans="1:26" ht="15.75" customHeight="1" x14ac:dyDescent="0.2">
      <c r="A850" s="24"/>
      <c r="B850" s="24"/>
      <c r="C850" s="24"/>
      <c r="D850" s="24"/>
      <c r="E850" s="24"/>
      <c r="F850" s="190"/>
      <c r="G850" s="188"/>
      <c r="H850" s="188"/>
      <c r="I850" s="188"/>
      <c r="J850" s="188"/>
      <c r="K850" s="188"/>
      <c r="L850" s="24"/>
      <c r="M850" s="24"/>
      <c r="N850" s="24"/>
      <c r="O850" s="24"/>
      <c r="P850" s="177"/>
      <c r="Q850" s="177"/>
      <c r="R850" s="24"/>
      <c r="S850" s="24"/>
      <c r="T850" s="24"/>
      <c r="U850" s="24"/>
      <c r="V850" s="24"/>
      <c r="W850" s="24"/>
      <c r="X850" s="24"/>
      <c r="Y850" s="24"/>
      <c r="Z850" s="24"/>
    </row>
    <row r="851" spans="1:26" ht="15.75" customHeight="1" x14ac:dyDescent="0.2">
      <c r="A851" s="24"/>
      <c r="B851" s="24"/>
      <c r="C851" s="24"/>
      <c r="D851" s="24"/>
      <c r="E851" s="24"/>
      <c r="F851" s="190"/>
      <c r="G851" s="188"/>
      <c r="H851" s="188"/>
      <c r="I851" s="188"/>
      <c r="J851" s="188"/>
      <c r="K851" s="188"/>
      <c r="L851" s="24"/>
      <c r="M851" s="24"/>
      <c r="N851" s="24"/>
      <c r="O851" s="24"/>
      <c r="P851" s="177"/>
      <c r="Q851" s="177"/>
      <c r="R851" s="24"/>
      <c r="S851" s="24"/>
      <c r="T851" s="24"/>
      <c r="U851" s="24"/>
      <c r="V851" s="24"/>
      <c r="W851" s="24"/>
      <c r="X851" s="24"/>
      <c r="Y851" s="24"/>
      <c r="Z851" s="24"/>
    </row>
    <row r="852" spans="1:26" ht="15.75" customHeight="1" x14ac:dyDescent="0.2">
      <c r="A852" s="24"/>
      <c r="B852" s="24"/>
      <c r="C852" s="24"/>
      <c r="D852" s="24"/>
      <c r="E852" s="24"/>
      <c r="F852" s="190"/>
      <c r="G852" s="188"/>
      <c r="H852" s="188"/>
      <c r="I852" s="188"/>
      <c r="J852" s="188"/>
      <c r="K852" s="188"/>
      <c r="L852" s="24"/>
      <c r="M852" s="24"/>
      <c r="N852" s="24"/>
      <c r="O852" s="24"/>
      <c r="P852" s="177"/>
      <c r="Q852" s="177"/>
      <c r="R852" s="24"/>
      <c r="S852" s="24"/>
      <c r="T852" s="24"/>
      <c r="U852" s="24"/>
      <c r="V852" s="24"/>
      <c r="W852" s="24"/>
      <c r="X852" s="24"/>
      <c r="Y852" s="24"/>
      <c r="Z852" s="24"/>
    </row>
    <row r="853" spans="1:26" ht="15.75" customHeight="1" x14ac:dyDescent="0.2">
      <c r="A853" s="24"/>
      <c r="B853" s="24"/>
      <c r="C853" s="24"/>
      <c r="D853" s="24"/>
      <c r="E853" s="24"/>
      <c r="F853" s="190"/>
      <c r="G853" s="188"/>
      <c r="H853" s="188"/>
      <c r="I853" s="188"/>
      <c r="J853" s="188"/>
      <c r="K853" s="188"/>
      <c r="L853" s="24"/>
      <c r="M853" s="24"/>
      <c r="N853" s="24"/>
      <c r="O853" s="24"/>
      <c r="P853" s="177"/>
      <c r="Q853" s="177"/>
      <c r="R853" s="24"/>
      <c r="S853" s="24"/>
      <c r="T853" s="24"/>
      <c r="U853" s="24"/>
      <c r="V853" s="24"/>
      <c r="W853" s="24"/>
      <c r="X853" s="24"/>
      <c r="Y853" s="24"/>
      <c r="Z853" s="24"/>
    </row>
    <row r="854" spans="1:26" ht="15.75" customHeight="1" x14ac:dyDescent="0.2">
      <c r="A854" s="24"/>
      <c r="B854" s="24"/>
      <c r="C854" s="24"/>
      <c r="D854" s="24"/>
      <c r="E854" s="24"/>
      <c r="F854" s="190"/>
      <c r="G854" s="188"/>
      <c r="H854" s="188"/>
      <c r="I854" s="188"/>
      <c r="J854" s="188"/>
      <c r="K854" s="188"/>
      <c r="L854" s="24"/>
      <c r="M854" s="24"/>
      <c r="N854" s="24"/>
      <c r="O854" s="24"/>
      <c r="P854" s="177"/>
      <c r="Q854" s="177"/>
      <c r="R854" s="24"/>
      <c r="S854" s="24"/>
      <c r="T854" s="24"/>
      <c r="U854" s="24"/>
      <c r="V854" s="24"/>
      <c r="W854" s="24"/>
      <c r="X854" s="24"/>
      <c r="Y854" s="24"/>
      <c r="Z854" s="24"/>
    </row>
    <row r="855" spans="1:26" ht="15.75" customHeight="1" x14ac:dyDescent="0.2">
      <c r="A855" s="24"/>
      <c r="B855" s="24"/>
      <c r="C855" s="24"/>
      <c r="D855" s="24"/>
      <c r="E855" s="24"/>
      <c r="F855" s="190"/>
      <c r="G855" s="188"/>
      <c r="H855" s="188"/>
      <c r="I855" s="188"/>
      <c r="J855" s="188"/>
      <c r="K855" s="188"/>
      <c r="L855" s="24"/>
      <c r="M855" s="24"/>
      <c r="N855" s="24"/>
      <c r="O855" s="24"/>
      <c r="P855" s="177"/>
      <c r="Q855" s="177"/>
      <c r="R855" s="24"/>
      <c r="S855" s="24"/>
      <c r="T855" s="24"/>
      <c r="U855" s="24"/>
      <c r="V855" s="24"/>
      <c r="W855" s="24"/>
      <c r="X855" s="24"/>
      <c r="Y855" s="24"/>
      <c r="Z855" s="24"/>
    </row>
    <row r="856" spans="1:26" ht="15.75" customHeight="1" x14ac:dyDescent="0.2">
      <c r="A856" s="24"/>
      <c r="B856" s="24"/>
      <c r="C856" s="24"/>
      <c r="D856" s="24"/>
      <c r="E856" s="24"/>
      <c r="F856" s="190"/>
      <c r="G856" s="188"/>
      <c r="H856" s="188"/>
      <c r="I856" s="188"/>
      <c r="J856" s="188"/>
      <c r="K856" s="188"/>
      <c r="L856" s="24"/>
      <c r="M856" s="24"/>
      <c r="N856" s="24"/>
      <c r="O856" s="24"/>
      <c r="P856" s="177"/>
      <c r="Q856" s="177"/>
      <c r="R856" s="24"/>
      <c r="S856" s="24"/>
      <c r="T856" s="24"/>
      <c r="U856" s="24"/>
      <c r="V856" s="24"/>
      <c r="W856" s="24"/>
      <c r="X856" s="24"/>
      <c r="Y856" s="24"/>
      <c r="Z856" s="24"/>
    </row>
    <row r="857" spans="1:26" ht="15.75" customHeight="1" x14ac:dyDescent="0.2">
      <c r="A857" s="24"/>
      <c r="B857" s="24"/>
      <c r="C857" s="24"/>
      <c r="D857" s="24"/>
      <c r="E857" s="24"/>
      <c r="F857" s="190"/>
      <c r="G857" s="188"/>
      <c r="H857" s="188"/>
      <c r="I857" s="188"/>
      <c r="J857" s="188"/>
      <c r="K857" s="188"/>
      <c r="L857" s="24"/>
      <c r="M857" s="24"/>
      <c r="N857" s="24"/>
      <c r="O857" s="24"/>
      <c r="P857" s="177"/>
      <c r="Q857" s="177"/>
      <c r="R857" s="24"/>
      <c r="S857" s="24"/>
      <c r="T857" s="24"/>
      <c r="U857" s="24"/>
      <c r="V857" s="24"/>
      <c r="W857" s="24"/>
      <c r="X857" s="24"/>
      <c r="Y857" s="24"/>
      <c r="Z857" s="24"/>
    </row>
    <row r="858" spans="1:26" ht="15.75" customHeight="1" x14ac:dyDescent="0.2">
      <c r="A858" s="24"/>
      <c r="B858" s="24"/>
      <c r="C858" s="24"/>
      <c r="D858" s="24"/>
      <c r="E858" s="24"/>
      <c r="F858" s="190"/>
      <c r="G858" s="188"/>
      <c r="H858" s="188"/>
      <c r="I858" s="188"/>
      <c r="J858" s="188"/>
      <c r="K858" s="188"/>
      <c r="L858" s="24"/>
      <c r="M858" s="24"/>
      <c r="N858" s="24"/>
      <c r="O858" s="24"/>
      <c r="P858" s="177"/>
      <c r="Q858" s="177"/>
      <c r="R858" s="24"/>
      <c r="S858" s="24"/>
      <c r="T858" s="24"/>
      <c r="U858" s="24"/>
      <c r="V858" s="24"/>
      <c r="W858" s="24"/>
      <c r="X858" s="24"/>
      <c r="Y858" s="24"/>
      <c r="Z858" s="24"/>
    </row>
    <row r="859" spans="1:26" ht="15.75" customHeight="1" x14ac:dyDescent="0.2">
      <c r="A859" s="24"/>
      <c r="B859" s="24"/>
      <c r="C859" s="24"/>
      <c r="D859" s="24"/>
      <c r="E859" s="24"/>
      <c r="F859" s="190"/>
      <c r="G859" s="188"/>
      <c r="H859" s="188"/>
      <c r="I859" s="188"/>
      <c r="J859" s="188"/>
      <c r="K859" s="188"/>
      <c r="L859" s="24"/>
      <c r="M859" s="24"/>
      <c r="N859" s="24"/>
      <c r="O859" s="24"/>
      <c r="P859" s="177"/>
      <c r="Q859" s="177"/>
      <c r="R859" s="24"/>
      <c r="S859" s="24"/>
      <c r="T859" s="24"/>
      <c r="U859" s="24"/>
      <c r="V859" s="24"/>
      <c r="W859" s="24"/>
      <c r="X859" s="24"/>
      <c r="Y859" s="24"/>
      <c r="Z859" s="24"/>
    </row>
    <row r="860" spans="1:26" ht="15.75" customHeight="1" x14ac:dyDescent="0.2">
      <c r="A860" s="24"/>
      <c r="B860" s="24"/>
      <c r="C860" s="24"/>
      <c r="D860" s="24"/>
      <c r="E860" s="24"/>
      <c r="F860" s="190"/>
      <c r="G860" s="188"/>
      <c r="H860" s="188"/>
      <c r="I860" s="188"/>
      <c r="J860" s="188"/>
      <c r="K860" s="188"/>
      <c r="L860" s="24"/>
      <c r="M860" s="24"/>
      <c r="N860" s="24"/>
      <c r="O860" s="24"/>
      <c r="P860" s="177"/>
      <c r="Q860" s="177"/>
      <c r="R860" s="24"/>
      <c r="S860" s="24"/>
      <c r="T860" s="24"/>
      <c r="U860" s="24"/>
      <c r="V860" s="24"/>
      <c r="W860" s="24"/>
      <c r="X860" s="24"/>
      <c r="Y860" s="24"/>
      <c r="Z860" s="24"/>
    </row>
    <row r="861" spans="1:26" ht="15.75" customHeight="1" x14ac:dyDescent="0.2">
      <c r="A861" s="24"/>
      <c r="B861" s="24"/>
      <c r="C861" s="24"/>
      <c r="D861" s="24"/>
      <c r="E861" s="24"/>
      <c r="F861" s="190"/>
      <c r="G861" s="188"/>
      <c r="H861" s="188"/>
      <c r="I861" s="188"/>
      <c r="J861" s="188"/>
      <c r="K861" s="188"/>
      <c r="L861" s="24"/>
      <c r="M861" s="24"/>
      <c r="N861" s="24"/>
      <c r="O861" s="24"/>
      <c r="P861" s="177"/>
      <c r="Q861" s="177"/>
      <c r="R861" s="24"/>
      <c r="S861" s="24"/>
      <c r="T861" s="24"/>
      <c r="U861" s="24"/>
      <c r="V861" s="24"/>
      <c r="W861" s="24"/>
      <c r="X861" s="24"/>
      <c r="Y861" s="24"/>
      <c r="Z861" s="24"/>
    </row>
    <row r="862" spans="1:26" ht="15.75" customHeight="1" x14ac:dyDescent="0.2">
      <c r="A862" s="24"/>
      <c r="B862" s="24"/>
      <c r="C862" s="24"/>
      <c r="D862" s="24"/>
      <c r="E862" s="24"/>
      <c r="F862" s="190"/>
      <c r="G862" s="188"/>
      <c r="H862" s="188"/>
      <c r="I862" s="188"/>
      <c r="J862" s="188"/>
      <c r="K862" s="188"/>
      <c r="L862" s="24"/>
      <c r="M862" s="24"/>
      <c r="N862" s="24"/>
      <c r="O862" s="24"/>
      <c r="P862" s="177"/>
      <c r="Q862" s="177"/>
      <c r="R862" s="24"/>
      <c r="S862" s="24"/>
      <c r="T862" s="24"/>
      <c r="U862" s="24"/>
      <c r="V862" s="24"/>
      <c r="W862" s="24"/>
      <c r="X862" s="24"/>
      <c r="Y862" s="24"/>
      <c r="Z862" s="24"/>
    </row>
    <row r="863" spans="1:26" ht="15.75" customHeight="1" x14ac:dyDescent="0.2">
      <c r="A863" s="24"/>
      <c r="B863" s="24"/>
      <c r="C863" s="24"/>
      <c r="D863" s="24"/>
      <c r="E863" s="24"/>
      <c r="F863" s="190"/>
      <c r="G863" s="188"/>
      <c r="H863" s="188"/>
      <c r="I863" s="188"/>
      <c r="J863" s="188"/>
      <c r="K863" s="188"/>
      <c r="L863" s="24"/>
      <c r="M863" s="24"/>
      <c r="N863" s="24"/>
      <c r="O863" s="24"/>
      <c r="P863" s="177"/>
      <c r="Q863" s="177"/>
      <c r="R863" s="24"/>
      <c r="S863" s="24"/>
      <c r="T863" s="24"/>
      <c r="U863" s="24"/>
      <c r="V863" s="24"/>
      <c r="W863" s="24"/>
      <c r="X863" s="24"/>
      <c r="Y863" s="24"/>
      <c r="Z863" s="24"/>
    </row>
    <row r="864" spans="1:26" ht="15.75" customHeight="1" x14ac:dyDescent="0.2">
      <c r="A864" s="24"/>
      <c r="B864" s="24"/>
      <c r="C864" s="24"/>
      <c r="D864" s="24"/>
      <c r="E864" s="24"/>
      <c r="F864" s="190"/>
      <c r="G864" s="188"/>
      <c r="H864" s="188"/>
      <c r="I864" s="188"/>
      <c r="J864" s="188"/>
      <c r="K864" s="188"/>
      <c r="L864" s="24"/>
      <c r="M864" s="24"/>
      <c r="N864" s="24"/>
      <c r="O864" s="24"/>
      <c r="P864" s="177"/>
      <c r="Q864" s="177"/>
      <c r="R864" s="24"/>
      <c r="S864" s="24"/>
      <c r="T864" s="24"/>
      <c r="U864" s="24"/>
      <c r="V864" s="24"/>
      <c r="W864" s="24"/>
      <c r="X864" s="24"/>
      <c r="Y864" s="24"/>
      <c r="Z864" s="24"/>
    </row>
    <row r="865" spans="1:26" ht="15.75" customHeight="1" x14ac:dyDescent="0.2">
      <c r="A865" s="24"/>
      <c r="B865" s="24"/>
      <c r="C865" s="24"/>
      <c r="D865" s="24"/>
      <c r="E865" s="24"/>
      <c r="F865" s="190"/>
      <c r="G865" s="188"/>
      <c r="H865" s="188"/>
      <c r="I865" s="188"/>
      <c r="J865" s="188"/>
      <c r="K865" s="188"/>
      <c r="L865" s="24"/>
      <c r="M865" s="24"/>
      <c r="N865" s="24"/>
      <c r="O865" s="24"/>
      <c r="P865" s="177"/>
      <c r="Q865" s="177"/>
      <c r="R865" s="24"/>
      <c r="S865" s="24"/>
      <c r="T865" s="24"/>
      <c r="U865" s="24"/>
      <c r="V865" s="24"/>
      <c r="W865" s="24"/>
      <c r="X865" s="24"/>
      <c r="Y865" s="24"/>
      <c r="Z865" s="24"/>
    </row>
    <row r="866" spans="1:26" ht="15.75" customHeight="1" x14ac:dyDescent="0.2">
      <c r="A866" s="24"/>
      <c r="B866" s="24"/>
      <c r="C866" s="24"/>
      <c r="D866" s="24"/>
      <c r="E866" s="24"/>
      <c r="F866" s="190"/>
      <c r="G866" s="188"/>
      <c r="H866" s="188"/>
      <c r="I866" s="188"/>
      <c r="J866" s="188"/>
      <c r="K866" s="188"/>
      <c r="L866" s="24"/>
      <c r="M866" s="24"/>
      <c r="N866" s="24"/>
      <c r="O866" s="24"/>
      <c r="P866" s="177"/>
      <c r="Q866" s="177"/>
      <c r="R866" s="24"/>
      <c r="S866" s="24"/>
      <c r="T866" s="24"/>
      <c r="U866" s="24"/>
      <c r="V866" s="24"/>
      <c r="W866" s="24"/>
      <c r="X866" s="24"/>
      <c r="Y866" s="24"/>
      <c r="Z866" s="24"/>
    </row>
    <row r="867" spans="1:26" ht="15.75" customHeight="1" x14ac:dyDescent="0.2">
      <c r="A867" s="24"/>
      <c r="B867" s="24"/>
      <c r="C867" s="24"/>
      <c r="D867" s="24"/>
      <c r="E867" s="24"/>
      <c r="F867" s="190"/>
      <c r="G867" s="188"/>
      <c r="H867" s="188"/>
      <c r="I867" s="188"/>
      <c r="J867" s="188"/>
      <c r="K867" s="188"/>
      <c r="L867" s="24"/>
      <c r="M867" s="24"/>
      <c r="N867" s="24"/>
      <c r="O867" s="24"/>
      <c r="P867" s="177"/>
      <c r="Q867" s="177"/>
      <c r="R867" s="24"/>
      <c r="S867" s="24"/>
      <c r="T867" s="24"/>
      <c r="U867" s="24"/>
      <c r="V867" s="24"/>
      <c r="W867" s="24"/>
      <c r="X867" s="24"/>
      <c r="Y867" s="24"/>
      <c r="Z867" s="24"/>
    </row>
    <row r="868" spans="1:26" ht="15.75" customHeight="1" x14ac:dyDescent="0.2">
      <c r="A868" s="24"/>
      <c r="B868" s="24"/>
      <c r="C868" s="24"/>
      <c r="D868" s="24"/>
      <c r="E868" s="24"/>
      <c r="F868" s="190"/>
      <c r="G868" s="188"/>
      <c r="H868" s="188"/>
      <c r="I868" s="188"/>
      <c r="J868" s="188"/>
      <c r="K868" s="188"/>
      <c r="L868" s="24"/>
      <c r="M868" s="24"/>
      <c r="N868" s="24"/>
      <c r="O868" s="24"/>
      <c r="P868" s="177"/>
      <c r="Q868" s="177"/>
      <c r="R868" s="24"/>
      <c r="S868" s="24"/>
      <c r="T868" s="24"/>
      <c r="U868" s="24"/>
      <c r="V868" s="24"/>
      <c r="W868" s="24"/>
      <c r="X868" s="24"/>
      <c r="Y868" s="24"/>
      <c r="Z868" s="24"/>
    </row>
    <row r="869" spans="1:26" ht="15.75" customHeight="1" x14ac:dyDescent="0.2">
      <c r="A869" s="24"/>
      <c r="B869" s="24"/>
      <c r="C869" s="24"/>
      <c r="D869" s="24"/>
      <c r="E869" s="24"/>
      <c r="F869" s="190"/>
      <c r="G869" s="188"/>
      <c r="H869" s="188"/>
      <c r="I869" s="188"/>
      <c r="J869" s="188"/>
      <c r="K869" s="188"/>
      <c r="L869" s="24"/>
      <c r="M869" s="24"/>
      <c r="N869" s="24"/>
      <c r="O869" s="24"/>
      <c r="P869" s="177"/>
      <c r="Q869" s="177"/>
      <c r="R869" s="24"/>
      <c r="S869" s="24"/>
      <c r="T869" s="24"/>
      <c r="U869" s="24"/>
      <c r="V869" s="24"/>
      <c r="W869" s="24"/>
      <c r="X869" s="24"/>
      <c r="Y869" s="24"/>
      <c r="Z869" s="24"/>
    </row>
    <row r="870" spans="1:26" ht="15.75" customHeight="1" x14ac:dyDescent="0.2">
      <c r="A870" s="24"/>
      <c r="B870" s="24"/>
      <c r="C870" s="24"/>
      <c r="D870" s="24"/>
      <c r="E870" s="24"/>
      <c r="F870" s="190"/>
      <c r="G870" s="188"/>
      <c r="H870" s="188"/>
      <c r="I870" s="188"/>
      <c r="J870" s="188"/>
      <c r="K870" s="188"/>
      <c r="L870" s="24"/>
      <c r="M870" s="24"/>
      <c r="N870" s="24"/>
      <c r="O870" s="24"/>
      <c r="P870" s="177"/>
      <c r="Q870" s="177"/>
      <c r="R870" s="24"/>
      <c r="S870" s="24"/>
      <c r="T870" s="24"/>
      <c r="U870" s="24"/>
      <c r="V870" s="24"/>
      <c r="W870" s="24"/>
      <c r="X870" s="24"/>
      <c r="Y870" s="24"/>
      <c r="Z870" s="24"/>
    </row>
    <row r="871" spans="1:26" ht="15.75" customHeight="1" x14ac:dyDescent="0.2">
      <c r="A871" s="24"/>
      <c r="B871" s="24"/>
      <c r="C871" s="24"/>
      <c r="D871" s="24"/>
      <c r="E871" s="24"/>
      <c r="F871" s="190"/>
      <c r="G871" s="188"/>
      <c r="H871" s="188"/>
      <c r="I871" s="188"/>
      <c r="J871" s="188"/>
      <c r="K871" s="188"/>
      <c r="L871" s="24"/>
      <c r="M871" s="24"/>
      <c r="N871" s="24"/>
      <c r="O871" s="24"/>
      <c r="P871" s="177"/>
      <c r="Q871" s="177"/>
      <c r="R871" s="24"/>
      <c r="S871" s="24"/>
      <c r="T871" s="24"/>
      <c r="U871" s="24"/>
      <c r="V871" s="24"/>
      <c r="W871" s="24"/>
      <c r="X871" s="24"/>
      <c r="Y871" s="24"/>
      <c r="Z871" s="24"/>
    </row>
    <row r="872" spans="1:26" ht="15.75" customHeight="1" x14ac:dyDescent="0.2">
      <c r="A872" s="24"/>
      <c r="B872" s="24"/>
      <c r="C872" s="24"/>
      <c r="D872" s="24"/>
      <c r="E872" s="24"/>
      <c r="F872" s="190"/>
      <c r="G872" s="188"/>
      <c r="H872" s="188"/>
      <c r="I872" s="188"/>
      <c r="J872" s="188"/>
      <c r="K872" s="188"/>
      <c r="L872" s="24"/>
      <c r="M872" s="24"/>
      <c r="N872" s="24"/>
      <c r="O872" s="24"/>
      <c r="P872" s="177"/>
      <c r="Q872" s="177"/>
      <c r="R872" s="24"/>
      <c r="S872" s="24"/>
      <c r="T872" s="24"/>
      <c r="U872" s="24"/>
      <c r="V872" s="24"/>
      <c r="W872" s="24"/>
      <c r="X872" s="24"/>
      <c r="Y872" s="24"/>
      <c r="Z872" s="24"/>
    </row>
    <row r="873" spans="1:26" ht="15.75" customHeight="1" x14ac:dyDescent="0.2">
      <c r="A873" s="24"/>
      <c r="B873" s="24"/>
      <c r="C873" s="24"/>
      <c r="D873" s="24"/>
      <c r="E873" s="24"/>
      <c r="F873" s="190"/>
      <c r="G873" s="188"/>
      <c r="H873" s="188"/>
      <c r="I873" s="188"/>
      <c r="J873" s="188"/>
      <c r="K873" s="188"/>
      <c r="L873" s="24"/>
      <c r="M873" s="24"/>
      <c r="N873" s="24"/>
      <c r="O873" s="24"/>
      <c r="P873" s="177"/>
      <c r="Q873" s="177"/>
      <c r="R873" s="24"/>
      <c r="S873" s="24"/>
      <c r="T873" s="24"/>
      <c r="U873" s="24"/>
      <c r="V873" s="24"/>
      <c r="W873" s="24"/>
      <c r="X873" s="24"/>
      <c r="Y873" s="24"/>
      <c r="Z873" s="24"/>
    </row>
    <row r="874" spans="1:26" ht="15.75" customHeight="1" x14ac:dyDescent="0.2">
      <c r="A874" s="24"/>
      <c r="B874" s="24"/>
      <c r="C874" s="24"/>
      <c r="D874" s="24"/>
      <c r="E874" s="24"/>
      <c r="F874" s="190"/>
      <c r="G874" s="188"/>
      <c r="H874" s="188"/>
      <c r="I874" s="188"/>
      <c r="J874" s="188"/>
      <c r="K874" s="188"/>
      <c r="L874" s="24"/>
      <c r="M874" s="24"/>
      <c r="N874" s="24"/>
      <c r="O874" s="24"/>
      <c r="P874" s="177"/>
      <c r="Q874" s="177"/>
      <c r="R874" s="24"/>
      <c r="S874" s="24"/>
      <c r="T874" s="24"/>
      <c r="U874" s="24"/>
      <c r="V874" s="24"/>
      <c r="W874" s="24"/>
      <c r="X874" s="24"/>
      <c r="Y874" s="24"/>
      <c r="Z874" s="24"/>
    </row>
    <row r="875" spans="1:26" ht="15.75" customHeight="1" x14ac:dyDescent="0.2">
      <c r="A875" s="24"/>
      <c r="B875" s="24"/>
      <c r="C875" s="24"/>
      <c r="D875" s="24"/>
      <c r="E875" s="24"/>
      <c r="F875" s="190"/>
      <c r="G875" s="188"/>
      <c r="H875" s="188"/>
      <c r="I875" s="188"/>
      <c r="J875" s="188"/>
      <c r="K875" s="188"/>
      <c r="L875" s="24"/>
      <c r="M875" s="24"/>
      <c r="N875" s="24"/>
      <c r="O875" s="24"/>
      <c r="P875" s="177"/>
      <c r="Q875" s="177"/>
      <c r="R875" s="24"/>
      <c r="S875" s="24"/>
      <c r="T875" s="24"/>
      <c r="U875" s="24"/>
      <c r="V875" s="24"/>
      <c r="W875" s="24"/>
      <c r="X875" s="24"/>
      <c r="Y875" s="24"/>
      <c r="Z875" s="24"/>
    </row>
    <row r="876" spans="1:26" ht="15.75" customHeight="1" x14ac:dyDescent="0.2">
      <c r="A876" s="24"/>
      <c r="B876" s="24"/>
      <c r="C876" s="24"/>
      <c r="D876" s="24"/>
      <c r="E876" s="24"/>
      <c r="F876" s="190"/>
      <c r="G876" s="188"/>
      <c r="H876" s="188"/>
      <c r="I876" s="188"/>
      <c r="J876" s="188"/>
      <c r="K876" s="188"/>
      <c r="L876" s="24"/>
      <c r="M876" s="24"/>
      <c r="N876" s="24"/>
      <c r="O876" s="24"/>
      <c r="P876" s="177"/>
      <c r="Q876" s="177"/>
      <c r="R876" s="24"/>
      <c r="S876" s="24"/>
      <c r="T876" s="24"/>
      <c r="U876" s="24"/>
      <c r="V876" s="24"/>
      <c r="W876" s="24"/>
      <c r="X876" s="24"/>
      <c r="Y876" s="24"/>
      <c r="Z876" s="24"/>
    </row>
    <row r="877" spans="1:26" ht="15.75" customHeight="1" x14ac:dyDescent="0.2">
      <c r="A877" s="24"/>
      <c r="B877" s="24"/>
      <c r="C877" s="24"/>
      <c r="D877" s="24"/>
      <c r="E877" s="24"/>
      <c r="F877" s="190"/>
      <c r="G877" s="188"/>
      <c r="H877" s="188"/>
      <c r="I877" s="188"/>
      <c r="J877" s="188"/>
      <c r="K877" s="188"/>
      <c r="L877" s="24"/>
      <c r="M877" s="24"/>
      <c r="N877" s="24"/>
      <c r="O877" s="24"/>
      <c r="P877" s="177"/>
      <c r="Q877" s="177"/>
      <c r="R877" s="24"/>
      <c r="S877" s="24"/>
      <c r="T877" s="24"/>
      <c r="U877" s="24"/>
      <c r="V877" s="24"/>
      <c r="W877" s="24"/>
      <c r="X877" s="24"/>
      <c r="Y877" s="24"/>
      <c r="Z877" s="24"/>
    </row>
    <row r="878" spans="1:26" ht="15.75" customHeight="1" x14ac:dyDescent="0.2">
      <c r="A878" s="24"/>
      <c r="B878" s="24"/>
      <c r="C878" s="24"/>
      <c r="D878" s="24"/>
      <c r="E878" s="24"/>
      <c r="F878" s="190"/>
      <c r="G878" s="188"/>
      <c r="H878" s="188"/>
      <c r="I878" s="188"/>
      <c r="J878" s="188"/>
      <c r="K878" s="188"/>
      <c r="L878" s="24"/>
      <c r="M878" s="24"/>
      <c r="N878" s="24"/>
      <c r="O878" s="24"/>
      <c r="P878" s="177"/>
      <c r="Q878" s="177"/>
      <c r="R878" s="24"/>
      <c r="S878" s="24"/>
      <c r="T878" s="24"/>
      <c r="U878" s="24"/>
      <c r="V878" s="24"/>
      <c r="W878" s="24"/>
      <c r="X878" s="24"/>
      <c r="Y878" s="24"/>
      <c r="Z878" s="24"/>
    </row>
    <row r="879" spans="1:26" ht="15.75" customHeight="1" x14ac:dyDescent="0.2">
      <c r="A879" s="24"/>
      <c r="B879" s="24"/>
      <c r="C879" s="24"/>
      <c r="D879" s="24"/>
      <c r="E879" s="24"/>
      <c r="F879" s="190"/>
      <c r="G879" s="188"/>
      <c r="H879" s="188"/>
      <c r="I879" s="188"/>
      <c r="J879" s="188"/>
      <c r="K879" s="188"/>
      <c r="L879" s="24"/>
      <c r="M879" s="24"/>
      <c r="N879" s="24"/>
      <c r="O879" s="24"/>
      <c r="P879" s="177"/>
      <c r="Q879" s="177"/>
      <c r="R879" s="24"/>
      <c r="S879" s="24"/>
      <c r="T879" s="24"/>
      <c r="U879" s="24"/>
      <c r="V879" s="24"/>
      <c r="W879" s="24"/>
      <c r="X879" s="24"/>
      <c r="Y879" s="24"/>
      <c r="Z879" s="24"/>
    </row>
    <row r="880" spans="1:26" ht="15.75" customHeight="1" x14ac:dyDescent="0.2">
      <c r="A880" s="24"/>
      <c r="B880" s="24"/>
      <c r="C880" s="24"/>
      <c r="D880" s="24"/>
      <c r="E880" s="24"/>
      <c r="F880" s="190"/>
      <c r="G880" s="188"/>
      <c r="H880" s="188"/>
      <c r="I880" s="188"/>
      <c r="J880" s="188"/>
      <c r="K880" s="188"/>
      <c r="L880" s="24"/>
      <c r="M880" s="24"/>
      <c r="N880" s="24"/>
      <c r="O880" s="24"/>
      <c r="P880" s="177"/>
      <c r="Q880" s="177"/>
      <c r="R880" s="24"/>
      <c r="S880" s="24"/>
      <c r="T880" s="24"/>
      <c r="U880" s="24"/>
      <c r="V880" s="24"/>
      <c r="W880" s="24"/>
      <c r="X880" s="24"/>
      <c r="Y880" s="24"/>
      <c r="Z880" s="24"/>
    </row>
    <row r="881" spans="1:26" ht="15.75" customHeight="1" x14ac:dyDescent="0.2">
      <c r="A881" s="24"/>
      <c r="B881" s="24"/>
      <c r="C881" s="24"/>
      <c r="D881" s="24"/>
      <c r="E881" s="24"/>
      <c r="F881" s="190"/>
      <c r="G881" s="188"/>
      <c r="H881" s="188"/>
      <c r="I881" s="188"/>
      <c r="J881" s="188"/>
      <c r="K881" s="188"/>
      <c r="L881" s="24"/>
      <c r="M881" s="24"/>
      <c r="N881" s="24"/>
      <c r="O881" s="24"/>
      <c r="P881" s="177"/>
      <c r="Q881" s="177"/>
      <c r="R881" s="24"/>
      <c r="S881" s="24"/>
      <c r="T881" s="24"/>
      <c r="U881" s="24"/>
      <c r="V881" s="24"/>
      <c r="W881" s="24"/>
      <c r="X881" s="24"/>
      <c r="Y881" s="24"/>
      <c r="Z881" s="24"/>
    </row>
    <row r="882" spans="1:26" ht="15.75" customHeight="1" x14ac:dyDescent="0.2">
      <c r="A882" s="24"/>
      <c r="B882" s="24"/>
      <c r="C882" s="24"/>
      <c r="D882" s="24"/>
      <c r="E882" s="24"/>
      <c r="F882" s="190"/>
      <c r="G882" s="188"/>
      <c r="H882" s="188"/>
      <c r="I882" s="188"/>
      <c r="J882" s="188"/>
      <c r="K882" s="188"/>
      <c r="L882" s="24"/>
      <c r="M882" s="24"/>
      <c r="N882" s="24"/>
      <c r="O882" s="24"/>
      <c r="P882" s="177"/>
      <c r="Q882" s="177"/>
      <c r="R882" s="24"/>
      <c r="S882" s="24"/>
      <c r="T882" s="24"/>
      <c r="U882" s="24"/>
      <c r="V882" s="24"/>
      <c r="W882" s="24"/>
      <c r="X882" s="24"/>
      <c r="Y882" s="24"/>
      <c r="Z882" s="24"/>
    </row>
    <row r="883" spans="1:26" ht="15.75" customHeight="1" x14ac:dyDescent="0.2">
      <c r="A883" s="24"/>
      <c r="B883" s="24"/>
      <c r="C883" s="24"/>
      <c r="D883" s="24"/>
      <c r="E883" s="24"/>
      <c r="F883" s="190"/>
      <c r="G883" s="188"/>
      <c r="H883" s="188"/>
      <c r="I883" s="188"/>
      <c r="J883" s="188"/>
      <c r="K883" s="188"/>
      <c r="L883" s="24"/>
      <c r="M883" s="24"/>
      <c r="N883" s="24"/>
      <c r="O883" s="24"/>
      <c r="P883" s="177"/>
      <c r="Q883" s="177"/>
      <c r="R883" s="24"/>
      <c r="S883" s="24"/>
      <c r="T883" s="24"/>
      <c r="U883" s="24"/>
      <c r="V883" s="24"/>
      <c r="W883" s="24"/>
      <c r="X883" s="24"/>
      <c r="Y883" s="24"/>
      <c r="Z883" s="24"/>
    </row>
    <row r="884" spans="1:26" ht="15.75" customHeight="1" x14ac:dyDescent="0.2">
      <c r="A884" s="24"/>
      <c r="B884" s="24"/>
      <c r="C884" s="24"/>
      <c r="D884" s="24"/>
      <c r="E884" s="24"/>
      <c r="F884" s="190"/>
      <c r="G884" s="188"/>
      <c r="H884" s="188"/>
      <c r="I884" s="188"/>
      <c r="J884" s="188"/>
      <c r="K884" s="188"/>
      <c r="L884" s="24"/>
      <c r="M884" s="24"/>
      <c r="N884" s="24"/>
      <c r="O884" s="24"/>
      <c r="P884" s="177"/>
      <c r="Q884" s="177"/>
      <c r="R884" s="24"/>
      <c r="S884" s="24"/>
      <c r="T884" s="24"/>
      <c r="U884" s="24"/>
      <c r="V884" s="24"/>
      <c r="W884" s="24"/>
      <c r="X884" s="24"/>
      <c r="Y884" s="24"/>
      <c r="Z884" s="24"/>
    </row>
    <row r="885" spans="1:26" ht="15.75" customHeight="1" x14ac:dyDescent="0.2">
      <c r="A885" s="24"/>
      <c r="B885" s="24"/>
      <c r="C885" s="24"/>
      <c r="D885" s="24"/>
      <c r="E885" s="24"/>
      <c r="F885" s="190"/>
      <c r="G885" s="188"/>
      <c r="H885" s="188"/>
      <c r="I885" s="188"/>
      <c r="J885" s="188"/>
      <c r="K885" s="188"/>
      <c r="L885" s="24"/>
      <c r="M885" s="24"/>
      <c r="N885" s="24"/>
      <c r="O885" s="24"/>
      <c r="P885" s="177"/>
      <c r="Q885" s="177"/>
      <c r="R885" s="24"/>
      <c r="S885" s="24"/>
      <c r="T885" s="24"/>
      <c r="U885" s="24"/>
      <c r="V885" s="24"/>
      <c r="W885" s="24"/>
      <c r="X885" s="24"/>
      <c r="Y885" s="24"/>
      <c r="Z885" s="24"/>
    </row>
    <row r="886" spans="1:26" ht="15.75" customHeight="1" x14ac:dyDescent="0.2">
      <c r="A886" s="24"/>
      <c r="B886" s="24"/>
      <c r="C886" s="24"/>
      <c r="D886" s="24"/>
      <c r="E886" s="24"/>
      <c r="F886" s="190"/>
      <c r="G886" s="188"/>
      <c r="H886" s="188"/>
      <c r="I886" s="188"/>
      <c r="J886" s="188"/>
      <c r="K886" s="188"/>
      <c r="L886" s="24"/>
      <c r="M886" s="24"/>
      <c r="N886" s="24"/>
      <c r="O886" s="24"/>
      <c r="P886" s="177"/>
      <c r="Q886" s="177"/>
      <c r="R886" s="24"/>
      <c r="S886" s="24"/>
      <c r="T886" s="24"/>
      <c r="U886" s="24"/>
      <c r="V886" s="24"/>
      <c r="W886" s="24"/>
      <c r="X886" s="24"/>
      <c r="Y886" s="24"/>
      <c r="Z886" s="24"/>
    </row>
    <row r="887" spans="1:26" ht="15.75" customHeight="1" x14ac:dyDescent="0.2">
      <c r="A887" s="24"/>
      <c r="B887" s="24"/>
      <c r="C887" s="24"/>
      <c r="D887" s="24"/>
      <c r="E887" s="24"/>
      <c r="F887" s="190"/>
      <c r="G887" s="188"/>
      <c r="H887" s="188"/>
      <c r="I887" s="188"/>
      <c r="J887" s="188"/>
      <c r="K887" s="188"/>
      <c r="L887" s="24"/>
      <c r="M887" s="24"/>
      <c r="N887" s="24"/>
      <c r="O887" s="24"/>
      <c r="P887" s="177"/>
      <c r="Q887" s="177"/>
      <c r="R887" s="24"/>
      <c r="S887" s="24"/>
      <c r="T887" s="24"/>
      <c r="U887" s="24"/>
      <c r="V887" s="24"/>
      <c r="W887" s="24"/>
      <c r="X887" s="24"/>
      <c r="Y887" s="24"/>
      <c r="Z887" s="24"/>
    </row>
    <row r="888" spans="1:26" ht="15.75" customHeight="1" x14ac:dyDescent="0.2">
      <c r="A888" s="24"/>
      <c r="B888" s="24"/>
      <c r="C888" s="24"/>
      <c r="D888" s="24"/>
      <c r="E888" s="24"/>
      <c r="F888" s="190"/>
      <c r="G888" s="188"/>
      <c r="H888" s="188"/>
      <c r="I888" s="188"/>
      <c r="J888" s="188"/>
      <c r="K888" s="188"/>
      <c r="L888" s="24"/>
      <c r="M888" s="24"/>
      <c r="N888" s="24"/>
      <c r="O888" s="24"/>
      <c r="P888" s="177"/>
      <c r="Q888" s="177"/>
      <c r="R888" s="24"/>
      <c r="S888" s="24"/>
      <c r="T888" s="24"/>
      <c r="U888" s="24"/>
      <c r="V888" s="24"/>
      <c r="W888" s="24"/>
      <c r="X888" s="24"/>
      <c r="Y888" s="24"/>
      <c r="Z888" s="24"/>
    </row>
    <row r="889" spans="1:26" ht="15.75" customHeight="1" x14ac:dyDescent="0.2">
      <c r="A889" s="24"/>
      <c r="B889" s="24"/>
      <c r="C889" s="24"/>
      <c r="D889" s="24"/>
      <c r="E889" s="24"/>
      <c r="F889" s="190"/>
      <c r="G889" s="188"/>
      <c r="H889" s="188"/>
      <c r="I889" s="188"/>
      <c r="J889" s="188"/>
      <c r="K889" s="188"/>
      <c r="L889" s="24"/>
      <c r="M889" s="24"/>
      <c r="N889" s="24"/>
      <c r="O889" s="24"/>
      <c r="P889" s="177"/>
      <c r="Q889" s="177"/>
      <c r="R889" s="24"/>
      <c r="S889" s="24"/>
      <c r="T889" s="24"/>
      <c r="U889" s="24"/>
      <c r="V889" s="24"/>
      <c r="W889" s="24"/>
      <c r="X889" s="24"/>
      <c r="Y889" s="24"/>
      <c r="Z889" s="24"/>
    </row>
    <row r="890" spans="1:26" ht="15.75" customHeight="1" x14ac:dyDescent="0.2">
      <c r="A890" s="24"/>
      <c r="B890" s="24"/>
      <c r="C890" s="24"/>
      <c r="D890" s="24"/>
      <c r="E890" s="24"/>
      <c r="F890" s="190"/>
      <c r="G890" s="188"/>
      <c r="H890" s="188"/>
      <c r="I890" s="188"/>
      <c r="J890" s="188"/>
      <c r="K890" s="188"/>
      <c r="L890" s="24"/>
      <c r="M890" s="24"/>
      <c r="N890" s="24"/>
      <c r="O890" s="24"/>
      <c r="P890" s="177"/>
      <c r="Q890" s="177"/>
      <c r="R890" s="24"/>
      <c r="S890" s="24"/>
      <c r="T890" s="24"/>
      <c r="U890" s="24"/>
      <c r="V890" s="24"/>
      <c r="W890" s="24"/>
      <c r="X890" s="24"/>
      <c r="Y890" s="24"/>
      <c r="Z890" s="24"/>
    </row>
    <row r="891" spans="1:26" ht="15.75" customHeight="1" x14ac:dyDescent="0.2">
      <c r="A891" s="24"/>
      <c r="B891" s="24"/>
      <c r="C891" s="24"/>
      <c r="D891" s="24"/>
      <c r="E891" s="24"/>
      <c r="F891" s="190"/>
      <c r="G891" s="188"/>
      <c r="H891" s="188"/>
      <c r="I891" s="188"/>
      <c r="J891" s="188"/>
      <c r="K891" s="188"/>
      <c r="L891" s="24"/>
      <c r="M891" s="24"/>
      <c r="N891" s="24"/>
      <c r="O891" s="24"/>
      <c r="P891" s="177"/>
      <c r="Q891" s="177"/>
      <c r="R891" s="24"/>
      <c r="S891" s="24"/>
      <c r="T891" s="24"/>
      <c r="U891" s="24"/>
      <c r="V891" s="24"/>
      <c r="W891" s="24"/>
      <c r="X891" s="24"/>
      <c r="Y891" s="24"/>
      <c r="Z891" s="24"/>
    </row>
    <row r="892" spans="1:26" ht="15.75" customHeight="1" x14ac:dyDescent="0.2">
      <c r="A892" s="24"/>
      <c r="B892" s="24"/>
      <c r="C892" s="24"/>
      <c r="D892" s="24"/>
      <c r="E892" s="24"/>
      <c r="F892" s="190"/>
      <c r="G892" s="188"/>
      <c r="H892" s="188"/>
      <c r="I892" s="188"/>
      <c r="J892" s="188"/>
      <c r="K892" s="188"/>
      <c r="L892" s="24"/>
      <c r="M892" s="24"/>
      <c r="N892" s="24"/>
      <c r="O892" s="24"/>
      <c r="P892" s="177"/>
      <c r="Q892" s="177"/>
      <c r="R892" s="24"/>
      <c r="S892" s="24"/>
      <c r="T892" s="24"/>
      <c r="U892" s="24"/>
      <c r="V892" s="24"/>
      <c r="W892" s="24"/>
      <c r="X892" s="24"/>
      <c r="Y892" s="24"/>
      <c r="Z892" s="24"/>
    </row>
    <row r="893" spans="1:26" ht="15.75" customHeight="1" x14ac:dyDescent="0.2">
      <c r="A893" s="24"/>
      <c r="B893" s="24"/>
      <c r="C893" s="24"/>
      <c r="D893" s="24"/>
      <c r="E893" s="24"/>
      <c r="F893" s="190"/>
      <c r="G893" s="188"/>
      <c r="H893" s="188"/>
      <c r="I893" s="188"/>
      <c r="J893" s="188"/>
      <c r="K893" s="188"/>
      <c r="L893" s="24"/>
      <c r="M893" s="24"/>
      <c r="N893" s="24"/>
      <c r="O893" s="24"/>
      <c r="P893" s="177"/>
      <c r="Q893" s="177"/>
      <c r="R893" s="24"/>
      <c r="S893" s="24"/>
      <c r="T893" s="24"/>
      <c r="U893" s="24"/>
      <c r="V893" s="24"/>
      <c r="W893" s="24"/>
      <c r="X893" s="24"/>
      <c r="Y893" s="24"/>
      <c r="Z893" s="24"/>
    </row>
    <row r="894" spans="1:26" ht="15.75" customHeight="1" x14ac:dyDescent="0.2">
      <c r="A894" s="24"/>
      <c r="B894" s="24"/>
      <c r="C894" s="24"/>
      <c r="D894" s="24"/>
      <c r="E894" s="24"/>
      <c r="F894" s="190"/>
      <c r="G894" s="188"/>
      <c r="H894" s="188"/>
      <c r="I894" s="188"/>
      <c r="J894" s="188"/>
      <c r="K894" s="188"/>
      <c r="L894" s="24"/>
      <c r="M894" s="24"/>
      <c r="N894" s="24"/>
      <c r="O894" s="24"/>
      <c r="P894" s="177"/>
      <c r="Q894" s="177"/>
      <c r="R894" s="24"/>
      <c r="S894" s="24"/>
      <c r="T894" s="24"/>
      <c r="U894" s="24"/>
      <c r="V894" s="24"/>
      <c r="W894" s="24"/>
      <c r="X894" s="24"/>
      <c r="Y894" s="24"/>
      <c r="Z894" s="24"/>
    </row>
    <row r="895" spans="1:26" ht="15.75" customHeight="1" x14ac:dyDescent="0.2">
      <c r="A895" s="24"/>
      <c r="B895" s="24"/>
      <c r="C895" s="24"/>
      <c r="D895" s="24"/>
      <c r="E895" s="24"/>
      <c r="F895" s="190"/>
      <c r="G895" s="188"/>
      <c r="H895" s="188"/>
      <c r="I895" s="188"/>
      <c r="J895" s="188"/>
      <c r="K895" s="188"/>
      <c r="L895" s="24"/>
      <c r="M895" s="24"/>
      <c r="N895" s="24"/>
      <c r="O895" s="24"/>
      <c r="P895" s="177"/>
      <c r="Q895" s="177"/>
      <c r="R895" s="24"/>
      <c r="S895" s="24"/>
      <c r="T895" s="24"/>
      <c r="U895" s="24"/>
      <c r="V895" s="24"/>
      <c r="W895" s="24"/>
      <c r="X895" s="24"/>
      <c r="Y895" s="24"/>
      <c r="Z895" s="24"/>
    </row>
    <row r="896" spans="1:26" ht="15.75" customHeight="1" x14ac:dyDescent="0.2">
      <c r="A896" s="24"/>
      <c r="B896" s="24"/>
      <c r="C896" s="24"/>
      <c r="D896" s="24"/>
      <c r="E896" s="24"/>
      <c r="F896" s="190"/>
      <c r="G896" s="188"/>
      <c r="H896" s="188"/>
      <c r="I896" s="188"/>
      <c r="J896" s="188"/>
      <c r="K896" s="188"/>
      <c r="L896" s="24"/>
      <c r="M896" s="24"/>
      <c r="N896" s="24"/>
      <c r="O896" s="24"/>
      <c r="P896" s="177"/>
      <c r="Q896" s="177"/>
      <c r="R896" s="24"/>
      <c r="S896" s="24"/>
      <c r="T896" s="24"/>
      <c r="U896" s="24"/>
      <c r="V896" s="24"/>
      <c r="W896" s="24"/>
      <c r="X896" s="24"/>
      <c r="Y896" s="24"/>
      <c r="Z896" s="24"/>
    </row>
    <row r="897" spans="1:26" ht="15.75" customHeight="1" x14ac:dyDescent="0.2">
      <c r="A897" s="24"/>
      <c r="B897" s="24"/>
      <c r="C897" s="24"/>
      <c r="D897" s="24"/>
      <c r="E897" s="24"/>
      <c r="F897" s="190"/>
      <c r="G897" s="188"/>
      <c r="H897" s="188"/>
      <c r="I897" s="188"/>
      <c r="J897" s="188"/>
      <c r="K897" s="188"/>
      <c r="L897" s="24"/>
      <c r="M897" s="24"/>
      <c r="N897" s="24"/>
      <c r="O897" s="24"/>
      <c r="P897" s="177"/>
      <c r="Q897" s="177"/>
      <c r="R897" s="24"/>
      <c r="S897" s="24"/>
      <c r="T897" s="24"/>
      <c r="U897" s="24"/>
      <c r="V897" s="24"/>
      <c r="W897" s="24"/>
      <c r="X897" s="24"/>
      <c r="Y897" s="24"/>
      <c r="Z897" s="24"/>
    </row>
    <row r="898" spans="1:26" ht="15.75" customHeight="1" x14ac:dyDescent="0.2">
      <c r="A898" s="24"/>
      <c r="B898" s="24"/>
      <c r="C898" s="24"/>
      <c r="D898" s="24"/>
      <c r="E898" s="24"/>
      <c r="F898" s="190"/>
      <c r="G898" s="188"/>
      <c r="H898" s="188"/>
      <c r="I898" s="188"/>
      <c r="J898" s="188"/>
      <c r="K898" s="188"/>
      <c r="L898" s="24"/>
      <c r="M898" s="24"/>
      <c r="N898" s="24"/>
      <c r="O898" s="24"/>
      <c r="P898" s="177"/>
      <c r="Q898" s="177"/>
      <c r="R898" s="24"/>
      <c r="S898" s="24"/>
      <c r="T898" s="24"/>
      <c r="U898" s="24"/>
      <c r="V898" s="24"/>
      <c r="W898" s="24"/>
      <c r="X898" s="24"/>
      <c r="Y898" s="24"/>
      <c r="Z898" s="24"/>
    </row>
    <row r="899" spans="1:26" ht="15.75" customHeight="1" x14ac:dyDescent="0.2">
      <c r="A899" s="24"/>
      <c r="B899" s="24"/>
      <c r="C899" s="24"/>
      <c r="D899" s="24"/>
      <c r="E899" s="24"/>
      <c r="F899" s="190"/>
      <c r="G899" s="188"/>
      <c r="H899" s="188"/>
      <c r="I899" s="188"/>
      <c r="J899" s="188"/>
      <c r="K899" s="188"/>
      <c r="L899" s="24"/>
      <c r="M899" s="24"/>
      <c r="N899" s="24"/>
      <c r="O899" s="24"/>
      <c r="P899" s="177"/>
      <c r="Q899" s="177"/>
      <c r="R899" s="24"/>
      <c r="S899" s="24"/>
      <c r="T899" s="24"/>
      <c r="U899" s="24"/>
      <c r="V899" s="24"/>
      <c r="W899" s="24"/>
      <c r="X899" s="24"/>
      <c r="Y899" s="24"/>
      <c r="Z899" s="24"/>
    </row>
    <row r="900" spans="1:26" ht="15.75" customHeight="1" x14ac:dyDescent="0.2">
      <c r="A900" s="24"/>
      <c r="B900" s="24"/>
      <c r="C900" s="24"/>
      <c r="D900" s="24"/>
      <c r="E900" s="24"/>
      <c r="F900" s="190"/>
      <c r="G900" s="188"/>
      <c r="H900" s="188"/>
      <c r="I900" s="188"/>
      <c r="J900" s="188"/>
      <c r="K900" s="188"/>
      <c r="L900" s="24"/>
      <c r="M900" s="24"/>
      <c r="N900" s="24"/>
      <c r="O900" s="24"/>
      <c r="P900" s="177"/>
      <c r="Q900" s="177"/>
      <c r="R900" s="24"/>
      <c r="S900" s="24"/>
      <c r="T900" s="24"/>
      <c r="U900" s="24"/>
      <c r="V900" s="24"/>
      <c r="W900" s="24"/>
      <c r="X900" s="24"/>
      <c r="Y900" s="24"/>
      <c r="Z900" s="24"/>
    </row>
    <row r="901" spans="1:26" ht="15.75" customHeight="1" x14ac:dyDescent="0.2">
      <c r="A901" s="24"/>
      <c r="B901" s="24"/>
      <c r="C901" s="24"/>
      <c r="D901" s="24"/>
      <c r="E901" s="24"/>
      <c r="F901" s="190"/>
      <c r="G901" s="188"/>
      <c r="H901" s="188"/>
      <c r="I901" s="188"/>
      <c r="J901" s="188"/>
      <c r="K901" s="188"/>
      <c r="L901" s="24"/>
      <c r="M901" s="24"/>
      <c r="N901" s="24"/>
      <c r="O901" s="24"/>
      <c r="P901" s="177"/>
      <c r="Q901" s="177"/>
      <c r="R901" s="24"/>
      <c r="S901" s="24"/>
      <c r="T901" s="24"/>
      <c r="U901" s="24"/>
      <c r="V901" s="24"/>
      <c r="W901" s="24"/>
      <c r="X901" s="24"/>
      <c r="Y901" s="24"/>
      <c r="Z901" s="24"/>
    </row>
    <row r="902" spans="1:26" ht="15.75" customHeight="1" x14ac:dyDescent="0.2">
      <c r="A902" s="24"/>
      <c r="B902" s="24"/>
      <c r="C902" s="24"/>
      <c r="D902" s="24"/>
      <c r="E902" s="24"/>
      <c r="F902" s="190"/>
      <c r="G902" s="188"/>
      <c r="H902" s="188"/>
      <c r="I902" s="188"/>
      <c r="J902" s="188"/>
      <c r="K902" s="188"/>
      <c r="L902" s="24"/>
      <c r="M902" s="24"/>
      <c r="N902" s="24"/>
      <c r="O902" s="24"/>
      <c r="P902" s="177"/>
      <c r="Q902" s="177"/>
      <c r="R902" s="24"/>
      <c r="S902" s="24"/>
      <c r="T902" s="24"/>
      <c r="U902" s="24"/>
      <c r="V902" s="24"/>
      <c r="W902" s="24"/>
      <c r="X902" s="24"/>
      <c r="Y902" s="24"/>
      <c r="Z902" s="24"/>
    </row>
    <row r="903" spans="1:26" ht="15.75" customHeight="1" x14ac:dyDescent="0.2">
      <c r="A903" s="24"/>
      <c r="B903" s="24"/>
      <c r="C903" s="24"/>
      <c r="D903" s="24"/>
      <c r="E903" s="24"/>
      <c r="F903" s="190"/>
      <c r="G903" s="188"/>
      <c r="H903" s="188"/>
      <c r="I903" s="188"/>
      <c r="J903" s="188"/>
      <c r="K903" s="188"/>
      <c r="L903" s="24"/>
      <c r="M903" s="24"/>
      <c r="N903" s="24"/>
      <c r="O903" s="24"/>
      <c r="P903" s="177"/>
      <c r="Q903" s="177"/>
      <c r="R903" s="24"/>
      <c r="S903" s="24"/>
      <c r="T903" s="24"/>
      <c r="U903" s="24"/>
      <c r="V903" s="24"/>
      <c r="W903" s="24"/>
      <c r="X903" s="24"/>
      <c r="Y903" s="24"/>
      <c r="Z903" s="24"/>
    </row>
    <row r="904" spans="1:26" ht="15.75" customHeight="1" x14ac:dyDescent="0.2">
      <c r="A904" s="24"/>
      <c r="B904" s="24"/>
      <c r="C904" s="24"/>
      <c r="D904" s="24"/>
      <c r="E904" s="24"/>
      <c r="F904" s="190"/>
      <c r="G904" s="188"/>
      <c r="H904" s="188"/>
      <c r="I904" s="188"/>
      <c r="J904" s="188"/>
      <c r="K904" s="188"/>
      <c r="L904" s="24"/>
      <c r="M904" s="24"/>
      <c r="N904" s="24"/>
      <c r="O904" s="24"/>
      <c r="P904" s="177"/>
      <c r="Q904" s="177"/>
      <c r="R904" s="24"/>
      <c r="S904" s="24"/>
      <c r="T904" s="24"/>
      <c r="U904" s="24"/>
      <c r="V904" s="24"/>
      <c r="W904" s="24"/>
      <c r="X904" s="24"/>
      <c r="Y904" s="24"/>
      <c r="Z904" s="24"/>
    </row>
    <row r="905" spans="1:26" ht="15.75" customHeight="1" x14ac:dyDescent="0.2">
      <c r="A905" s="24"/>
      <c r="B905" s="24"/>
      <c r="C905" s="24"/>
      <c r="D905" s="24"/>
      <c r="E905" s="24"/>
      <c r="F905" s="190"/>
      <c r="G905" s="188"/>
      <c r="H905" s="188"/>
      <c r="I905" s="188"/>
      <c r="J905" s="188"/>
      <c r="K905" s="188"/>
      <c r="L905" s="24"/>
      <c r="M905" s="24"/>
      <c r="N905" s="24"/>
      <c r="O905" s="24"/>
      <c r="P905" s="177"/>
      <c r="Q905" s="177"/>
      <c r="R905" s="24"/>
      <c r="S905" s="24"/>
      <c r="T905" s="24"/>
      <c r="U905" s="24"/>
      <c r="V905" s="24"/>
      <c r="W905" s="24"/>
      <c r="X905" s="24"/>
      <c r="Y905" s="24"/>
      <c r="Z905" s="24"/>
    </row>
    <row r="906" spans="1:26" ht="15.75" customHeight="1" x14ac:dyDescent="0.2">
      <c r="A906" s="24"/>
      <c r="B906" s="24"/>
      <c r="C906" s="24"/>
      <c r="D906" s="24"/>
      <c r="E906" s="24"/>
      <c r="F906" s="190"/>
      <c r="G906" s="188"/>
      <c r="H906" s="188"/>
      <c r="I906" s="188"/>
      <c r="J906" s="188"/>
      <c r="K906" s="188"/>
      <c r="L906" s="24"/>
      <c r="M906" s="24"/>
      <c r="N906" s="24"/>
      <c r="O906" s="24"/>
      <c r="P906" s="177"/>
      <c r="Q906" s="177"/>
      <c r="R906" s="24"/>
      <c r="S906" s="24"/>
      <c r="T906" s="24"/>
      <c r="U906" s="24"/>
      <c r="V906" s="24"/>
      <c r="W906" s="24"/>
      <c r="X906" s="24"/>
      <c r="Y906" s="24"/>
      <c r="Z906" s="24"/>
    </row>
    <row r="907" spans="1:26" ht="15.75" customHeight="1" x14ac:dyDescent="0.2">
      <c r="A907" s="24"/>
      <c r="B907" s="24"/>
      <c r="C907" s="24"/>
      <c r="D907" s="24"/>
      <c r="E907" s="24"/>
      <c r="F907" s="190"/>
      <c r="G907" s="188"/>
      <c r="H907" s="188"/>
      <c r="I907" s="188"/>
      <c r="J907" s="188"/>
      <c r="K907" s="188"/>
      <c r="L907" s="24"/>
      <c r="M907" s="24"/>
      <c r="N907" s="24"/>
      <c r="O907" s="24"/>
      <c r="P907" s="177"/>
      <c r="Q907" s="177"/>
      <c r="R907" s="24"/>
      <c r="S907" s="24"/>
      <c r="T907" s="24"/>
      <c r="U907" s="24"/>
      <c r="V907" s="24"/>
      <c r="W907" s="24"/>
      <c r="X907" s="24"/>
      <c r="Y907" s="24"/>
      <c r="Z907" s="24"/>
    </row>
    <row r="908" spans="1:26" ht="15.75" customHeight="1" x14ac:dyDescent="0.2">
      <c r="A908" s="24"/>
      <c r="B908" s="24"/>
      <c r="C908" s="24"/>
      <c r="D908" s="24"/>
      <c r="E908" s="24"/>
      <c r="F908" s="190"/>
      <c r="G908" s="188"/>
      <c r="H908" s="188"/>
      <c r="I908" s="188"/>
      <c r="J908" s="188"/>
      <c r="K908" s="188"/>
      <c r="L908" s="24"/>
      <c r="M908" s="24"/>
      <c r="N908" s="24"/>
      <c r="O908" s="24"/>
      <c r="P908" s="177"/>
      <c r="Q908" s="177"/>
      <c r="R908" s="24"/>
      <c r="S908" s="24"/>
      <c r="T908" s="24"/>
      <c r="U908" s="24"/>
      <c r="V908" s="24"/>
      <c r="W908" s="24"/>
      <c r="X908" s="24"/>
      <c r="Y908" s="24"/>
      <c r="Z908" s="24"/>
    </row>
    <row r="909" spans="1:26" ht="15.75" customHeight="1" x14ac:dyDescent="0.2">
      <c r="A909" s="24"/>
      <c r="B909" s="24"/>
      <c r="C909" s="24"/>
      <c r="D909" s="24"/>
      <c r="E909" s="24"/>
      <c r="F909" s="190"/>
      <c r="G909" s="188"/>
      <c r="H909" s="188"/>
      <c r="I909" s="188"/>
      <c r="J909" s="188"/>
      <c r="K909" s="188"/>
      <c r="L909" s="24"/>
      <c r="M909" s="24"/>
      <c r="N909" s="24"/>
      <c r="O909" s="24"/>
      <c r="P909" s="177"/>
      <c r="Q909" s="177"/>
      <c r="R909" s="24"/>
      <c r="S909" s="24"/>
      <c r="T909" s="24"/>
      <c r="U909" s="24"/>
      <c r="V909" s="24"/>
      <c r="W909" s="24"/>
      <c r="X909" s="24"/>
      <c r="Y909" s="24"/>
      <c r="Z909" s="24"/>
    </row>
    <row r="910" spans="1:26" ht="15.75" customHeight="1" x14ac:dyDescent="0.2">
      <c r="A910" s="24"/>
      <c r="B910" s="24"/>
      <c r="C910" s="24"/>
      <c r="D910" s="24"/>
      <c r="E910" s="24"/>
      <c r="F910" s="190"/>
      <c r="G910" s="188"/>
      <c r="H910" s="188"/>
      <c r="I910" s="188"/>
      <c r="J910" s="188"/>
      <c r="K910" s="188"/>
      <c r="L910" s="24"/>
      <c r="M910" s="24"/>
      <c r="N910" s="24"/>
      <c r="O910" s="24"/>
      <c r="P910" s="177"/>
      <c r="Q910" s="177"/>
      <c r="R910" s="24"/>
      <c r="S910" s="24"/>
      <c r="T910" s="24"/>
      <c r="U910" s="24"/>
      <c r="V910" s="24"/>
      <c r="W910" s="24"/>
      <c r="X910" s="24"/>
      <c r="Y910" s="24"/>
      <c r="Z910" s="24"/>
    </row>
    <row r="911" spans="1:26" ht="15.75" customHeight="1" x14ac:dyDescent="0.2">
      <c r="A911" s="24"/>
      <c r="B911" s="24"/>
      <c r="C911" s="24"/>
      <c r="D911" s="24"/>
      <c r="E911" s="24"/>
      <c r="F911" s="190"/>
      <c r="G911" s="188"/>
      <c r="H911" s="188"/>
      <c r="I911" s="188"/>
      <c r="J911" s="188"/>
      <c r="K911" s="188"/>
      <c r="L911" s="24"/>
      <c r="M911" s="24"/>
      <c r="N911" s="24"/>
      <c r="O911" s="24"/>
      <c r="P911" s="177"/>
      <c r="Q911" s="177"/>
      <c r="R911" s="24"/>
      <c r="S911" s="24"/>
      <c r="T911" s="24"/>
      <c r="U911" s="24"/>
      <c r="V911" s="24"/>
      <c r="W911" s="24"/>
      <c r="X911" s="24"/>
      <c r="Y911" s="24"/>
      <c r="Z911" s="24"/>
    </row>
    <row r="912" spans="1:26" ht="15.75" customHeight="1" x14ac:dyDescent="0.2">
      <c r="A912" s="24"/>
      <c r="B912" s="24"/>
      <c r="C912" s="24"/>
      <c r="D912" s="24"/>
      <c r="E912" s="24"/>
      <c r="F912" s="190"/>
      <c r="G912" s="188"/>
      <c r="H912" s="188"/>
      <c r="I912" s="188"/>
      <c r="J912" s="188"/>
      <c r="K912" s="188"/>
      <c r="L912" s="24"/>
      <c r="M912" s="24"/>
      <c r="N912" s="24"/>
      <c r="O912" s="24"/>
      <c r="P912" s="177"/>
      <c r="Q912" s="177"/>
      <c r="R912" s="24"/>
      <c r="S912" s="24"/>
      <c r="T912" s="24"/>
      <c r="U912" s="24"/>
      <c r="V912" s="24"/>
      <c r="W912" s="24"/>
      <c r="X912" s="24"/>
      <c r="Y912" s="24"/>
      <c r="Z912" s="24"/>
    </row>
    <row r="913" spans="1:26" ht="15.75" customHeight="1" x14ac:dyDescent="0.2">
      <c r="A913" s="24"/>
      <c r="B913" s="24"/>
      <c r="C913" s="24"/>
      <c r="D913" s="24"/>
      <c r="E913" s="24"/>
      <c r="F913" s="190"/>
      <c r="G913" s="188"/>
      <c r="H913" s="188"/>
      <c r="I913" s="188"/>
      <c r="J913" s="188"/>
      <c r="K913" s="188"/>
      <c r="L913" s="24"/>
      <c r="M913" s="24"/>
      <c r="N913" s="24"/>
      <c r="O913" s="24"/>
      <c r="P913" s="177"/>
      <c r="Q913" s="177"/>
      <c r="R913" s="24"/>
      <c r="S913" s="24"/>
      <c r="T913" s="24"/>
      <c r="U913" s="24"/>
      <c r="V913" s="24"/>
      <c r="W913" s="24"/>
      <c r="X913" s="24"/>
      <c r="Y913" s="24"/>
      <c r="Z913" s="24"/>
    </row>
    <row r="914" spans="1:26" ht="15.75" customHeight="1" x14ac:dyDescent="0.2">
      <c r="A914" s="24"/>
      <c r="B914" s="24"/>
      <c r="C914" s="24"/>
      <c r="D914" s="24"/>
      <c r="E914" s="24"/>
      <c r="F914" s="190"/>
      <c r="G914" s="188"/>
      <c r="H914" s="188"/>
      <c r="I914" s="188"/>
      <c r="J914" s="188"/>
      <c r="K914" s="188"/>
      <c r="L914" s="24"/>
      <c r="M914" s="24"/>
      <c r="N914" s="24"/>
      <c r="O914" s="24"/>
      <c r="P914" s="177"/>
      <c r="Q914" s="177"/>
      <c r="R914" s="24"/>
      <c r="S914" s="24"/>
      <c r="T914" s="24"/>
      <c r="U914" s="24"/>
      <c r="V914" s="24"/>
      <c r="W914" s="24"/>
      <c r="X914" s="24"/>
      <c r="Y914" s="24"/>
      <c r="Z914" s="24"/>
    </row>
    <row r="915" spans="1:26" ht="15.75" customHeight="1" x14ac:dyDescent="0.2">
      <c r="A915" s="24"/>
      <c r="B915" s="24"/>
      <c r="C915" s="24"/>
      <c r="D915" s="24"/>
      <c r="E915" s="24"/>
      <c r="F915" s="190"/>
      <c r="G915" s="188"/>
      <c r="H915" s="188"/>
      <c r="I915" s="188"/>
      <c r="J915" s="188"/>
      <c r="K915" s="188"/>
      <c r="L915" s="24"/>
      <c r="M915" s="24"/>
      <c r="N915" s="24"/>
      <c r="O915" s="24"/>
      <c r="P915" s="177"/>
      <c r="Q915" s="177"/>
      <c r="R915" s="24"/>
      <c r="S915" s="24"/>
      <c r="T915" s="24"/>
      <c r="U915" s="24"/>
      <c r="V915" s="24"/>
      <c r="W915" s="24"/>
      <c r="X915" s="24"/>
      <c r="Y915" s="24"/>
      <c r="Z915" s="24"/>
    </row>
    <row r="916" spans="1:26" ht="15.75" customHeight="1" x14ac:dyDescent="0.2">
      <c r="A916" s="24"/>
      <c r="B916" s="24"/>
      <c r="C916" s="24"/>
      <c r="D916" s="24"/>
      <c r="E916" s="24"/>
      <c r="F916" s="190"/>
      <c r="G916" s="188"/>
      <c r="H916" s="188"/>
      <c r="I916" s="188"/>
      <c r="J916" s="188"/>
      <c r="K916" s="188"/>
      <c r="L916" s="24"/>
      <c r="M916" s="24"/>
      <c r="N916" s="24"/>
      <c r="O916" s="24"/>
      <c r="P916" s="177"/>
      <c r="Q916" s="177"/>
      <c r="R916" s="24"/>
      <c r="S916" s="24"/>
      <c r="T916" s="24"/>
      <c r="U916" s="24"/>
      <c r="V916" s="24"/>
      <c r="W916" s="24"/>
      <c r="X916" s="24"/>
      <c r="Y916" s="24"/>
      <c r="Z916" s="24"/>
    </row>
    <row r="917" spans="1:26" ht="15.75" customHeight="1" x14ac:dyDescent="0.2">
      <c r="A917" s="24"/>
      <c r="B917" s="24"/>
      <c r="C917" s="24"/>
      <c r="D917" s="24"/>
      <c r="E917" s="24"/>
      <c r="F917" s="190"/>
      <c r="G917" s="188"/>
      <c r="H917" s="188"/>
      <c r="I917" s="188"/>
      <c r="J917" s="188"/>
      <c r="K917" s="188"/>
      <c r="L917" s="24"/>
      <c r="M917" s="24"/>
      <c r="N917" s="24"/>
      <c r="O917" s="24"/>
      <c r="P917" s="177"/>
      <c r="Q917" s="177"/>
      <c r="R917" s="24"/>
      <c r="S917" s="24"/>
      <c r="T917" s="24"/>
      <c r="U917" s="24"/>
      <c r="V917" s="24"/>
      <c r="W917" s="24"/>
      <c r="X917" s="24"/>
      <c r="Y917" s="24"/>
      <c r="Z917" s="24"/>
    </row>
    <row r="918" spans="1:26" ht="15.75" customHeight="1" x14ac:dyDescent="0.2">
      <c r="A918" s="24"/>
      <c r="B918" s="24"/>
      <c r="C918" s="24"/>
      <c r="D918" s="24"/>
      <c r="E918" s="24"/>
      <c r="F918" s="190"/>
      <c r="G918" s="188"/>
      <c r="H918" s="188"/>
      <c r="I918" s="188"/>
      <c r="J918" s="188"/>
      <c r="K918" s="188"/>
      <c r="L918" s="24"/>
      <c r="M918" s="24"/>
      <c r="N918" s="24"/>
      <c r="O918" s="24"/>
      <c r="P918" s="177"/>
      <c r="Q918" s="177"/>
      <c r="R918" s="24"/>
      <c r="S918" s="24"/>
      <c r="T918" s="24"/>
      <c r="U918" s="24"/>
      <c r="V918" s="24"/>
      <c r="W918" s="24"/>
      <c r="X918" s="24"/>
      <c r="Y918" s="24"/>
      <c r="Z918" s="24"/>
    </row>
    <row r="919" spans="1:26" ht="15.75" customHeight="1" x14ac:dyDescent="0.2">
      <c r="A919" s="24"/>
      <c r="B919" s="24"/>
      <c r="C919" s="24"/>
      <c r="D919" s="24"/>
      <c r="E919" s="24"/>
      <c r="F919" s="190"/>
      <c r="G919" s="188"/>
      <c r="H919" s="188"/>
      <c r="I919" s="188"/>
      <c r="J919" s="188"/>
      <c r="K919" s="188"/>
      <c r="L919" s="24"/>
      <c r="M919" s="24"/>
      <c r="N919" s="24"/>
      <c r="O919" s="24"/>
      <c r="P919" s="177"/>
      <c r="Q919" s="177"/>
      <c r="R919" s="24"/>
      <c r="S919" s="24"/>
      <c r="T919" s="24"/>
      <c r="U919" s="24"/>
      <c r="V919" s="24"/>
      <c r="W919" s="24"/>
      <c r="X919" s="24"/>
      <c r="Y919" s="24"/>
      <c r="Z919" s="24"/>
    </row>
    <row r="920" spans="1:26" ht="15.75" customHeight="1" x14ac:dyDescent="0.2">
      <c r="A920" s="24"/>
      <c r="B920" s="24"/>
      <c r="C920" s="24"/>
      <c r="D920" s="24"/>
      <c r="E920" s="24"/>
      <c r="F920" s="190"/>
      <c r="G920" s="188"/>
      <c r="H920" s="188"/>
      <c r="I920" s="188"/>
      <c r="J920" s="188"/>
      <c r="K920" s="188"/>
      <c r="L920" s="24"/>
      <c r="M920" s="24"/>
      <c r="N920" s="24"/>
      <c r="O920" s="24"/>
      <c r="P920" s="177"/>
      <c r="Q920" s="177"/>
      <c r="R920" s="24"/>
      <c r="S920" s="24"/>
      <c r="T920" s="24"/>
      <c r="U920" s="24"/>
      <c r="V920" s="24"/>
      <c r="W920" s="24"/>
      <c r="X920" s="24"/>
      <c r="Y920" s="24"/>
      <c r="Z920" s="24"/>
    </row>
    <row r="921" spans="1:26" ht="15.75" customHeight="1" x14ac:dyDescent="0.2">
      <c r="A921" s="24"/>
      <c r="B921" s="24"/>
      <c r="C921" s="24"/>
      <c r="D921" s="24"/>
      <c r="E921" s="24"/>
      <c r="F921" s="190"/>
      <c r="G921" s="188"/>
      <c r="H921" s="188"/>
      <c r="I921" s="188"/>
      <c r="J921" s="188"/>
      <c r="K921" s="188"/>
      <c r="L921" s="24"/>
      <c r="M921" s="24"/>
      <c r="N921" s="24"/>
      <c r="O921" s="24"/>
      <c r="P921" s="177"/>
      <c r="Q921" s="177"/>
      <c r="R921" s="24"/>
      <c r="S921" s="24"/>
      <c r="T921" s="24"/>
      <c r="U921" s="24"/>
      <c r="V921" s="24"/>
      <c r="W921" s="24"/>
      <c r="X921" s="24"/>
      <c r="Y921" s="24"/>
      <c r="Z921" s="24"/>
    </row>
    <row r="922" spans="1:26" ht="15.75" customHeight="1" x14ac:dyDescent="0.2">
      <c r="A922" s="24"/>
      <c r="B922" s="24"/>
      <c r="C922" s="24"/>
      <c r="D922" s="24"/>
      <c r="E922" s="24"/>
      <c r="F922" s="190"/>
      <c r="G922" s="188"/>
      <c r="H922" s="188"/>
      <c r="I922" s="188"/>
      <c r="J922" s="188"/>
      <c r="K922" s="188"/>
      <c r="L922" s="24"/>
      <c r="M922" s="24"/>
      <c r="N922" s="24"/>
      <c r="O922" s="24"/>
      <c r="P922" s="177"/>
      <c r="Q922" s="177"/>
      <c r="R922" s="24"/>
      <c r="S922" s="24"/>
      <c r="T922" s="24"/>
      <c r="U922" s="24"/>
      <c r="V922" s="24"/>
      <c r="W922" s="24"/>
      <c r="X922" s="24"/>
      <c r="Y922" s="24"/>
      <c r="Z922" s="24"/>
    </row>
    <row r="923" spans="1:26" ht="15.75" customHeight="1" x14ac:dyDescent="0.2">
      <c r="A923" s="24"/>
      <c r="B923" s="24"/>
      <c r="C923" s="24"/>
      <c r="D923" s="24"/>
      <c r="E923" s="24"/>
      <c r="F923" s="190"/>
      <c r="G923" s="188"/>
      <c r="H923" s="188"/>
      <c r="I923" s="188"/>
      <c r="J923" s="188"/>
      <c r="K923" s="188"/>
      <c r="L923" s="24"/>
      <c r="M923" s="24"/>
      <c r="N923" s="24"/>
      <c r="O923" s="24"/>
      <c r="P923" s="177"/>
      <c r="Q923" s="177"/>
      <c r="R923" s="24"/>
      <c r="S923" s="24"/>
      <c r="T923" s="24"/>
      <c r="U923" s="24"/>
      <c r="V923" s="24"/>
      <c r="W923" s="24"/>
      <c r="X923" s="24"/>
      <c r="Y923" s="24"/>
      <c r="Z923" s="24"/>
    </row>
    <row r="924" spans="1:26" ht="15.75" customHeight="1" x14ac:dyDescent="0.2">
      <c r="A924" s="24"/>
      <c r="B924" s="24"/>
      <c r="C924" s="24"/>
      <c r="D924" s="24"/>
      <c r="E924" s="24"/>
      <c r="F924" s="190"/>
      <c r="G924" s="188"/>
      <c r="H924" s="188"/>
      <c r="I924" s="188"/>
      <c r="J924" s="188"/>
      <c r="K924" s="188"/>
      <c r="L924" s="24"/>
      <c r="M924" s="24"/>
      <c r="N924" s="24"/>
      <c r="O924" s="24"/>
      <c r="P924" s="177"/>
      <c r="Q924" s="177"/>
      <c r="R924" s="24"/>
      <c r="S924" s="24"/>
      <c r="T924" s="24"/>
      <c r="U924" s="24"/>
      <c r="V924" s="24"/>
      <c r="W924" s="24"/>
      <c r="X924" s="24"/>
      <c r="Y924" s="24"/>
      <c r="Z924" s="24"/>
    </row>
    <row r="925" spans="1:26" ht="15.75" customHeight="1" x14ac:dyDescent="0.2">
      <c r="A925" s="24"/>
      <c r="B925" s="24"/>
      <c r="C925" s="24"/>
      <c r="D925" s="24"/>
      <c r="E925" s="24"/>
      <c r="F925" s="190"/>
      <c r="G925" s="188"/>
      <c r="H925" s="188"/>
      <c r="I925" s="188"/>
      <c r="J925" s="188"/>
      <c r="K925" s="188"/>
      <c r="L925" s="24"/>
      <c r="M925" s="24"/>
      <c r="N925" s="24"/>
      <c r="O925" s="24"/>
      <c r="P925" s="177"/>
      <c r="Q925" s="177"/>
      <c r="R925" s="24"/>
      <c r="S925" s="24"/>
      <c r="T925" s="24"/>
      <c r="U925" s="24"/>
      <c r="V925" s="24"/>
      <c r="W925" s="24"/>
      <c r="X925" s="24"/>
      <c r="Y925" s="24"/>
      <c r="Z925" s="24"/>
    </row>
    <row r="926" spans="1:26" ht="15.75" customHeight="1" x14ac:dyDescent="0.2">
      <c r="A926" s="24"/>
      <c r="B926" s="24"/>
      <c r="C926" s="24"/>
      <c r="D926" s="24"/>
      <c r="E926" s="24"/>
      <c r="F926" s="190"/>
      <c r="G926" s="188"/>
      <c r="H926" s="188"/>
      <c r="I926" s="188"/>
      <c r="J926" s="188"/>
      <c r="K926" s="188"/>
      <c r="L926" s="24"/>
      <c r="M926" s="24"/>
      <c r="N926" s="24"/>
      <c r="O926" s="24"/>
      <c r="P926" s="177"/>
      <c r="Q926" s="177"/>
      <c r="R926" s="24"/>
      <c r="S926" s="24"/>
      <c r="T926" s="24"/>
      <c r="U926" s="24"/>
      <c r="V926" s="24"/>
      <c r="W926" s="24"/>
      <c r="X926" s="24"/>
      <c r="Y926" s="24"/>
      <c r="Z926" s="24"/>
    </row>
    <row r="927" spans="1:26" ht="15.75" customHeight="1" x14ac:dyDescent="0.2">
      <c r="A927" s="24"/>
      <c r="B927" s="24"/>
      <c r="C927" s="24"/>
      <c r="D927" s="24"/>
      <c r="E927" s="24"/>
      <c r="F927" s="190"/>
      <c r="G927" s="188"/>
      <c r="H927" s="188"/>
      <c r="I927" s="188"/>
      <c r="J927" s="188"/>
      <c r="K927" s="188"/>
      <c r="L927" s="24"/>
      <c r="M927" s="24"/>
      <c r="N927" s="24"/>
      <c r="O927" s="24"/>
      <c r="P927" s="177"/>
      <c r="Q927" s="177"/>
      <c r="R927" s="24"/>
      <c r="S927" s="24"/>
      <c r="T927" s="24"/>
      <c r="U927" s="24"/>
      <c r="V927" s="24"/>
      <c r="W927" s="24"/>
      <c r="X927" s="24"/>
      <c r="Y927" s="24"/>
      <c r="Z927" s="24"/>
    </row>
    <row r="928" spans="1:26" ht="15.75" customHeight="1" x14ac:dyDescent="0.2">
      <c r="A928" s="24"/>
      <c r="B928" s="24"/>
      <c r="C928" s="24"/>
      <c r="D928" s="24"/>
      <c r="E928" s="24"/>
      <c r="F928" s="190"/>
      <c r="G928" s="188"/>
      <c r="H928" s="188"/>
      <c r="I928" s="188"/>
      <c r="J928" s="188"/>
      <c r="K928" s="188"/>
      <c r="L928" s="24"/>
      <c r="M928" s="24"/>
      <c r="N928" s="24"/>
      <c r="O928" s="24"/>
      <c r="P928" s="177"/>
      <c r="Q928" s="177"/>
      <c r="R928" s="24"/>
      <c r="S928" s="24"/>
      <c r="T928" s="24"/>
      <c r="U928" s="24"/>
      <c r="V928" s="24"/>
      <c r="W928" s="24"/>
      <c r="X928" s="24"/>
      <c r="Y928" s="24"/>
      <c r="Z928" s="24"/>
    </row>
    <row r="929" spans="1:26" ht="15.75" customHeight="1" x14ac:dyDescent="0.2">
      <c r="A929" s="24"/>
      <c r="B929" s="24"/>
      <c r="C929" s="24"/>
      <c r="D929" s="24"/>
      <c r="E929" s="24"/>
      <c r="F929" s="190"/>
      <c r="G929" s="188"/>
      <c r="H929" s="188"/>
      <c r="I929" s="188"/>
      <c r="J929" s="188"/>
      <c r="K929" s="188"/>
      <c r="L929" s="24"/>
      <c r="M929" s="24"/>
      <c r="N929" s="24"/>
      <c r="O929" s="24"/>
      <c r="P929" s="177"/>
      <c r="Q929" s="177"/>
      <c r="R929" s="24"/>
      <c r="S929" s="24"/>
      <c r="T929" s="24"/>
      <c r="U929" s="24"/>
      <c r="V929" s="24"/>
      <c r="W929" s="24"/>
      <c r="X929" s="24"/>
      <c r="Y929" s="24"/>
      <c r="Z929" s="24"/>
    </row>
    <row r="930" spans="1:26" ht="15.75" customHeight="1" x14ac:dyDescent="0.2">
      <c r="A930" s="24"/>
      <c r="B930" s="24"/>
      <c r="C930" s="24"/>
      <c r="D930" s="24"/>
      <c r="E930" s="24"/>
      <c r="F930" s="190"/>
      <c r="G930" s="188"/>
      <c r="H930" s="188"/>
      <c r="I930" s="188"/>
      <c r="J930" s="188"/>
      <c r="K930" s="188"/>
      <c r="L930" s="24"/>
      <c r="M930" s="24"/>
      <c r="N930" s="24"/>
      <c r="O930" s="24"/>
      <c r="P930" s="177"/>
      <c r="Q930" s="177"/>
      <c r="R930" s="24"/>
      <c r="S930" s="24"/>
      <c r="T930" s="24"/>
      <c r="U930" s="24"/>
      <c r="V930" s="24"/>
      <c r="W930" s="24"/>
      <c r="X930" s="24"/>
      <c r="Y930" s="24"/>
      <c r="Z930" s="24"/>
    </row>
    <row r="931" spans="1:26" ht="15.75" customHeight="1" x14ac:dyDescent="0.2">
      <c r="A931" s="24"/>
      <c r="B931" s="24"/>
      <c r="C931" s="24"/>
      <c r="D931" s="24"/>
      <c r="E931" s="24"/>
      <c r="F931" s="190"/>
      <c r="G931" s="188"/>
      <c r="H931" s="188"/>
      <c r="I931" s="188"/>
      <c r="J931" s="188"/>
      <c r="K931" s="188"/>
      <c r="L931" s="24"/>
      <c r="M931" s="24"/>
      <c r="N931" s="24"/>
      <c r="O931" s="24"/>
      <c r="P931" s="177"/>
      <c r="Q931" s="177"/>
      <c r="R931" s="24"/>
      <c r="S931" s="24"/>
      <c r="T931" s="24"/>
      <c r="U931" s="24"/>
      <c r="V931" s="24"/>
      <c r="W931" s="24"/>
      <c r="X931" s="24"/>
      <c r="Y931" s="24"/>
      <c r="Z931" s="24"/>
    </row>
    <row r="932" spans="1:26" ht="15.75" customHeight="1" x14ac:dyDescent="0.2">
      <c r="A932" s="24"/>
      <c r="B932" s="24"/>
      <c r="C932" s="24"/>
      <c r="D932" s="24"/>
      <c r="E932" s="24"/>
      <c r="F932" s="190"/>
      <c r="G932" s="188"/>
      <c r="H932" s="188"/>
      <c r="I932" s="188"/>
      <c r="J932" s="188"/>
      <c r="K932" s="188"/>
      <c r="L932" s="24"/>
      <c r="M932" s="24"/>
      <c r="N932" s="24"/>
      <c r="O932" s="24"/>
      <c r="P932" s="177"/>
      <c r="Q932" s="177"/>
      <c r="R932" s="24"/>
      <c r="S932" s="24"/>
      <c r="T932" s="24"/>
      <c r="U932" s="24"/>
      <c r="V932" s="24"/>
      <c r="W932" s="24"/>
      <c r="X932" s="24"/>
      <c r="Y932" s="24"/>
      <c r="Z932" s="24"/>
    </row>
    <row r="933" spans="1:26" ht="15.75" customHeight="1" x14ac:dyDescent="0.2">
      <c r="A933" s="24"/>
      <c r="B933" s="24"/>
      <c r="C933" s="24"/>
      <c r="D933" s="24"/>
      <c r="E933" s="24"/>
      <c r="F933" s="190"/>
      <c r="G933" s="188"/>
      <c r="H933" s="188"/>
      <c r="I933" s="188"/>
      <c r="J933" s="188"/>
      <c r="K933" s="188"/>
      <c r="L933" s="24"/>
      <c r="M933" s="24"/>
      <c r="N933" s="24"/>
      <c r="O933" s="24"/>
      <c r="P933" s="177"/>
      <c r="Q933" s="177"/>
      <c r="R933" s="24"/>
      <c r="S933" s="24"/>
      <c r="T933" s="24"/>
      <c r="U933" s="24"/>
      <c r="V933" s="24"/>
      <c r="W933" s="24"/>
      <c r="X933" s="24"/>
      <c r="Y933" s="24"/>
      <c r="Z933" s="24"/>
    </row>
    <row r="934" spans="1:26" ht="15.75" customHeight="1" x14ac:dyDescent="0.2">
      <c r="A934" s="24"/>
      <c r="B934" s="24"/>
      <c r="C934" s="24"/>
      <c r="D934" s="24"/>
      <c r="E934" s="24"/>
      <c r="F934" s="190"/>
      <c r="G934" s="188"/>
      <c r="H934" s="188"/>
      <c r="I934" s="188"/>
      <c r="J934" s="188"/>
      <c r="K934" s="188"/>
      <c r="L934" s="24"/>
      <c r="M934" s="24"/>
      <c r="N934" s="24"/>
      <c r="O934" s="24"/>
      <c r="P934" s="177"/>
      <c r="Q934" s="177"/>
      <c r="R934" s="24"/>
      <c r="S934" s="24"/>
      <c r="T934" s="24"/>
      <c r="U934" s="24"/>
      <c r="V934" s="24"/>
      <c r="W934" s="24"/>
      <c r="X934" s="24"/>
      <c r="Y934" s="24"/>
      <c r="Z934" s="24"/>
    </row>
    <row r="935" spans="1:26" ht="15.75" customHeight="1" x14ac:dyDescent="0.2">
      <c r="A935" s="24"/>
      <c r="B935" s="24"/>
      <c r="C935" s="24"/>
      <c r="D935" s="24"/>
      <c r="E935" s="24"/>
      <c r="F935" s="190"/>
      <c r="G935" s="188"/>
      <c r="H935" s="188"/>
      <c r="I935" s="188"/>
      <c r="J935" s="188"/>
      <c r="K935" s="188"/>
      <c r="L935" s="24"/>
      <c r="M935" s="24"/>
      <c r="N935" s="24"/>
      <c r="O935" s="24"/>
      <c r="P935" s="177"/>
      <c r="Q935" s="177"/>
      <c r="R935" s="24"/>
      <c r="S935" s="24"/>
      <c r="T935" s="24"/>
      <c r="U935" s="24"/>
      <c r="V935" s="24"/>
      <c r="W935" s="24"/>
      <c r="X935" s="24"/>
      <c r="Y935" s="24"/>
      <c r="Z935" s="24"/>
    </row>
    <row r="936" spans="1:26" ht="15.75" customHeight="1" x14ac:dyDescent="0.2">
      <c r="A936" s="24"/>
      <c r="B936" s="24"/>
      <c r="C936" s="24"/>
      <c r="D936" s="24"/>
      <c r="E936" s="24"/>
      <c r="F936" s="190"/>
      <c r="G936" s="188"/>
      <c r="H936" s="188"/>
      <c r="I936" s="188"/>
      <c r="J936" s="188"/>
      <c r="K936" s="188"/>
      <c r="L936" s="24"/>
      <c r="M936" s="24"/>
      <c r="N936" s="24"/>
      <c r="O936" s="24"/>
      <c r="P936" s="177"/>
      <c r="Q936" s="177"/>
      <c r="R936" s="24"/>
      <c r="S936" s="24"/>
      <c r="T936" s="24"/>
      <c r="U936" s="24"/>
      <c r="V936" s="24"/>
      <c r="W936" s="24"/>
      <c r="X936" s="24"/>
      <c r="Y936" s="24"/>
      <c r="Z936" s="24"/>
    </row>
    <row r="937" spans="1:26" ht="15.75" customHeight="1" x14ac:dyDescent="0.2">
      <c r="A937" s="24"/>
      <c r="B937" s="24"/>
      <c r="C937" s="24"/>
      <c r="D937" s="24"/>
      <c r="E937" s="24"/>
      <c r="F937" s="190"/>
      <c r="G937" s="188"/>
      <c r="H937" s="188"/>
      <c r="I937" s="188"/>
      <c r="J937" s="188"/>
      <c r="K937" s="188"/>
      <c r="L937" s="24"/>
      <c r="M937" s="24"/>
      <c r="N937" s="24"/>
      <c r="O937" s="24"/>
      <c r="P937" s="177"/>
      <c r="Q937" s="177"/>
      <c r="R937" s="24"/>
      <c r="S937" s="24"/>
      <c r="T937" s="24"/>
      <c r="U937" s="24"/>
      <c r="V937" s="24"/>
      <c r="W937" s="24"/>
      <c r="X937" s="24"/>
      <c r="Y937" s="24"/>
      <c r="Z937" s="24"/>
    </row>
    <row r="938" spans="1:26" ht="15.75" customHeight="1" x14ac:dyDescent="0.2">
      <c r="A938" s="24"/>
      <c r="B938" s="24"/>
      <c r="C938" s="24"/>
      <c r="D938" s="24"/>
      <c r="E938" s="24"/>
      <c r="F938" s="190"/>
      <c r="G938" s="188"/>
      <c r="H938" s="188"/>
      <c r="I938" s="188"/>
      <c r="J938" s="188"/>
      <c r="K938" s="188"/>
      <c r="L938" s="24"/>
      <c r="M938" s="24"/>
      <c r="N938" s="24"/>
      <c r="O938" s="24"/>
      <c r="P938" s="177"/>
      <c r="Q938" s="177"/>
      <c r="R938" s="24"/>
      <c r="S938" s="24"/>
      <c r="T938" s="24"/>
      <c r="U938" s="24"/>
      <c r="V938" s="24"/>
      <c r="W938" s="24"/>
      <c r="X938" s="24"/>
      <c r="Y938" s="24"/>
      <c r="Z938" s="24"/>
    </row>
    <row r="939" spans="1:26" ht="15.75" customHeight="1" x14ac:dyDescent="0.2">
      <c r="A939" s="24"/>
      <c r="B939" s="24"/>
      <c r="C939" s="24"/>
      <c r="D939" s="24"/>
      <c r="E939" s="24"/>
      <c r="F939" s="190"/>
      <c r="G939" s="188"/>
      <c r="H939" s="188"/>
      <c r="I939" s="188"/>
      <c r="J939" s="188"/>
      <c r="K939" s="188"/>
      <c r="L939" s="24"/>
      <c r="M939" s="24"/>
      <c r="N939" s="24"/>
      <c r="O939" s="24"/>
      <c r="P939" s="177"/>
      <c r="Q939" s="177"/>
      <c r="R939" s="24"/>
      <c r="S939" s="24"/>
      <c r="T939" s="24"/>
      <c r="U939" s="24"/>
      <c r="V939" s="24"/>
      <c r="W939" s="24"/>
      <c r="X939" s="24"/>
      <c r="Y939" s="24"/>
      <c r="Z939" s="24"/>
    </row>
    <row r="940" spans="1:26" ht="15.75" customHeight="1" x14ac:dyDescent="0.2">
      <c r="A940" s="24"/>
      <c r="B940" s="24"/>
      <c r="C940" s="24"/>
      <c r="D940" s="24"/>
      <c r="E940" s="24"/>
      <c r="F940" s="190"/>
      <c r="G940" s="188"/>
      <c r="H940" s="188"/>
      <c r="I940" s="188"/>
      <c r="J940" s="188"/>
      <c r="K940" s="188"/>
      <c r="L940" s="24"/>
      <c r="M940" s="24"/>
      <c r="N940" s="24"/>
      <c r="O940" s="24"/>
      <c r="P940" s="177"/>
      <c r="Q940" s="177"/>
      <c r="R940" s="24"/>
      <c r="S940" s="24"/>
      <c r="T940" s="24"/>
      <c r="U940" s="24"/>
      <c r="V940" s="24"/>
      <c r="W940" s="24"/>
      <c r="X940" s="24"/>
      <c r="Y940" s="24"/>
      <c r="Z940" s="24"/>
    </row>
    <row r="941" spans="1:26" ht="15.75" customHeight="1" x14ac:dyDescent="0.2">
      <c r="A941" s="24"/>
      <c r="B941" s="24"/>
      <c r="C941" s="24"/>
      <c r="D941" s="24"/>
      <c r="E941" s="24"/>
      <c r="F941" s="190"/>
      <c r="G941" s="188"/>
      <c r="H941" s="188"/>
      <c r="I941" s="188"/>
      <c r="J941" s="188"/>
      <c r="K941" s="188"/>
      <c r="L941" s="24"/>
      <c r="M941" s="24"/>
      <c r="N941" s="24"/>
      <c r="O941" s="24"/>
      <c r="P941" s="177"/>
      <c r="Q941" s="177"/>
      <c r="R941" s="24"/>
      <c r="S941" s="24"/>
      <c r="T941" s="24"/>
      <c r="U941" s="24"/>
      <c r="V941" s="24"/>
      <c r="W941" s="24"/>
      <c r="X941" s="24"/>
      <c r="Y941" s="24"/>
      <c r="Z941" s="24"/>
    </row>
    <row r="942" spans="1:26" ht="15.75" customHeight="1" x14ac:dyDescent="0.2">
      <c r="A942" s="24"/>
      <c r="B942" s="24"/>
      <c r="C942" s="24"/>
      <c r="D942" s="24"/>
      <c r="E942" s="24"/>
      <c r="F942" s="190"/>
      <c r="G942" s="188"/>
      <c r="H942" s="188"/>
      <c r="I942" s="188"/>
      <c r="J942" s="188"/>
      <c r="K942" s="188"/>
      <c r="L942" s="24"/>
      <c r="M942" s="24"/>
      <c r="N942" s="24"/>
      <c r="O942" s="24"/>
      <c r="P942" s="177"/>
      <c r="Q942" s="177"/>
      <c r="R942" s="24"/>
      <c r="S942" s="24"/>
      <c r="T942" s="24"/>
      <c r="U942" s="24"/>
      <c r="V942" s="24"/>
      <c r="W942" s="24"/>
      <c r="X942" s="24"/>
      <c r="Y942" s="24"/>
      <c r="Z942" s="24"/>
    </row>
    <row r="943" spans="1:26" ht="15.75" customHeight="1" x14ac:dyDescent="0.2">
      <c r="A943" s="24"/>
      <c r="B943" s="24"/>
      <c r="C943" s="24"/>
      <c r="D943" s="24"/>
      <c r="E943" s="24"/>
      <c r="F943" s="190"/>
      <c r="G943" s="188"/>
      <c r="H943" s="188"/>
      <c r="I943" s="188"/>
      <c r="J943" s="188"/>
      <c r="K943" s="188"/>
      <c r="L943" s="24"/>
      <c r="M943" s="24"/>
      <c r="N943" s="24"/>
      <c r="O943" s="24"/>
      <c r="P943" s="177"/>
      <c r="Q943" s="177"/>
      <c r="R943" s="24"/>
      <c r="S943" s="24"/>
      <c r="T943" s="24"/>
      <c r="U943" s="24"/>
      <c r="V943" s="24"/>
      <c r="W943" s="24"/>
      <c r="X943" s="24"/>
      <c r="Y943" s="24"/>
      <c r="Z943" s="24"/>
    </row>
    <row r="944" spans="1:26" ht="15.75" customHeight="1" x14ac:dyDescent="0.2">
      <c r="A944" s="24"/>
      <c r="B944" s="24"/>
      <c r="C944" s="24"/>
      <c r="D944" s="24"/>
      <c r="E944" s="24"/>
      <c r="F944" s="190"/>
      <c r="G944" s="188"/>
      <c r="H944" s="188"/>
      <c r="I944" s="188"/>
      <c r="J944" s="188"/>
      <c r="K944" s="188"/>
      <c r="L944" s="24"/>
      <c r="M944" s="24"/>
      <c r="N944" s="24"/>
      <c r="O944" s="24"/>
      <c r="P944" s="177"/>
      <c r="Q944" s="177"/>
      <c r="R944" s="24"/>
      <c r="S944" s="24"/>
      <c r="T944" s="24"/>
      <c r="U944" s="24"/>
      <c r="V944" s="24"/>
      <c r="W944" s="24"/>
      <c r="X944" s="24"/>
      <c r="Y944" s="24"/>
      <c r="Z944" s="24"/>
    </row>
    <row r="945" spans="1:26" ht="15.75" customHeight="1" x14ac:dyDescent="0.2">
      <c r="A945" s="24"/>
      <c r="B945" s="24"/>
      <c r="C945" s="24"/>
      <c r="D945" s="24"/>
      <c r="E945" s="24"/>
      <c r="F945" s="190"/>
      <c r="G945" s="188"/>
      <c r="H945" s="188"/>
      <c r="I945" s="188"/>
      <c r="J945" s="188"/>
      <c r="K945" s="188"/>
      <c r="L945" s="24"/>
      <c r="M945" s="24"/>
      <c r="N945" s="24"/>
      <c r="O945" s="24"/>
      <c r="P945" s="177"/>
      <c r="Q945" s="177"/>
      <c r="R945" s="24"/>
      <c r="S945" s="24"/>
      <c r="T945" s="24"/>
      <c r="U945" s="24"/>
      <c r="V945" s="24"/>
      <c r="W945" s="24"/>
      <c r="X945" s="24"/>
      <c r="Y945" s="24"/>
      <c r="Z945" s="24"/>
    </row>
    <row r="946" spans="1:26" ht="15.75" customHeight="1" x14ac:dyDescent="0.2">
      <c r="A946" s="24"/>
      <c r="B946" s="24"/>
      <c r="C946" s="24"/>
      <c r="D946" s="24"/>
      <c r="E946" s="24"/>
      <c r="F946" s="190"/>
      <c r="G946" s="188"/>
      <c r="H946" s="188"/>
      <c r="I946" s="188"/>
      <c r="J946" s="188"/>
      <c r="K946" s="188"/>
      <c r="L946" s="24"/>
      <c r="M946" s="24"/>
      <c r="N946" s="24"/>
      <c r="O946" s="24"/>
      <c r="P946" s="177"/>
      <c r="Q946" s="177"/>
      <c r="R946" s="24"/>
      <c r="S946" s="24"/>
      <c r="T946" s="24"/>
      <c r="U946" s="24"/>
      <c r="V946" s="24"/>
      <c r="W946" s="24"/>
      <c r="X946" s="24"/>
      <c r="Y946" s="24"/>
      <c r="Z946" s="24"/>
    </row>
    <row r="947" spans="1:26" ht="15.75" customHeight="1" x14ac:dyDescent="0.2">
      <c r="A947" s="24"/>
      <c r="B947" s="24"/>
      <c r="C947" s="24"/>
      <c r="D947" s="24"/>
      <c r="E947" s="24"/>
      <c r="F947" s="190"/>
      <c r="G947" s="188"/>
      <c r="H947" s="188"/>
      <c r="I947" s="188"/>
      <c r="J947" s="188"/>
      <c r="K947" s="188"/>
      <c r="L947" s="24"/>
      <c r="M947" s="24"/>
      <c r="N947" s="24"/>
      <c r="O947" s="24"/>
      <c r="P947" s="177"/>
      <c r="Q947" s="177"/>
      <c r="R947" s="24"/>
      <c r="S947" s="24"/>
      <c r="T947" s="24"/>
      <c r="U947" s="24"/>
      <c r="V947" s="24"/>
      <c r="W947" s="24"/>
      <c r="X947" s="24"/>
      <c r="Y947" s="24"/>
      <c r="Z947" s="24"/>
    </row>
    <row r="948" spans="1:26" ht="15.75" customHeight="1" x14ac:dyDescent="0.2">
      <c r="A948" s="24"/>
      <c r="B948" s="24"/>
      <c r="C948" s="24"/>
      <c r="D948" s="24"/>
      <c r="E948" s="24"/>
      <c r="F948" s="190"/>
      <c r="G948" s="188"/>
      <c r="H948" s="188"/>
      <c r="I948" s="188"/>
      <c r="J948" s="188"/>
      <c r="K948" s="188"/>
      <c r="L948" s="24"/>
      <c r="M948" s="24"/>
      <c r="N948" s="24"/>
      <c r="O948" s="24"/>
      <c r="P948" s="177"/>
      <c r="Q948" s="177"/>
      <c r="R948" s="24"/>
      <c r="S948" s="24"/>
      <c r="T948" s="24"/>
      <c r="U948" s="24"/>
      <c r="V948" s="24"/>
      <c r="W948" s="24"/>
      <c r="X948" s="24"/>
      <c r="Y948" s="24"/>
      <c r="Z948" s="24"/>
    </row>
    <row r="949" spans="1:26" ht="15.75" customHeight="1" x14ac:dyDescent="0.2">
      <c r="A949" s="24"/>
      <c r="B949" s="24"/>
      <c r="C949" s="24"/>
      <c r="D949" s="24"/>
      <c r="E949" s="24"/>
      <c r="F949" s="190"/>
      <c r="G949" s="188"/>
      <c r="H949" s="188"/>
      <c r="I949" s="188"/>
      <c r="J949" s="188"/>
      <c r="K949" s="188"/>
      <c r="L949" s="24"/>
      <c r="M949" s="24"/>
      <c r="N949" s="24"/>
      <c r="O949" s="24"/>
      <c r="P949" s="177"/>
      <c r="Q949" s="177"/>
      <c r="R949" s="24"/>
      <c r="S949" s="24"/>
      <c r="T949" s="24"/>
      <c r="U949" s="24"/>
      <c r="V949" s="24"/>
      <c r="W949" s="24"/>
      <c r="X949" s="24"/>
      <c r="Y949" s="24"/>
      <c r="Z949" s="24"/>
    </row>
    <row r="950" spans="1:26" ht="15.75" customHeight="1" x14ac:dyDescent="0.2">
      <c r="A950" s="24"/>
      <c r="B950" s="24"/>
      <c r="C950" s="24"/>
      <c r="D950" s="24"/>
      <c r="E950" s="24"/>
      <c r="F950" s="190"/>
      <c r="G950" s="188"/>
      <c r="H950" s="188"/>
      <c r="I950" s="188"/>
      <c r="J950" s="188"/>
      <c r="K950" s="188"/>
      <c r="L950" s="24"/>
      <c r="M950" s="24"/>
      <c r="N950" s="24"/>
      <c r="O950" s="24"/>
      <c r="P950" s="177"/>
      <c r="Q950" s="177"/>
      <c r="R950" s="24"/>
      <c r="S950" s="24"/>
      <c r="T950" s="24"/>
      <c r="U950" s="24"/>
      <c r="V950" s="24"/>
      <c r="W950" s="24"/>
      <c r="X950" s="24"/>
      <c r="Y950" s="24"/>
      <c r="Z950" s="24"/>
    </row>
    <row r="951" spans="1:26" ht="15.75" customHeight="1" x14ac:dyDescent="0.2">
      <c r="A951" s="24"/>
      <c r="B951" s="24"/>
      <c r="C951" s="24"/>
      <c r="D951" s="24"/>
      <c r="E951" s="24"/>
      <c r="F951" s="190"/>
      <c r="G951" s="188"/>
      <c r="H951" s="188"/>
      <c r="I951" s="188"/>
      <c r="J951" s="188"/>
      <c r="K951" s="188"/>
      <c r="L951" s="24"/>
      <c r="M951" s="24"/>
      <c r="N951" s="24"/>
      <c r="O951" s="24"/>
      <c r="P951" s="177"/>
      <c r="Q951" s="177"/>
      <c r="R951" s="24"/>
      <c r="S951" s="24"/>
      <c r="T951" s="24"/>
      <c r="U951" s="24"/>
      <c r="V951" s="24"/>
      <c r="W951" s="24"/>
      <c r="X951" s="24"/>
      <c r="Y951" s="24"/>
      <c r="Z951" s="24"/>
    </row>
    <row r="952" spans="1:26" ht="15.75" customHeight="1" x14ac:dyDescent="0.2">
      <c r="A952" s="24"/>
      <c r="B952" s="24"/>
      <c r="C952" s="24"/>
      <c r="D952" s="24"/>
      <c r="E952" s="24"/>
      <c r="F952" s="190"/>
      <c r="G952" s="188"/>
      <c r="H952" s="188"/>
      <c r="I952" s="188"/>
      <c r="J952" s="188"/>
      <c r="K952" s="188"/>
      <c r="L952" s="24"/>
      <c r="M952" s="24"/>
      <c r="N952" s="24"/>
      <c r="O952" s="24"/>
      <c r="P952" s="177"/>
      <c r="Q952" s="177"/>
      <c r="R952" s="24"/>
      <c r="S952" s="24"/>
      <c r="T952" s="24"/>
      <c r="U952" s="24"/>
      <c r="V952" s="24"/>
      <c r="W952" s="24"/>
      <c r="X952" s="24"/>
      <c r="Y952" s="24"/>
      <c r="Z952" s="24"/>
    </row>
    <row r="953" spans="1:26" ht="15.75" customHeight="1" x14ac:dyDescent="0.2">
      <c r="A953" s="24"/>
      <c r="B953" s="24"/>
      <c r="C953" s="24"/>
      <c r="D953" s="24"/>
      <c r="E953" s="24"/>
      <c r="F953" s="190"/>
      <c r="G953" s="188"/>
      <c r="H953" s="188"/>
      <c r="I953" s="188"/>
      <c r="J953" s="188"/>
      <c r="K953" s="188"/>
      <c r="L953" s="24"/>
      <c r="M953" s="24"/>
      <c r="N953" s="24"/>
      <c r="O953" s="24"/>
      <c r="P953" s="177"/>
      <c r="Q953" s="177"/>
      <c r="R953" s="24"/>
      <c r="S953" s="24"/>
      <c r="T953" s="24"/>
      <c r="U953" s="24"/>
      <c r="V953" s="24"/>
      <c r="W953" s="24"/>
      <c r="X953" s="24"/>
      <c r="Y953" s="24"/>
      <c r="Z953" s="24"/>
    </row>
    <row r="954" spans="1:26" ht="15.75" customHeight="1" x14ac:dyDescent="0.2">
      <c r="A954" s="24"/>
      <c r="B954" s="24"/>
      <c r="C954" s="24"/>
      <c r="D954" s="24"/>
      <c r="E954" s="24"/>
      <c r="F954" s="190"/>
      <c r="G954" s="188"/>
      <c r="H954" s="188"/>
      <c r="I954" s="188"/>
      <c r="J954" s="188"/>
      <c r="K954" s="188"/>
      <c r="L954" s="24"/>
      <c r="M954" s="24"/>
      <c r="N954" s="24"/>
      <c r="O954" s="24"/>
      <c r="P954" s="177"/>
      <c r="Q954" s="177"/>
      <c r="R954" s="24"/>
      <c r="S954" s="24"/>
      <c r="T954" s="24"/>
      <c r="U954" s="24"/>
      <c r="V954" s="24"/>
      <c r="W954" s="24"/>
      <c r="X954" s="24"/>
      <c r="Y954" s="24"/>
      <c r="Z954" s="24"/>
    </row>
    <row r="955" spans="1:26" ht="15.75" customHeight="1" x14ac:dyDescent="0.2">
      <c r="A955" s="24"/>
      <c r="B955" s="24"/>
      <c r="C955" s="24"/>
      <c r="D955" s="24"/>
      <c r="E955" s="24"/>
      <c r="F955" s="190"/>
      <c r="G955" s="188"/>
      <c r="H955" s="188"/>
      <c r="I955" s="188"/>
      <c r="J955" s="188"/>
      <c r="K955" s="188"/>
      <c r="L955" s="24"/>
      <c r="M955" s="24"/>
      <c r="N955" s="24"/>
      <c r="O955" s="24"/>
      <c r="P955" s="177"/>
      <c r="Q955" s="177"/>
      <c r="R955" s="24"/>
      <c r="S955" s="24"/>
      <c r="T955" s="24"/>
      <c r="U955" s="24"/>
      <c r="V955" s="24"/>
      <c r="W955" s="24"/>
      <c r="X955" s="24"/>
      <c r="Y955" s="24"/>
      <c r="Z955" s="24"/>
    </row>
    <row r="956" spans="1:26" ht="15.75" customHeight="1" x14ac:dyDescent="0.2">
      <c r="A956" s="24"/>
      <c r="B956" s="24"/>
      <c r="C956" s="24"/>
      <c r="D956" s="24"/>
      <c r="E956" s="24"/>
      <c r="F956" s="190"/>
      <c r="G956" s="188"/>
      <c r="H956" s="188"/>
      <c r="I956" s="188"/>
      <c r="J956" s="188"/>
      <c r="K956" s="188"/>
      <c r="L956" s="24"/>
      <c r="M956" s="24"/>
      <c r="N956" s="24"/>
      <c r="O956" s="24"/>
      <c r="P956" s="177"/>
      <c r="Q956" s="177"/>
      <c r="R956" s="24"/>
      <c r="S956" s="24"/>
      <c r="T956" s="24"/>
      <c r="U956" s="24"/>
      <c r="V956" s="24"/>
      <c r="W956" s="24"/>
      <c r="X956" s="24"/>
      <c r="Y956" s="24"/>
      <c r="Z956" s="24"/>
    </row>
    <row r="957" spans="1:26" ht="15.75" customHeight="1" x14ac:dyDescent="0.2">
      <c r="A957" s="24"/>
      <c r="B957" s="24"/>
      <c r="C957" s="24"/>
      <c r="D957" s="24"/>
      <c r="E957" s="24"/>
      <c r="F957" s="190"/>
      <c r="G957" s="188"/>
      <c r="H957" s="188"/>
      <c r="I957" s="188"/>
      <c r="J957" s="188"/>
      <c r="K957" s="188"/>
      <c r="L957" s="24"/>
      <c r="M957" s="24"/>
      <c r="N957" s="24"/>
      <c r="O957" s="24"/>
      <c r="P957" s="177"/>
      <c r="Q957" s="177"/>
      <c r="R957" s="24"/>
      <c r="S957" s="24"/>
      <c r="T957" s="24"/>
      <c r="U957" s="24"/>
      <c r="V957" s="24"/>
      <c r="W957" s="24"/>
      <c r="X957" s="24"/>
      <c r="Y957" s="24"/>
      <c r="Z957" s="24"/>
    </row>
    <row r="958" spans="1:26" ht="15.75" customHeight="1" x14ac:dyDescent="0.2">
      <c r="A958" s="24"/>
      <c r="B958" s="24"/>
      <c r="C958" s="24"/>
      <c r="D958" s="24"/>
      <c r="E958" s="24"/>
      <c r="F958" s="190"/>
      <c r="G958" s="188"/>
      <c r="H958" s="188"/>
      <c r="I958" s="188"/>
      <c r="J958" s="188"/>
      <c r="K958" s="188"/>
      <c r="L958" s="24"/>
      <c r="M958" s="24"/>
      <c r="N958" s="24"/>
      <c r="O958" s="24"/>
      <c r="P958" s="177"/>
      <c r="Q958" s="177"/>
      <c r="R958" s="24"/>
      <c r="S958" s="24"/>
      <c r="T958" s="24"/>
      <c r="U958" s="24"/>
      <c r="V958" s="24"/>
      <c r="W958" s="24"/>
      <c r="X958" s="24"/>
      <c r="Y958" s="24"/>
      <c r="Z958" s="24"/>
    </row>
    <row r="959" spans="1:26" ht="15.75" customHeight="1" x14ac:dyDescent="0.2">
      <c r="A959" s="24"/>
      <c r="B959" s="24"/>
      <c r="C959" s="24"/>
      <c r="D959" s="24"/>
      <c r="E959" s="24"/>
      <c r="F959" s="190"/>
      <c r="G959" s="188"/>
      <c r="H959" s="188"/>
      <c r="I959" s="188"/>
      <c r="J959" s="188"/>
      <c r="K959" s="188"/>
      <c r="L959" s="24"/>
      <c r="M959" s="24"/>
      <c r="N959" s="24"/>
      <c r="O959" s="24"/>
      <c r="P959" s="177"/>
      <c r="Q959" s="177"/>
      <c r="R959" s="24"/>
      <c r="S959" s="24"/>
      <c r="T959" s="24"/>
      <c r="U959" s="24"/>
      <c r="V959" s="24"/>
      <c r="W959" s="24"/>
      <c r="X959" s="24"/>
      <c r="Y959" s="24"/>
      <c r="Z959" s="24"/>
    </row>
    <row r="960" spans="1:26" ht="15.75" customHeight="1" x14ac:dyDescent="0.2">
      <c r="A960" s="24"/>
      <c r="B960" s="24"/>
      <c r="C960" s="24"/>
      <c r="D960" s="24"/>
      <c r="E960" s="24"/>
      <c r="F960" s="190"/>
      <c r="G960" s="188"/>
      <c r="H960" s="188"/>
      <c r="I960" s="188"/>
      <c r="J960" s="188"/>
      <c r="K960" s="188"/>
      <c r="L960" s="24"/>
      <c r="M960" s="24"/>
      <c r="N960" s="24"/>
      <c r="O960" s="24"/>
      <c r="P960" s="177"/>
      <c r="Q960" s="177"/>
      <c r="R960" s="24"/>
      <c r="S960" s="24"/>
      <c r="T960" s="24"/>
      <c r="U960" s="24"/>
      <c r="V960" s="24"/>
      <c r="W960" s="24"/>
      <c r="X960" s="24"/>
      <c r="Y960" s="24"/>
      <c r="Z960" s="24"/>
    </row>
    <row r="961" spans="1:26" ht="15.75" customHeight="1" x14ac:dyDescent="0.2">
      <c r="A961" s="24"/>
      <c r="B961" s="24"/>
      <c r="C961" s="24"/>
      <c r="D961" s="24"/>
      <c r="E961" s="24"/>
      <c r="F961" s="190"/>
      <c r="G961" s="188"/>
      <c r="H961" s="188"/>
      <c r="I961" s="188"/>
      <c r="J961" s="188"/>
      <c r="K961" s="188"/>
      <c r="L961" s="24"/>
      <c r="M961" s="24"/>
      <c r="N961" s="24"/>
      <c r="O961" s="24"/>
      <c r="P961" s="177"/>
      <c r="Q961" s="177"/>
      <c r="R961" s="24"/>
      <c r="S961" s="24"/>
      <c r="T961" s="24"/>
      <c r="U961" s="24"/>
      <c r="V961" s="24"/>
      <c r="W961" s="24"/>
      <c r="X961" s="24"/>
      <c r="Y961" s="24"/>
      <c r="Z961" s="24"/>
    </row>
    <row r="962" spans="1:26" ht="15.75" customHeight="1" x14ac:dyDescent="0.2">
      <c r="A962" s="24"/>
      <c r="B962" s="24"/>
      <c r="C962" s="24"/>
      <c r="D962" s="24"/>
      <c r="E962" s="24"/>
      <c r="F962" s="190"/>
      <c r="G962" s="188"/>
      <c r="H962" s="188"/>
      <c r="I962" s="188"/>
      <c r="J962" s="188"/>
      <c r="K962" s="188"/>
      <c r="L962" s="24"/>
      <c r="M962" s="24"/>
      <c r="N962" s="24"/>
      <c r="O962" s="24"/>
      <c r="P962" s="177"/>
      <c r="Q962" s="177"/>
      <c r="R962" s="24"/>
      <c r="S962" s="24"/>
      <c r="T962" s="24"/>
      <c r="U962" s="24"/>
      <c r="V962" s="24"/>
      <c r="W962" s="24"/>
      <c r="X962" s="24"/>
      <c r="Y962" s="24"/>
      <c r="Z962" s="24"/>
    </row>
    <row r="963" spans="1:26" ht="15.75" customHeight="1" x14ac:dyDescent="0.2">
      <c r="A963" s="24"/>
      <c r="B963" s="24"/>
      <c r="C963" s="24"/>
      <c r="D963" s="24"/>
      <c r="E963" s="24"/>
      <c r="F963" s="190"/>
      <c r="G963" s="188"/>
      <c r="H963" s="188"/>
      <c r="I963" s="188"/>
      <c r="J963" s="188"/>
      <c r="K963" s="188"/>
      <c r="L963" s="24"/>
      <c r="M963" s="24"/>
      <c r="N963" s="24"/>
      <c r="O963" s="24"/>
      <c r="P963" s="177"/>
      <c r="Q963" s="177"/>
      <c r="R963" s="24"/>
      <c r="S963" s="24"/>
      <c r="T963" s="24"/>
      <c r="U963" s="24"/>
      <c r="V963" s="24"/>
      <c r="W963" s="24"/>
      <c r="X963" s="24"/>
      <c r="Y963" s="24"/>
      <c r="Z963" s="24"/>
    </row>
    <row r="964" spans="1:26" ht="15.75" customHeight="1" x14ac:dyDescent="0.2">
      <c r="A964" s="24"/>
      <c r="B964" s="24"/>
      <c r="C964" s="24"/>
      <c r="D964" s="24"/>
      <c r="E964" s="24"/>
      <c r="F964" s="190"/>
      <c r="G964" s="188"/>
      <c r="H964" s="188"/>
      <c r="I964" s="188"/>
      <c r="J964" s="188"/>
      <c r="K964" s="188"/>
      <c r="L964" s="24"/>
      <c r="M964" s="24"/>
      <c r="N964" s="24"/>
      <c r="O964" s="24"/>
      <c r="P964" s="177"/>
      <c r="Q964" s="177"/>
      <c r="R964" s="24"/>
      <c r="S964" s="24"/>
      <c r="T964" s="24"/>
      <c r="U964" s="24"/>
      <c r="V964" s="24"/>
      <c r="W964" s="24"/>
      <c r="X964" s="24"/>
      <c r="Y964" s="24"/>
      <c r="Z964" s="24"/>
    </row>
    <row r="965" spans="1:26" ht="15.75" customHeight="1" x14ac:dyDescent="0.2">
      <c r="A965" s="24"/>
      <c r="B965" s="24"/>
      <c r="C965" s="24"/>
      <c r="D965" s="24"/>
      <c r="E965" s="24"/>
      <c r="F965" s="190"/>
      <c r="G965" s="188"/>
      <c r="H965" s="188"/>
      <c r="I965" s="188"/>
      <c r="J965" s="188"/>
      <c r="K965" s="188"/>
      <c r="L965" s="24"/>
      <c r="M965" s="24"/>
      <c r="N965" s="24"/>
      <c r="O965" s="24"/>
      <c r="P965" s="177"/>
      <c r="Q965" s="177"/>
      <c r="R965" s="24"/>
      <c r="S965" s="24"/>
      <c r="T965" s="24"/>
      <c r="U965" s="24"/>
      <c r="V965" s="24"/>
      <c r="W965" s="24"/>
      <c r="X965" s="24"/>
      <c r="Y965" s="24"/>
      <c r="Z965" s="24"/>
    </row>
    <row r="966" spans="1:26" ht="15.75" customHeight="1" x14ac:dyDescent="0.2">
      <c r="A966" s="24"/>
      <c r="B966" s="24"/>
      <c r="C966" s="24"/>
      <c r="D966" s="24"/>
      <c r="E966" s="24"/>
      <c r="F966" s="190"/>
      <c r="G966" s="188"/>
      <c r="H966" s="188"/>
      <c r="I966" s="188"/>
      <c r="J966" s="188"/>
      <c r="K966" s="188"/>
      <c r="L966" s="24"/>
      <c r="M966" s="24"/>
      <c r="N966" s="24"/>
      <c r="O966" s="24"/>
      <c r="P966" s="177"/>
      <c r="Q966" s="177"/>
      <c r="R966" s="24"/>
      <c r="S966" s="24"/>
      <c r="T966" s="24"/>
      <c r="U966" s="24"/>
      <c r="V966" s="24"/>
      <c r="W966" s="24"/>
      <c r="X966" s="24"/>
      <c r="Y966" s="24"/>
      <c r="Z966" s="24"/>
    </row>
    <row r="967" spans="1:26" ht="15.75" customHeight="1" x14ac:dyDescent="0.2">
      <c r="A967" s="24"/>
      <c r="B967" s="24"/>
      <c r="C967" s="24"/>
      <c r="D967" s="24"/>
      <c r="E967" s="24"/>
      <c r="F967" s="190"/>
      <c r="G967" s="188"/>
      <c r="H967" s="188"/>
      <c r="I967" s="188"/>
      <c r="J967" s="188"/>
      <c r="K967" s="188"/>
      <c r="L967" s="24"/>
      <c r="M967" s="24"/>
      <c r="N967" s="24"/>
      <c r="O967" s="24"/>
      <c r="P967" s="177"/>
      <c r="Q967" s="177"/>
      <c r="R967" s="24"/>
      <c r="S967" s="24"/>
      <c r="T967" s="24"/>
      <c r="U967" s="24"/>
      <c r="V967" s="24"/>
      <c r="W967" s="24"/>
      <c r="X967" s="24"/>
      <c r="Y967" s="24"/>
      <c r="Z967" s="24"/>
    </row>
    <row r="968" spans="1:26" ht="15.75" customHeight="1" x14ac:dyDescent="0.2">
      <c r="A968" s="24"/>
      <c r="B968" s="24"/>
      <c r="C968" s="24"/>
      <c r="D968" s="24"/>
      <c r="E968" s="24"/>
      <c r="F968" s="190"/>
      <c r="G968" s="188"/>
      <c r="H968" s="188"/>
      <c r="I968" s="188"/>
      <c r="J968" s="188"/>
      <c r="K968" s="188"/>
      <c r="L968" s="24"/>
      <c r="M968" s="24"/>
      <c r="N968" s="24"/>
      <c r="O968" s="24"/>
      <c r="P968" s="177"/>
      <c r="Q968" s="177"/>
      <c r="R968" s="24"/>
      <c r="S968" s="24"/>
      <c r="T968" s="24"/>
      <c r="U968" s="24"/>
      <c r="V968" s="24"/>
      <c r="W968" s="24"/>
      <c r="X968" s="24"/>
      <c r="Y968" s="24"/>
      <c r="Z968" s="24"/>
    </row>
    <row r="969" spans="1:26" ht="15.75" customHeight="1" x14ac:dyDescent="0.2">
      <c r="A969" s="24"/>
      <c r="B969" s="24"/>
      <c r="C969" s="24"/>
      <c r="D969" s="24"/>
      <c r="E969" s="24"/>
      <c r="F969" s="190"/>
      <c r="G969" s="188"/>
      <c r="H969" s="188"/>
      <c r="I969" s="188"/>
      <c r="J969" s="188"/>
      <c r="K969" s="188"/>
      <c r="L969" s="24"/>
      <c r="M969" s="24"/>
      <c r="N969" s="24"/>
      <c r="O969" s="24"/>
      <c r="P969" s="177"/>
      <c r="Q969" s="177"/>
      <c r="R969" s="24"/>
      <c r="S969" s="24"/>
      <c r="T969" s="24"/>
      <c r="U969" s="24"/>
      <c r="V969" s="24"/>
      <c r="W969" s="24"/>
      <c r="X969" s="24"/>
      <c r="Y969" s="24"/>
      <c r="Z969" s="24"/>
    </row>
    <row r="970" spans="1:26" ht="15.75" customHeight="1" x14ac:dyDescent="0.2">
      <c r="A970" s="24"/>
      <c r="B970" s="24"/>
      <c r="C970" s="24"/>
      <c r="D970" s="24"/>
      <c r="E970" s="24"/>
      <c r="F970" s="190"/>
      <c r="G970" s="188"/>
      <c r="H970" s="188"/>
      <c r="I970" s="188"/>
      <c r="J970" s="188"/>
      <c r="K970" s="188"/>
      <c r="L970" s="24"/>
      <c r="M970" s="24"/>
      <c r="N970" s="24"/>
      <c r="O970" s="24"/>
      <c r="P970" s="177"/>
      <c r="Q970" s="177"/>
      <c r="R970" s="24"/>
      <c r="S970" s="24"/>
      <c r="T970" s="24"/>
      <c r="U970" s="24"/>
      <c r="V970" s="24"/>
      <c r="W970" s="24"/>
      <c r="X970" s="24"/>
      <c r="Y970" s="24"/>
      <c r="Z970" s="24"/>
    </row>
    <row r="971" spans="1:26" ht="15.75" customHeight="1" x14ac:dyDescent="0.2">
      <c r="A971" s="24"/>
      <c r="B971" s="24"/>
      <c r="C971" s="24"/>
      <c r="D971" s="24"/>
      <c r="E971" s="24"/>
      <c r="F971" s="190"/>
      <c r="G971" s="188"/>
      <c r="H971" s="188"/>
      <c r="I971" s="188"/>
      <c r="J971" s="188"/>
      <c r="K971" s="188"/>
      <c r="L971" s="24"/>
      <c r="M971" s="24"/>
      <c r="N971" s="24"/>
      <c r="O971" s="24"/>
      <c r="P971" s="177"/>
      <c r="Q971" s="177"/>
      <c r="R971" s="24"/>
      <c r="S971" s="24"/>
      <c r="T971" s="24"/>
      <c r="U971" s="24"/>
      <c r="V971" s="24"/>
      <c r="W971" s="24"/>
      <c r="X971" s="24"/>
      <c r="Y971" s="24"/>
      <c r="Z971" s="24"/>
    </row>
    <row r="972" spans="1:26" ht="15.75" customHeight="1" x14ac:dyDescent="0.2">
      <c r="A972" s="24"/>
      <c r="B972" s="24"/>
      <c r="C972" s="24"/>
      <c r="D972" s="24"/>
      <c r="E972" s="24"/>
      <c r="F972" s="190"/>
      <c r="G972" s="188"/>
      <c r="H972" s="188"/>
      <c r="I972" s="188"/>
      <c r="J972" s="188"/>
      <c r="K972" s="188"/>
      <c r="L972" s="24"/>
      <c r="M972" s="24"/>
      <c r="N972" s="24"/>
      <c r="O972" s="24"/>
      <c r="P972" s="177"/>
      <c r="Q972" s="177"/>
      <c r="R972" s="24"/>
      <c r="S972" s="24"/>
      <c r="T972" s="24"/>
      <c r="U972" s="24"/>
      <c r="V972" s="24"/>
      <c r="W972" s="24"/>
      <c r="X972" s="24"/>
      <c r="Y972" s="24"/>
      <c r="Z972" s="24"/>
    </row>
    <row r="973" spans="1:26" ht="15.75" customHeight="1" x14ac:dyDescent="0.2">
      <c r="A973" s="24"/>
      <c r="B973" s="24"/>
      <c r="C973" s="24"/>
      <c r="D973" s="24"/>
      <c r="E973" s="24"/>
      <c r="F973" s="190"/>
      <c r="G973" s="188"/>
      <c r="H973" s="188"/>
      <c r="I973" s="188"/>
      <c r="J973" s="188"/>
      <c r="K973" s="188"/>
      <c r="L973" s="24"/>
      <c r="M973" s="24"/>
      <c r="N973" s="24"/>
      <c r="O973" s="24"/>
      <c r="P973" s="177"/>
      <c r="Q973" s="177"/>
      <c r="R973" s="24"/>
      <c r="S973" s="24"/>
      <c r="T973" s="24"/>
      <c r="U973" s="24"/>
      <c r="V973" s="24"/>
      <c r="W973" s="24"/>
      <c r="X973" s="24"/>
      <c r="Y973" s="24"/>
      <c r="Z973" s="24"/>
    </row>
    <row r="974" spans="1:26" ht="15.75" customHeight="1" x14ac:dyDescent="0.2">
      <c r="A974" s="24"/>
      <c r="B974" s="24"/>
      <c r="C974" s="24"/>
      <c r="D974" s="24"/>
      <c r="E974" s="24"/>
      <c r="F974" s="190"/>
      <c r="G974" s="188"/>
      <c r="H974" s="188"/>
      <c r="I974" s="188"/>
      <c r="J974" s="188"/>
      <c r="K974" s="188"/>
      <c r="L974" s="24"/>
      <c r="M974" s="24"/>
      <c r="N974" s="24"/>
      <c r="O974" s="24"/>
      <c r="P974" s="177"/>
      <c r="Q974" s="177"/>
      <c r="R974" s="24"/>
      <c r="S974" s="24"/>
      <c r="T974" s="24"/>
      <c r="U974" s="24"/>
      <c r="V974" s="24"/>
      <c r="W974" s="24"/>
      <c r="X974" s="24"/>
      <c r="Y974" s="24"/>
      <c r="Z974" s="24"/>
    </row>
    <row r="975" spans="1:26" ht="15.75" customHeight="1" x14ac:dyDescent="0.2">
      <c r="A975" s="24"/>
      <c r="B975" s="24"/>
      <c r="C975" s="24"/>
      <c r="D975" s="24"/>
      <c r="E975" s="24"/>
      <c r="F975" s="190"/>
      <c r="G975" s="188"/>
      <c r="H975" s="188"/>
      <c r="I975" s="188"/>
      <c r="J975" s="188"/>
      <c r="K975" s="188"/>
      <c r="L975" s="24"/>
      <c r="M975" s="24"/>
      <c r="N975" s="24"/>
      <c r="O975" s="24"/>
      <c r="P975" s="177"/>
      <c r="Q975" s="177"/>
      <c r="R975" s="24"/>
      <c r="S975" s="24"/>
      <c r="T975" s="24"/>
      <c r="U975" s="24"/>
      <c r="V975" s="24"/>
      <c r="W975" s="24"/>
      <c r="X975" s="24"/>
      <c r="Y975" s="24"/>
      <c r="Z975" s="24"/>
    </row>
    <row r="976" spans="1:26" ht="15.75" customHeight="1" x14ac:dyDescent="0.2">
      <c r="A976" s="24"/>
      <c r="B976" s="24"/>
      <c r="C976" s="24"/>
      <c r="D976" s="24"/>
      <c r="E976" s="24"/>
      <c r="F976" s="190"/>
      <c r="G976" s="188"/>
      <c r="H976" s="188"/>
      <c r="I976" s="188"/>
      <c r="J976" s="188"/>
      <c r="K976" s="188"/>
      <c r="L976" s="24"/>
      <c r="M976" s="24"/>
      <c r="N976" s="24"/>
      <c r="O976" s="24"/>
      <c r="P976" s="177"/>
      <c r="Q976" s="177"/>
      <c r="R976" s="24"/>
      <c r="S976" s="24"/>
      <c r="T976" s="24"/>
      <c r="U976" s="24"/>
      <c r="V976" s="24"/>
      <c r="W976" s="24"/>
      <c r="X976" s="24"/>
      <c r="Y976" s="24"/>
      <c r="Z976" s="24"/>
    </row>
    <row r="977" spans="1:26" ht="15.75" customHeight="1" x14ac:dyDescent="0.2">
      <c r="A977" s="24"/>
      <c r="B977" s="24"/>
      <c r="C977" s="24"/>
      <c r="D977" s="24"/>
      <c r="E977" s="24"/>
      <c r="F977" s="190"/>
      <c r="G977" s="188"/>
      <c r="H977" s="188"/>
      <c r="I977" s="188"/>
      <c r="J977" s="188"/>
      <c r="K977" s="188"/>
      <c r="L977" s="24"/>
      <c r="M977" s="24"/>
      <c r="N977" s="24"/>
      <c r="O977" s="24"/>
      <c r="P977" s="177"/>
      <c r="Q977" s="177"/>
      <c r="R977" s="24"/>
      <c r="S977" s="24"/>
      <c r="T977" s="24"/>
      <c r="U977" s="24"/>
      <c r="V977" s="24"/>
      <c r="W977" s="24"/>
      <c r="X977" s="24"/>
      <c r="Y977" s="24"/>
      <c r="Z977" s="24"/>
    </row>
    <row r="978" spans="1:26" ht="15.75" customHeight="1" x14ac:dyDescent="0.2">
      <c r="A978" s="24"/>
      <c r="B978" s="24"/>
      <c r="C978" s="24"/>
      <c r="D978" s="24"/>
      <c r="E978" s="24"/>
      <c r="F978" s="190"/>
      <c r="G978" s="188"/>
      <c r="H978" s="188"/>
      <c r="I978" s="188"/>
      <c r="J978" s="188"/>
      <c r="K978" s="188"/>
      <c r="L978" s="24"/>
      <c r="M978" s="24"/>
      <c r="N978" s="24"/>
      <c r="O978" s="24"/>
      <c r="P978" s="177"/>
      <c r="Q978" s="177"/>
      <c r="R978" s="24"/>
      <c r="S978" s="24"/>
      <c r="T978" s="24"/>
      <c r="U978" s="24"/>
      <c r="V978" s="24"/>
      <c r="W978" s="24"/>
      <c r="X978" s="24"/>
      <c r="Y978" s="24"/>
      <c r="Z978" s="24"/>
    </row>
    <row r="979" spans="1:26" ht="15.75" customHeight="1" x14ac:dyDescent="0.2">
      <c r="A979" s="24"/>
      <c r="B979" s="24"/>
      <c r="C979" s="24"/>
      <c r="D979" s="24"/>
      <c r="E979" s="24"/>
      <c r="F979" s="190"/>
      <c r="G979" s="188"/>
      <c r="H979" s="188"/>
      <c r="I979" s="188"/>
      <c r="J979" s="188"/>
      <c r="K979" s="188"/>
      <c r="L979" s="24"/>
      <c r="M979" s="24"/>
      <c r="N979" s="24"/>
      <c r="O979" s="24"/>
      <c r="P979" s="177"/>
      <c r="Q979" s="177"/>
      <c r="R979" s="24"/>
      <c r="S979" s="24"/>
      <c r="T979" s="24"/>
      <c r="U979" s="24"/>
      <c r="V979" s="24"/>
      <c r="W979" s="24"/>
      <c r="X979" s="24"/>
      <c r="Y979" s="24"/>
      <c r="Z979" s="24"/>
    </row>
    <row r="980" spans="1:26" ht="15.75" customHeight="1" x14ac:dyDescent="0.2">
      <c r="A980" s="24"/>
      <c r="B980" s="24"/>
      <c r="C980" s="24"/>
      <c r="D980" s="24"/>
      <c r="E980" s="24"/>
      <c r="F980" s="190"/>
      <c r="G980" s="188"/>
      <c r="H980" s="188"/>
      <c r="I980" s="188"/>
      <c r="J980" s="188"/>
      <c r="K980" s="188"/>
      <c r="L980" s="24"/>
      <c r="M980" s="24"/>
      <c r="N980" s="24"/>
      <c r="O980" s="24"/>
      <c r="P980" s="177"/>
      <c r="Q980" s="177"/>
      <c r="R980" s="24"/>
      <c r="S980" s="24"/>
      <c r="T980" s="24"/>
      <c r="U980" s="24"/>
      <c r="V980" s="24"/>
      <c r="W980" s="24"/>
      <c r="X980" s="24"/>
      <c r="Y980" s="24"/>
      <c r="Z980" s="24"/>
    </row>
    <row r="981" spans="1:26" ht="15.75" customHeight="1" x14ac:dyDescent="0.2">
      <c r="A981" s="24"/>
      <c r="B981" s="24"/>
      <c r="C981" s="24"/>
      <c r="D981" s="24"/>
      <c r="E981" s="24"/>
      <c r="F981" s="190"/>
      <c r="G981" s="188"/>
      <c r="H981" s="188"/>
      <c r="I981" s="188"/>
      <c r="J981" s="188"/>
      <c r="K981" s="188"/>
      <c r="L981" s="24"/>
      <c r="M981" s="24"/>
      <c r="N981" s="24"/>
      <c r="O981" s="24"/>
      <c r="P981" s="177"/>
      <c r="Q981" s="177"/>
      <c r="R981" s="24"/>
      <c r="S981" s="24"/>
      <c r="T981" s="24"/>
      <c r="U981" s="24"/>
      <c r="V981" s="24"/>
      <c r="W981" s="24"/>
      <c r="X981" s="24"/>
      <c r="Y981" s="24"/>
      <c r="Z981" s="24"/>
    </row>
    <row r="982" spans="1:26" ht="15.75" customHeight="1" x14ac:dyDescent="0.2">
      <c r="A982" s="24"/>
      <c r="B982" s="24"/>
      <c r="C982" s="24"/>
      <c r="D982" s="24"/>
      <c r="E982" s="24"/>
      <c r="F982" s="190"/>
      <c r="G982" s="188"/>
      <c r="H982" s="188"/>
      <c r="I982" s="188"/>
      <c r="J982" s="188"/>
      <c r="K982" s="188"/>
      <c r="L982" s="24"/>
      <c r="M982" s="24"/>
      <c r="N982" s="24"/>
      <c r="O982" s="24"/>
      <c r="P982" s="177"/>
      <c r="Q982" s="177"/>
      <c r="R982" s="24"/>
      <c r="S982" s="24"/>
      <c r="T982" s="24"/>
      <c r="U982" s="24"/>
      <c r="V982" s="24"/>
      <c r="W982" s="24"/>
      <c r="X982" s="24"/>
      <c r="Y982" s="24"/>
      <c r="Z982" s="24"/>
    </row>
    <row r="983" spans="1:26" ht="15.75" customHeight="1" x14ac:dyDescent="0.2">
      <c r="A983" s="24"/>
      <c r="B983" s="24"/>
      <c r="C983" s="24"/>
      <c r="D983" s="24"/>
      <c r="E983" s="24"/>
      <c r="F983" s="190"/>
      <c r="G983" s="188"/>
      <c r="H983" s="188"/>
      <c r="I983" s="188"/>
      <c r="J983" s="188"/>
      <c r="K983" s="188"/>
      <c r="L983" s="24"/>
      <c r="M983" s="24"/>
      <c r="N983" s="24"/>
      <c r="O983" s="24"/>
      <c r="P983" s="177"/>
      <c r="Q983" s="177"/>
      <c r="R983" s="24"/>
      <c r="S983" s="24"/>
      <c r="T983" s="24"/>
      <c r="U983" s="24"/>
      <c r="V983" s="24"/>
      <c r="W983" s="24"/>
      <c r="X983" s="24"/>
      <c r="Y983" s="24"/>
      <c r="Z983" s="24"/>
    </row>
    <row r="984" spans="1:26" ht="15.75" customHeight="1" x14ac:dyDescent="0.2">
      <c r="A984" s="24"/>
      <c r="B984" s="24"/>
      <c r="C984" s="24"/>
      <c r="D984" s="24"/>
      <c r="E984" s="24"/>
      <c r="F984" s="190"/>
      <c r="G984" s="188"/>
      <c r="H984" s="188"/>
      <c r="I984" s="188"/>
      <c r="J984" s="188"/>
      <c r="K984" s="188"/>
      <c r="L984" s="24"/>
      <c r="M984" s="24"/>
      <c r="N984" s="24"/>
      <c r="O984" s="24"/>
      <c r="P984" s="177"/>
      <c r="Q984" s="177"/>
      <c r="R984" s="24"/>
      <c r="S984" s="24"/>
      <c r="T984" s="24"/>
      <c r="U984" s="24"/>
      <c r="V984" s="24"/>
      <c r="W984" s="24"/>
      <c r="X984" s="24"/>
      <c r="Y984" s="24"/>
      <c r="Z984" s="24"/>
    </row>
    <row r="985" spans="1:26" ht="15.75" customHeight="1" x14ac:dyDescent="0.2">
      <c r="A985" s="24"/>
      <c r="B985" s="24"/>
      <c r="C985" s="24"/>
      <c r="D985" s="24"/>
      <c r="E985" s="24"/>
      <c r="F985" s="190"/>
      <c r="G985" s="188"/>
      <c r="H985" s="188"/>
      <c r="I985" s="188"/>
      <c r="J985" s="188"/>
      <c r="K985" s="188"/>
      <c r="L985" s="24"/>
      <c r="M985" s="24"/>
      <c r="N985" s="24"/>
      <c r="O985" s="24"/>
      <c r="P985" s="177"/>
      <c r="Q985" s="177"/>
      <c r="R985" s="24"/>
      <c r="S985" s="24"/>
      <c r="T985" s="24"/>
      <c r="U985" s="24"/>
      <c r="V985" s="24"/>
      <c r="W985" s="24"/>
      <c r="X985" s="24"/>
      <c r="Y985" s="24"/>
      <c r="Z985" s="24"/>
    </row>
    <row r="986" spans="1:26" ht="15.75" customHeight="1" x14ac:dyDescent="0.2">
      <c r="A986" s="24"/>
      <c r="B986" s="24"/>
      <c r="C986" s="24"/>
      <c r="D986" s="24"/>
      <c r="E986" s="24"/>
      <c r="F986" s="190"/>
      <c r="G986" s="188"/>
      <c r="H986" s="188"/>
      <c r="I986" s="188"/>
      <c r="J986" s="188"/>
      <c r="K986" s="188"/>
      <c r="L986" s="24"/>
      <c r="M986" s="24"/>
      <c r="N986" s="24"/>
      <c r="O986" s="24"/>
      <c r="P986" s="177"/>
      <c r="Q986" s="177"/>
      <c r="R986" s="24"/>
      <c r="S986" s="24"/>
      <c r="T986" s="24"/>
      <c r="U986" s="24"/>
      <c r="V986" s="24"/>
      <c r="W986" s="24"/>
      <c r="X986" s="24"/>
      <c r="Y986" s="24"/>
      <c r="Z986" s="24"/>
    </row>
    <row r="987" spans="1:26" ht="15.75" customHeight="1" x14ac:dyDescent="0.2">
      <c r="A987" s="24"/>
      <c r="B987" s="24"/>
      <c r="C987" s="24"/>
      <c r="D987" s="24"/>
      <c r="E987" s="24"/>
      <c r="F987" s="190"/>
      <c r="G987" s="188"/>
      <c r="H987" s="188"/>
      <c r="I987" s="188"/>
      <c r="J987" s="188"/>
      <c r="K987" s="188"/>
      <c r="L987" s="24"/>
      <c r="M987" s="24"/>
      <c r="N987" s="24"/>
      <c r="O987" s="24"/>
      <c r="P987" s="177"/>
      <c r="Q987" s="177"/>
      <c r="R987" s="24"/>
      <c r="S987" s="24"/>
      <c r="T987" s="24"/>
      <c r="U987" s="24"/>
      <c r="V987" s="24"/>
      <c r="W987" s="24"/>
      <c r="X987" s="24"/>
      <c r="Y987" s="24"/>
      <c r="Z987" s="24"/>
    </row>
    <row r="988" spans="1:26" ht="15.75" customHeight="1" x14ac:dyDescent="0.2">
      <c r="A988" s="24"/>
      <c r="B988" s="24"/>
      <c r="C988" s="24"/>
      <c r="D988" s="24"/>
      <c r="E988" s="24"/>
      <c r="F988" s="190"/>
      <c r="G988" s="188"/>
      <c r="H988" s="188"/>
      <c r="I988" s="188"/>
      <c r="J988" s="188"/>
      <c r="K988" s="188"/>
      <c r="L988" s="24"/>
      <c r="M988" s="24"/>
      <c r="N988" s="24"/>
      <c r="O988" s="24"/>
      <c r="P988" s="177"/>
      <c r="Q988" s="177"/>
      <c r="R988" s="24"/>
      <c r="S988" s="24"/>
      <c r="T988" s="24"/>
      <c r="U988" s="24"/>
      <c r="V988" s="24"/>
      <c r="W988" s="24"/>
      <c r="X988" s="24"/>
      <c r="Y988" s="24"/>
      <c r="Z988" s="24"/>
    </row>
    <row r="989" spans="1:26" ht="15.75" customHeight="1" x14ac:dyDescent="0.2">
      <c r="A989" s="24"/>
      <c r="B989" s="24"/>
      <c r="C989" s="24"/>
      <c r="D989" s="24"/>
      <c r="E989" s="24"/>
      <c r="F989" s="190"/>
      <c r="G989" s="188"/>
      <c r="H989" s="188"/>
      <c r="I989" s="188"/>
      <c r="J989" s="188"/>
      <c r="K989" s="188"/>
      <c r="L989" s="24"/>
      <c r="M989" s="24"/>
      <c r="N989" s="24"/>
      <c r="O989" s="24"/>
      <c r="P989" s="177"/>
      <c r="Q989" s="177"/>
      <c r="R989" s="24"/>
      <c r="S989" s="24"/>
      <c r="T989" s="24"/>
      <c r="U989" s="24"/>
      <c r="V989" s="24"/>
      <c r="W989" s="24"/>
      <c r="X989" s="24"/>
      <c r="Y989" s="24"/>
      <c r="Z989" s="24"/>
    </row>
    <row r="990" spans="1:26" ht="15.75" customHeight="1" x14ac:dyDescent="0.2">
      <c r="A990" s="24"/>
      <c r="B990" s="24"/>
      <c r="C990" s="24"/>
      <c r="D990" s="24"/>
      <c r="E990" s="24"/>
      <c r="F990" s="190"/>
      <c r="G990" s="188"/>
      <c r="H990" s="188"/>
      <c r="I990" s="188"/>
      <c r="J990" s="188"/>
      <c r="K990" s="188"/>
      <c r="L990" s="24"/>
      <c r="M990" s="24"/>
      <c r="N990" s="24"/>
      <c r="O990" s="24"/>
      <c r="P990" s="177"/>
      <c r="Q990" s="177"/>
      <c r="R990" s="24"/>
      <c r="S990" s="24"/>
      <c r="T990" s="24"/>
      <c r="U990" s="24"/>
      <c r="V990" s="24"/>
      <c r="W990" s="24"/>
      <c r="X990" s="24"/>
      <c r="Y990" s="24"/>
      <c r="Z990" s="24"/>
    </row>
    <row r="991" spans="1:26" ht="15.75" customHeight="1" x14ac:dyDescent="0.2">
      <c r="A991" s="24"/>
      <c r="B991" s="24"/>
      <c r="C991" s="24"/>
      <c r="D991" s="24"/>
      <c r="E991" s="24"/>
      <c r="F991" s="190"/>
      <c r="G991" s="188"/>
      <c r="H991" s="188"/>
      <c r="I991" s="188"/>
      <c r="J991" s="188"/>
      <c r="K991" s="188"/>
      <c r="L991" s="24"/>
      <c r="M991" s="24"/>
      <c r="N991" s="24"/>
      <c r="O991" s="24"/>
      <c r="P991" s="177"/>
      <c r="Q991" s="177"/>
      <c r="R991" s="24"/>
      <c r="S991" s="24"/>
      <c r="T991" s="24"/>
      <c r="U991" s="24"/>
      <c r="V991" s="24"/>
      <c r="W991" s="24"/>
      <c r="X991" s="24"/>
      <c r="Y991" s="24"/>
      <c r="Z991" s="24"/>
    </row>
    <row r="992" spans="1:26" ht="15.75" customHeight="1" x14ac:dyDescent="0.2">
      <c r="A992" s="24"/>
      <c r="B992" s="24"/>
      <c r="C992" s="24"/>
      <c r="D992" s="24"/>
      <c r="E992" s="24"/>
      <c r="F992" s="190"/>
      <c r="G992" s="188"/>
      <c r="H992" s="188"/>
      <c r="I992" s="188"/>
      <c r="J992" s="188"/>
      <c r="K992" s="188"/>
      <c r="L992" s="24"/>
      <c r="M992" s="24"/>
      <c r="N992" s="24"/>
      <c r="O992" s="24"/>
      <c r="P992" s="177"/>
      <c r="Q992" s="177"/>
      <c r="R992" s="24"/>
      <c r="S992" s="24"/>
      <c r="T992" s="24"/>
      <c r="U992" s="24"/>
      <c r="V992" s="24"/>
      <c r="W992" s="24"/>
      <c r="X992" s="24"/>
      <c r="Y992" s="24"/>
      <c r="Z992" s="24"/>
    </row>
    <row r="993" spans="1:26" ht="15.75" customHeight="1" x14ac:dyDescent="0.2">
      <c r="A993" s="24"/>
      <c r="B993" s="24"/>
      <c r="C993" s="24"/>
      <c r="D993" s="24"/>
      <c r="E993" s="24"/>
      <c r="F993" s="190"/>
      <c r="G993" s="188"/>
      <c r="H993" s="188"/>
      <c r="I993" s="188"/>
      <c r="J993" s="188"/>
      <c r="K993" s="188"/>
      <c r="L993" s="24"/>
      <c r="M993" s="24"/>
      <c r="N993" s="24"/>
      <c r="O993" s="24"/>
      <c r="P993" s="177"/>
      <c r="Q993" s="177"/>
      <c r="R993" s="24"/>
      <c r="S993" s="24"/>
      <c r="T993" s="24"/>
      <c r="U993" s="24"/>
      <c r="V993" s="24"/>
      <c r="W993" s="24"/>
      <c r="X993" s="24"/>
      <c r="Y993" s="24"/>
      <c r="Z993" s="24"/>
    </row>
    <row r="994" spans="1:26" ht="15.75" customHeight="1" x14ac:dyDescent="0.2">
      <c r="A994" s="24"/>
      <c r="B994" s="24"/>
      <c r="C994" s="24"/>
      <c r="D994" s="24"/>
      <c r="E994" s="24"/>
      <c r="F994" s="190"/>
      <c r="G994" s="188"/>
      <c r="H994" s="188"/>
      <c r="I994" s="188"/>
      <c r="J994" s="188"/>
      <c r="K994" s="188"/>
      <c r="L994" s="24"/>
      <c r="M994" s="24"/>
      <c r="N994" s="24"/>
      <c r="O994" s="24"/>
      <c r="P994" s="177"/>
      <c r="Q994" s="177"/>
      <c r="R994" s="24"/>
      <c r="S994" s="24"/>
      <c r="T994" s="24"/>
      <c r="U994" s="24"/>
      <c r="V994" s="24"/>
      <c r="W994" s="24"/>
      <c r="X994" s="24"/>
      <c r="Y994" s="24"/>
      <c r="Z994" s="24"/>
    </row>
    <row r="995" spans="1:26" ht="15.75" customHeight="1" x14ac:dyDescent="0.2">
      <c r="A995" s="24"/>
      <c r="B995" s="24"/>
      <c r="C995" s="24"/>
      <c r="D995" s="24"/>
      <c r="E995" s="24"/>
      <c r="F995" s="190"/>
      <c r="G995" s="188"/>
      <c r="H995" s="188"/>
      <c r="I995" s="188"/>
      <c r="J995" s="188"/>
      <c r="K995" s="188"/>
      <c r="L995" s="24"/>
      <c r="M995" s="24"/>
      <c r="N995" s="24"/>
      <c r="O995" s="24"/>
      <c r="P995" s="177"/>
      <c r="Q995" s="177"/>
      <c r="R995" s="24"/>
      <c r="S995" s="24"/>
      <c r="T995" s="24"/>
      <c r="U995" s="24"/>
      <c r="V995" s="24"/>
      <c r="W995" s="24"/>
      <c r="X995" s="24"/>
      <c r="Y995" s="24"/>
      <c r="Z995" s="24"/>
    </row>
    <row r="996" spans="1:26" ht="15.75" customHeight="1" x14ac:dyDescent="0.2">
      <c r="A996" s="24"/>
      <c r="B996" s="24"/>
      <c r="C996" s="24"/>
      <c r="D996" s="24"/>
      <c r="E996" s="24"/>
      <c r="F996" s="190"/>
      <c r="G996" s="188"/>
      <c r="H996" s="188"/>
      <c r="I996" s="188"/>
      <c r="J996" s="188"/>
      <c r="K996" s="188"/>
      <c r="L996" s="24"/>
      <c r="M996" s="24"/>
      <c r="N996" s="24"/>
      <c r="O996" s="24"/>
      <c r="P996" s="177"/>
      <c r="Q996" s="177"/>
      <c r="R996" s="24"/>
      <c r="S996" s="24"/>
      <c r="T996" s="24"/>
      <c r="U996" s="24"/>
      <c r="V996" s="24"/>
      <c r="W996" s="24"/>
      <c r="X996" s="24"/>
      <c r="Y996" s="24"/>
      <c r="Z996" s="24"/>
    </row>
    <row r="997" spans="1:26" ht="15.75" customHeight="1" x14ac:dyDescent="0.2">
      <c r="A997" s="24"/>
      <c r="B997" s="24"/>
      <c r="C997" s="24"/>
      <c r="D997" s="24"/>
      <c r="E997" s="24"/>
      <c r="F997" s="190"/>
      <c r="G997" s="188"/>
      <c r="H997" s="188"/>
      <c r="I997" s="188"/>
      <c r="J997" s="188"/>
      <c r="K997" s="188"/>
      <c r="L997" s="24"/>
      <c r="M997" s="24"/>
      <c r="N997" s="24"/>
      <c r="O997" s="24"/>
      <c r="P997" s="177"/>
      <c r="Q997" s="177"/>
      <c r="R997" s="24"/>
      <c r="S997" s="24"/>
      <c r="T997" s="24"/>
      <c r="U997" s="24"/>
      <c r="V997" s="24"/>
      <c r="W997" s="24"/>
      <c r="X997" s="24"/>
      <c r="Y997" s="24"/>
      <c r="Z997" s="24"/>
    </row>
    <row r="998" spans="1:26" ht="15.75" customHeight="1" x14ac:dyDescent="0.2">
      <c r="A998" s="24"/>
      <c r="B998" s="24"/>
      <c r="C998" s="24"/>
      <c r="D998" s="24"/>
      <c r="E998" s="24"/>
      <c r="F998" s="190"/>
      <c r="G998" s="188"/>
      <c r="H998" s="188"/>
      <c r="I998" s="188"/>
      <c r="J998" s="188"/>
      <c r="K998" s="188"/>
      <c r="L998" s="24"/>
      <c r="M998" s="24"/>
      <c r="N998" s="24"/>
      <c r="O998" s="24"/>
      <c r="P998" s="177"/>
      <c r="Q998" s="177"/>
      <c r="R998" s="24"/>
      <c r="S998" s="24"/>
      <c r="T998" s="24"/>
      <c r="U998" s="24"/>
      <c r="V998" s="24"/>
      <c r="W998" s="24"/>
      <c r="X998" s="24"/>
      <c r="Y998" s="24"/>
      <c r="Z998" s="24"/>
    </row>
    <row r="999" spans="1:26" ht="15.75" customHeight="1" x14ac:dyDescent="0.2">
      <c r="A999" s="24"/>
      <c r="B999" s="24"/>
      <c r="C999" s="24"/>
      <c r="D999" s="24"/>
      <c r="E999" s="24"/>
      <c r="F999" s="190"/>
      <c r="G999" s="188"/>
      <c r="H999" s="188"/>
      <c r="I999" s="188"/>
      <c r="J999" s="188"/>
      <c r="K999" s="188"/>
      <c r="L999" s="24"/>
      <c r="M999" s="24"/>
      <c r="N999" s="24"/>
      <c r="O999" s="24"/>
      <c r="P999" s="177"/>
      <c r="Q999" s="177"/>
      <c r="R999" s="24"/>
      <c r="S999" s="24"/>
      <c r="T999" s="24"/>
      <c r="U999" s="24"/>
      <c r="V999" s="24"/>
      <c r="W999" s="24"/>
      <c r="X999" s="24"/>
      <c r="Y999" s="24"/>
      <c r="Z999" s="24"/>
    </row>
    <row r="1000" spans="1:26" ht="15.75" customHeight="1" x14ac:dyDescent="0.2">
      <c r="A1000" s="24"/>
      <c r="B1000" s="24"/>
      <c r="C1000" s="24"/>
      <c r="D1000" s="24"/>
      <c r="E1000" s="24"/>
      <c r="F1000" s="190"/>
      <c r="G1000" s="188"/>
      <c r="H1000" s="188"/>
      <c r="I1000" s="188"/>
      <c r="J1000" s="188"/>
      <c r="K1000" s="188"/>
      <c r="L1000" s="24"/>
      <c r="M1000" s="24"/>
      <c r="N1000" s="24"/>
      <c r="O1000" s="24"/>
      <c r="P1000" s="177"/>
      <c r="Q1000" s="177"/>
      <c r="R1000" s="24"/>
      <c r="S1000" s="24"/>
      <c r="T1000" s="24"/>
      <c r="U1000" s="24"/>
      <c r="V1000" s="24"/>
      <c r="W1000" s="24"/>
      <c r="X1000" s="24"/>
      <c r="Y1000" s="24"/>
      <c r="Z1000" s="24"/>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heetViews>
  <sheetFormatPr baseColWidth="10" defaultColWidth="11.28515625" defaultRowHeight="15" customHeight="1" x14ac:dyDescent="0.2"/>
  <cols>
    <col min="1" max="1" width="47.140625" customWidth="1"/>
    <col min="2" max="26" width="10.5703125" customWidth="1"/>
  </cols>
  <sheetData>
    <row r="1" spans="1:8" ht="15.75" customHeight="1" x14ac:dyDescent="0.2"/>
    <row r="2" spans="1:8" ht="15.75" customHeight="1" x14ac:dyDescent="0.2"/>
    <row r="3" spans="1:8" ht="15.75" customHeight="1" x14ac:dyDescent="0.2"/>
    <row r="4" spans="1:8" ht="15.75" customHeight="1" x14ac:dyDescent="0.2"/>
    <row r="5" spans="1:8" ht="15.75" customHeight="1" x14ac:dyDescent="0.2"/>
    <row r="6" spans="1:8" ht="15.75" customHeight="1" x14ac:dyDescent="0.2"/>
    <row r="7" spans="1:8" ht="15.75" customHeight="1" x14ac:dyDescent="0.2">
      <c r="A7" s="443" t="s">
        <v>3356</v>
      </c>
      <c r="B7" s="444"/>
      <c r="C7" s="445"/>
      <c r="D7" s="446"/>
      <c r="E7" s="447"/>
      <c r="F7" s="446"/>
      <c r="G7" s="446"/>
      <c r="H7" s="447"/>
    </row>
    <row r="8" spans="1:8" ht="15.75" customHeight="1" x14ac:dyDescent="0.2">
      <c r="A8" s="448" t="s">
        <v>3367</v>
      </c>
      <c r="B8" s="449"/>
      <c r="C8" s="445"/>
      <c r="D8" s="446"/>
      <c r="E8" s="447"/>
      <c r="F8" s="446"/>
      <c r="G8" s="446"/>
      <c r="H8" s="447"/>
    </row>
    <row r="9" spans="1:8" ht="15.75" customHeight="1" x14ac:dyDescent="0.2">
      <c r="A9" s="450" t="s">
        <v>3371</v>
      </c>
      <c r="B9" s="451"/>
      <c r="C9" s="445"/>
      <c r="D9" s="446"/>
      <c r="E9" s="447"/>
      <c r="F9" s="446"/>
      <c r="G9" s="446"/>
      <c r="H9" s="447"/>
    </row>
    <row r="10" spans="1:8" ht="15.75" customHeight="1" x14ac:dyDescent="0.2">
      <c r="A10" s="450" t="s">
        <v>3376</v>
      </c>
      <c r="B10" s="451"/>
      <c r="C10" s="445"/>
      <c r="D10" s="446"/>
      <c r="E10" s="447"/>
      <c r="F10" s="446"/>
      <c r="G10" s="446"/>
      <c r="H10" s="447"/>
    </row>
    <row r="11" spans="1:8" ht="15.75" customHeight="1" x14ac:dyDescent="0.2">
      <c r="A11" s="450" t="s">
        <v>3377</v>
      </c>
      <c r="B11" s="451"/>
      <c r="C11" s="445"/>
      <c r="D11" s="446"/>
      <c r="E11" s="447"/>
      <c r="F11" s="446"/>
      <c r="G11" s="446"/>
      <c r="H11" s="447"/>
    </row>
    <row r="12" spans="1:8" ht="15.75" customHeight="1" x14ac:dyDescent="0.2">
      <c r="A12" s="177"/>
      <c r="B12" s="452"/>
      <c r="C12" s="445"/>
      <c r="D12" s="446"/>
      <c r="E12" s="447"/>
      <c r="F12" s="446"/>
      <c r="G12" s="446"/>
      <c r="H12" s="447"/>
    </row>
    <row r="13" spans="1:8" ht="15.75" customHeight="1" x14ac:dyDescent="0.2">
      <c r="A13" s="448" t="s">
        <v>3383</v>
      </c>
      <c r="B13" s="449"/>
      <c r="C13" s="445"/>
      <c r="D13" s="446"/>
      <c r="E13" s="447"/>
      <c r="F13" s="446"/>
      <c r="G13" s="446"/>
      <c r="H13" s="447"/>
    </row>
    <row r="14" spans="1:8" ht="15.75" customHeight="1" x14ac:dyDescent="0.2">
      <c r="A14" s="450" t="s">
        <v>3384</v>
      </c>
      <c r="B14" s="451"/>
      <c r="C14" s="445"/>
      <c r="D14" s="446"/>
      <c r="E14" s="447"/>
      <c r="F14" s="446"/>
      <c r="G14" s="446"/>
      <c r="H14" s="447"/>
    </row>
    <row r="15" spans="1:8" ht="15.75" customHeight="1" x14ac:dyDescent="0.2">
      <c r="A15" s="450" t="s">
        <v>3385</v>
      </c>
      <c r="B15" s="451"/>
      <c r="C15" s="445"/>
      <c r="D15" s="446"/>
      <c r="E15" s="447"/>
      <c r="F15" s="446"/>
      <c r="G15" s="446"/>
      <c r="H15" s="447"/>
    </row>
    <row r="16" spans="1:8" ht="15.75" customHeight="1" x14ac:dyDescent="0.2">
      <c r="A16" s="450" t="s">
        <v>3389</v>
      </c>
      <c r="B16" s="451"/>
      <c r="C16" s="445"/>
      <c r="D16" s="446"/>
      <c r="E16" s="447"/>
      <c r="F16" s="446"/>
      <c r="G16" s="446"/>
      <c r="H16" s="447"/>
    </row>
    <row r="17" spans="1:8" ht="15.75" customHeight="1" x14ac:dyDescent="0.2">
      <c r="A17" s="450"/>
      <c r="B17" s="451"/>
      <c r="C17" s="445"/>
      <c r="D17" s="446"/>
      <c r="E17" s="447"/>
      <c r="F17" s="446"/>
      <c r="G17" s="446"/>
      <c r="H17" s="447"/>
    </row>
    <row r="18" spans="1:8" ht="15.75" customHeight="1" x14ac:dyDescent="0.2">
      <c r="A18" s="448" t="s">
        <v>3391</v>
      </c>
      <c r="B18" s="449"/>
      <c r="C18" s="445"/>
      <c r="D18" s="446"/>
      <c r="E18" s="447"/>
      <c r="F18" s="446"/>
      <c r="G18" s="446"/>
      <c r="H18" s="447"/>
    </row>
    <row r="19" spans="1:8" ht="15.75" customHeight="1" x14ac:dyDescent="0.2">
      <c r="A19" s="450" t="s">
        <v>3395</v>
      </c>
      <c r="B19" s="451"/>
      <c r="C19" s="445"/>
      <c r="D19" s="446"/>
      <c r="E19" s="447"/>
      <c r="F19" s="446"/>
      <c r="G19" s="446"/>
      <c r="H19" s="447"/>
    </row>
    <row r="20" spans="1:8" ht="15.75" customHeight="1" x14ac:dyDescent="0.2">
      <c r="A20" s="450" t="s">
        <v>3396</v>
      </c>
      <c r="B20" s="451"/>
      <c r="C20" s="445"/>
      <c r="D20" s="446"/>
      <c r="E20" s="447"/>
      <c r="F20" s="446"/>
      <c r="G20" s="446"/>
      <c r="H20" s="447"/>
    </row>
    <row r="21" spans="1:8" ht="15.75" customHeight="1" x14ac:dyDescent="0.2">
      <c r="A21" s="450" t="s">
        <v>3399</v>
      </c>
      <c r="B21" s="451"/>
      <c r="C21" s="445"/>
      <c r="D21" s="446"/>
      <c r="E21" s="447"/>
      <c r="F21" s="446"/>
      <c r="G21" s="446"/>
      <c r="H21" s="447"/>
    </row>
    <row r="22" spans="1:8" ht="15.75" customHeight="1" x14ac:dyDescent="0.2">
      <c r="A22" s="177"/>
      <c r="B22" s="452"/>
      <c r="C22" s="445"/>
      <c r="D22" s="446"/>
      <c r="E22" s="447"/>
      <c r="F22" s="446"/>
      <c r="G22" s="446"/>
      <c r="H22" s="447"/>
    </row>
    <row r="23" spans="1:8" ht="15.75" customHeight="1" x14ac:dyDescent="0.2">
      <c r="A23" s="448" t="s">
        <v>3402</v>
      </c>
      <c r="B23" s="449"/>
      <c r="C23" s="445"/>
      <c r="D23" s="446"/>
      <c r="E23" s="447"/>
      <c r="F23" s="446"/>
      <c r="G23" s="446"/>
      <c r="H23" s="447"/>
    </row>
    <row r="24" spans="1:8" ht="15.75" customHeight="1" x14ac:dyDescent="0.2">
      <c r="A24" s="450" t="s">
        <v>3404</v>
      </c>
      <c r="B24" s="451"/>
      <c r="C24" s="445"/>
      <c r="D24" s="446"/>
      <c r="E24" s="447"/>
      <c r="F24" s="446"/>
      <c r="G24" s="446"/>
      <c r="H24" s="447"/>
    </row>
    <row r="25" spans="1:8" ht="15.75" customHeight="1" x14ac:dyDescent="0.2">
      <c r="A25" s="450" t="s">
        <v>3406</v>
      </c>
      <c r="B25" s="451"/>
      <c r="C25" s="445"/>
      <c r="D25" s="446"/>
      <c r="E25" s="447"/>
      <c r="F25" s="446"/>
      <c r="G25" s="446"/>
      <c r="H25" s="447"/>
    </row>
    <row r="26" spans="1:8" ht="15.75" customHeight="1" x14ac:dyDescent="0.2">
      <c r="A26" s="450" t="s">
        <v>3407</v>
      </c>
      <c r="B26" s="451"/>
      <c r="C26" s="445"/>
      <c r="D26" s="446"/>
      <c r="E26" s="447"/>
      <c r="F26" s="446"/>
      <c r="G26" s="446"/>
      <c r="H26" s="447"/>
    </row>
    <row r="27" spans="1:8" ht="15.75" customHeight="1" x14ac:dyDescent="0.2">
      <c r="A27" s="177"/>
      <c r="B27" s="452"/>
      <c r="C27" s="445"/>
      <c r="D27" s="446"/>
      <c r="E27" s="447"/>
      <c r="F27" s="446"/>
      <c r="G27" s="446"/>
      <c r="H27" s="447"/>
    </row>
    <row r="28" spans="1:8" ht="15.75" customHeight="1" x14ac:dyDescent="0.2">
      <c r="A28" s="453" t="s">
        <v>3408</v>
      </c>
      <c r="B28" s="454"/>
      <c r="C28" s="445"/>
      <c r="D28" s="446"/>
      <c r="E28" s="447"/>
      <c r="F28" s="446"/>
      <c r="G28" s="446"/>
      <c r="H28" s="447"/>
    </row>
    <row r="29" spans="1:8" ht="15.75" customHeight="1" x14ac:dyDescent="0.2">
      <c r="A29" s="455" t="s">
        <v>3414</v>
      </c>
      <c r="B29" s="456"/>
      <c r="C29" s="445"/>
      <c r="D29" s="446"/>
      <c r="E29" s="447"/>
      <c r="F29" s="446"/>
      <c r="G29" s="446"/>
      <c r="H29" s="447"/>
    </row>
    <row r="30" spans="1:8" ht="15.75" customHeight="1" x14ac:dyDescent="0.2">
      <c r="A30" s="455" t="s">
        <v>3421</v>
      </c>
      <c r="B30" s="456"/>
      <c r="C30" s="445"/>
      <c r="D30" s="446"/>
      <c r="E30" s="447"/>
      <c r="F30" s="446"/>
      <c r="G30" s="446"/>
      <c r="H30" s="447"/>
    </row>
    <row r="31" spans="1:8" ht="15.75" customHeight="1" x14ac:dyDescent="0.2">
      <c r="A31" s="455" t="s">
        <v>3422</v>
      </c>
      <c r="B31" s="456"/>
      <c r="C31" s="445"/>
      <c r="D31" s="446"/>
      <c r="E31" s="447"/>
      <c r="F31" s="446"/>
      <c r="G31" s="446"/>
      <c r="H31" s="447"/>
    </row>
    <row r="32" spans="1:8" ht="15.75" customHeight="1" x14ac:dyDescent="0.2">
      <c r="B32" s="457"/>
      <c r="C32" s="458"/>
      <c r="D32" s="177"/>
      <c r="E32" s="459"/>
      <c r="F32" s="177"/>
      <c r="G32" s="177"/>
      <c r="H32" s="459"/>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1.28515625" defaultRowHeight="15" customHeight="1" x14ac:dyDescent="0.2"/>
  <cols>
    <col min="1" max="1" width="69.7109375" customWidth="1"/>
    <col min="2" max="5" width="14.140625" customWidth="1"/>
    <col min="6" max="6" width="41" customWidth="1"/>
    <col min="7" max="26" width="10.5703125" customWidth="1"/>
  </cols>
  <sheetData>
    <row r="1" spans="1:4" ht="15.75" customHeight="1" x14ac:dyDescent="0.2">
      <c r="A1" s="177"/>
      <c r="B1" s="181"/>
      <c r="C1" s="181"/>
      <c r="D1" s="181"/>
    </row>
    <row r="2" spans="1:4" ht="15.75" customHeight="1" x14ac:dyDescent="0.2">
      <c r="A2" s="177"/>
      <c r="B2" s="181"/>
      <c r="C2" s="181"/>
      <c r="D2" s="181"/>
    </row>
    <row r="3" spans="1:4" ht="15.75" customHeight="1" x14ac:dyDescent="0.2">
      <c r="A3" s="177"/>
      <c r="B3" s="559" t="s">
        <v>24</v>
      </c>
      <c r="C3" s="544"/>
      <c r="D3" s="544"/>
    </row>
    <row r="4" spans="1:4" ht="15.75" customHeight="1" x14ac:dyDescent="0.2">
      <c r="A4" s="463" t="s">
        <v>27</v>
      </c>
      <c r="B4" s="464">
        <f t="shared" ref="B4:D4" si="0">SUM(B10:B29)</f>
        <v>150000</v>
      </c>
      <c r="C4" s="464">
        <f t="shared" si="0"/>
        <v>350000</v>
      </c>
      <c r="D4" s="464">
        <f t="shared" si="0"/>
        <v>850000</v>
      </c>
    </row>
    <row r="5" spans="1:4" ht="15.75" customHeight="1" x14ac:dyDescent="0.2">
      <c r="A5" s="465" t="s">
        <v>33</v>
      </c>
      <c r="B5" s="466">
        <f t="shared" ref="B5:D5" si="1">SUM(B10:B66)</f>
        <v>600000</v>
      </c>
      <c r="C5" s="466">
        <f t="shared" si="1"/>
        <v>850000</v>
      </c>
      <c r="D5" s="466">
        <f t="shared" si="1"/>
        <v>2350000</v>
      </c>
    </row>
    <row r="6" spans="1:4" ht="15.75" customHeight="1" x14ac:dyDescent="0.2">
      <c r="A6" s="177"/>
      <c r="B6" s="181"/>
      <c r="C6" s="181"/>
      <c r="D6" s="181"/>
    </row>
    <row r="7" spans="1:4" ht="15.75" customHeight="1" x14ac:dyDescent="0.2">
      <c r="A7" s="177"/>
      <c r="B7" s="467" t="s">
        <v>3479</v>
      </c>
      <c r="C7" s="468" t="s">
        <v>3482</v>
      </c>
      <c r="D7" s="469" t="s">
        <v>3486</v>
      </c>
    </row>
    <row r="8" spans="1:4" ht="15.75" customHeight="1" x14ac:dyDescent="0.2">
      <c r="A8" s="177"/>
      <c r="B8" s="470"/>
      <c r="C8" s="471"/>
      <c r="D8" s="472"/>
    </row>
    <row r="9" spans="1:4" ht="15.75" customHeight="1" x14ac:dyDescent="0.2">
      <c r="A9" s="443" t="s">
        <v>3495</v>
      </c>
      <c r="B9" s="470"/>
      <c r="C9" s="471"/>
      <c r="D9" s="472"/>
    </row>
    <row r="10" spans="1:4" ht="15.75" customHeight="1" x14ac:dyDescent="0.2">
      <c r="A10" s="448" t="s">
        <v>3496</v>
      </c>
      <c r="B10" s="473">
        <v>100000</v>
      </c>
      <c r="C10" s="474">
        <v>200000</v>
      </c>
      <c r="D10" s="475">
        <v>200000</v>
      </c>
    </row>
    <row r="11" spans="1:4" ht="15.75" customHeight="1" x14ac:dyDescent="0.2">
      <c r="A11" s="448"/>
      <c r="B11" s="476" t="s">
        <v>3499</v>
      </c>
      <c r="C11" s="477" t="s">
        <v>3503</v>
      </c>
      <c r="D11" s="478"/>
    </row>
    <row r="12" spans="1:4" ht="15.75" customHeight="1" x14ac:dyDescent="0.2">
      <c r="A12" s="479" t="s">
        <v>3507</v>
      </c>
      <c r="B12" s="480"/>
      <c r="C12" s="481"/>
      <c r="D12" s="482"/>
    </row>
    <row r="13" spans="1:4" ht="15.75" customHeight="1" x14ac:dyDescent="0.2">
      <c r="A13" s="483" t="s">
        <v>3515</v>
      </c>
      <c r="B13" s="480"/>
      <c r="C13" s="481"/>
      <c r="D13" s="482"/>
    </row>
    <row r="14" spans="1:4" ht="15.75" customHeight="1" x14ac:dyDescent="0.2">
      <c r="A14" s="479" t="s">
        <v>3517</v>
      </c>
      <c r="B14" s="480"/>
      <c r="C14" s="481"/>
      <c r="D14" s="482"/>
    </row>
    <row r="15" spans="1:4" ht="15.75" customHeight="1" x14ac:dyDescent="0.2">
      <c r="A15" s="479" t="s">
        <v>3520</v>
      </c>
      <c r="B15" s="480"/>
      <c r="C15" s="481"/>
      <c r="D15" s="482"/>
    </row>
    <row r="16" spans="1:4" ht="15.75" customHeight="1" x14ac:dyDescent="0.2">
      <c r="A16" s="479" t="s">
        <v>3521</v>
      </c>
      <c r="B16" s="480"/>
      <c r="C16" s="481"/>
      <c r="D16" s="482"/>
    </row>
    <row r="17" spans="1:6" ht="15.75" customHeight="1" x14ac:dyDescent="0.2">
      <c r="A17" s="479" t="s">
        <v>3523</v>
      </c>
      <c r="B17" s="480"/>
      <c r="C17" s="481"/>
      <c r="D17" s="482"/>
    </row>
    <row r="18" spans="1:6" ht="15.75" customHeight="1" x14ac:dyDescent="0.2">
      <c r="A18" s="479" t="s">
        <v>3526</v>
      </c>
      <c r="B18" s="480"/>
      <c r="C18" s="481"/>
      <c r="D18" s="482"/>
    </row>
    <row r="19" spans="1:6" ht="15.75" customHeight="1" x14ac:dyDescent="0.2">
      <c r="A19" s="479" t="s">
        <v>3528</v>
      </c>
      <c r="B19" s="480"/>
      <c r="C19" s="481"/>
      <c r="D19" s="482"/>
    </row>
    <row r="20" spans="1:6" ht="15.75" customHeight="1" x14ac:dyDescent="0.2">
      <c r="A20" s="479" t="s">
        <v>3529</v>
      </c>
      <c r="B20" s="480"/>
      <c r="C20" s="481"/>
      <c r="D20" s="482"/>
    </row>
    <row r="21" spans="1:6" ht="15.75" customHeight="1" x14ac:dyDescent="0.2">
      <c r="A21" s="479" t="s">
        <v>3534</v>
      </c>
      <c r="B21" s="484" t="s">
        <v>231</v>
      </c>
      <c r="C21" s="485" t="s">
        <v>231</v>
      </c>
      <c r="D21" s="486">
        <v>200000</v>
      </c>
    </row>
    <row r="22" spans="1:6" ht="15.75" customHeight="1" x14ac:dyDescent="0.2">
      <c r="A22" s="479"/>
      <c r="B22" s="470"/>
      <c r="C22" s="471"/>
      <c r="D22" s="472"/>
    </row>
    <row r="23" spans="1:6" ht="15.75" customHeight="1" x14ac:dyDescent="0.2">
      <c r="A23" s="448" t="s">
        <v>3542</v>
      </c>
      <c r="B23" s="473">
        <v>50000</v>
      </c>
      <c r="C23" s="474">
        <v>150000</v>
      </c>
      <c r="D23" s="475">
        <v>250000</v>
      </c>
      <c r="F23" s="226" t="s">
        <v>3544</v>
      </c>
    </row>
    <row r="24" spans="1:6" ht="15.75" customHeight="1" x14ac:dyDescent="0.2">
      <c r="A24" s="448"/>
      <c r="B24" s="476" t="s">
        <v>3546</v>
      </c>
      <c r="C24" s="477" t="s">
        <v>3548</v>
      </c>
      <c r="D24" s="478" t="s">
        <v>3549</v>
      </c>
      <c r="E24" s="487"/>
    </row>
    <row r="25" spans="1:6" ht="15.75" customHeight="1" x14ac:dyDescent="0.2">
      <c r="A25" s="479" t="s">
        <v>3550</v>
      </c>
      <c r="B25" s="480"/>
      <c r="C25" s="481"/>
      <c r="D25" s="482"/>
    </row>
    <row r="26" spans="1:6" ht="15.75" customHeight="1" x14ac:dyDescent="0.2">
      <c r="A26" s="479" t="s">
        <v>3554</v>
      </c>
      <c r="B26" s="480"/>
      <c r="C26" s="481"/>
      <c r="D26" s="482"/>
    </row>
    <row r="27" spans="1:6" ht="15.75" customHeight="1" x14ac:dyDescent="0.2">
      <c r="A27" s="479" t="s">
        <v>3556</v>
      </c>
      <c r="B27" s="480"/>
      <c r="C27" s="481"/>
      <c r="D27" s="482"/>
    </row>
    <row r="28" spans="1:6" ht="15.75" customHeight="1" x14ac:dyDescent="0.2">
      <c r="A28" s="479" t="s">
        <v>3557</v>
      </c>
      <c r="B28" s="480"/>
      <c r="C28" s="481"/>
      <c r="D28" s="482"/>
    </row>
    <row r="29" spans="1:6" ht="15.75" customHeight="1" x14ac:dyDescent="0.2">
      <c r="A29" s="479" t="s">
        <v>3562</v>
      </c>
      <c r="B29" s="484"/>
      <c r="C29" s="485"/>
      <c r="D29" s="486">
        <v>200000</v>
      </c>
    </row>
    <row r="30" spans="1:6" ht="15.75" customHeight="1" x14ac:dyDescent="0.2">
      <c r="A30" s="479"/>
      <c r="B30" s="470"/>
      <c r="C30" s="471"/>
      <c r="D30" s="472"/>
    </row>
    <row r="31" spans="1:6" ht="15.75" customHeight="1" x14ac:dyDescent="0.2">
      <c r="A31" s="177"/>
      <c r="B31" s="470"/>
      <c r="C31" s="471"/>
      <c r="D31" s="472"/>
    </row>
    <row r="32" spans="1:6" ht="15.75" customHeight="1" x14ac:dyDescent="0.2">
      <c r="A32" s="448" t="s">
        <v>3564</v>
      </c>
      <c r="B32" s="473"/>
      <c r="C32" s="474"/>
      <c r="D32" s="475"/>
    </row>
    <row r="33" spans="1:5" ht="15.75" customHeight="1" x14ac:dyDescent="0.2">
      <c r="A33" s="479" t="s">
        <v>3567</v>
      </c>
      <c r="B33" s="480">
        <v>25000</v>
      </c>
      <c r="C33" s="481">
        <v>25000</v>
      </c>
      <c r="D33" s="482">
        <v>25000</v>
      </c>
    </row>
    <row r="34" spans="1:5" ht="15.75" customHeight="1" x14ac:dyDescent="0.2">
      <c r="A34" s="479" t="s">
        <v>3568</v>
      </c>
      <c r="B34" s="484">
        <v>25000</v>
      </c>
      <c r="C34" s="485">
        <v>25000</v>
      </c>
      <c r="D34" s="486">
        <v>25000</v>
      </c>
    </row>
    <row r="35" spans="1:5" ht="15.75" customHeight="1" x14ac:dyDescent="0.2">
      <c r="A35" s="443"/>
      <c r="B35" s="470"/>
      <c r="C35" s="471"/>
      <c r="D35" s="472"/>
    </row>
    <row r="36" spans="1:5" ht="15.75" customHeight="1" x14ac:dyDescent="0.2">
      <c r="A36" s="448" t="s">
        <v>3569</v>
      </c>
      <c r="B36" s="473">
        <v>50000</v>
      </c>
      <c r="C36" s="474">
        <v>100000</v>
      </c>
      <c r="D36" s="475">
        <v>200000</v>
      </c>
    </row>
    <row r="37" spans="1:5" ht="15.75" customHeight="1" x14ac:dyDescent="0.2">
      <c r="A37" s="479" t="s">
        <v>3573</v>
      </c>
      <c r="B37" s="480"/>
      <c r="C37" s="481"/>
      <c r="D37" s="482"/>
    </row>
    <row r="38" spans="1:5" ht="15.75" customHeight="1" x14ac:dyDescent="0.2">
      <c r="A38" s="479" t="s">
        <v>3574</v>
      </c>
      <c r="B38" s="480"/>
      <c r="C38" s="481"/>
      <c r="D38" s="482"/>
    </row>
    <row r="39" spans="1:5" ht="15.75" customHeight="1" x14ac:dyDescent="0.2">
      <c r="A39" s="479" t="s">
        <v>3576</v>
      </c>
      <c r="B39" s="480"/>
      <c r="C39" s="481"/>
      <c r="D39" s="482"/>
    </row>
    <row r="40" spans="1:5" ht="15.75" customHeight="1" x14ac:dyDescent="0.2">
      <c r="A40" s="479" t="s">
        <v>3578</v>
      </c>
      <c r="B40" s="480"/>
      <c r="C40" s="481"/>
      <c r="D40" s="482"/>
    </row>
    <row r="41" spans="1:5" ht="15.75" customHeight="1" x14ac:dyDescent="0.2">
      <c r="A41" s="479" t="s">
        <v>3579</v>
      </c>
      <c r="B41" s="480" t="s">
        <v>231</v>
      </c>
      <c r="C41" s="481" t="s">
        <v>231</v>
      </c>
      <c r="D41" s="488">
        <v>200000</v>
      </c>
    </row>
    <row r="42" spans="1:5" ht="15.75" customHeight="1" x14ac:dyDescent="0.2">
      <c r="A42" s="479" t="s">
        <v>3584</v>
      </c>
      <c r="B42" s="480" t="s">
        <v>231</v>
      </c>
      <c r="C42" s="481" t="s">
        <v>231</v>
      </c>
      <c r="D42" s="488">
        <v>200000</v>
      </c>
    </row>
    <row r="43" spans="1:5" ht="15.75" customHeight="1" x14ac:dyDescent="0.2">
      <c r="A43" s="479"/>
      <c r="B43" s="484"/>
      <c r="C43" s="485"/>
      <c r="D43" s="486"/>
      <c r="E43" s="489">
        <v>1000000</v>
      </c>
    </row>
    <row r="44" spans="1:5" ht="15.75" customHeight="1" x14ac:dyDescent="0.2">
      <c r="A44" s="443" t="s">
        <v>3589</v>
      </c>
      <c r="B44" s="470"/>
      <c r="C44" s="471"/>
      <c r="D44" s="472"/>
    </row>
    <row r="45" spans="1:5" ht="15.75" customHeight="1" x14ac:dyDescent="0.2">
      <c r="A45" s="448" t="s">
        <v>3593</v>
      </c>
      <c r="B45" s="473"/>
      <c r="C45" s="474"/>
      <c r="D45" s="475"/>
    </row>
    <row r="46" spans="1:5" ht="15.75" customHeight="1" x14ac:dyDescent="0.2">
      <c r="A46" s="479" t="s">
        <v>3594</v>
      </c>
      <c r="B46" s="480">
        <v>50000</v>
      </c>
      <c r="C46" s="481">
        <v>50000</v>
      </c>
      <c r="D46" s="482">
        <v>50000</v>
      </c>
    </row>
    <row r="47" spans="1:5" ht="15.75" customHeight="1" x14ac:dyDescent="0.2">
      <c r="A47" s="479" t="s">
        <v>3597</v>
      </c>
      <c r="B47" s="480">
        <v>50000</v>
      </c>
      <c r="C47" s="481">
        <v>50000</v>
      </c>
      <c r="D47" s="482">
        <v>50000</v>
      </c>
    </row>
    <row r="48" spans="1:5" ht="15.75" customHeight="1" x14ac:dyDescent="0.2">
      <c r="A48" s="479" t="s">
        <v>3599</v>
      </c>
      <c r="B48" s="484">
        <v>50000</v>
      </c>
      <c r="C48" s="485">
        <v>50000</v>
      </c>
      <c r="D48" s="486">
        <v>50000</v>
      </c>
    </row>
    <row r="49" spans="1:4" ht="15.75" customHeight="1" x14ac:dyDescent="0.2">
      <c r="A49" s="490"/>
      <c r="B49" s="470"/>
      <c r="C49" s="471"/>
      <c r="D49" s="472"/>
    </row>
    <row r="50" spans="1:4" ht="15.75" customHeight="1" x14ac:dyDescent="0.2">
      <c r="A50" s="448" t="s">
        <v>3604</v>
      </c>
      <c r="B50" s="473">
        <v>100000</v>
      </c>
      <c r="C50" s="474">
        <v>100000</v>
      </c>
      <c r="D50" s="475">
        <v>100000</v>
      </c>
    </row>
    <row r="51" spans="1:4" ht="15.75" customHeight="1" x14ac:dyDescent="0.2">
      <c r="A51" s="479" t="s">
        <v>3608</v>
      </c>
      <c r="B51" s="484"/>
      <c r="C51" s="485"/>
      <c r="D51" s="486"/>
    </row>
    <row r="52" spans="1:4" ht="15.75" customHeight="1" x14ac:dyDescent="0.2">
      <c r="A52" s="479"/>
      <c r="B52" s="470"/>
      <c r="C52" s="471"/>
      <c r="D52" s="472"/>
    </row>
    <row r="53" spans="1:4" ht="15.75" customHeight="1" x14ac:dyDescent="0.2">
      <c r="A53" s="448" t="s">
        <v>3611</v>
      </c>
      <c r="B53" s="491">
        <v>100000</v>
      </c>
      <c r="C53" s="492">
        <v>100000</v>
      </c>
      <c r="D53" s="493">
        <v>100000</v>
      </c>
    </row>
    <row r="54" spans="1:4" ht="15.75" customHeight="1" x14ac:dyDescent="0.2">
      <c r="A54" s="448"/>
      <c r="B54" s="470"/>
      <c r="C54" s="471"/>
      <c r="D54" s="472"/>
    </row>
    <row r="55" spans="1:4" ht="15.75" customHeight="1" x14ac:dyDescent="0.2">
      <c r="A55" s="448" t="s">
        <v>3618</v>
      </c>
      <c r="B55" s="473" t="s">
        <v>231</v>
      </c>
      <c r="C55" s="474" t="s">
        <v>231</v>
      </c>
      <c r="D55" s="475">
        <v>500000</v>
      </c>
    </row>
    <row r="56" spans="1:4" ht="15.75" customHeight="1" x14ac:dyDescent="0.2">
      <c r="A56" s="479" t="s">
        <v>3621</v>
      </c>
      <c r="B56" s="480"/>
      <c r="C56" s="481"/>
      <c r="D56" s="482"/>
    </row>
    <row r="57" spans="1:4" ht="15.75" customHeight="1" x14ac:dyDescent="0.2">
      <c r="A57" s="479" t="s">
        <v>3622</v>
      </c>
      <c r="B57" s="484"/>
      <c r="C57" s="485"/>
      <c r="D57" s="486"/>
    </row>
    <row r="58" spans="1:4" ht="15.75" customHeight="1" x14ac:dyDescent="0.2">
      <c r="A58" s="479"/>
      <c r="B58" s="181"/>
      <c r="C58" s="181"/>
      <c r="D58" s="181"/>
    </row>
    <row r="59" spans="1:4" ht="15.75" customHeight="1" x14ac:dyDescent="0.2">
      <c r="A59" s="443" t="s">
        <v>1055</v>
      </c>
      <c r="B59" s="181"/>
      <c r="C59" s="181"/>
      <c r="D59" s="181"/>
    </row>
    <row r="60" spans="1:4" ht="15.75" customHeight="1" x14ac:dyDescent="0.2">
      <c r="A60" s="479" t="s">
        <v>3625</v>
      </c>
      <c r="B60" s="181"/>
      <c r="C60" s="181"/>
      <c r="D60" s="181"/>
    </row>
    <row r="61" spans="1:4" ht="15.75" customHeight="1" x14ac:dyDescent="0.2">
      <c r="A61" s="479" t="s">
        <v>1057</v>
      </c>
      <c r="B61" s="181"/>
      <c r="C61" s="181"/>
      <c r="D61" s="181"/>
    </row>
    <row r="62" spans="1:4" ht="15.75" customHeight="1" x14ac:dyDescent="0.2">
      <c r="A62" s="479"/>
      <c r="B62" s="181"/>
      <c r="C62" s="181"/>
      <c r="D62" s="181"/>
    </row>
    <row r="63" spans="1:4" ht="15.75" customHeight="1" x14ac:dyDescent="0.2">
      <c r="A63" s="479"/>
      <c r="B63" s="181"/>
      <c r="C63" s="181"/>
      <c r="D63" s="181"/>
    </row>
    <row r="64" spans="1:4" ht="15.75" customHeight="1" x14ac:dyDescent="0.2">
      <c r="A64" s="443" t="s">
        <v>1058</v>
      </c>
      <c r="B64" s="181"/>
      <c r="C64" s="181"/>
      <c r="D64" s="181"/>
    </row>
    <row r="65" spans="1:4" ht="15.75" customHeight="1" x14ac:dyDescent="0.2">
      <c r="A65" s="479" t="s">
        <v>1059</v>
      </c>
      <c r="B65" s="181"/>
      <c r="C65" s="181"/>
      <c r="D65" s="181"/>
    </row>
    <row r="66" spans="1:4" ht="15.75" customHeight="1" x14ac:dyDescent="0.2">
      <c r="A66" s="479" t="s">
        <v>1060</v>
      </c>
    </row>
    <row r="67" spans="1:4" ht="15.75" customHeight="1" x14ac:dyDescent="0.2">
      <c r="A67" s="479"/>
    </row>
    <row r="68" spans="1:4" ht="15.75" customHeight="1" x14ac:dyDescent="0.2">
      <c r="A68" s="443" t="s">
        <v>1061</v>
      </c>
    </row>
    <row r="69" spans="1:4" ht="15.75" customHeight="1" x14ac:dyDescent="0.2">
      <c r="A69" s="479" t="s">
        <v>1062</v>
      </c>
    </row>
    <row r="70" spans="1:4" ht="15.75" customHeight="1" x14ac:dyDescent="0.2">
      <c r="A70" s="479" t="s">
        <v>3630</v>
      </c>
    </row>
    <row r="71" spans="1:4" ht="15.75" customHeight="1" x14ac:dyDescent="0.2">
      <c r="A71" s="479" t="s">
        <v>3632</v>
      </c>
    </row>
    <row r="72" spans="1:4" ht="15.75" customHeight="1" x14ac:dyDescent="0.2">
      <c r="A72" s="177"/>
      <c r="B72" s="181"/>
      <c r="C72" s="181"/>
      <c r="D72" s="181"/>
    </row>
    <row r="73" spans="1:4" ht="15.75" customHeight="1" x14ac:dyDescent="0.2">
      <c r="A73" s="448" t="s">
        <v>1065</v>
      </c>
    </row>
    <row r="74" spans="1:4" ht="15.75" customHeight="1" x14ac:dyDescent="0.2">
      <c r="A74" s="479" t="s">
        <v>1066</v>
      </c>
    </row>
    <row r="75" spans="1:4" ht="15.75" customHeight="1" x14ac:dyDescent="0.2">
      <c r="A75" s="479" t="s">
        <v>1067</v>
      </c>
    </row>
    <row r="76" spans="1:4" ht="15.75" customHeight="1" x14ac:dyDescent="0.2">
      <c r="A76" s="479" t="s">
        <v>1068</v>
      </c>
    </row>
    <row r="77" spans="1:4" ht="15.75" customHeight="1" x14ac:dyDescent="0.2">
      <c r="A77" s="479"/>
    </row>
    <row r="78" spans="1:4" ht="15.75" customHeight="1" x14ac:dyDescent="0.2">
      <c r="A78" s="479" t="s">
        <v>3635</v>
      </c>
    </row>
    <row r="79" spans="1:4" ht="15.75" customHeight="1" x14ac:dyDescent="0.2">
      <c r="A79" s="479"/>
    </row>
    <row r="80" spans="1:4" ht="15.75" customHeight="1" x14ac:dyDescent="0.2">
      <c r="A80" s="479" t="s">
        <v>1070</v>
      </c>
    </row>
    <row r="81" spans="1:6" ht="15.75" customHeight="1" x14ac:dyDescent="0.2">
      <c r="A81" s="479" t="s">
        <v>1071</v>
      </c>
    </row>
    <row r="82" spans="1:6" ht="15.75" customHeight="1" x14ac:dyDescent="0.2">
      <c r="A82" s="479" t="s">
        <v>1072</v>
      </c>
      <c r="B82" s="181"/>
      <c r="C82" s="181"/>
      <c r="D82" s="181"/>
    </row>
    <row r="83" spans="1:6" ht="15.75" customHeight="1" x14ac:dyDescent="0.2">
      <c r="A83" s="479" t="s">
        <v>1073</v>
      </c>
      <c r="B83" s="181"/>
      <c r="C83" s="181"/>
      <c r="D83" s="181"/>
    </row>
    <row r="84" spans="1:6" ht="15.75" customHeight="1" x14ac:dyDescent="0.2">
      <c r="A84" s="479" t="s">
        <v>1074</v>
      </c>
      <c r="B84" s="181"/>
      <c r="C84" s="181"/>
      <c r="D84" s="181"/>
    </row>
    <row r="85" spans="1:6" ht="15.75" customHeight="1" x14ac:dyDescent="0.2">
      <c r="A85" s="479" t="s">
        <v>1075</v>
      </c>
      <c r="B85" s="181"/>
      <c r="C85" s="181"/>
      <c r="D85" s="181"/>
    </row>
    <row r="86" spans="1:6" ht="15.75" customHeight="1" x14ac:dyDescent="0.2">
      <c r="A86" s="177"/>
      <c r="B86" s="181"/>
      <c r="C86" s="181"/>
      <c r="D86" s="181"/>
      <c r="F86" s="51" t="s">
        <v>3637</v>
      </c>
    </row>
    <row r="87" spans="1:6" ht="15.75" customHeight="1" x14ac:dyDescent="0.2">
      <c r="A87" s="177"/>
      <c r="B87" s="181"/>
      <c r="C87" s="181"/>
      <c r="D87" s="181"/>
      <c r="F87" s="51" t="s">
        <v>3639</v>
      </c>
    </row>
    <row r="88" spans="1:6" ht="15.75" customHeight="1" x14ac:dyDescent="0.2">
      <c r="A88" s="177" t="s">
        <v>3641</v>
      </c>
      <c r="B88" s="181"/>
      <c r="C88" s="181"/>
      <c r="D88" s="181"/>
      <c r="F88" s="51" t="s">
        <v>3643</v>
      </c>
    </row>
    <row r="89" spans="1:6" ht="15.75" customHeight="1" x14ac:dyDescent="0.2">
      <c r="A89" s="177"/>
      <c r="B89" s="181"/>
      <c r="C89" s="181"/>
      <c r="D89" s="181"/>
      <c r="F89" s="51" t="s">
        <v>3639</v>
      </c>
    </row>
    <row r="90" spans="1:6" ht="15.75" customHeight="1" x14ac:dyDescent="0.2">
      <c r="A90" s="177" t="s">
        <v>3644</v>
      </c>
      <c r="B90" s="181"/>
      <c r="C90" s="181"/>
      <c r="D90" s="181"/>
    </row>
    <row r="91" spans="1:6" ht="15.75" customHeight="1" x14ac:dyDescent="0.2">
      <c r="A91" s="177" t="s">
        <v>3645</v>
      </c>
      <c r="B91" s="181"/>
      <c r="C91" s="181"/>
      <c r="D91" s="181"/>
    </row>
    <row r="92" spans="1:6" ht="15.75" customHeight="1" x14ac:dyDescent="0.2">
      <c r="A92" s="226" t="s">
        <v>3646</v>
      </c>
      <c r="B92" s="181"/>
      <c r="C92" s="181"/>
      <c r="D92" s="181"/>
    </row>
    <row r="93" spans="1:6" ht="15.75" customHeight="1" x14ac:dyDescent="0.2">
      <c r="A93" s="177"/>
      <c r="B93" s="181"/>
      <c r="C93" s="181"/>
      <c r="D93" s="181"/>
    </row>
    <row r="94" spans="1:6" ht="15.75" customHeight="1" x14ac:dyDescent="0.2">
      <c r="A94" s="448" t="s">
        <v>3648</v>
      </c>
      <c r="B94" s="181"/>
      <c r="C94" s="181"/>
      <c r="D94" s="181"/>
      <c r="E94" s="489">
        <v>200000</v>
      </c>
    </row>
    <row r="95" spans="1:6" ht="15.75" customHeight="1" x14ac:dyDescent="0.2">
      <c r="A95" s="177"/>
      <c r="B95" s="181"/>
      <c r="C95" s="181"/>
      <c r="D95" s="181"/>
    </row>
    <row r="96" spans="1:6" ht="15.75" customHeight="1" x14ac:dyDescent="0.2">
      <c r="A96" s="448" t="s">
        <v>3649</v>
      </c>
      <c r="B96" s="181"/>
      <c r="C96" s="181"/>
      <c r="D96" s="181"/>
    </row>
    <row r="97" spans="1:4" ht="15.75" customHeight="1" x14ac:dyDescent="0.2">
      <c r="A97" s="479" t="s">
        <v>3650</v>
      </c>
      <c r="B97" s="181">
        <v>50000</v>
      </c>
      <c r="C97" s="181"/>
      <c r="D97" s="181"/>
    </row>
    <row r="98" spans="1:4" ht="15.75" customHeight="1" x14ac:dyDescent="0.2">
      <c r="A98" s="479" t="s">
        <v>3652</v>
      </c>
      <c r="B98" s="181">
        <v>50000</v>
      </c>
    </row>
    <row r="99" spans="1:4" ht="15.75" customHeight="1" x14ac:dyDescent="0.2">
      <c r="A99" s="177"/>
      <c r="B99" s="181"/>
      <c r="C99" s="181"/>
      <c r="D99" s="181"/>
    </row>
    <row r="100" spans="1:4" ht="15.75" customHeight="1" x14ac:dyDescent="0.2">
      <c r="A100" s="177"/>
      <c r="B100" s="181"/>
      <c r="C100" s="181"/>
      <c r="D100" s="181"/>
    </row>
    <row r="101" spans="1:4" ht="15.75" customHeight="1" x14ac:dyDescent="0.2">
      <c r="A101" s="177"/>
      <c r="B101" s="181"/>
      <c r="C101" s="181"/>
      <c r="D101" s="181"/>
    </row>
    <row r="102" spans="1:4" ht="15.75" customHeight="1" x14ac:dyDescent="0.2">
      <c r="A102" s="177"/>
      <c r="B102" s="181"/>
      <c r="C102" s="181"/>
      <c r="D102" s="181"/>
    </row>
    <row r="103" spans="1:4" ht="15.75" customHeight="1" x14ac:dyDescent="0.2">
      <c r="A103" s="177"/>
      <c r="B103" s="181"/>
      <c r="C103" s="181"/>
      <c r="D103" s="181"/>
    </row>
    <row r="104" spans="1:4" ht="15.75" customHeight="1" x14ac:dyDescent="0.2">
      <c r="A104" s="177"/>
      <c r="B104" s="181"/>
      <c r="C104" s="181"/>
      <c r="D104" s="181"/>
    </row>
    <row r="105" spans="1:4" ht="15.75" customHeight="1" x14ac:dyDescent="0.2">
      <c r="A105" s="177"/>
      <c r="B105" s="181"/>
      <c r="C105" s="181"/>
      <c r="D105" s="181"/>
    </row>
    <row r="106" spans="1:4" ht="15.75" customHeight="1" x14ac:dyDescent="0.2">
      <c r="A106" s="177"/>
      <c r="B106" s="181"/>
      <c r="C106" s="181"/>
      <c r="D106" s="181"/>
    </row>
    <row r="107" spans="1:4" ht="15.75" customHeight="1" x14ac:dyDescent="0.2">
      <c r="A107" s="177"/>
      <c r="B107" s="181"/>
      <c r="C107" s="181"/>
      <c r="D107" s="181"/>
    </row>
    <row r="108" spans="1:4" ht="15.75" customHeight="1" x14ac:dyDescent="0.2">
      <c r="A108" s="177"/>
      <c r="B108" s="181"/>
      <c r="C108" s="181"/>
      <c r="D108" s="181"/>
    </row>
    <row r="109" spans="1:4" ht="15.75" customHeight="1" x14ac:dyDescent="0.2">
      <c r="A109" s="177"/>
      <c r="B109" s="181"/>
      <c r="C109" s="181"/>
      <c r="D109" s="181"/>
    </row>
    <row r="110" spans="1:4" ht="15.75" customHeight="1" x14ac:dyDescent="0.2">
      <c r="A110" s="177"/>
      <c r="B110" s="181"/>
      <c r="C110" s="181"/>
      <c r="D110" s="181"/>
    </row>
    <row r="111" spans="1:4" ht="15.75" customHeight="1" x14ac:dyDescent="0.2">
      <c r="A111" s="177"/>
      <c r="B111" s="181"/>
      <c r="C111" s="181"/>
      <c r="D111" s="181"/>
    </row>
    <row r="112" spans="1:4" ht="15.75" customHeight="1" x14ac:dyDescent="0.2">
      <c r="A112" s="177"/>
      <c r="B112" s="181"/>
      <c r="C112" s="181"/>
      <c r="D112" s="181"/>
    </row>
    <row r="113" spans="1:4" ht="15.75" customHeight="1" x14ac:dyDescent="0.2">
      <c r="A113" s="177"/>
      <c r="B113" s="181"/>
      <c r="C113" s="181"/>
      <c r="D113" s="181"/>
    </row>
    <row r="114" spans="1:4" ht="15.75" customHeight="1" x14ac:dyDescent="0.2">
      <c r="A114" s="177"/>
      <c r="B114" s="181"/>
      <c r="C114" s="181"/>
      <c r="D114" s="181"/>
    </row>
    <row r="115" spans="1:4" ht="15.75" customHeight="1" x14ac:dyDescent="0.2">
      <c r="A115" s="177"/>
      <c r="B115" s="181"/>
      <c r="C115" s="181"/>
      <c r="D115" s="181"/>
    </row>
    <row r="116" spans="1:4" ht="15.75" customHeight="1" x14ac:dyDescent="0.2">
      <c r="A116" s="177"/>
      <c r="B116" s="181"/>
      <c r="C116" s="181"/>
      <c r="D116" s="181"/>
    </row>
    <row r="117" spans="1:4" ht="15.75" customHeight="1" x14ac:dyDescent="0.2">
      <c r="A117" s="177"/>
      <c r="B117" s="181"/>
      <c r="C117" s="181"/>
      <c r="D117" s="181"/>
    </row>
    <row r="118" spans="1:4" ht="15.75" customHeight="1" x14ac:dyDescent="0.2">
      <c r="A118" s="177"/>
      <c r="B118" s="181"/>
      <c r="C118" s="181"/>
      <c r="D118" s="181"/>
    </row>
    <row r="119" spans="1:4" ht="15.75" customHeight="1" x14ac:dyDescent="0.2">
      <c r="A119" s="177"/>
      <c r="B119" s="181"/>
      <c r="C119" s="181"/>
      <c r="D119" s="181"/>
    </row>
    <row r="120" spans="1:4" ht="15.75" customHeight="1" x14ac:dyDescent="0.2">
      <c r="A120" s="177"/>
      <c r="B120" s="181"/>
      <c r="C120" s="181"/>
      <c r="D120" s="181"/>
    </row>
    <row r="121" spans="1:4" ht="15.75" customHeight="1" x14ac:dyDescent="0.2">
      <c r="A121" s="177"/>
      <c r="B121" s="181"/>
      <c r="C121" s="181"/>
      <c r="D121" s="181"/>
    </row>
    <row r="122" spans="1:4" ht="15.75" customHeight="1" x14ac:dyDescent="0.2">
      <c r="A122" s="177"/>
      <c r="B122" s="181"/>
      <c r="C122" s="181"/>
      <c r="D122" s="181"/>
    </row>
    <row r="123" spans="1:4" ht="15.75" customHeight="1" x14ac:dyDescent="0.2">
      <c r="A123" s="177"/>
      <c r="B123" s="181"/>
      <c r="C123" s="181"/>
      <c r="D123" s="181"/>
    </row>
    <row r="124" spans="1:4" ht="15.75" customHeight="1" x14ac:dyDescent="0.2">
      <c r="A124" s="177"/>
      <c r="B124" s="181"/>
      <c r="C124" s="181"/>
      <c r="D124" s="181"/>
    </row>
    <row r="125" spans="1:4" ht="15.75" customHeight="1" x14ac:dyDescent="0.2">
      <c r="A125" s="177"/>
      <c r="B125" s="181"/>
      <c r="C125" s="181"/>
      <c r="D125" s="181"/>
    </row>
    <row r="126" spans="1:4" ht="15.75" customHeight="1" x14ac:dyDescent="0.2">
      <c r="A126" s="177"/>
      <c r="B126" s="181"/>
      <c r="C126" s="181"/>
      <c r="D126" s="181"/>
    </row>
    <row r="127" spans="1:4" ht="15.75" customHeight="1" x14ac:dyDescent="0.2">
      <c r="A127" s="177"/>
      <c r="B127" s="181"/>
      <c r="C127" s="181"/>
      <c r="D127" s="181"/>
    </row>
    <row r="128" spans="1:4" ht="15.75" customHeight="1" x14ac:dyDescent="0.2">
      <c r="A128" s="177"/>
      <c r="B128" s="181"/>
      <c r="C128" s="181"/>
      <c r="D128" s="181"/>
    </row>
    <row r="129" spans="1:4" ht="15.75" customHeight="1" x14ac:dyDescent="0.2">
      <c r="A129" s="177"/>
      <c r="B129" s="181"/>
      <c r="C129" s="181"/>
      <c r="D129" s="181"/>
    </row>
    <row r="130" spans="1:4" ht="15.75" customHeight="1" x14ac:dyDescent="0.2">
      <c r="A130" s="177"/>
      <c r="B130" s="181"/>
      <c r="C130" s="181"/>
      <c r="D130" s="181"/>
    </row>
    <row r="131" spans="1:4" ht="15.75" customHeight="1" x14ac:dyDescent="0.2">
      <c r="A131" s="177"/>
      <c r="B131" s="181"/>
      <c r="C131" s="181"/>
      <c r="D131" s="181"/>
    </row>
    <row r="132" spans="1:4" ht="15.75" customHeight="1" x14ac:dyDescent="0.2">
      <c r="A132" s="177"/>
      <c r="B132" s="181"/>
      <c r="C132" s="181"/>
      <c r="D132" s="181"/>
    </row>
    <row r="133" spans="1:4" ht="15.75" customHeight="1" x14ac:dyDescent="0.2">
      <c r="A133" s="177"/>
      <c r="B133" s="181"/>
      <c r="C133" s="181"/>
      <c r="D133" s="181"/>
    </row>
    <row r="134" spans="1:4" ht="15.75" customHeight="1" x14ac:dyDescent="0.2">
      <c r="A134" s="177"/>
      <c r="B134" s="181"/>
      <c r="C134" s="181"/>
      <c r="D134" s="181"/>
    </row>
    <row r="135" spans="1:4" ht="15.75" customHeight="1" x14ac:dyDescent="0.2">
      <c r="A135" s="177"/>
      <c r="B135" s="181"/>
      <c r="C135" s="181"/>
      <c r="D135" s="181"/>
    </row>
    <row r="136" spans="1:4" ht="15.75" customHeight="1" x14ac:dyDescent="0.2">
      <c r="A136" s="177"/>
      <c r="B136" s="181"/>
      <c r="C136" s="181"/>
      <c r="D136" s="181"/>
    </row>
    <row r="137" spans="1:4" ht="15.75" customHeight="1" x14ac:dyDescent="0.2">
      <c r="A137" s="177"/>
      <c r="B137" s="181"/>
      <c r="C137" s="181"/>
      <c r="D137" s="181"/>
    </row>
    <row r="138" spans="1:4" ht="15.75" customHeight="1" x14ac:dyDescent="0.2">
      <c r="A138" s="177"/>
      <c r="B138" s="181"/>
      <c r="C138" s="181"/>
      <c r="D138" s="181"/>
    </row>
    <row r="139" spans="1:4" ht="15.75" customHeight="1" x14ac:dyDescent="0.2">
      <c r="A139" s="177"/>
      <c r="B139" s="181"/>
      <c r="C139" s="181"/>
      <c r="D139" s="181"/>
    </row>
    <row r="140" spans="1:4" ht="15.75" customHeight="1" x14ac:dyDescent="0.2">
      <c r="A140" s="177"/>
      <c r="B140" s="181"/>
      <c r="C140" s="181"/>
      <c r="D140" s="181"/>
    </row>
    <row r="141" spans="1:4" ht="15.75" customHeight="1" x14ac:dyDescent="0.2">
      <c r="A141" s="177"/>
      <c r="B141" s="181"/>
      <c r="C141" s="181"/>
      <c r="D141" s="181"/>
    </row>
    <row r="142" spans="1:4" ht="15.75" customHeight="1" x14ac:dyDescent="0.2">
      <c r="A142" s="177"/>
      <c r="B142" s="181"/>
      <c r="C142" s="181"/>
      <c r="D142" s="181"/>
    </row>
    <row r="143" spans="1:4" ht="15.75" customHeight="1" x14ac:dyDescent="0.2">
      <c r="A143" s="177"/>
      <c r="B143" s="181"/>
      <c r="C143" s="181"/>
      <c r="D143" s="181"/>
    </row>
    <row r="144" spans="1:4" ht="15.75" customHeight="1" x14ac:dyDescent="0.2">
      <c r="A144" s="177"/>
      <c r="B144" s="181"/>
      <c r="C144" s="181"/>
      <c r="D144" s="181"/>
    </row>
    <row r="145" spans="1:4" ht="15.75" customHeight="1" x14ac:dyDescent="0.2">
      <c r="A145" s="177"/>
      <c r="B145" s="181"/>
      <c r="C145" s="181"/>
      <c r="D145" s="181"/>
    </row>
    <row r="146" spans="1:4" ht="15.75" customHeight="1" x14ac:dyDescent="0.2">
      <c r="A146" s="177"/>
      <c r="B146" s="181"/>
      <c r="C146" s="181"/>
      <c r="D146" s="181"/>
    </row>
    <row r="147" spans="1:4" ht="15.75" customHeight="1" x14ac:dyDescent="0.2">
      <c r="A147" s="177"/>
      <c r="B147" s="181"/>
      <c r="C147" s="181"/>
      <c r="D147" s="181"/>
    </row>
    <row r="148" spans="1:4" ht="15.75" customHeight="1" x14ac:dyDescent="0.2">
      <c r="A148" s="177"/>
      <c r="B148" s="181"/>
      <c r="C148" s="181"/>
      <c r="D148" s="181"/>
    </row>
    <row r="149" spans="1:4" ht="15.75" customHeight="1" x14ac:dyDescent="0.2">
      <c r="A149" s="177"/>
      <c r="B149" s="181"/>
      <c r="C149" s="181"/>
      <c r="D149" s="181"/>
    </row>
    <row r="150" spans="1:4" ht="15.75" customHeight="1" x14ac:dyDescent="0.2">
      <c r="A150" s="177"/>
      <c r="B150" s="181"/>
      <c r="C150" s="181"/>
      <c r="D150" s="181"/>
    </row>
    <row r="151" spans="1:4" ht="15.75" customHeight="1" x14ac:dyDescent="0.2">
      <c r="A151" s="177"/>
      <c r="B151" s="181"/>
      <c r="C151" s="181"/>
      <c r="D151" s="181"/>
    </row>
    <row r="152" spans="1:4" ht="15.75" customHeight="1" x14ac:dyDescent="0.2">
      <c r="A152" s="177"/>
      <c r="B152" s="181"/>
      <c r="C152" s="181"/>
      <c r="D152" s="181"/>
    </row>
    <row r="153" spans="1:4" ht="15.75" customHeight="1" x14ac:dyDescent="0.2">
      <c r="A153" s="177"/>
      <c r="B153" s="181"/>
      <c r="C153" s="181"/>
      <c r="D153" s="181"/>
    </row>
    <row r="154" spans="1:4" ht="15.75" customHeight="1" x14ac:dyDescent="0.2">
      <c r="A154" s="177"/>
      <c r="B154" s="181"/>
      <c r="C154" s="181"/>
      <c r="D154" s="181"/>
    </row>
    <row r="155" spans="1:4" ht="15.75" customHeight="1" x14ac:dyDescent="0.2">
      <c r="A155" s="177"/>
      <c r="B155" s="181"/>
      <c r="C155" s="181"/>
      <c r="D155" s="181"/>
    </row>
    <row r="156" spans="1:4" ht="15.75" customHeight="1" x14ac:dyDescent="0.2">
      <c r="A156" s="177"/>
      <c r="B156" s="181"/>
      <c r="C156" s="181"/>
      <c r="D156" s="181"/>
    </row>
    <row r="157" spans="1:4" ht="15.75" customHeight="1" x14ac:dyDescent="0.2">
      <c r="A157" s="177"/>
      <c r="B157" s="181"/>
      <c r="C157" s="181"/>
      <c r="D157" s="181"/>
    </row>
    <row r="158" spans="1:4" ht="15.75" customHeight="1" x14ac:dyDescent="0.2">
      <c r="A158" s="177"/>
      <c r="B158" s="181"/>
      <c r="C158" s="181"/>
      <c r="D158" s="181"/>
    </row>
    <row r="159" spans="1:4" ht="15.75" customHeight="1" x14ac:dyDescent="0.2">
      <c r="A159" s="177"/>
      <c r="B159" s="181"/>
      <c r="C159" s="181"/>
      <c r="D159" s="181"/>
    </row>
    <row r="160" spans="1:4" ht="15.75" customHeight="1" x14ac:dyDescent="0.2">
      <c r="A160" s="177"/>
      <c r="B160" s="181"/>
      <c r="C160" s="181"/>
      <c r="D160" s="181"/>
    </row>
    <row r="161" spans="1:4" ht="15.75" customHeight="1" x14ac:dyDescent="0.2">
      <c r="A161" s="177"/>
      <c r="B161" s="181"/>
      <c r="C161" s="181"/>
      <c r="D161" s="181"/>
    </row>
    <row r="162" spans="1:4" ht="15.75" customHeight="1" x14ac:dyDescent="0.2">
      <c r="A162" s="177"/>
      <c r="B162" s="181"/>
      <c r="C162" s="181"/>
      <c r="D162" s="181"/>
    </row>
    <row r="163" spans="1:4" ht="15.75" customHeight="1" x14ac:dyDescent="0.2">
      <c r="A163" s="177"/>
      <c r="B163" s="181"/>
      <c r="C163" s="181"/>
      <c r="D163" s="181"/>
    </row>
    <row r="164" spans="1:4" ht="15.75" customHeight="1" x14ac:dyDescent="0.2">
      <c r="A164" s="177"/>
      <c r="B164" s="181"/>
      <c r="C164" s="181"/>
      <c r="D164" s="181"/>
    </row>
    <row r="165" spans="1:4" ht="15.75" customHeight="1" x14ac:dyDescent="0.2">
      <c r="A165" s="177"/>
      <c r="B165" s="181"/>
      <c r="C165" s="181"/>
      <c r="D165" s="181"/>
    </row>
    <row r="166" spans="1:4" ht="15.75" customHeight="1" x14ac:dyDescent="0.2">
      <c r="A166" s="177"/>
      <c r="B166" s="181"/>
      <c r="C166" s="181"/>
      <c r="D166" s="181"/>
    </row>
    <row r="167" spans="1:4" ht="15.75" customHeight="1" x14ac:dyDescent="0.2">
      <c r="A167" s="177"/>
      <c r="B167" s="181"/>
      <c r="C167" s="181"/>
      <c r="D167" s="181"/>
    </row>
    <row r="168" spans="1:4" ht="15.75" customHeight="1" x14ac:dyDescent="0.2">
      <c r="A168" s="177"/>
      <c r="B168" s="181"/>
      <c r="C168" s="181"/>
      <c r="D168" s="181"/>
    </row>
    <row r="169" spans="1:4" ht="15.75" customHeight="1" x14ac:dyDescent="0.2">
      <c r="A169" s="177"/>
      <c r="B169" s="181"/>
      <c r="C169" s="181"/>
      <c r="D169" s="181"/>
    </row>
    <row r="170" spans="1:4" ht="15.75" customHeight="1" x14ac:dyDescent="0.2">
      <c r="A170" s="177"/>
      <c r="B170" s="181"/>
      <c r="C170" s="181"/>
      <c r="D170" s="181"/>
    </row>
    <row r="171" spans="1:4" ht="15.75" customHeight="1" x14ac:dyDescent="0.2">
      <c r="A171" s="177"/>
      <c r="B171" s="181"/>
      <c r="C171" s="181"/>
      <c r="D171" s="181"/>
    </row>
    <row r="172" spans="1:4" ht="15.75" customHeight="1" x14ac:dyDescent="0.2">
      <c r="A172" s="177"/>
      <c r="B172" s="181"/>
      <c r="C172" s="181"/>
      <c r="D172" s="181"/>
    </row>
    <row r="173" spans="1:4" ht="15.75" customHeight="1" x14ac:dyDescent="0.2">
      <c r="A173" s="177"/>
      <c r="B173" s="181"/>
      <c r="C173" s="181"/>
      <c r="D173" s="181"/>
    </row>
    <row r="174" spans="1:4" ht="15.75" customHeight="1" x14ac:dyDescent="0.2">
      <c r="A174" s="177"/>
      <c r="B174" s="181"/>
      <c r="C174" s="181"/>
      <c r="D174" s="181"/>
    </row>
    <row r="175" spans="1:4" ht="15.75" customHeight="1" x14ac:dyDescent="0.2">
      <c r="A175" s="177"/>
      <c r="B175" s="181"/>
      <c r="C175" s="181"/>
      <c r="D175" s="181"/>
    </row>
    <row r="176" spans="1:4" ht="15.75" customHeight="1" x14ac:dyDescent="0.2">
      <c r="A176" s="177"/>
      <c r="B176" s="181"/>
      <c r="C176" s="181"/>
      <c r="D176" s="181"/>
    </row>
    <row r="177" spans="1:4" ht="15.75" customHeight="1" x14ac:dyDescent="0.2">
      <c r="A177" s="177"/>
      <c r="B177" s="181"/>
      <c r="C177" s="181"/>
      <c r="D177" s="181"/>
    </row>
    <row r="178" spans="1:4" ht="15.75" customHeight="1" x14ac:dyDescent="0.2">
      <c r="A178" s="177"/>
      <c r="B178" s="181"/>
      <c r="C178" s="181"/>
      <c r="D178" s="181"/>
    </row>
    <row r="179" spans="1:4" ht="15.75" customHeight="1" x14ac:dyDescent="0.2">
      <c r="A179" s="177"/>
      <c r="B179" s="181"/>
      <c r="C179" s="181"/>
      <c r="D179" s="181"/>
    </row>
    <row r="180" spans="1:4" ht="15.75" customHeight="1" x14ac:dyDescent="0.2">
      <c r="A180" s="177"/>
      <c r="B180" s="181"/>
      <c r="C180" s="181"/>
      <c r="D180" s="181"/>
    </row>
    <row r="181" spans="1:4" ht="15.75" customHeight="1" x14ac:dyDescent="0.2">
      <c r="A181" s="177"/>
      <c r="B181" s="181"/>
      <c r="C181" s="181"/>
      <c r="D181" s="181"/>
    </row>
    <row r="182" spans="1:4" ht="15.75" customHeight="1" x14ac:dyDescent="0.2">
      <c r="A182" s="177"/>
      <c r="B182" s="181"/>
      <c r="C182" s="181"/>
      <c r="D182" s="181"/>
    </row>
    <row r="183" spans="1:4" ht="15.75" customHeight="1" x14ac:dyDescent="0.2">
      <c r="A183" s="177"/>
      <c r="B183" s="181"/>
      <c r="C183" s="181"/>
      <c r="D183" s="181"/>
    </row>
    <row r="184" spans="1:4" ht="15.75" customHeight="1" x14ac:dyDescent="0.2">
      <c r="A184" s="177"/>
      <c r="B184" s="181"/>
      <c r="C184" s="181"/>
      <c r="D184" s="181"/>
    </row>
    <row r="185" spans="1:4" ht="15.75" customHeight="1" x14ac:dyDescent="0.2">
      <c r="A185" s="177"/>
      <c r="B185" s="181"/>
      <c r="C185" s="181"/>
      <c r="D185" s="181"/>
    </row>
    <row r="186" spans="1:4" ht="15.75" customHeight="1" x14ac:dyDescent="0.2">
      <c r="A186" s="177"/>
      <c r="B186" s="181"/>
      <c r="C186" s="181"/>
      <c r="D186" s="181"/>
    </row>
    <row r="187" spans="1:4" ht="15.75" customHeight="1" x14ac:dyDescent="0.2">
      <c r="A187" s="177"/>
      <c r="B187" s="181"/>
      <c r="C187" s="181"/>
      <c r="D187" s="181"/>
    </row>
    <row r="188" spans="1:4" ht="15.75" customHeight="1" x14ac:dyDescent="0.2">
      <c r="A188" s="177"/>
      <c r="B188" s="181"/>
      <c r="C188" s="181"/>
      <c r="D188" s="181"/>
    </row>
    <row r="189" spans="1:4" ht="15.75" customHeight="1" x14ac:dyDescent="0.2">
      <c r="A189" s="177"/>
      <c r="B189" s="181"/>
      <c r="C189" s="181"/>
      <c r="D189" s="181"/>
    </row>
    <row r="190" spans="1:4" ht="15.75" customHeight="1" x14ac:dyDescent="0.2">
      <c r="A190" s="177"/>
      <c r="B190" s="181"/>
      <c r="C190" s="181"/>
      <c r="D190" s="181"/>
    </row>
    <row r="191" spans="1:4" ht="15.75" customHeight="1" x14ac:dyDescent="0.2">
      <c r="A191" s="177"/>
      <c r="B191" s="181"/>
      <c r="C191" s="181"/>
      <c r="D191" s="181"/>
    </row>
    <row r="192" spans="1:4" ht="15.75" customHeight="1" x14ac:dyDescent="0.2">
      <c r="A192" s="177"/>
      <c r="B192" s="181"/>
      <c r="C192" s="181"/>
      <c r="D192" s="181"/>
    </row>
    <row r="193" spans="1:4" ht="15.75" customHeight="1" x14ac:dyDescent="0.2">
      <c r="A193" s="177"/>
      <c r="B193" s="181"/>
      <c r="C193" s="181"/>
      <c r="D193" s="181"/>
    </row>
    <row r="194" spans="1:4" ht="15.75" customHeight="1" x14ac:dyDescent="0.2">
      <c r="A194" s="177"/>
      <c r="B194" s="181"/>
      <c r="C194" s="181"/>
      <c r="D194" s="181"/>
    </row>
    <row r="195" spans="1:4" ht="15.75" customHeight="1" x14ac:dyDescent="0.2">
      <c r="A195" s="177"/>
      <c r="B195" s="181"/>
      <c r="C195" s="181"/>
      <c r="D195" s="181"/>
    </row>
    <row r="196" spans="1:4" ht="15.75" customHeight="1" x14ac:dyDescent="0.2">
      <c r="A196" s="177"/>
      <c r="B196" s="181"/>
      <c r="C196" s="181"/>
      <c r="D196" s="181"/>
    </row>
    <row r="197" spans="1:4" ht="15.75" customHeight="1" x14ac:dyDescent="0.2">
      <c r="A197" s="177"/>
      <c r="B197" s="181"/>
      <c r="C197" s="181"/>
      <c r="D197" s="181"/>
    </row>
    <row r="198" spans="1:4" ht="15.75" customHeight="1" x14ac:dyDescent="0.2">
      <c r="A198" s="177"/>
      <c r="B198" s="181"/>
      <c r="C198" s="181"/>
      <c r="D198" s="181"/>
    </row>
    <row r="199" spans="1:4" ht="15.75" customHeight="1" x14ac:dyDescent="0.2">
      <c r="A199" s="177"/>
      <c r="B199" s="181"/>
      <c r="C199" s="181"/>
      <c r="D199" s="181"/>
    </row>
    <row r="200" spans="1:4" ht="15.75" customHeight="1" x14ac:dyDescent="0.2">
      <c r="A200" s="177"/>
      <c r="B200" s="181"/>
      <c r="C200" s="181"/>
      <c r="D200" s="181"/>
    </row>
    <row r="201" spans="1:4" ht="15.75" customHeight="1" x14ac:dyDescent="0.2">
      <c r="A201" s="177"/>
      <c r="B201" s="181"/>
      <c r="C201" s="181"/>
      <c r="D201" s="181"/>
    </row>
    <row r="202" spans="1:4" ht="15.75" customHeight="1" x14ac:dyDescent="0.2">
      <c r="A202" s="177"/>
      <c r="B202" s="181"/>
      <c r="C202" s="181"/>
      <c r="D202" s="181"/>
    </row>
    <row r="203" spans="1:4" ht="15.75" customHeight="1" x14ac:dyDescent="0.2">
      <c r="A203" s="177"/>
      <c r="B203" s="181"/>
      <c r="C203" s="181"/>
      <c r="D203" s="181"/>
    </row>
    <row r="204" spans="1:4" ht="15.75" customHeight="1" x14ac:dyDescent="0.2">
      <c r="A204" s="177"/>
      <c r="B204" s="181"/>
      <c r="C204" s="181"/>
      <c r="D204" s="181"/>
    </row>
    <row r="205" spans="1:4" ht="15.75" customHeight="1" x14ac:dyDescent="0.2">
      <c r="A205" s="177"/>
      <c r="B205" s="181"/>
      <c r="C205" s="181"/>
      <c r="D205" s="181"/>
    </row>
    <row r="206" spans="1:4" ht="15.75" customHeight="1" x14ac:dyDescent="0.2">
      <c r="A206" s="177"/>
      <c r="B206" s="181"/>
      <c r="C206" s="181"/>
      <c r="D206" s="181"/>
    </row>
    <row r="207" spans="1:4" ht="15.75" customHeight="1" x14ac:dyDescent="0.2">
      <c r="A207" s="177"/>
      <c r="B207" s="181"/>
      <c r="C207" s="181"/>
      <c r="D207" s="181"/>
    </row>
    <row r="208" spans="1:4" ht="15.75" customHeight="1" x14ac:dyDescent="0.2">
      <c r="A208" s="177"/>
      <c r="B208" s="181"/>
      <c r="C208" s="181"/>
      <c r="D208" s="181"/>
    </row>
    <row r="209" spans="1:4" ht="15.75" customHeight="1" x14ac:dyDescent="0.2">
      <c r="A209" s="177"/>
      <c r="B209" s="181"/>
      <c r="C209" s="181"/>
      <c r="D209" s="181"/>
    </row>
    <row r="210" spans="1:4" ht="15.75" customHeight="1" x14ac:dyDescent="0.2">
      <c r="A210" s="177"/>
      <c r="B210" s="181"/>
      <c r="C210" s="181"/>
      <c r="D210" s="181"/>
    </row>
    <row r="211" spans="1:4" ht="15.75" customHeight="1" x14ac:dyDescent="0.2">
      <c r="A211" s="177"/>
      <c r="B211" s="181"/>
      <c r="C211" s="181"/>
      <c r="D211" s="181"/>
    </row>
    <row r="212" spans="1:4" ht="15.75" customHeight="1" x14ac:dyDescent="0.2">
      <c r="A212" s="177"/>
      <c r="B212" s="181"/>
      <c r="C212" s="181"/>
      <c r="D212" s="181"/>
    </row>
    <row r="213" spans="1:4" ht="15.75" customHeight="1" x14ac:dyDescent="0.2">
      <c r="A213" s="177"/>
      <c r="B213" s="181"/>
      <c r="C213" s="181"/>
      <c r="D213" s="181"/>
    </row>
    <row r="214" spans="1:4" ht="15.75" customHeight="1" x14ac:dyDescent="0.2">
      <c r="A214" s="177"/>
      <c r="B214" s="181"/>
      <c r="C214" s="181"/>
      <c r="D214" s="181"/>
    </row>
    <row r="215" spans="1:4" ht="15.75" customHeight="1" x14ac:dyDescent="0.2">
      <c r="A215" s="177"/>
      <c r="B215" s="181"/>
      <c r="C215" s="181"/>
      <c r="D215" s="181"/>
    </row>
    <row r="216" spans="1:4" ht="15.75" customHeight="1" x14ac:dyDescent="0.2">
      <c r="A216" s="177"/>
      <c r="B216" s="181"/>
      <c r="C216" s="181"/>
      <c r="D216" s="181"/>
    </row>
    <row r="217" spans="1:4" ht="15.75" customHeight="1" x14ac:dyDescent="0.2">
      <c r="A217" s="177"/>
      <c r="B217" s="181"/>
      <c r="C217" s="181"/>
      <c r="D217" s="181"/>
    </row>
    <row r="218" spans="1:4" ht="15.75" customHeight="1" x14ac:dyDescent="0.2">
      <c r="A218" s="177"/>
      <c r="B218" s="181"/>
      <c r="C218" s="181"/>
      <c r="D218" s="181"/>
    </row>
    <row r="219" spans="1:4" ht="15.75" customHeight="1" x14ac:dyDescent="0.2">
      <c r="A219" s="177"/>
      <c r="B219" s="181"/>
      <c r="C219" s="181"/>
      <c r="D219" s="181"/>
    </row>
    <row r="220" spans="1:4" ht="15.75" customHeight="1" x14ac:dyDescent="0.2">
      <c r="A220" s="177"/>
      <c r="B220" s="181"/>
      <c r="C220" s="181"/>
      <c r="D220" s="181"/>
    </row>
    <row r="221" spans="1:4" ht="15.75" customHeight="1" x14ac:dyDescent="0.2">
      <c r="A221" s="177"/>
      <c r="B221" s="181"/>
      <c r="C221" s="181"/>
      <c r="D221" s="181"/>
    </row>
    <row r="222" spans="1:4" ht="15.75" customHeight="1" x14ac:dyDescent="0.2">
      <c r="A222" s="177"/>
      <c r="B222" s="181"/>
      <c r="C222" s="181"/>
      <c r="D222" s="181"/>
    </row>
    <row r="223" spans="1:4" ht="15.75" customHeight="1" x14ac:dyDescent="0.2">
      <c r="A223" s="177"/>
      <c r="B223" s="181"/>
      <c r="C223" s="181"/>
      <c r="D223" s="181"/>
    </row>
    <row r="224" spans="1:4" ht="15.75" customHeight="1" x14ac:dyDescent="0.2">
      <c r="A224" s="177"/>
      <c r="B224" s="181"/>
      <c r="C224" s="181"/>
      <c r="D224" s="181"/>
    </row>
    <row r="225" spans="1:4" ht="15.75" customHeight="1" x14ac:dyDescent="0.2">
      <c r="A225" s="177"/>
      <c r="B225" s="181"/>
      <c r="C225" s="181"/>
      <c r="D225" s="181"/>
    </row>
    <row r="226" spans="1:4" ht="15.75" customHeight="1" x14ac:dyDescent="0.2">
      <c r="A226" s="177"/>
      <c r="B226" s="181"/>
      <c r="C226" s="181"/>
      <c r="D226" s="181"/>
    </row>
    <row r="227" spans="1:4" ht="15.75" customHeight="1" x14ac:dyDescent="0.2">
      <c r="A227" s="177"/>
      <c r="B227" s="181"/>
      <c r="C227" s="181"/>
      <c r="D227" s="181"/>
    </row>
    <row r="228" spans="1:4" ht="15.75" customHeight="1" x14ac:dyDescent="0.2">
      <c r="A228" s="177"/>
      <c r="B228" s="181"/>
      <c r="C228" s="181"/>
      <c r="D228" s="181"/>
    </row>
    <row r="229" spans="1:4" ht="15.75" customHeight="1" x14ac:dyDescent="0.2">
      <c r="A229" s="177"/>
      <c r="B229" s="181"/>
      <c r="C229" s="181"/>
      <c r="D229" s="181"/>
    </row>
    <row r="230" spans="1:4" ht="15.75" customHeight="1" x14ac:dyDescent="0.2">
      <c r="A230" s="177"/>
      <c r="B230" s="181"/>
      <c r="C230" s="181"/>
      <c r="D230" s="181"/>
    </row>
    <row r="231" spans="1:4" ht="15.75" customHeight="1" x14ac:dyDescent="0.2">
      <c r="A231" s="177"/>
      <c r="B231" s="181"/>
      <c r="C231" s="181"/>
      <c r="D231" s="181"/>
    </row>
    <row r="232" spans="1:4" ht="15.75" customHeight="1" x14ac:dyDescent="0.2">
      <c r="A232" s="177"/>
      <c r="B232" s="181"/>
      <c r="C232" s="181"/>
      <c r="D232" s="181"/>
    </row>
    <row r="233" spans="1:4" ht="15.75" customHeight="1" x14ac:dyDescent="0.2">
      <c r="A233" s="177"/>
      <c r="B233" s="181"/>
      <c r="C233" s="181"/>
      <c r="D233" s="181"/>
    </row>
    <row r="234" spans="1:4" ht="15.75" customHeight="1" x14ac:dyDescent="0.2">
      <c r="A234" s="177"/>
      <c r="B234" s="181"/>
      <c r="C234" s="181"/>
      <c r="D234" s="181"/>
    </row>
    <row r="235" spans="1:4" ht="15.75" customHeight="1" x14ac:dyDescent="0.2">
      <c r="A235" s="177"/>
      <c r="B235" s="181"/>
      <c r="C235" s="181"/>
      <c r="D235" s="181"/>
    </row>
    <row r="236" spans="1:4" ht="15.75" customHeight="1" x14ac:dyDescent="0.2">
      <c r="A236" s="177"/>
      <c r="B236" s="181"/>
      <c r="C236" s="181"/>
      <c r="D236" s="181"/>
    </row>
    <row r="237" spans="1:4" ht="15.75" customHeight="1" x14ac:dyDescent="0.2">
      <c r="A237" s="177"/>
      <c r="B237" s="181"/>
      <c r="C237" s="181"/>
      <c r="D237" s="181"/>
    </row>
    <row r="238" spans="1:4" ht="15.75" customHeight="1" x14ac:dyDescent="0.2">
      <c r="A238" s="177"/>
      <c r="B238" s="181"/>
      <c r="C238" s="181"/>
      <c r="D238" s="181"/>
    </row>
    <row r="239" spans="1:4" ht="15.75" customHeight="1" x14ac:dyDescent="0.2">
      <c r="A239" s="177"/>
      <c r="B239" s="181"/>
      <c r="C239" s="181"/>
      <c r="D239" s="181"/>
    </row>
    <row r="240" spans="1:4" ht="15.75" customHeight="1" x14ac:dyDescent="0.2">
      <c r="A240" s="177"/>
      <c r="B240" s="181"/>
      <c r="C240" s="181"/>
      <c r="D240" s="181"/>
    </row>
    <row r="241" spans="1:4" ht="15.75" customHeight="1" x14ac:dyDescent="0.2">
      <c r="A241" s="177"/>
      <c r="B241" s="181"/>
      <c r="C241" s="181"/>
      <c r="D241" s="181"/>
    </row>
    <row r="242" spans="1:4" ht="15.75" customHeight="1" x14ac:dyDescent="0.2">
      <c r="A242" s="177"/>
      <c r="B242" s="181"/>
      <c r="C242" s="181"/>
      <c r="D242" s="181"/>
    </row>
    <row r="243" spans="1:4" ht="15.75" customHeight="1" x14ac:dyDescent="0.2">
      <c r="A243" s="177"/>
      <c r="B243" s="181"/>
      <c r="C243" s="181"/>
      <c r="D243" s="181"/>
    </row>
    <row r="244" spans="1:4" ht="15.75" customHeight="1" x14ac:dyDescent="0.2">
      <c r="A244" s="177"/>
      <c r="B244" s="181"/>
      <c r="C244" s="181"/>
      <c r="D244" s="181"/>
    </row>
    <row r="245" spans="1:4" ht="15.75" customHeight="1" x14ac:dyDescent="0.2">
      <c r="A245" s="177"/>
      <c r="B245" s="181"/>
      <c r="C245" s="181"/>
      <c r="D245" s="181"/>
    </row>
    <row r="246" spans="1:4" ht="15.75" customHeight="1" x14ac:dyDescent="0.2">
      <c r="A246" s="177"/>
      <c r="B246" s="181"/>
      <c r="C246" s="181"/>
      <c r="D246" s="181"/>
    </row>
    <row r="247" spans="1:4" ht="15.75" customHeight="1" x14ac:dyDescent="0.2">
      <c r="A247" s="177"/>
      <c r="B247" s="181"/>
      <c r="C247" s="181"/>
      <c r="D247" s="181"/>
    </row>
    <row r="248" spans="1:4" ht="15.75" customHeight="1" x14ac:dyDescent="0.2">
      <c r="A248" s="177"/>
      <c r="B248" s="181"/>
      <c r="C248" s="181"/>
      <c r="D248" s="181"/>
    </row>
    <row r="249" spans="1:4" ht="15.75" customHeight="1" x14ac:dyDescent="0.2">
      <c r="A249" s="177"/>
      <c r="B249" s="181"/>
      <c r="C249" s="181"/>
      <c r="D249" s="181"/>
    </row>
    <row r="250" spans="1:4" ht="15.75" customHeight="1" x14ac:dyDescent="0.2">
      <c r="A250" s="177"/>
      <c r="B250" s="181"/>
      <c r="C250" s="181"/>
      <c r="D250" s="181"/>
    </row>
    <row r="251" spans="1:4" ht="15.75" customHeight="1" x14ac:dyDescent="0.2">
      <c r="A251" s="177"/>
      <c r="B251" s="181"/>
      <c r="C251" s="181"/>
      <c r="D251" s="181"/>
    </row>
    <row r="252" spans="1:4" ht="15.75" customHeight="1" x14ac:dyDescent="0.2">
      <c r="A252" s="177"/>
      <c r="B252" s="181"/>
      <c r="C252" s="181"/>
      <c r="D252" s="181"/>
    </row>
    <row r="253" spans="1:4" ht="15.75" customHeight="1" x14ac:dyDescent="0.2">
      <c r="A253" s="177"/>
      <c r="B253" s="181"/>
      <c r="C253" s="181"/>
      <c r="D253" s="181"/>
    </row>
    <row r="254" spans="1:4" ht="15.75" customHeight="1" x14ac:dyDescent="0.2">
      <c r="A254" s="177"/>
      <c r="B254" s="181"/>
      <c r="C254" s="181"/>
      <c r="D254" s="181"/>
    </row>
    <row r="255" spans="1:4" ht="15.75" customHeight="1" x14ac:dyDescent="0.2">
      <c r="A255" s="177"/>
      <c r="B255" s="181"/>
      <c r="C255" s="181"/>
      <c r="D255" s="181"/>
    </row>
    <row r="256" spans="1:4" ht="15.75" customHeight="1" x14ac:dyDescent="0.2">
      <c r="A256" s="177"/>
      <c r="B256" s="181"/>
      <c r="C256" s="181"/>
      <c r="D256" s="181"/>
    </row>
    <row r="257" spans="1:4" ht="15.75" customHeight="1" x14ac:dyDescent="0.2">
      <c r="A257" s="177"/>
      <c r="B257" s="181"/>
      <c r="C257" s="181"/>
      <c r="D257" s="181"/>
    </row>
    <row r="258" spans="1:4" ht="15.75" customHeight="1" x14ac:dyDescent="0.2">
      <c r="A258" s="177"/>
      <c r="B258" s="181"/>
      <c r="C258" s="181"/>
      <c r="D258" s="181"/>
    </row>
    <row r="259" spans="1:4" ht="15.75" customHeight="1" x14ac:dyDescent="0.2">
      <c r="A259" s="177"/>
      <c r="B259" s="181"/>
      <c r="C259" s="181"/>
      <c r="D259" s="181"/>
    </row>
    <row r="260" spans="1:4" ht="15.75" customHeight="1" x14ac:dyDescent="0.2">
      <c r="A260" s="177"/>
      <c r="B260" s="181"/>
      <c r="C260" s="181"/>
      <c r="D260" s="181"/>
    </row>
    <row r="261" spans="1:4" ht="15.75" customHeight="1" x14ac:dyDescent="0.2">
      <c r="A261" s="177"/>
      <c r="B261" s="181"/>
      <c r="C261" s="181"/>
      <c r="D261" s="181"/>
    </row>
    <row r="262" spans="1:4" ht="15.75" customHeight="1" x14ac:dyDescent="0.2">
      <c r="A262" s="177"/>
      <c r="B262" s="181"/>
      <c r="C262" s="181"/>
      <c r="D262" s="181"/>
    </row>
    <row r="263" spans="1:4" ht="15.75" customHeight="1" x14ac:dyDescent="0.2">
      <c r="A263" s="177"/>
      <c r="B263" s="181"/>
      <c r="C263" s="181"/>
      <c r="D263" s="181"/>
    </row>
    <row r="264" spans="1:4" ht="15.75" customHeight="1" x14ac:dyDescent="0.2">
      <c r="A264" s="177"/>
      <c r="B264" s="181"/>
      <c r="C264" s="181"/>
      <c r="D264" s="181"/>
    </row>
    <row r="265" spans="1:4" ht="15.75" customHeight="1" x14ac:dyDescent="0.2">
      <c r="A265" s="177"/>
      <c r="B265" s="181"/>
      <c r="C265" s="181"/>
      <c r="D265" s="181"/>
    </row>
    <row r="266" spans="1:4" ht="15.75" customHeight="1" x14ac:dyDescent="0.2">
      <c r="A266" s="177"/>
      <c r="B266" s="181"/>
      <c r="C266" s="181"/>
      <c r="D266" s="181"/>
    </row>
    <row r="267" spans="1:4" ht="15.75" customHeight="1" x14ac:dyDescent="0.2">
      <c r="A267" s="177"/>
      <c r="B267" s="181"/>
      <c r="C267" s="181"/>
      <c r="D267" s="181"/>
    </row>
    <row r="268" spans="1:4" ht="15.75" customHeight="1" x14ac:dyDescent="0.2">
      <c r="A268" s="177"/>
      <c r="B268" s="181"/>
      <c r="C268" s="181"/>
      <c r="D268" s="181"/>
    </row>
    <row r="269" spans="1:4" ht="15.75" customHeight="1" x14ac:dyDescent="0.2">
      <c r="A269" s="177"/>
      <c r="B269" s="181"/>
      <c r="C269" s="181"/>
      <c r="D269" s="181"/>
    </row>
    <row r="270" spans="1:4" ht="15.75" customHeight="1" x14ac:dyDescent="0.2">
      <c r="A270" s="177"/>
      <c r="B270" s="181"/>
      <c r="C270" s="181"/>
      <c r="D270" s="181"/>
    </row>
    <row r="271" spans="1:4" ht="15.75" customHeight="1" x14ac:dyDescent="0.2">
      <c r="A271" s="177"/>
      <c r="B271" s="181"/>
      <c r="C271" s="181"/>
      <c r="D271" s="181"/>
    </row>
    <row r="272" spans="1:4" ht="15.75" customHeight="1" x14ac:dyDescent="0.2">
      <c r="A272" s="177"/>
      <c r="B272" s="181"/>
      <c r="C272" s="181"/>
      <c r="D272" s="181"/>
    </row>
    <row r="273" spans="1:4" ht="15.75" customHeight="1" x14ac:dyDescent="0.2">
      <c r="A273" s="177"/>
      <c r="B273" s="181"/>
      <c r="C273" s="181"/>
      <c r="D273" s="181"/>
    </row>
    <row r="274" spans="1:4" ht="15.75" customHeight="1" x14ac:dyDescent="0.2">
      <c r="A274" s="177"/>
      <c r="B274" s="181"/>
      <c r="C274" s="181"/>
      <c r="D274" s="181"/>
    </row>
    <row r="275" spans="1:4" ht="15.75" customHeight="1" x14ac:dyDescent="0.2">
      <c r="A275" s="177"/>
      <c r="B275" s="181"/>
      <c r="C275" s="181"/>
      <c r="D275" s="181"/>
    </row>
    <row r="276" spans="1:4" ht="15.75" customHeight="1" x14ac:dyDescent="0.2">
      <c r="A276" s="177"/>
      <c r="B276" s="181"/>
      <c r="C276" s="181"/>
      <c r="D276" s="181"/>
    </row>
    <row r="277" spans="1:4" ht="15.75" customHeight="1" x14ac:dyDescent="0.2">
      <c r="A277" s="177"/>
      <c r="B277" s="181"/>
      <c r="C277" s="181"/>
      <c r="D277" s="181"/>
    </row>
    <row r="278" spans="1:4" ht="15.75" customHeight="1" x14ac:dyDescent="0.2">
      <c r="A278" s="177"/>
      <c r="B278" s="181"/>
      <c r="C278" s="181"/>
      <c r="D278" s="181"/>
    </row>
    <row r="279" spans="1:4" ht="15.75" customHeight="1" x14ac:dyDescent="0.2">
      <c r="A279" s="177"/>
      <c r="B279" s="181"/>
      <c r="C279" s="181"/>
      <c r="D279" s="181"/>
    </row>
    <row r="280" spans="1:4" ht="15.75" customHeight="1" x14ac:dyDescent="0.2">
      <c r="A280" s="177"/>
      <c r="B280" s="181"/>
      <c r="C280" s="181"/>
      <c r="D280" s="181"/>
    </row>
    <row r="281" spans="1:4" ht="15.75" customHeight="1" x14ac:dyDescent="0.2">
      <c r="A281" s="177"/>
      <c r="B281" s="181"/>
      <c r="C281" s="181"/>
      <c r="D281" s="181"/>
    </row>
    <row r="282" spans="1:4" ht="15.75" customHeight="1" x14ac:dyDescent="0.2">
      <c r="A282" s="177"/>
      <c r="B282" s="181"/>
      <c r="C282" s="181"/>
      <c r="D282" s="181"/>
    </row>
    <row r="283" spans="1:4" ht="15.75" customHeight="1" x14ac:dyDescent="0.2">
      <c r="A283" s="177"/>
      <c r="B283" s="181"/>
      <c r="C283" s="181"/>
      <c r="D283" s="181"/>
    </row>
    <row r="284" spans="1:4" ht="15.75" customHeight="1" x14ac:dyDescent="0.2">
      <c r="A284" s="177"/>
      <c r="B284" s="181"/>
      <c r="C284" s="181"/>
      <c r="D284" s="181"/>
    </row>
    <row r="285" spans="1:4" ht="15.75" customHeight="1" x14ac:dyDescent="0.2">
      <c r="A285" s="177"/>
      <c r="B285" s="181"/>
      <c r="C285" s="181"/>
      <c r="D285" s="181"/>
    </row>
    <row r="286" spans="1:4" ht="15.75" customHeight="1" x14ac:dyDescent="0.2">
      <c r="A286" s="177"/>
      <c r="B286" s="181"/>
      <c r="C286" s="181"/>
      <c r="D286" s="181"/>
    </row>
    <row r="287" spans="1:4" ht="15.75" customHeight="1" x14ac:dyDescent="0.2">
      <c r="A287" s="177"/>
      <c r="B287" s="181"/>
      <c r="C287" s="181"/>
      <c r="D287" s="181"/>
    </row>
    <row r="288" spans="1:4" ht="15.75" customHeight="1" x14ac:dyDescent="0.2">
      <c r="A288" s="177"/>
      <c r="B288" s="181"/>
      <c r="C288" s="181"/>
      <c r="D288" s="181"/>
    </row>
    <row r="289" spans="1:4" ht="15.75" customHeight="1" x14ac:dyDescent="0.2">
      <c r="A289" s="177"/>
      <c r="B289" s="181"/>
      <c r="C289" s="181"/>
      <c r="D289" s="181"/>
    </row>
    <row r="290" spans="1:4" ht="15.75" customHeight="1" x14ac:dyDescent="0.2">
      <c r="A290" s="177"/>
      <c r="B290" s="181"/>
      <c r="C290" s="181"/>
      <c r="D290" s="181"/>
    </row>
    <row r="291" spans="1:4" ht="15.75" customHeight="1" x14ac:dyDescent="0.2">
      <c r="A291" s="177"/>
      <c r="B291" s="181"/>
      <c r="C291" s="181"/>
      <c r="D291" s="181"/>
    </row>
    <row r="292" spans="1:4" ht="15.75" customHeight="1" x14ac:dyDescent="0.2">
      <c r="A292" s="177"/>
      <c r="B292" s="181"/>
      <c r="C292" s="181"/>
      <c r="D292" s="181"/>
    </row>
    <row r="293" spans="1:4" ht="15.75" customHeight="1" x14ac:dyDescent="0.2">
      <c r="A293" s="177"/>
      <c r="B293" s="181"/>
      <c r="C293" s="181"/>
      <c r="D293" s="181"/>
    </row>
    <row r="294" spans="1:4" ht="15.75" customHeight="1" x14ac:dyDescent="0.2">
      <c r="A294" s="177"/>
      <c r="B294" s="181"/>
      <c r="C294" s="181"/>
      <c r="D294" s="181"/>
    </row>
    <row r="295" spans="1:4" ht="15.75" customHeight="1" x14ac:dyDescent="0.2">
      <c r="A295" s="177"/>
      <c r="B295" s="181"/>
      <c r="C295" s="181"/>
      <c r="D295" s="181"/>
    </row>
    <row r="296" spans="1:4" ht="15.75" customHeight="1" x14ac:dyDescent="0.2">
      <c r="A296" s="177"/>
      <c r="B296" s="181"/>
      <c r="C296" s="181"/>
      <c r="D296" s="181"/>
    </row>
    <row r="297" spans="1:4" ht="15.75" customHeight="1" x14ac:dyDescent="0.2">
      <c r="A297" s="177"/>
      <c r="B297" s="181"/>
      <c r="C297" s="181"/>
      <c r="D297" s="181"/>
    </row>
    <row r="298" spans="1:4" ht="15.75" customHeight="1" x14ac:dyDescent="0.2">
      <c r="A298" s="177"/>
      <c r="B298" s="181"/>
      <c r="C298" s="181"/>
      <c r="D298" s="181"/>
    </row>
    <row r="299" spans="1:4" ht="15.75" customHeight="1" x14ac:dyDescent="0.2">
      <c r="A299" s="177"/>
      <c r="B299" s="181"/>
      <c r="C299" s="181"/>
      <c r="D299" s="181"/>
    </row>
    <row r="300" spans="1:4" ht="15.75" customHeight="1" x14ac:dyDescent="0.2">
      <c r="A300" s="177"/>
      <c r="B300" s="181"/>
      <c r="C300" s="181"/>
      <c r="D300" s="181"/>
    </row>
    <row r="301" spans="1:4" ht="15.75" customHeight="1" x14ac:dyDescent="0.2">
      <c r="A301" s="177"/>
      <c r="B301" s="181"/>
      <c r="C301" s="181"/>
      <c r="D301" s="181"/>
    </row>
    <row r="302" spans="1:4" ht="15.75" customHeight="1" x14ac:dyDescent="0.2">
      <c r="A302" s="177"/>
      <c r="B302" s="181"/>
      <c r="C302" s="181"/>
      <c r="D302" s="181"/>
    </row>
    <row r="303" spans="1:4" ht="15.75" customHeight="1" x14ac:dyDescent="0.2">
      <c r="A303" s="177"/>
      <c r="B303" s="181"/>
      <c r="C303" s="181"/>
      <c r="D303" s="181"/>
    </row>
    <row r="304" spans="1:4" ht="15.75" customHeight="1" x14ac:dyDescent="0.2">
      <c r="A304" s="177"/>
      <c r="B304" s="181"/>
      <c r="C304" s="181"/>
      <c r="D304" s="181"/>
    </row>
    <row r="305" spans="1:4" ht="15.75" customHeight="1" x14ac:dyDescent="0.2">
      <c r="A305" s="177"/>
      <c r="B305" s="181"/>
      <c r="C305" s="181"/>
      <c r="D305" s="181"/>
    </row>
    <row r="306" spans="1:4" ht="15.75" customHeight="1" x14ac:dyDescent="0.2">
      <c r="A306" s="177"/>
      <c r="B306" s="181"/>
      <c r="C306" s="181"/>
      <c r="D306" s="181"/>
    </row>
    <row r="307" spans="1:4" ht="15.75" customHeight="1" x14ac:dyDescent="0.2">
      <c r="A307" s="177"/>
      <c r="B307" s="181"/>
      <c r="C307" s="181"/>
      <c r="D307" s="181"/>
    </row>
    <row r="308" spans="1:4" ht="15.75" customHeight="1" x14ac:dyDescent="0.2">
      <c r="A308" s="177"/>
      <c r="B308" s="181"/>
      <c r="C308" s="181"/>
      <c r="D308" s="181"/>
    </row>
    <row r="309" spans="1:4" ht="15.75" customHeight="1" x14ac:dyDescent="0.2">
      <c r="A309" s="177"/>
      <c r="B309" s="181"/>
      <c r="C309" s="181"/>
      <c r="D309" s="181"/>
    </row>
    <row r="310" spans="1:4" ht="15.75" customHeight="1" x14ac:dyDescent="0.2">
      <c r="A310" s="177"/>
      <c r="B310" s="181"/>
      <c r="C310" s="181"/>
      <c r="D310" s="181"/>
    </row>
    <row r="311" spans="1:4" ht="15.75" customHeight="1" x14ac:dyDescent="0.2">
      <c r="A311" s="177"/>
      <c r="B311" s="181"/>
      <c r="C311" s="181"/>
      <c r="D311" s="181"/>
    </row>
    <row r="312" spans="1:4" ht="15.75" customHeight="1" x14ac:dyDescent="0.2">
      <c r="A312" s="177"/>
      <c r="B312" s="181"/>
      <c r="C312" s="181"/>
      <c r="D312" s="181"/>
    </row>
    <row r="313" spans="1:4" ht="15.75" customHeight="1" x14ac:dyDescent="0.2">
      <c r="A313" s="177"/>
      <c r="B313" s="181"/>
      <c r="C313" s="181"/>
      <c r="D313" s="181"/>
    </row>
    <row r="314" spans="1:4" ht="15.75" customHeight="1" x14ac:dyDescent="0.2">
      <c r="A314" s="177"/>
      <c r="B314" s="181"/>
      <c r="C314" s="181"/>
      <c r="D314" s="181"/>
    </row>
    <row r="315" spans="1:4" ht="15.75" customHeight="1" x14ac:dyDescent="0.2">
      <c r="A315" s="177"/>
      <c r="B315" s="181"/>
      <c r="C315" s="181"/>
      <c r="D315" s="181"/>
    </row>
    <row r="316" spans="1:4" ht="15.75" customHeight="1" x14ac:dyDescent="0.2">
      <c r="A316" s="177"/>
      <c r="B316" s="181"/>
      <c r="C316" s="181"/>
      <c r="D316" s="181"/>
    </row>
    <row r="317" spans="1:4" ht="15.75" customHeight="1" x14ac:dyDescent="0.2">
      <c r="A317" s="177"/>
      <c r="B317" s="181"/>
      <c r="C317" s="181"/>
      <c r="D317" s="181"/>
    </row>
    <row r="318" spans="1:4" ht="15.75" customHeight="1" x14ac:dyDescent="0.2">
      <c r="A318" s="177"/>
      <c r="B318" s="181"/>
      <c r="C318" s="181"/>
      <c r="D318" s="181"/>
    </row>
    <row r="319" spans="1:4" ht="15.75" customHeight="1" x14ac:dyDescent="0.2">
      <c r="A319" s="177"/>
      <c r="B319" s="181"/>
      <c r="C319" s="181"/>
      <c r="D319" s="181"/>
    </row>
    <row r="320" spans="1:4" ht="15.75" customHeight="1" x14ac:dyDescent="0.2">
      <c r="A320" s="177"/>
      <c r="B320" s="181"/>
      <c r="C320" s="181"/>
      <c r="D320" s="181"/>
    </row>
    <row r="321" spans="1:4" ht="15.75" customHeight="1" x14ac:dyDescent="0.2">
      <c r="A321" s="177"/>
      <c r="B321" s="181"/>
      <c r="C321" s="181"/>
      <c r="D321" s="181"/>
    </row>
    <row r="322" spans="1:4" ht="15.75" customHeight="1" x14ac:dyDescent="0.2">
      <c r="A322" s="177"/>
      <c r="B322" s="181"/>
      <c r="C322" s="181"/>
      <c r="D322" s="181"/>
    </row>
    <row r="323" spans="1:4" ht="15.75" customHeight="1" x14ac:dyDescent="0.2">
      <c r="A323" s="177"/>
      <c r="B323" s="181"/>
      <c r="C323" s="181"/>
      <c r="D323" s="181"/>
    </row>
    <row r="324" spans="1:4" ht="15.75" customHeight="1" x14ac:dyDescent="0.2">
      <c r="A324" s="177"/>
      <c r="B324" s="181"/>
      <c r="C324" s="181"/>
      <c r="D324" s="181"/>
    </row>
    <row r="325" spans="1:4" ht="15.75" customHeight="1" x14ac:dyDescent="0.2">
      <c r="A325" s="177"/>
      <c r="B325" s="181"/>
      <c r="C325" s="181"/>
      <c r="D325" s="181"/>
    </row>
    <row r="326" spans="1:4" ht="15.75" customHeight="1" x14ac:dyDescent="0.2">
      <c r="A326" s="177"/>
      <c r="B326" s="181"/>
      <c r="C326" s="181"/>
      <c r="D326" s="181"/>
    </row>
    <row r="327" spans="1:4" ht="15.75" customHeight="1" x14ac:dyDescent="0.2">
      <c r="A327" s="177"/>
      <c r="B327" s="181"/>
      <c r="C327" s="181"/>
      <c r="D327" s="181"/>
    </row>
    <row r="328" spans="1:4" ht="15.75" customHeight="1" x14ac:dyDescent="0.2">
      <c r="A328" s="177"/>
      <c r="B328" s="181"/>
      <c r="C328" s="181"/>
      <c r="D328" s="181"/>
    </row>
    <row r="329" spans="1:4" ht="15.75" customHeight="1" x14ac:dyDescent="0.2">
      <c r="A329" s="177"/>
      <c r="B329" s="181"/>
      <c r="C329" s="181"/>
      <c r="D329" s="181"/>
    </row>
    <row r="330" spans="1:4" ht="15.75" customHeight="1" x14ac:dyDescent="0.2">
      <c r="A330" s="177"/>
      <c r="B330" s="181"/>
      <c r="C330" s="181"/>
      <c r="D330" s="181"/>
    </row>
    <row r="331" spans="1:4" ht="15.75" customHeight="1" x14ac:dyDescent="0.2">
      <c r="A331" s="177"/>
      <c r="B331" s="181"/>
      <c r="C331" s="181"/>
      <c r="D331" s="181"/>
    </row>
    <row r="332" spans="1:4" ht="15.75" customHeight="1" x14ac:dyDescent="0.2">
      <c r="A332" s="177"/>
      <c r="B332" s="181"/>
      <c r="C332" s="181"/>
      <c r="D332" s="181"/>
    </row>
    <row r="333" spans="1:4" ht="15.75" customHeight="1" x14ac:dyDescent="0.2">
      <c r="A333" s="177"/>
      <c r="B333" s="181"/>
      <c r="C333" s="181"/>
      <c r="D333" s="181"/>
    </row>
    <row r="334" spans="1:4" ht="15.75" customHeight="1" x14ac:dyDescent="0.2">
      <c r="A334" s="177"/>
      <c r="B334" s="181"/>
      <c r="C334" s="181"/>
      <c r="D334" s="181"/>
    </row>
    <row r="335" spans="1:4" ht="15.75" customHeight="1" x14ac:dyDescent="0.2">
      <c r="A335" s="177"/>
      <c r="B335" s="181"/>
      <c r="C335" s="181"/>
      <c r="D335" s="181"/>
    </row>
    <row r="336" spans="1:4" ht="15.75" customHeight="1" x14ac:dyDescent="0.2">
      <c r="A336" s="177"/>
      <c r="B336" s="181"/>
      <c r="C336" s="181"/>
      <c r="D336" s="181"/>
    </row>
    <row r="337" spans="1:4" ht="15.75" customHeight="1" x14ac:dyDescent="0.2">
      <c r="A337" s="177"/>
      <c r="B337" s="181"/>
      <c r="C337" s="181"/>
      <c r="D337" s="181"/>
    </row>
    <row r="338" spans="1:4" ht="15.75" customHeight="1" x14ac:dyDescent="0.2">
      <c r="A338" s="177"/>
      <c r="B338" s="181"/>
      <c r="C338" s="181"/>
      <c r="D338" s="181"/>
    </row>
    <row r="339" spans="1:4" ht="15.75" customHeight="1" x14ac:dyDescent="0.2">
      <c r="A339" s="177"/>
      <c r="B339" s="181"/>
      <c r="C339" s="181"/>
      <c r="D339" s="181"/>
    </row>
    <row r="340" spans="1:4" ht="15.75" customHeight="1" x14ac:dyDescent="0.2">
      <c r="A340" s="177"/>
      <c r="B340" s="181"/>
      <c r="C340" s="181"/>
      <c r="D340" s="181"/>
    </row>
    <row r="341" spans="1:4" ht="15.75" customHeight="1" x14ac:dyDescent="0.2">
      <c r="A341" s="177"/>
      <c r="B341" s="181"/>
      <c r="C341" s="181"/>
      <c r="D341" s="181"/>
    </row>
    <row r="342" spans="1:4" ht="15.75" customHeight="1" x14ac:dyDescent="0.2">
      <c r="A342" s="177"/>
      <c r="B342" s="181"/>
      <c r="C342" s="181"/>
      <c r="D342" s="181"/>
    </row>
    <row r="343" spans="1:4" ht="15.75" customHeight="1" x14ac:dyDescent="0.2">
      <c r="A343" s="177"/>
      <c r="B343" s="181"/>
      <c r="C343" s="181"/>
      <c r="D343" s="181"/>
    </row>
    <row r="344" spans="1:4" ht="15.75" customHeight="1" x14ac:dyDescent="0.2">
      <c r="A344" s="177"/>
      <c r="B344" s="181"/>
      <c r="C344" s="181"/>
      <c r="D344" s="181"/>
    </row>
    <row r="345" spans="1:4" ht="15.75" customHeight="1" x14ac:dyDescent="0.2">
      <c r="A345" s="177"/>
      <c r="B345" s="181"/>
      <c r="C345" s="181"/>
      <c r="D345" s="181"/>
    </row>
    <row r="346" spans="1:4" ht="15.75" customHeight="1" x14ac:dyDescent="0.2">
      <c r="A346" s="177"/>
      <c r="B346" s="181"/>
      <c r="C346" s="181"/>
      <c r="D346" s="181"/>
    </row>
    <row r="347" spans="1:4" ht="15.75" customHeight="1" x14ac:dyDescent="0.2">
      <c r="A347" s="177"/>
      <c r="B347" s="181"/>
      <c r="C347" s="181"/>
      <c r="D347" s="181"/>
    </row>
    <row r="348" spans="1:4" ht="15.75" customHeight="1" x14ac:dyDescent="0.2">
      <c r="A348" s="177"/>
      <c r="B348" s="181"/>
      <c r="C348" s="181"/>
      <c r="D348" s="181"/>
    </row>
    <row r="349" spans="1:4" ht="15.75" customHeight="1" x14ac:dyDescent="0.2">
      <c r="A349" s="177"/>
      <c r="B349" s="181"/>
      <c r="C349" s="181"/>
      <c r="D349" s="181"/>
    </row>
    <row r="350" spans="1:4" ht="15.75" customHeight="1" x14ac:dyDescent="0.2">
      <c r="A350" s="177"/>
      <c r="B350" s="181"/>
      <c r="C350" s="181"/>
      <c r="D350" s="181"/>
    </row>
    <row r="351" spans="1:4" ht="15.75" customHeight="1" x14ac:dyDescent="0.2">
      <c r="A351" s="177"/>
      <c r="B351" s="181"/>
      <c r="C351" s="181"/>
      <c r="D351" s="181"/>
    </row>
    <row r="352" spans="1:4" ht="15.75" customHeight="1" x14ac:dyDescent="0.2">
      <c r="A352" s="177"/>
      <c r="B352" s="181"/>
      <c r="C352" s="181"/>
      <c r="D352" s="181"/>
    </row>
    <row r="353" spans="1:4" ht="15.75" customHeight="1" x14ac:dyDescent="0.2">
      <c r="A353" s="177"/>
      <c r="B353" s="181"/>
      <c r="C353" s="181"/>
      <c r="D353" s="181"/>
    </row>
    <row r="354" spans="1:4" ht="15.75" customHeight="1" x14ac:dyDescent="0.2">
      <c r="A354" s="177"/>
      <c r="B354" s="181"/>
      <c r="C354" s="181"/>
      <c r="D354" s="181"/>
    </row>
    <row r="355" spans="1:4" ht="15.75" customHeight="1" x14ac:dyDescent="0.2">
      <c r="A355" s="177"/>
      <c r="B355" s="181"/>
      <c r="C355" s="181"/>
      <c r="D355" s="181"/>
    </row>
    <row r="356" spans="1:4" ht="15.75" customHeight="1" x14ac:dyDescent="0.2">
      <c r="A356" s="177"/>
      <c r="B356" s="181"/>
      <c r="C356" s="181"/>
      <c r="D356" s="181"/>
    </row>
    <row r="357" spans="1:4" ht="15.75" customHeight="1" x14ac:dyDescent="0.2">
      <c r="A357" s="177"/>
      <c r="B357" s="181"/>
      <c r="C357" s="181"/>
      <c r="D357" s="181"/>
    </row>
    <row r="358" spans="1:4" ht="15.75" customHeight="1" x14ac:dyDescent="0.2">
      <c r="A358" s="177"/>
      <c r="B358" s="181"/>
      <c r="C358" s="181"/>
      <c r="D358" s="181"/>
    </row>
    <row r="359" spans="1:4" ht="15.75" customHeight="1" x14ac:dyDescent="0.2">
      <c r="A359" s="177"/>
      <c r="B359" s="181"/>
      <c r="C359" s="181"/>
      <c r="D359" s="181"/>
    </row>
    <row r="360" spans="1:4" ht="15.75" customHeight="1" x14ac:dyDescent="0.2">
      <c r="A360" s="177"/>
      <c r="B360" s="181"/>
      <c r="C360" s="181"/>
      <c r="D360" s="181"/>
    </row>
    <row r="361" spans="1:4" ht="15.75" customHeight="1" x14ac:dyDescent="0.2">
      <c r="A361" s="177"/>
      <c r="B361" s="181"/>
      <c r="C361" s="181"/>
      <c r="D361" s="181"/>
    </row>
    <row r="362" spans="1:4" ht="15.75" customHeight="1" x14ac:dyDescent="0.2">
      <c r="A362" s="177"/>
      <c r="B362" s="181"/>
      <c r="C362" s="181"/>
      <c r="D362" s="181"/>
    </row>
    <row r="363" spans="1:4" ht="15.75" customHeight="1" x14ac:dyDescent="0.2">
      <c r="A363" s="177"/>
      <c r="B363" s="181"/>
      <c r="C363" s="181"/>
      <c r="D363" s="181"/>
    </row>
    <row r="364" spans="1:4" ht="15.75" customHeight="1" x14ac:dyDescent="0.2">
      <c r="A364" s="177"/>
      <c r="B364" s="181"/>
      <c r="C364" s="181"/>
      <c r="D364" s="181"/>
    </row>
    <row r="365" spans="1:4" ht="15.75" customHeight="1" x14ac:dyDescent="0.2">
      <c r="A365" s="177"/>
      <c r="B365" s="181"/>
      <c r="C365" s="181"/>
      <c r="D365" s="181"/>
    </row>
    <row r="366" spans="1:4" ht="15.75" customHeight="1" x14ac:dyDescent="0.2">
      <c r="A366" s="177"/>
      <c r="B366" s="181"/>
      <c r="C366" s="181"/>
      <c r="D366" s="181"/>
    </row>
    <row r="367" spans="1:4" ht="15.75" customHeight="1" x14ac:dyDescent="0.2">
      <c r="A367" s="177"/>
      <c r="B367" s="181"/>
      <c r="C367" s="181"/>
      <c r="D367" s="181"/>
    </row>
    <row r="368" spans="1:4" ht="15.75" customHeight="1" x14ac:dyDescent="0.2">
      <c r="A368" s="177"/>
      <c r="B368" s="181"/>
      <c r="C368" s="181"/>
      <c r="D368" s="181"/>
    </row>
    <row r="369" spans="1:4" ht="15.75" customHeight="1" x14ac:dyDescent="0.2">
      <c r="A369" s="177"/>
      <c r="B369" s="181"/>
      <c r="C369" s="181"/>
      <c r="D369" s="181"/>
    </row>
    <row r="370" spans="1:4" ht="15.75" customHeight="1" x14ac:dyDescent="0.2">
      <c r="A370" s="177"/>
      <c r="B370" s="181"/>
      <c r="C370" s="181"/>
      <c r="D370" s="181"/>
    </row>
    <row r="371" spans="1:4" ht="15.75" customHeight="1" x14ac:dyDescent="0.2">
      <c r="A371" s="177"/>
      <c r="B371" s="181"/>
      <c r="C371" s="181"/>
      <c r="D371" s="181"/>
    </row>
    <row r="372" spans="1:4" ht="15.75" customHeight="1" x14ac:dyDescent="0.2">
      <c r="A372" s="177"/>
      <c r="B372" s="181"/>
      <c r="C372" s="181"/>
      <c r="D372" s="181"/>
    </row>
    <row r="373" spans="1:4" ht="15.75" customHeight="1" x14ac:dyDescent="0.2">
      <c r="A373" s="177"/>
      <c r="B373" s="181"/>
      <c r="C373" s="181"/>
      <c r="D373" s="181"/>
    </row>
    <row r="374" spans="1:4" ht="15.75" customHeight="1" x14ac:dyDescent="0.2">
      <c r="A374" s="177"/>
      <c r="B374" s="181"/>
      <c r="C374" s="181"/>
      <c r="D374" s="181"/>
    </row>
    <row r="375" spans="1:4" ht="15.75" customHeight="1" x14ac:dyDescent="0.2">
      <c r="A375" s="177"/>
      <c r="B375" s="181"/>
      <c r="C375" s="181"/>
      <c r="D375" s="181"/>
    </row>
    <row r="376" spans="1:4" ht="15.75" customHeight="1" x14ac:dyDescent="0.2">
      <c r="A376" s="177"/>
      <c r="B376" s="181"/>
      <c r="C376" s="181"/>
      <c r="D376" s="181"/>
    </row>
    <row r="377" spans="1:4" ht="15.75" customHeight="1" x14ac:dyDescent="0.2">
      <c r="A377" s="177"/>
      <c r="B377" s="181"/>
      <c r="C377" s="181"/>
      <c r="D377" s="181"/>
    </row>
    <row r="378" spans="1:4" ht="15.75" customHeight="1" x14ac:dyDescent="0.2">
      <c r="A378" s="177"/>
      <c r="B378" s="181"/>
      <c r="C378" s="181"/>
      <c r="D378" s="181"/>
    </row>
    <row r="379" spans="1:4" ht="15.75" customHeight="1" x14ac:dyDescent="0.2">
      <c r="A379" s="177"/>
      <c r="B379" s="181"/>
      <c r="C379" s="181"/>
      <c r="D379" s="181"/>
    </row>
    <row r="380" spans="1:4" ht="15.75" customHeight="1" x14ac:dyDescent="0.2">
      <c r="A380" s="177"/>
      <c r="B380" s="181"/>
      <c r="C380" s="181"/>
      <c r="D380" s="181"/>
    </row>
    <row r="381" spans="1:4" ht="15.75" customHeight="1" x14ac:dyDescent="0.2">
      <c r="A381" s="177"/>
      <c r="B381" s="181"/>
      <c r="C381" s="181"/>
      <c r="D381" s="181"/>
    </row>
    <row r="382" spans="1:4" ht="15.75" customHeight="1" x14ac:dyDescent="0.2">
      <c r="A382" s="177"/>
      <c r="B382" s="181"/>
      <c r="C382" s="181"/>
      <c r="D382" s="181"/>
    </row>
    <row r="383" spans="1:4" ht="15.75" customHeight="1" x14ac:dyDescent="0.2">
      <c r="A383" s="177"/>
      <c r="B383" s="181"/>
      <c r="C383" s="181"/>
      <c r="D383" s="181"/>
    </row>
    <row r="384" spans="1:4" ht="15.75" customHeight="1" x14ac:dyDescent="0.2">
      <c r="A384" s="177"/>
      <c r="B384" s="181"/>
      <c r="C384" s="181"/>
      <c r="D384" s="181"/>
    </row>
    <row r="385" spans="1:4" ht="15.75" customHeight="1" x14ac:dyDescent="0.2">
      <c r="A385" s="177"/>
      <c r="B385" s="181"/>
      <c r="C385" s="181"/>
      <c r="D385" s="181"/>
    </row>
    <row r="386" spans="1:4" ht="15.75" customHeight="1" x14ac:dyDescent="0.2">
      <c r="A386" s="177"/>
      <c r="B386" s="181"/>
      <c r="C386" s="181"/>
      <c r="D386" s="181"/>
    </row>
    <row r="387" spans="1:4" ht="15.75" customHeight="1" x14ac:dyDescent="0.2">
      <c r="A387" s="177"/>
      <c r="B387" s="181"/>
      <c r="C387" s="181"/>
      <c r="D387" s="181"/>
    </row>
    <row r="388" spans="1:4" ht="15.75" customHeight="1" x14ac:dyDescent="0.2">
      <c r="A388" s="177"/>
      <c r="B388" s="181"/>
      <c r="C388" s="181"/>
      <c r="D388" s="181"/>
    </row>
    <row r="389" spans="1:4" ht="15.75" customHeight="1" x14ac:dyDescent="0.2">
      <c r="A389" s="177"/>
      <c r="B389" s="181"/>
      <c r="C389" s="181"/>
      <c r="D389" s="181"/>
    </row>
    <row r="390" spans="1:4" ht="15.75" customHeight="1" x14ac:dyDescent="0.2">
      <c r="A390" s="177"/>
      <c r="B390" s="181"/>
      <c r="C390" s="181"/>
      <c r="D390" s="181"/>
    </row>
    <row r="391" spans="1:4" ht="15.75" customHeight="1" x14ac:dyDescent="0.2">
      <c r="A391" s="177"/>
      <c r="B391" s="181"/>
      <c r="C391" s="181"/>
      <c r="D391" s="181"/>
    </row>
    <row r="392" spans="1:4" ht="15.75" customHeight="1" x14ac:dyDescent="0.2">
      <c r="A392" s="177"/>
      <c r="B392" s="181"/>
      <c r="C392" s="181"/>
      <c r="D392" s="181"/>
    </row>
    <row r="393" spans="1:4" ht="15.75" customHeight="1" x14ac:dyDescent="0.2">
      <c r="A393" s="177"/>
      <c r="B393" s="181"/>
      <c r="C393" s="181"/>
      <c r="D393" s="181"/>
    </row>
    <row r="394" spans="1:4" ht="15.75" customHeight="1" x14ac:dyDescent="0.2">
      <c r="A394" s="177"/>
      <c r="B394" s="181"/>
      <c r="C394" s="181"/>
      <c r="D394" s="181"/>
    </row>
    <row r="395" spans="1:4" ht="15.75" customHeight="1" x14ac:dyDescent="0.2">
      <c r="A395" s="177"/>
      <c r="B395" s="181"/>
      <c r="C395" s="181"/>
      <c r="D395" s="181"/>
    </row>
    <row r="396" spans="1:4" ht="15.75" customHeight="1" x14ac:dyDescent="0.2">
      <c r="A396" s="177"/>
      <c r="B396" s="181"/>
      <c r="C396" s="181"/>
      <c r="D396" s="181"/>
    </row>
    <row r="397" spans="1:4" ht="15.75" customHeight="1" x14ac:dyDescent="0.2">
      <c r="A397" s="177"/>
      <c r="B397" s="181"/>
      <c r="C397" s="181"/>
      <c r="D397" s="181"/>
    </row>
    <row r="398" spans="1:4" ht="15.75" customHeight="1" x14ac:dyDescent="0.2">
      <c r="A398" s="177"/>
      <c r="B398" s="181"/>
      <c r="C398" s="181"/>
      <c r="D398" s="181"/>
    </row>
    <row r="399" spans="1:4" ht="15.75" customHeight="1" x14ac:dyDescent="0.2">
      <c r="A399" s="177"/>
      <c r="B399" s="181"/>
      <c r="C399" s="181"/>
      <c r="D399" s="181"/>
    </row>
    <row r="400" spans="1:4" ht="15.75" customHeight="1" x14ac:dyDescent="0.2">
      <c r="A400" s="177"/>
      <c r="B400" s="181"/>
      <c r="C400" s="181"/>
      <c r="D400" s="181"/>
    </row>
    <row r="401" spans="1:4" ht="15.75" customHeight="1" x14ac:dyDescent="0.2">
      <c r="A401" s="177"/>
      <c r="B401" s="181"/>
      <c r="C401" s="181"/>
      <c r="D401" s="181"/>
    </row>
    <row r="402" spans="1:4" ht="15.75" customHeight="1" x14ac:dyDescent="0.2">
      <c r="A402" s="177"/>
      <c r="B402" s="181"/>
      <c r="C402" s="181"/>
      <c r="D402" s="181"/>
    </row>
    <row r="403" spans="1:4" ht="15.75" customHeight="1" x14ac:dyDescent="0.2">
      <c r="A403" s="177"/>
      <c r="B403" s="181"/>
      <c r="C403" s="181"/>
      <c r="D403" s="181"/>
    </row>
    <row r="404" spans="1:4" ht="15.75" customHeight="1" x14ac:dyDescent="0.2">
      <c r="A404" s="177"/>
      <c r="B404" s="181"/>
      <c r="C404" s="181"/>
      <c r="D404" s="181"/>
    </row>
    <row r="405" spans="1:4" ht="15.75" customHeight="1" x14ac:dyDescent="0.2">
      <c r="A405" s="177"/>
      <c r="B405" s="181"/>
      <c r="C405" s="181"/>
      <c r="D405" s="181"/>
    </row>
    <row r="406" spans="1:4" ht="15.75" customHeight="1" x14ac:dyDescent="0.2">
      <c r="A406" s="177"/>
      <c r="B406" s="181"/>
      <c r="C406" s="181"/>
      <c r="D406" s="181"/>
    </row>
    <row r="407" spans="1:4" ht="15.75" customHeight="1" x14ac:dyDescent="0.2">
      <c r="A407" s="177"/>
      <c r="B407" s="181"/>
      <c r="C407" s="181"/>
      <c r="D407" s="181"/>
    </row>
    <row r="408" spans="1:4" ht="15.75" customHeight="1" x14ac:dyDescent="0.2">
      <c r="A408" s="177"/>
      <c r="B408" s="181"/>
      <c r="C408" s="181"/>
      <c r="D408" s="181"/>
    </row>
    <row r="409" spans="1:4" ht="15.75" customHeight="1" x14ac:dyDescent="0.2">
      <c r="A409" s="177"/>
      <c r="B409" s="181"/>
      <c r="C409" s="181"/>
      <c r="D409" s="181"/>
    </row>
    <row r="410" spans="1:4" ht="15.75" customHeight="1" x14ac:dyDescent="0.2">
      <c r="A410" s="177"/>
      <c r="B410" s="181"/>
      <c r="C410" s="181"/>
      <c r="D410" s="181"/>
    </row>
    <row r="411" spans="1:4" ht="15.75" customHeight="1" x14ac:dyDescent="0.2">
      <c r="A411" s="177"/>
      <c r="B411" s="181"/>
      <c r="C411" s="181"/>
      <c r="D411" s="181"/>
    </row>
    <row r="412" spans="1:4" ht="15.75" customHeight="1" x14ac:dyDescent="0.2">
      <c r="A412" s="177"/>
      <c r="B412" s="181"/>
      <c r="C412" s="181"/>
      <c r="D412" s="181"/>
    </row>
    <row r="413" spans="1:4" ht="15.75" customHeight="1" x14ac:dyDescent="0.2">
      <c r="A413" s="177"/>
      <c r="B413" s="181"/>
      <c r="C413" s="181"/>
      <c r="D413" s="181"/>
    </row>
    <row r="414" spans="1:4" ht="15.75" customHeight="1" x14ac:dyDescent="0.2">
      <c r="A414" s="177"/>
      <c r="B414" s="181"/>
      <c r="C414" s="181"/>
      <c r="D414" s="181"/>
    </row>
    <row r="415" spans="1:4" ht="15.75" customHeight="1" x14ac:dyDescent="0.2">
      <c r="A415" s="177"/>
      <c r="B415" s="181"/>
      <c r="C415" s="181"/>
      <c r="D415" s="181"/>
    </row>
    <row r="416" spans="1:4" ht="15.75" customHeight="1" x14ac:dyDescent="0.2">
      <c r="A416" s="177"/>
      <c r="B416" s="181"/>
      <c r="C416" s="181"/>
      <c r="D416" s="181"/>
    </row>
    <row r="417" spans="1:4" ht="15.75" customHeight="1" x14ac:dyDescent="0.2">
      <c r="A417" s="177"/>
      <c r="B417" s="181"/>
      <c r="C417" s="181"/>
      <c r="D417" s="181"/>
    </row>
    <row r="418" spans="1:4" ht="15.75" customHeight="1" x14ac:dyDescent="0.2">
      <c r="A418" s="177"/>
      <c r="B418" s="181"/>
      <c r="C418" s="181"/>
      <c r="D418" s="181"/>
    </row>
    <row r="419" spans="1:4" ht="15.75" customHeight="1" x14ac:dyDescent="0.2">
      <c r="A419" s="177"/>
      <c r="B419" s="181"/>
      <c r="C419" s="181"/>
      <c r="D419" s="181"/>
    </row>
    <row r="420" spans="1:4" ht="15.75" customHeight="1" x14ac:dyDescent="0.2">
      <c r="A420" s="177"/>
      <c r="B420" s="181"/>
      <c r="C420" s="181"/>
      <c r="D420" s="181"/>
    </row>
    <row r="421" spans="1:4" ht="15.75" customHeight="1" x14ac:dyDescent="0.2">
      <c r="A421" s="177"/>
      <c r="B421" s="181"/>
      <c r="C421" s="181"/>
      <c r="D421" s="181"/>
    </row>
    <row r="422" spans="1:4" ht="15.75" customHeight="1" x14ac:dyDescent="0.2">
      <c r="A422" s="177"/>
      <c r="B422" s="181"/>
      <c r="C422" s="181"/>
      <c r="D422" s="181"/>
    </row>
    <row r="423" spans="1:4" ht="15.75" customHeight="1" x14ac:dyDescent="0.2">
      <c r="A423" s="177"/>
      <c r="B423" s="181"/>
      <c r="C423" s="181"/>
      <c r="D423" s="181"/>
    </row>
    <row r="424" spans="1:4" ht="15.75" customHeight="1" x14ac:dyDescent="0.2">
      <c r="A424" s="177"/>
      <c r="B424" s="181"/>
      <c r="C424" s="181"/>
      <c r="D424" s="181"/>
    </row>
    <row r="425" spans="1:4" ht="15.75" customHeight="1" x14ac:dyDescent="0.2">
      <c r="A425" s="177"/>
      <c r="B425" s="181"/>
      <c r="C425" s="181"/>
      <c r="D425" s="181"/>
    </row>
    <row r="426" spans="1:4" ht="15.75" customHeight="1" x14ac:dyDescent="0.2">
      <c r="A426" s="177"/>
      <c r="B426" s="181"/>
      <c r="C426" s="181"/>
      <c r="D426" s="181"/>
    </row>
    <row r="427" spans="1:4" ht="15.75" customHeight="1" x14ac:dyDescent="0.2">
      <c r="A427" s="177"/>
      <c r="B427" s="181"/>
      <c r="C427" s="181"/>
      <c r="D427" s="181"/>
    </row>
    <row r="428" spans="1:4" ht="15.75" customHeight="1" x14ac:dyDescent="0.2">
      <c r="A428" s="177"/>
      <c r="B428" s="181"/>
      <c r="C428" s="181"/>
      <c r="D428" s="181"/>
    </row>
    <row r="429" spans="1:4" ht="15.75" customHeight="1" x14ac:dyDescent="0.2">
      <c r="A429" s="177"/>
      <c r="B429" s="181"/>
      <c r="C429" s="181"/>
      <c r="D429" s="181"/>
    </row>
    <row r="430" spans="1:4" ht="15.75" customHeight="1" x14ac:dyDescent="0.2">
      <c r="A430" s="177"/>
      <c r="B430" s="181"/>
      <c r="C430" s="181"/>
      <c r="D430" s="181"/>
    </row>
    <row r="431" spans="1:4" ht="15.75" customHeight="1" x14ac:dyDescent="0.2">
      <c r="A431" s="177"/>
      <c r="B431" s="181"/>
      <c r="C431" s="181"/>
      <c r="D431" s="181"/>
    </row>
    <row r="432" spans="1:4" ht="15.75" customHeight="1" x14ac:dyDescent="0.2">
      <c r="A432" s="177"/>
      <c r="B432" s="181"/>
      <c r="C432" s="181"/>
      <c r="D432" s="181"/>
    </row>
    <row r="433" spans="1:4" ht="15.75" customHeight="1" x14ac:dyDescent="0.2">
      <c r="A433" s="177"/>
      <c r="B433" s="181"/>
      <c r="C433" s="181"/>
      <c r="D433" s="181"/>
    </row>
    <row r="434" spans="1:4" ht="15.75" customHeight="1" x14ac:dyDescent="0.2">
      <c r="A434" s="177"/>
      <c r="B434" s="181"/>
      <c r="C434" s="181"/>
      <c r="D434" s="181"/>
    </row>
    <row r="435" spans="1:4" ht="15.75" customHeight="1" x14ac:dyDescent="0.2">
      <c r="A435" s="177"/>
      <c r="B435" s="181"/>
      <c r="C435" s="181"/>
      <c r="D435" s="181"/>
    </row>
    <row r="436" spans="1:4" ht="15.75" customHeight="1" x14ac:dyDescent="0.2">
      <c r="A436" s="177"/>
      <c r="B436" s="181"/>
      <c r="C436" s="181"/>
      <c r="D436" s="181"/>
    </row>
    <row r="437" spans="1:4" ht="15.75" customHeight="1" x14ac:dyDescent="0.2">
      <c r="A437" s="177"/>
      <c r="B437" s="181"/>
      <c r="C437" s="181"/>
      <c r="D437" s="181"/>
    </row>
    <row r="438" spans="1:4" ht="15.75" customHeight="1" x14ac:dyDescent="0.2">
      <c r="A438" s="177"/>
      <c r="B438" s="181"/>
      <c r="C438" s="181"/>
      <c r="D438" s="181"/>
    </row>
    <row r="439" spans="1:4" ht="15.75" customHeight="1" x14ac:dyDescent="0.2">
      <c r="A439" s="177"/>
      <c r="B439" s="181"/>
      <c r="C439" s="181"/>
      <c r="D439" s="181"/>
    </row>
    <row r="440" spans="1:4" ht="15.75" customHeight="1" x14ac:dyDescent="0.2">
      <c r="A440" s="177"/>
      <c r="B440" s="181"/>
      <c r="C440" s="181"/>
      <c r="D440" s="181"/>
    </row>
    <row r="441" spans="1:4" ht="15.75" customHeight="1" x14ac:dyDescent="0.2">
      <c r="A441" s="177"/>
      <c r="B441" s="181"/>
      <c r="C441" s="181"/>
      <c r="D441" s="181"/>
    </row>
    <row r="442" spans="1:4" ht="15.75" customHeight="1" x14ac:dyDescent="0.2">
      <c r="A442" s="177"/>
      <c r="B442" s="181"/>
      <c r="C442" s="181"/>
      <c r="D442" s="181"/>
    </row>
    <row r="443" spans="1:4" ht="15.75" customHeight="1" x14ac:dyDescent="0.2">
      <c r="A443" s="177"/>
      <c r="B443" s="181"/>
      <c r="C443" s="181"/>
      <c r="D443" s="181"/>
    </row>
    <row r="444" spans="1:4" ht="15.75" customHeight="1" x14ac:dyDescent="0.2">
      <c r="A444" s="177"/>
      <c r="B444" s="181"/>
      <c r="C444" s="181"/>
      <c r="D444" s="181"/>
    </row>
    <row r="445" spans="1:4" ht="15.75" customHeight="1" x14ac:dyDescent="0.2">
      <c r="A445" s="177"/>
      <c r="B445" s="181"/>
      <c r="C445" s="181"/>
      <c r="D445" s="181"/>
    </row>
    <row r="446" spans="1:4" ht="15.75" customHeight="1" x14ac:dyDescent="0.2">
      <c r="A446" s="177"/>
      <c r="B446" s="181"/>
      <c r="C446" s="181"/>
      <c r="D446" s="181"/>
    </row>
    <row r="447" spans="1:4" ht="15.75" customHeight="1" x14ac:dyDescent="0.2">
      <c r="A447" s="177"/>
      <c r="B447" s="181"/>
      <c r="C447" s="181"/>
      <c r="D447" s="181"/>
    </row>
    <row r="448" spans="1:4" ht="15.75" customHeight="1" x14ac:dyDescent="0.2">
      <c r="A448" s="177"/>
      <c r="B448" s="181"/>
      <c r="C448" s="181"/>
      <c r="D448" s="181"/>
    </row>
    <row r="449" spans="1:4" ht="15.75" customHeight="1" x14ac:dyDescent="0.2">
      <c r="A449" s="177"/>
      <c r="B449" s="181"/>
      <c r="C449" s="181"/>
      <c r="D449" s="181"/>
    </row>
    <row r="450" spans="1:4" ht="15.75" customHeight="1" x14ac:dyDescent="0.2">
      <c r="A450" s="177"/>
      <c r="B450" s="181"/>
      <c r="C450" s="181"/>
      <c r="D450" s="181"/>
    </row>
    <row r="451" spans="1:4" ht="15.75" customHeight="1" x14ac:dyDescent="0.2">
      <c r="A451" s="177"/>
      <c r="B451" s="181"/>
      <c r="C451" s="181"/>
      <c r="D451" s="181"/>
    </row>
    <row r="452" spans="1:4" ht="15.75" customHeight="1" x14ac:dyDescent="0.2">
      <c r="A452" s="177"/>
      <c r="B452" s="181"/>
      <c r="C452" s="181"/>
      <c r="D452" s="181"/>
    </row>
    <row r="453" spans="1:4" ht="15.75" customHeight="1" x14ac:dyDescent="0.2">
      <c r="A453" s="177"/>
      <c r="B453" s="181"/>
      <c r="C453" s="181"/>
      <c r="D453" s="181"/>
    </row>
    <row r="454" spans="1:4" ht="15.75" customHeight="1" x14ac:dyDescent="0.2">
      <c r="A454" s="177"/>
      <c r="B454" s="181"/>
      <c r="C454" s="181"/>
      <c r="D454" s="181"/>
    </row>
    <row r="455" spans="1:4" ht="15.75" customHeight="1" x14ac:dyDescent="0.2">
      <c r="A455" s="177"/>
      <c r="B455" s="181"/>
      <c r="C455" s="181"/>
      <c r="D455" s="181"/>
    </row>
    <row r="456" spans="1:4" ht="15.75" customHeight="1" x14ac:dyDescent="0.2">
      <c r="A456" s="177"/>
      <c r="B456" s="181"/>
      <c r="C456" s="181"/>
      <c r="D456" s="181"/>
    </row>
    <row r="457" spans="1:4" ht="15.75" customHeight="1" x14ac:dyDescent="0.2">
      <c r="A457" s="177"/>
      <c r="B457" s="181"/>
      <c r="C457" s="181"/>
      <c r="D457" s="181"/>
    </row>
    <row r="458" spans="1:4" ht="15.75" customHeight="1" x14ac:dyDescent="0.2">
      <c r="A458" s="177"/>
      <c r="B458" s="181"/>
      <c r="C458" s="181"/>
      <c r="D458" s="181"/>
    </row>
    <row r="459" spans="1:4" ht="15.75" customHeight="1" x14ac:dyDescent="0.2">
      <c r="A459" s="177"/>
      <c r="B459" s="181"/>
      <c r="C459" s="181"/>
      <c r="D459" s="181"/>
    </row>
    <row r="460" spans="1:4" ht="15.75" customHeight="1" x14ac:dyDescent="0.2">
      <c r="A460" s="177"/>
      <c r="B460" s="181"/>
      <c r="C460" s="181"/>
      <c r="D460" s="181"/>
    </row>
    <row r="461" spans="1:4" ht="15.75" customHeight="1" x14ac:dyDescent="0.2">
      <c r="A461" s="177"/>
      <c r="B461" s="181"/>
      <c r="C461" s="181"/>
      <c r="D461" s="181"/>
    </row>
    <row r="462" spans="1:4" ht="15.75" customHeight="1" x14ac:dyDescent="0.2">
      <c r="A462" s="177"/>
      <c r="B462" s="181"/>
      <c r="C462" s="181"/>
      <c r="D462" s="181"/>
    </row>
    <row r="463" spans="1:4" ht="15.75" customHeight="1" x14ac:dyDescent="0.2">
      <c r="A463" s="177"/>
      <c r="B463" s="181"/>
      <c r="C463" s="181"/>
      <c r="D463" s="181"/>
    </row>
    <row r="464" spans="1:4" ht="15.75" customHeight="1" x14ac:dyDescent="0.2">
      <c r="A464" s="177"/>
      <c r="B464" s="181"/>
      <c r="C464" s="181"/>
      <c r="D464" s="181"/>
    </row>
    <row r="465" spans="1:4" ht="15.75" customHeight="1" x14ac:dyDescent="0.2">
      <c r="A465" s="177"/>
      <c r="B465" s="181"/>
      <c r="C465" s="181"/>
      <c r="D465" s="181"/>
    </row>
    <row r="466" spans="1:4" ht="15.75" customHeight="1" x14ac:dyDescent="0.2">
      <c r="A466" s="177"/>
      <c r="B466" s="181"/>
      <c r="C466" s="181"/>
      <c r="D466" s="181"/>
    </row>
    <row r="467" spans="1:4" ht="15.75" customHeight="1" x14ac:dyDescent="0.2">
      <c r="A467" s="177"/>
      <c r="B467" s="181"/>
      <c r="C467" s="181"/>
      <c r="D467" s="181"/>
    </row>
    <row r="468" spans="1:4" ht="15.75" customHeight="1" x14ac:dyDescent="0.2">
      <c r="A468" s="177"/>
      <c r="B468" s="181"/>
      <c r="C468" s="181"/>
      <c r="D468" s="181"/>
    </row>
    <row r="469" spans="1:4" ht="15.75" customHeight="1" x14ac:dyDescent="0.2">
      <c r="A469" s="177"/>
      <c r="B469" s="181"/>
      <c r="C469" s="181"/>
      <c r="D469" s="181"/>
    </row>
    <row r="470" spans="1:4" ht="15.75" customHeight="1" x14ac:dyDescent="0.2">
      <c r="A470" s="177"/>
      <c r="B470" s="181"/>
      <c r="C470" s="181"/>
      <c r="D470" s="181"/>
    </row>
    <row r="471" spans="1:4" ht="15.75" customHeight="1" x14ac:dyDescent="0.2">
      <c r="A471" s="177"/>
      <c r="B471" s="181"/>
      <c r="C471" s="181"/>
      <c r="D471" s="181"/>
    </row>
    <row r="472" spans="1:4" ht="15.75" customHeight="1" x14ac:dyDescent="0.2">
      <c r="A472" s="177"/>
      <c r="B472" s="181"/>
      <c r="C472" s="181"/>
      <c r="D472" s="181"/>
    </row>
    <row r="473" spans="1:4" ht="15.75" customHeight="1" x14ac:dyDescent="0.2">
      <c r="A473" s="177"/>
      <c r="B473" s="181"/>
      <c r="C473" s="181"/>
      <c r="D473" s="181"/>
    </row>
    <row r="474" spans="1:4" ht="15.75" customHeight="1" x14ac:dyDescent="0.2">
      <c r="A474" s="177"/>
      <c r="B474" s="181"/>
      <c r="C474" s="181"/>
      <c r="D474" s="181"/>
    </row>
    <row r="475" spans="1:4" ht="15.75" customHeight="1" x14ac:dyDescent="0.2">
      <c r="A475" s="177"/>
      <c r="B475" s="181"/>
      <c r="C475" s="181"/>
      <c r="D475" s="181"/>
    </row>
    <row r="476" spans="1:4" ht="15.75" customHeight="1" x14ac:dyDescent="0.2">
      <c r="A476" s="177"/>
      <c r="B476" s="181"/>
      <c r="C476" s="181"/>
      <c r="D476" s="181"/>
    </row>
    <row r="477" spans="1:4" ht="15.75" customHeight="1" x14ac:dyDescent="0.2">
      <c r="A477" s="177"/>
      <c r="B477" s="181"/>
      <c r="C477" s="181"/>
      <c r="D477" s="181"/>
    </row>
    <row r="478" spans="1:4" ht="15.75" customHeight="1" x14ac:dyDescent="0.2">
      <c r="A478" s="177"/>
      <c r="B478" s="181"/>
      <c r="C478" s="181"/>
      <c r="D478" s="181"/>
    </row>
    <row r="479" spans="1:4" ht="15.75" customHeight="1" x14ac:dyDescent="0.2">
      <c r="A479" s="177"/>
      <c r="B479" s="181"/>
      <c r="C479" s="181"/>
      <c r="D479" s="181"/>
    </row>
    <row r="480" spans="1:4" ht="15.75" customHeight="1" x14ac:dyDescent="0.2">
      <c r="A480" s="177"/>
      <c r="B480" s="181"/>
      <c r="C480" s="181"/>
      <c r="D480" s="181"/>
    </row>
    <row r="481" spans="1:4" ht="15.75" customHeight="1" x14ac:dyDescent="0.2">
      <c r="A481" s="177"/>
      <c r="B481" s="181"/>
      <c r="C481" s="181"/>
      <c r="D481" s="181"/>
    </row>
    <row r="482" spans="1:4" ht="15.75" customHeight="1" x14ac:dyDescent="0.2">
      <c r="A482" s="177"/>
      <c r="B482" s="181"/>
      <c r="C482" s="181"/>
      <c r="D482" s="181"/>
    </row>
    <row r="483" spans="1:4" ht="15.75" customHeight="1" x14ac:dyDescent="0.2">
      <c r="A483" s="177"/>
      <c r="B483" s="181"/>
      <c r="C483" s="181"/>
      <c r="D483" s="181"/>
    </row>
    <row r="484" spans="1:4" ht="15.75" customHeight="1" x14ac:dyDescent="0.2">
      <c r="A484" s="177"/>
      <c r="B484" s="181"/>
      <c r="C484" s="181"/>
      <c r="D484" s="181"/>
    </row>
    <row r="485" spans="1:4" ht="15.75" customHeight="1" x14ac:dyDescent="0.2">
      <c r="A485" s="177"/>
      <c r="B485" s="181"/>
      <c r="C485" s="181"/>
      <c r="D485" s="181"/>
    </row>
    <row r="486" spans="1:4" ht="15.75" customHeight="1" x14ac:dyDescent="0.2">
      <c r="A486" s="177"/>
      <c r="B486" s="181"/>
      <c r="C486" s="181"/>
      <c r="D486" s="181"/>
    </row>
    <row r="487" spans="1:4" ht="15.75" customHeight="1" x14ac:dyDescent="0.2">
      <c r="A487" s="177"/>
      <c r="B487" s="181"/>
      <c r="C487" s="181"/>
      <c r="D487" s="181"/>
    </row>
    <row r="488" spans="1:4" ht="15.75" customHeight="1" x14ac:dyDescent="0.2">
      <c r="A488" s="177"/>
      <c r="B488" s="181"/>
      <c r="C488" s="181"/>
      <c r="D488" s="181"/>
    </row>
    <row r="489" spans="1:4" ht="15.75" customHeight="1" x14ac:dyDescent="0.2">
      <c r="A489" s="177"/>
      <c r="B489" s="181"/>
      <c r="C489" s="181"/>
      <c r="D489" s="181"/>
    </row>
    <row r="490" spans="1:4" ht="15.75" customHeight="1" x14ac:dyDescent="0.2">
      <c r="A490" s="177"/>
      <c r="B490" s="181"/>
      <c r="C490" s="181"/>
      <c r="D490" s="181"/>
    </row>
    <row r="491" spans="1:4" ht="15.75" customHeight="1" x14ac:dyDescent="0.2">
      <c r="A491" s="177"/>
      <c r="B491" s="181"/>
      <c r="C491" s="181"/>
      <c r="D491" s="181"/>
    </row>
    <row r="492" spans="1:4" ht="15.75" customHeight="1" x14ac:dyDescent="0.2">
      <c r="A492" s="177"/>
      <c r="B492" s="181"/>
      <c r="C492" s="181"/>
      <c r="D492" s="181"/>
    </row>
    <row r="493" spans="1:4" ht="15.75" customHeight="1" x14ac:dyDescent="0.2">
      <c r="A493" s="177"/>
      <c r="B493" s="181"/>
      <c r="C493" s="181"/>
      <c r="D493" s="181"/>
    </row>
    <row r="494" spans="1:4" ht="15.75" customHeight="1" x14ac:dyDescent="0.2">
      <c r="A494" s="177"/>
      <c r="B494" s="181"/>
      <c r="C494" s="181"/>
      <c r="D494" s="181"/>
    </row>
    <row r="495" spans="1:4" ht="15.75" customHeight="1" x14ac:dyDescent="0.2">
      <c r="A495" s="177"/>
      <c r="B495" s="181"/>
      <c r="C495" s="181"/>
      <c r="D495" s="181"/>
    </row>
    <row r="496" spans="1:4" ht="15.75" customHeight="1" x14ac:dyDescent="0.2">
      <c r="A496" s="177"/>
      <c r="B496" s="181"/>
      <c r="C496" s="181"/>
      <c r="D496" s="181"/>
    </row>
    <row r="497" spans="1:4" ht="15.75" customHeight="1" x14ac:dyDescent="0.2">
      <c r="A497" s="177"/>
      <c r="B497" s="181"/>
      <c r="C497" s="181"/>
      <c r="D497" s="181"/>
    </row>
    <row r="498" spans="1:4" ht="15.75" customHeight="1" x14ac:dyDescent="0.2">
      <c r="A498" s="177"/>
      <c r="B498" s="181"/>
      <c r="C498" s="181"/>
      <c r="D498" s="181"/>
    </row>
    <row r="499" spans="1:4" ht="15.75" customHeight="1" x14ac:dyDescent="0.2">
      <c r="A499" s="177"/>
      <c r="B499" s="181"/>
      <c r="C499" s="181"/>
      <c r="D499" s="181"/>
    </row>
    <row r="500" spans="1:4" ht="15.75" customHeight="1" x14ac:dyDescent="0.2">
      <c r="A500" s="177"/>
      <c r="B500" s="181"/>
      <c r="C500" s="181"/>
      <c r="D500" s="181"/>
    </row>
    <row r="501" spans="1:4" ht="15.75" customHeight="1" x14ac:dyDescent="0.2">
      <c r="A501" s="177"/>
      <c r="B501" s="181"/>
      <c r="C501" s="181"/>
      <c r="D501" s="181"/>
    </row>
    <row r="502" spans="1:4" ht="15.75" customHeight="1" x14ac:dyDescent="0.2">
      <c r="A502" s="177"/>
      <c r="B502" s="181"/>
      <c r="C502" s="181"/>
      <c r="D502" s="181"/>
    </row>
    <row r="503" spans="1:4" ht="15.75" customHeight="1" x14ac:dyDescent="0.2">
      <c r="A503" s="177"/>
      <c r="B503" s="181"/>
      <c r="C503" s="181"/>
      <c r="D503" s="181"/>
    </row>
    <row r="504" spans="1:4" ht="15.75" customHeight="1" x14ac:dyDescent="0.2">
      <c r="A504" s="177"/>
      <c r="B504" s="181"/>
      <c r="C504" s="181"/>
      <c r="D504" s="181"/>
    </row>
    <row r="505" spans="1:4" ht="15.75" customHeight="1" x14ac:dyDescent="0.2">
      <c r="A505" s="177"/>
      <c r="B505" s="181"/>
      <c r="C505" s="181"/>
      <c r="D505" s="181"/>
    </row>
    <row r="506" spans="1:4" ht="15.75" customHeight="1" x14ac:dyDescent="0.2">
      <c r="A506" s="177"/>
      <c r="B506" s="181"/>
      <c r="C506" s="181"/>
      <c r="D506" s="181"/>
    </row>
    <row r="507" spans="1:4" ht="15.75" customHeight="1" x14ac:dyDescent="0.2">
      <c r="A507" s="177"/>
      <c r="B507" s="181"/>
      <c r="C507" s="181"/>
      <c r="D507" s="181"/>
    </row>
    <row r="508" spans="1:4" ht="15.75" customHeight="1" x14ac:dyDescent="0.2">
      <c r="A508" s="177"/>
      <c r="B508" s="181"/>
      <c r="C508" s="181"/>
      <c r="D508" s="181"/>
    </row>
    <row r="509" spans="1:4" ht="15.75" customHeight="1" x14ac:dyDescent="0.2">
      <c r="A509" s="177"/>
      <c r="B509" s="181"/>
      <c r="C509" s="181"/>
      <c r="D509" s="181"/>
    </row>
    <row r="510" spans="1:4" ht="15.75" customHeight="1" x14ac:dyDescent="0.2">
      <c r="A510" s="177"/>
      <c r="B510" s="181"/>
      <c r="C510" s="181"/>
      <c r="D510" s="181"/>
    </row>
    <row r="511" spans="1:4" ht="15.75" customHeight="1" x14ac:dyDescent="0.2">
      <c r="A511" s="177"/>
      <c r="B511" s="181"/>
      <c r="C511" s="181"/>
      <c r="D511" s="181"/>
    </row>
    <row r="512" spans="1:4" ht="15.75" customHeight="1" x14ac:dyDescent="0.2">
      <c r="A512" s="177"/>
      <c r="B512" s="181"/>
      <c r="C512" s="181"/>
      <c r="D512" s="181"/>
    </row>
    <row r="513" spans="1:4" ht="15.75" customHeight="1" x14ac:dyDescent="0.2">
      <c r="A513" s="177"/>
      <c r="B513" s="181"/>
      <c r="C513" s="181"/>
      <c r="D513" s="181"/>
    </row>
    <row r="514" spans="1:4" ht="15.75" customHeight="1" x14ac:dyDescent="0.2">
      <c r="A514" s="177"/>
      <c r="B514" s="181"/>
      <c r="C514" s="181"/>
      <c r="D514" s="181"/>
    </row>
    <row r="515" spans="1:4" ht="15.75" customHeight="1" x14ac:dyDescent="0.2">
      <c r="A515" s="177"/>
      <c r="B515" s="181"/>
      <c r="C515" s="181"/>
      <c r="D515" s="181"/>
    </row>
    <row r="516" spans="1:4" ht="15.75" customHeight="1" x14ac:dyDescent="0.2">
      <c r="A516" s="177"/>
      <c r="B516" s="181"/>
      <c r="C516" s="181"/>
      <c r="D516" s="181"/>
    </row>
    <row r="517" spans="1:4" ht="15.75" customHeight="1" x14ac:dyDescent="0.2">
      <c r="A517" s="177"/>
      <c r="B517" s="181"/>
      <c r="C517" s="181"/>
      <c r="D517" s="181"/>
    </row>
    <row r="518" spans="1:4" ht="15.75" customHeight="1" x14ac:dyDescent="0.2">
      <c r="A518" s="177"/>
      <c r="B518" s="181"/>
      <c r="C518" s="181"/>
      <c r="D518" s="181"/>
    </row>
    <row r="519" spans="1:4" ht="15.75" customHeight="1" x14ac:dyDescent="0.2">
      <c r="A519" s="177"/>
      <c r="B519" s="181"/>
      <c r="C519" s="181"/>
      <c r="D519" s="181"/>
    </row>
    <row r="520" spans="1:4" ht="15.75" customHeight="1" x14ac:dyDescent="0.2">
      <c r="A520" s="177"/>
      <c r="B520" s="181"/>
      <c r="C520" s="181"/>
      <c r="D520" s="181"/>
    </row>
    <row r="521" spans="1:4" ht="15.75" customHeight="1" x14ac:dyDescent="0.2">
      <c r="A521" s="177"/>
      <c r="B521" s="181"/>
      <c r="C521" s="181"/>
      <c r="D521" s="181"/>
    </row>
    <row r="522" spans="1:4" ht="15.75" customHeight="1" x14ac:dyDescent="0.2">
      <c r="A522" s="177"/>
      <c r="B522" s="181"/>
      <c r="C522" s="181"/>
      <c r="D522" s="181"/>
    </row>
    <row r="523" spans="1:4" ht="15.75" customHeight="1" x14ac:dyDescent="0.2">
      <c r="A523" s="177"/>
      <c r="B523" s="181"/>
      <c r="C523" s="181"/>
      <c r="D523" s="181"/>
    </row>
    <row r="524" spans="1:4" ht="15.75" customHeight="1" x14ac:dyDescent="0.2">
      <c r="A524" s="177"/>
      <c r="B524" s="181"/>
      <c r="C524" s="181"/>
      <c r="D524" s="181"/>
    </row>
    <row r="525" spans="1:4" ht="15.75" customHeight="1" x14ac:dyDescent="0.2">
      <c r="A525" s="177"/>
      <c r="B525" s="181"/>
      <c r="C525" s="181"/>
      <c r="D525" s="181"/>
    </row>
    <row r="526" spans="1:4" ht="15.75" customHeight="1" x14ac:dyDescent="0.2">
      <c r="A526" s="177"/>
      <c r="B526" s="181"/>
      <c r="C526" s="181"/>
      <c r="D526" s="181"/>
    </row>
    <row r="527" spans="1:4" ht="15.75" customHeight="1" x14ac:dyDescent="0.2">
      <c r="A527" s="177"/>
      <c r="B527" s="181"/>
      <c r="C527" s="181"/>
      <c r="D527" s="181"/>
    </row>
    <row r="528" spans="1:4" ht="15.75" customHeight="1" x14ac:dyDescent="0.2">
      <c r="A528" s="177"/>
      <c r="B528" s="181"/>
      <c r="C528" s="181"/>
      <c r="D528" s="181"/>
    </row>
    <row r="529" spans="1:4" ht="15.75" customHeight="1" x14ac:dyDescent="0.2">
      <c r="A529" s="177"/>
      <c r="B529" s="181"/>
      <c r="C529" s="181"/>
      <c r="D529" s="181"/>
    </row>
    <row r="530" spans="1:4" ht="15.75" customHeight="1" x14ac:dyDescent="0.2">
      <c r="A530" s="177"/>
      <c r="B530" s="181"/>
      <c r="C530" s="181"/>
      <c r="D530" s="181"/>
    </row>
    <row r="531" spans="1:4" ht="15.75" customHeight="1" x14ac:dyDescent="0.2">
      <c r="A531" s="177"/>
      <c r="B531" s="181"/>
      <c r="C531" s="181"/>
      <c r="D531" s="181"/>
    </row>
    <row r="532" spans="1:4" ht="15.75" customHeight="1" x14ac:dyDescent="0.2">
      <c r="A532" s="177"/>
      <c r="B532" s="181"/>
      <c r="C532" s="181"/>
      <c r="D532" s="181"/>
    </row>
    <row r="533" spans="1:4" ht="15.75" customHeight="1" x14ac:dyDescent="0.2">
      <c r="A533" s="177"/>
      <c r="B533" s="181"/>
      <c r="C533" s="181"/>
      <c r="D533" s="181"/>
    </row>
    <row r="534" spans="1:4" ht="15.75" customHeight="1" x14ac:dyDescent="0.2">
      <c r="A534" s="177"/>
      <c r="B534" s="181"/>
      <c r="C534" s="181"/>
      <c r="D534" s="181"/>
    </row>
    <row r="535" spans="1:4" ht="15.75" customHeight="1" x14ac:dyDescent="0.2">
      <c r="A535" s="177"/>
      <c r="B535" s="181"/>
      <c r="C535" s="181"/>
      <c r="D535" s="181"/>
    </row>
    <row r="536" spans="1:4" ht="15.75" customHeight="1" x14ac:dyDescent="0.2">
      <c r="A536" s="177"/>
      <c r="B536" s="181"/>
      <c r="C536" s="181"/>
      <c r="D536" s="181"/>
    </row>
    <row r="537" spans="1:4" ht="15.75" customHeight="1" x14ac:dyDescent="0.2">
      <c r="A537" s="177"/>
      <c r="B537" s="181"/>
      <c r="C537" s="181"/>
      <c r="D537" s="181"/>
    </row>
    <row r="538" spans="1:4" ht="15.75" customHeight="1" x14ac:dyDescent="0.2">
      <c r="A538" s="177"/>
      <c r="B538" s="181"/>
      <c r="C538" s="181"/>
      <c r="D538" s="181"/>
    </row>
    <row r="539" spans="1:4" ht="15.75" customHeight="1" x14ac:dyDescent="0.2">
      <c r="A539" s="177"/>
      <c r="B539" s="181"/>
      <c r="C539" s="181"/>
      <c r="D539" s="181"/>
    </row>
    <row r="540" spans="1:4" ht="15.75" customHeight="1" x14ac:dyDescent="0.2">
      <c r="A540" s="177"/>
      <c r="B540" s="181"/>
      <c r="C540" s="181"/>
      <c r="D540" s="181"/>
    </row>
    <row r="541" spans="1:4" ht="15.75" customHeight="1" x14ac:dyDescent="0.2">
      <c r="A541" s="177"/>
      <c r="B541" s="181"/>
      <c r="C541" s="181"/>
      <c r="D541" s="181"/>
    </row>
    <row r="542" spans="1:4" ht="15.75" customHeight="1" x14ac:dyDescent="0.2">
      <c r="A542" s="177"/>
      <c r="B542" s="181"/>
      <c r="C542" s="181"/>
      <c r="D542" s="181"/>
    </row>
    <row r="543" spans="1:4" ht="15.75" customHeight="1" x14ac:dyDescent="0.2">
      <c r="A543" s="177"/>
      <c r="B543" s="181"/>
      <c r="C543" s="181"/>
      <c r="D543" s="181"/>
    </row>
    <row r="544" spans="1:4" ht="15.75" customHeight="1" x14ac:dyDescent="0.2">
      <c r="A544" s="177"/>
      <c r="B544" s="181"/>
      <c r="C544" s="181"/>
      <c r="D544" s="181"/>
    </row>
    <row r="545" spans="1:4" ht="15.75" customHeight="1" x14ac:dyDescent="0.2">
      <c r="A545" s="177"/>
      <c r="B545" s="181"/>
      <c r="C545" s="181"/>
      <c r="D545" s="181"/>
    </row>
    <row r="546" spans="1:4" ht="15.75" customHeight="1" x14ac:dyDescent="0.2">
      <c r="A546" s="177"/>
      <c r="B546" s="181"/>
      <c r="C546" s="181"/>
      <c r="D546" s="181"/>
    </row>
    <row r="547" spans="1:4" ht="15.75" customHeight="1" x14ac:dyDescent="0.2">
      <c r="A547" s="177"/>
      <c r="B547" s="181"/>
      <c r="C547" s="181"/>
      <c r="D547" s="181"/>
    </row>
    <row r="548" spans="1:4" ht="15.75" customHeight="1" x14ac:dyDescent="0.2">
      <c r="A548" s="177"/>
      <c r="B548" s="181"/>
      <c r="C548" s="181"/>
      <c r="D548" s="181"/>
    </row>
    <row r="549" spans="1:4" ht="15.75" customHeight="1" x14ac:dyDescent="0.2">
      <c r="A549" s="177"/>
      <c r="B549" s="181"/>
      <c r="C549" s="181"/>
      <c r="D549" s="181"/>
    </row>
    <row r="550" spans="1:4" ht="15.75" customHeight="1" x14ac:dyDescent="0.2">
      <c r="A550" s="177"/>
      <c r="B550" s="181"/>
      <c r="C550" s="181"/>
      <c r="D550" s="181"/>
    </row>
    <row r="551" spans="1:4" ht="15.75" customHeight="1" x14ac:dyDescent="0.2">
      <c r="A551" s="177"/>
      <c r="B551" s="181"/>
      <c r="C551" s="181"/>
      <c r="D551" s="181"/>
    </row>
    <row r="552" spans="1:4" ht="15.75" customHeight="1" x14ac:dyDescent="0.2">
      <c r="A552" s="177"/>
      <c r="B552" s="181"/>
      <c r="C552" s="181"/>
      <c r="D552" s="181"/>
    </row>
    <row r="553" spans="1:4" ht="15.75" customHeight="1" x14ac:dyDescent="0.2">
      <c r="A553" s="177"/>
      <c r="B553" s="181"/>
      <c r="C553" s="181"/>
      <c r="D553" s="181"/>
    </row>
    <row r="554" spans="1:4" ht="15.75" customHeight="1" x14ac:dyDescent="0.2">
      <c r="A554" s="177"/>
      <c r="B554" s="181"/>
      <c r="C554" s="181"/>
      <c r="D554" s="181"/>
    </row>
    <row r="555" spans="1:4" ht="15.75" customHeight="1" x14ac:dyDescent="0.2">
      <c r="A555" s="177"/>
      <c r="B555" s="181"/>
      <c r="C555" s="181"/>
      <c r="D555" s="181"/>
    </row>
    <row r="556" spans="1:4" ht="15.75" customHeight="1" x14ac:dyDescent="0.2">
      <c r="A556" s="177"/>
      <c r="B556" s="181"/>
      <c r="C556" s="181"/>
      <c r="D556" s="181"/>
    </row>
    <row r="557" spans="1:4" ht="15.75" customHeight="1" x14ac:dyDescent="0.2">
      <c r="A557" s="177"/>
      <c r="B557" s="181"/>
      <c r="C557" s="181"/>
      <c r="D557" s="181"/>
    </row>
    <row r="558" spans="1:4" ht="15.75" customHeight="1" x14ac:dyDescent="0.2">
      <c r="A558" s="177"/>
      <c r="B558" s="181"/>
      <c r="C558" s="181"/>
      <c r="D558" s="181"/>
    </row>
    <row r="559" spans="1:4" ht="15.75" customHeight="1" x14ac:dyDescent="0.2">
      <c r="A559" s="177"/>
      <c r="B559" s="181"/>
      <c r="C559" s="181"/>
      <c r="D559" s="181"/>
    </row>
    <row r="560" spans="1:4" ht="15.75" customHeight="1" x14ac:dyDescent="0.2">
      <c r="A560" s="177"/>
      <c r="B560" s="181"/>
      <c r="C560" s="181"/>
      <c r="D560" s="181"/>
    </row>
    <row r="561" spans="1:4" ht="15.75" customHeight="1" x14ac:dyDescent="0.2">
      <c r="A561" s="177"/>
      <c r="B561" s="181"/>
      <c r="C561" s="181"/>
      <c r="D561" s="181"/>
    </row>
    <row r="562" spans="1:4" ht="15.75" customHeight="1" x14ac:dyDescent="0.2">
      <c r="A562" s="177"/>
      <c r="B562" s="181"/>
      <c r="C562" s="181"/>
      <c r="D562" s="181"/>
    </row>
    <row r="563" spans="1:4" ht="15.75" customHeight="1" x14ac:dyDescent="0.2">
      <c r="A563" s="177"/>
      <c r="B563" s="181"/>
      <c r="C563" s="181"/>
      <c r="D563" s="181"/>
    </row>
    <row r="564" spans="1:4" ht="15.75" customHeight="1" x14ac:dyDescent="0.2">
      <c r="A564" s="177"/>
      <c r="B564" s="181"/>
      <c r="C564" s="181"/>
      <c r="D564" s="181"/>
    </row>
    <row r="565" spans="1:4" ht="15.75" customHeight="1" x14ac:dyDescent="0.2">
      <c r="A565" s="177"/>
      <c r="B565" s="181"/>
      <c r="C565" s="181"/>
      <c r="D565" s="181"/>
    </row>
    <row r="566" spans="1:4" ht="15.75" customHeight="1" x14ac:dyDescent="0.2">
      <c r="A566" s="177"/>
      <c r="B566" s="181"/>
      <c r="C566" s="181"/>
      <c r="D566" s="181"/>
    </row>
    <row r="567" spans="1:4" ht="15.75" customHeight="1" x14ac:dyDescent="0.2">
      <c r="A567" s="177"/>
      <c r="B567" s="181"/>
      <c r="C567" s="181"/>
      <c r="D567" s="181"/>
    </row>
    <row r="568" spans="1:4" ht="15.75" customHeight="1" x14ac:dyDescent="0.2">
      <c r="A568" s="177"/>
      <c r="B568" s="181"/>
      <c r="C568" s="181"/>
      <c r="D568" s="181"/>
    </row>
    <row r="569" spans="1:4" ht="15.75" customHeight="1" x14ac:dyDescent="0.2">
      <c r="A569" s="177"/>
      <c r="B569" s="181"/>
      <c r="C569" s="181"/>
      <c r="D569" s="181"/>
    </row>
    <row r="570" spans="1:4" ht="15.75" customHeight="1" x14ac:dyDescent="0.2">
      <c r="A570" s="177"/>
      <c r="B570" s="181"/>
      <c r="C570" s="181"/>
      <c r="D570" s="181"/>
    </row>
    <row r="571" spans="1:4" ht="15.75" customHeight="1" x14ac:dyDescent="0.2">
      <c r="A571" s="177"/>
      <c r="B571" s="181"/>
      <c r="C571" s="181"/>
      <c r="D571" s="181"/>
    </row>
    <row r="572" spans="1:4" ht="15.75" customHeight="1" x14ac:dyDescent="0.2">
      <c r="A572" s="177"/>
      <c r="B572" s="181"/>
      <c r="C572" s="181"/>
      <c r="D572" s="181"/>
    </row>
    <row r="573" spans="1:4" ht="15.75" customHeight="1" x14ac:dyDescent="0.2">
      <c r="A573" s="177"/>
      <c r="B573" s="181"/>
      <c r="C573" s="181"/>
      <c r="D573" s="181"/>
    </row>
    <row r="574" spans="1:4" ht="15.75" customHeight="1" x14ac:dyDescent="0.2">
      <c r="A574" s="177"/>
      <c r="B574" s="181"/>
      <c r="C574" s="181"/>
      <c r="D574" s="181"/>
    </row>
    <row r="575" spans="1:4" ht="15.75" customHeight="1" x14ac:dyDescent="0.2">
      <c r="A575" s="177"/>
      <c r="B575" s="181"/>
      <c r="C575" s="181"/>
      <c r="D575" s="181"/>
    </row>
    <row r="576" spans="1:4" ht="15.75" customHeight="1" x14ac:dyDescent="0.2">
      <c r="A576" s="177"/>
      <c r="B576" s="181"/>
      <c r="C576" s="181"/>
      <c r="D576" s="181"/>
    </row>
    <row r="577" spans="1:4" ht="15.75" customHeight="1" x14ac:dyDescent="0.2">
      <c r="A577" s="177"/>
      <c r="B577" s="181"/>
      <c r="C577" s="181"/>
      <c r="D577" s="181"/>
    </row>
    <row r="578" spans="1:4" ht="15.75" customHeight="1" x14ac:dyDescent="0.2">
      <c r="A578" s="177"/>
      <c r="B578" s="181"/>
      <c r="C578" s="181"/>
      <c r="D578" s="181"/>
    </row>
    <row r="579" spans="1:4" ht="15.75" customHeight="1" x14ac:dyDescent="0.2">
      <c r="A579" s="177"/>
      <c r="B579" s="181"/>
      <c r="C579" s="181"/>
      <c r="D579" s="181"/>
    </row>
    <row r="580" spans="1:4" ht="15.75" customHeight="1" x14ac:dyDescent="0.2">
      <c r="A580" s="177"/>
      <c r="B580" s="181"/>
      <c r="C580" s="181"/>
      <c r="D580" s="181"/>
    </row>
    <row r="581" spans="1:4" ht="15.75" customHeight="1" x14ac:dyDescent="0.2">
      <c r="A581" s="177"/>
      <c r="B581" s="181"/>
      <c r="C581" s="181"/>
      <c r="D581" s="181"/>
    </row>
    <row r="582" spans="1:4" ht="15.75" customHeight="1" x14ac:dyDescent="0.2">
      <c r="A582" s="177"/>
      <c r="B582" s="181"/>
      <c r="C582" s="181"/>
      <c r="D582" s="181"/>
    </row>
    <row r="583" spans="1:4" ht="15.75" customHeight="1" x14ac:dyDescent="0.2">
      <c r="A583" s="177"/>
      <c r="B583" s="181"/>
      <c r="C583" s="181"/>
      <c r="D583" s="181"/>
    </row>
    <row r="584" spans="1:4" ht="15.75" customHeight="1" x14ac:dyDescent="0.2">
      <c r="A584" s="177"/>
      <c r="B584" s="181"/>
      <c r="C584" s="181"/>
      <c r="D584" s="181"/>
    </row>
    <row r="585" spans="1:4" ht="15.75" customHeight="1" x14ac:dyDescent="0.2">
      <c r="A585" s="177"/>
      <c r="B585" s="181"/>
      <c r="C585" s="181"/>
      <c r="D585" s="181"/>
    </row>
    <row r="586" spans="1:4" ht="15.75" customHeight="1" x14ac:dyDescent="0.2">
      <c r="A586" s="177"/>
      <c r="B586" s="181"/>
      <c r="C586" s="181"/>
      <c r="D586" s="181"/>
    </row>
    <row r="587" spans="1:4" ht="15.75" customHeight="1" x14ac:dyDescent="0.2">
      <c r="A587" s="177"/>
      <c r="B587" s="181"/>
      <c r="C587" s="181"/>
      <c r="D587" s="181"/>
    </row>
    <row r="588" spans="1:4" ht="15.75" customHeight="1" x14ac:dyDescent="0.2">
      <c r="A588" s="177"/>
      <c r="B588" s="181"/>
      <c r="C588" s="181"/>
      <c r="D588" s="181"/>
    </row>
    <row r="589" spans="1:4" ht="15.75" customHeight="1" x14ac:dyDescent="0.2">
      <c r="A589" s="177"/>
      <c r="B589" s="181"/>
      <c r="C589" s="181"/>
      <c r="D589" s="181"/>
    </row>
    <row r="590" spans="1:4" ht="15.75" customHeight="1" x14ac:dyDescent="0.2">
      <c r="A590" s="177"/>
      <c r="B590" s="181"/>
      <c r="C590" s="181"/>
      <c r="D590" s="181"/>
    </row>
    <row r="591" spans="1:4" ht="15.75" customHeight="1" x14ac:dyDescent="0.2">
      <c r="A591" s="177"/>
      <c r="B591" s="181"/>
      <c r="C591" s="181"/>
      <c r="D591" s="181"/>
    </row>
    <row r="592" spans="1:4" ht="15.75" customHeight="1" x14ac:dyDescent="0.2">
      <c r="A592" s="177"/>
      <c r="B592" s="181"/>
      <c r="C592" s="181"/>
      <c r="D592" s="181"/>
    </row>
    <row r="593" spans="1:4" ht="15.75" customHeight="1" x14ac:dyDescent="0.2">
      <c r="A593" s="177"/>
      <c r="B593" s="181"/>
      <c r="C593" s="181"/>
      <c r="D593" s="181"/>
    </row>
    <row r="594" spans="1:4" ht="15.75" customHeight="1" x14ac:dyDescent="0.2">
      <c r="A594" s="177"/>
      <c r="B594" s="181"/>
      <c r="C594" s="181"/>
      <c r="D594" s="181"/>
    </row>
    <row r="595" spans="1:4" ht="15.75" customHeight="1" x14ac:dyDescent="0.2">
      <c r="A595" s="177"/>
      <c r="B595" s="181"/>
      <c r="C595" s="181"/>
      <c r="D595" s="181"/>
    </row>
    <row r="596" spans="1:4" ht="15.75" customHeight="1" x14ac:dyDescent="0.2">
      <c r="A596" s="177"/>
      <c r="B596" s="181"/>
      <c r="C596" s="181"/>
      <c r="D596" s="181"/>
    </row>
    <row r="597" spans="1:4" ht="15.75" customHeight="1" x14ac:dyDescent="0.2">
      <c r="A597" s="177"/>
      <c r="B597" s="181"/>
      <c r="C597" s="181"/>
      <c r="D597" s="181"/>
    </row>
    <row r="598" spans="1:4" ht="15.75" customHeight="1" x14ac:dyDescent="0.2">
      <c r="A598" s="177"/>
      <c r="B598" s="181"/>
      <c r="C598" s="181"/>
      <c r="D598" s="181"/>
    </row>
    <row r="599" spans="1:4" ht="15.75" customHeight="1" x14ac:dyDescent="0.2">
      <c r="A599" s="177"/>
      <c r="B599" s="181"/>
      <c r="C599" s="181"/>
      <c r="D599" s="181"/>
    </row>
    <row r="600" spans="1:4" ht="15.75" customHeight="1" x14ac:dyDescent="0.2">
      <c r="A600" s="177"/>
      <c r="B600" s="181"/>
      <c r="C600" s="181"/>
      <c r="D600" s="181"/>
    </row>
    <row r="601" spans="1:4" ht="15.75" customHeight="1" x14ac:dyDescent="0.2">
      <c r="A601" s="177"/>
      <c r="B601" s="181"/>
      <c r="C601" s="181"/>
      <c r="D601" s="181"/>
    </row>
    <row r="602" spans="1:4" ht="15.75" customHeight="1" x14ac:dyDescent="0.2">
      <c r="A602" s="177"/>
      <c r="B602" s="181"/>
      <c r="C602" s="181"/>
      <c r="D602" s="181"/>
    </row>
    <row r="603" spans="1:4" ht="15.75" customHeight="1" x14ac:dyDescent="0.2">
      <c r="A603" s="177"/>
      <c r="B603" s="181"/>
      <c r="C603" s="181"/>
      <c r="D603" s="181"/>
    </row>
    <row r="604" spans="1:4" ht="15.75" customHeight="1" x14ac:dyDescent="0.2">
      <c r="A604" s="177"/>
      <c r="B604" s="181"/>
      <c r="C604" s="181"/>
      <c r="D604" s="181"/>
    </row>
    <row r="605" spans="1:4" ht="15.75" customHeight="1" x14ac:dyDescent="0.2">
      <c r="A605" s="177"/>
      <c r="B605" s="181"/>
      <c r="C605" s="181"/>
      <c r="D605" s="181"/>
    </row>
    <row r="606" spans="1:4" ht="15.75" customHeight="1" x14ac:dyDescent="0.2">
      <c r="A606" s="177"/>
      <c r="B606" s="181"/>
      <c r="C606" s="181"/>
      <c r="D606" s="181"/>
    </row>
    <row r="607" spans="1:4" ht="15.75" customHeight="1" x14ac:dyDescent="0.2">
      <c r="A607" s="177"/>
      <c r="B607" s="181"/>
      <c r="C607" s="181"/>
      <c r="D607" s="181"/>
    </row>
    <row r="608" spans="1:4" ht="15.75" customHeight="1" x14ac:dyDescent="0.2">
      <c r="A608" s="177"/>
      <c r="B608" s="181"/>
      <c r="C608" s="181"/>
      <c r="D608" s="181"/>
    </row>
    <row r="609" spans="1:4" ht="15.75" customHeight="1" x14ac:dyDescent="0.2">
      <c r="A609" s="177"/>
      <c r="B609" s="181"/>
      <c r="C609" s="181"/>
      <c r="D609" s="181"/>
    </row>
    <row r="610" spans="1:4" ht="15.75" customHeight="1" x14ac:dyDescent="0.2">
      <c r="A610" s="177"/>
      <c r="B610" s="181"/>
      <c r="C610" s="181"/>
      <c r="D610" s="181"/>
    </row>
    <row r="611" spans="1:4" ht="15.75" customHeight="1" x14ac:dyDescent="0.2">
      <c r="A611" s="177"/>
      <c r="B611" s="181"/>
      <c r="C611" s="181"/>
      <c r="D611" s="181"/>
    </row>
    <row r="612" spans="1:4" ht="15.75" customHeight="1" x14ac:dyDescent="0.2">
      <c r="A612" s="177"/>
      <c r="B612" s="181"/>
      <c r="C612" s="181"/>
      <c r="D612" s="181"/>
    </row>
    <row r="613" spans="1:4" ht="15.75" customHeight="1" x14ac:dyDescent="0.2">
      <c r="A613" s="177"/>
      <c r="B613" s="181"/>
      <c r="C613" s="181"/>
      <c r="D613" s="181"/>
    </row>
    <row r="614" spans="1:4" ht="15.75" customHeight="1" x14ac:dyDescent="0.2">
      <c r="A614" s="177"/>
      <c r="B614" s="181"/>
      <c r="C614" s="181"/>
      <c r="D614" s="181"/>
    </row>
    <row r="615" spans="1:4" ht="15.75" customHeight="1" x14ac:dyDescent="0.2">
      <c r="A615" s="177"/>
      <c r="B615" s="181"/>
      <c r="C615" s="181"/>
      <c r="D615" s="181"/>
    </row>
    <row r="616" spans="1:4" ht="15.75" customHeight="1" x14ac:dyDescent="0.2">
      <c r="A616" s="177"/>
      <c r="B616" s="181"/>
      <c r="C616" s="181"/>
      <c r="D616" s="181"/>
    </row>
    <row r="617" spans="1:4" ht="15.75" customHeight="1" x14ac:dyDescent="0.2">
      <c r="A617" s="177"/>
      <c r="B617" s="181"/>
      <c r="C617" s="181"/>
      <c r="D617" s="181"/>
    </row>
    <row r="618" spans="1:4" ht="15.75" customHeight="1" x14ac:dyDescent="0.2">
      <c r="A618" s="177"/>
      <c r="B618" s="181"/>
      <c r="C618" s="181"/>
      <c r="D618" s="181"/>
    </row>
    <row r="619" spans="1:4" ht="15.75" customHeight="1" x14ac:dyDescent="0.2">
      <c r="A619" s="177"/>
      <c r="B619" s="181"/>
      <c r="C619" s="181"/>
      <c r="D619" s="181"/>
    </row>
    <row r="620" spans="1:4" ht="15.75" customHeight="1" x14ac:dyDescent="0.2">
      <c r="A620" s="177"/>
      <c r="B620" s="181"/>
      <c r="C620" s="181"/>
      <c r="D620" s="181"/>
    </row>
    <row r="621" spans="1:4" ht="15.75" customHeight="1" x14ac:dyDescent="0.2">
      <c r="A621" s="177"/>
      <c r="B621" s="181"/>
      <c r="C621" s="181"/>
      <c r="D621" s="181"/>
    </row>
    <row r="622" spans="1:4" ht="15.75" customHeight="1" x14ac:dyDescent="0.2">
      <c r="A622" s="177"/>
      <c r="B622" s="181"/>
      <c r="C622" s="181"/>
      <c r="D622" s="181"/>
    </row>
    <row r="623" spans="1:4" ht="15.75" customHeight="1" x14ac:dyDescent="0.2">
      <c r="A623" s="177"/>
      <c r="B623" s="181"/>
      <c r="C623" s="181"/>
      <c r="D623" s="181"/>
    </row>
    <row r="624" spans="1:4" ht="15.75" customHeight="1" x14ac:dyDescent="0.2">
      <c r="A624" s="177"/>
      <c r="B624" s="181"/>
      <c r="C624" s="181"/>
      <c r="D624" s="181"/>
    </row>
    <row r="625" spans="1:4" ht="15.75" customHeight="1" x14ac:dyDescent="0.2">
      <c r="A625" s="177"/>
      <c r="B625" s="181"/>
      <c r="C625" s="181"/>
      <c r="D625" s="181"/>
    </row>
    <row r="626" spans="1:4" ht="15.75" customHeight="1" x14ac:dyDescent="0.2">
      <c r="A626" s="177"/>
      <c r="B626" s="181"/>
      <c r="C626" s="181"/>
      <c r="D626" s="181"/>
    </row>
    <row r="627" spans="1:4" ht="15.75" customHeight="1" x14ac:dyDescent="0.2">
      <c r="A627" s="177"/>
      <c r="B627" s="181"/>
      <c r="C627" s="181"/>
      <c r="D627" s="181"/>
    </row>
    <row r="628" spans="1:4" ht="15.75" customHeight="1" x14ac:dyDescent="0.2">
      <c r="A628" s="177"/>
      <c r="B628" s="181"/>
      <c r="C628" s="181"/>
      <c r="D628" s="181"/>
    </row>
    <row r="629" spans="1:4" ht="15.75" customHeight="1" x14ac:dyDescent="0.2">
      <c r="A629" s="177"/>
      <c r="B629" s="181"/>
      <c r="C629" s="181"/>
      <c r="D629" s="181"/>
    </row>
    <row r="630" spans="1:4" ht="15.75" customHeight="1" x14ac:dyDescent="0.2">
      <c r="A630" s="177"/>
      <c r="B630" s="181"/>
      <c r="C630" s="181"/>
      <c r="D630" s="181"/>
    </row>
    <row r="631" spans="1:4" ht="15.75" customHeight="1" x14ac:dyDescent="0.2">
      <c r="A631" s="177"/>
      <c r="B631" s="181"/>
      <c r="C631" s="181"/>
      <c r="D631" s="181"/>
    </row>
    <row r="632" spans="1:4" ht="15.75" customHeight="1" x14ac:dyDescent="0.2">
      <c r="A632" s="177"/>
      <c r="B632" s="181"/>
      <c r="C632" s="181"/>
      <c r="D632" s="181"/>
    </row>
    <row r="633" spans="1:4" ht="15.75" customHeight="1" x14ac:dyDescent="0.2">
      <c r="A633" s="177"/>
      <c r="B633" s="181"/>
      <c r="C633" s="181"/>
      <c r="D633" s="181"/>
    </row>
    <row r="634" spans="1:4" ht="15.75" customHeight="1" x14ac:dyDescent="0.2">
      <c r="A634" s="177"/>
      <c r="B634" s="181"/>
      <c r="C634" s="181"/>
      <c r="D634" s="181"/>
    </row>
    <row r="635" spans="1:4" ht="15.75" customHeight="1" x14ac:dyDescent="0.2">
      <c r="A635" s="177"/>
      <c r="B635" s="181"/>
      <c r="C635" s="181"/>
      <c r="D635" s="181"/>
    </row>
    <row r="636" spans="1:4" ht="15.75" customHeight="1" x14ac:dyDescent="0.2">
      <c r="A636" s="177"/>
      <c r="B636" s="181"/>
      <c r="C636" s="181"/>
      <c r="D636" s="181"/>
    </row>
    <row r="637" spans="1:4" ht="15.75" customHeight="1" x14ac:dyDescent="0.2">
      <c r="A637" s="177"/>
      <c r="B637" s="181"/>
      <c r="C637" s="181"/>
      <c r="D637" s="181"/>
    </row>
    <row r="638" spans="1:4" ht="15.75" customHeight="1" x14ac:dyDescent="0.2">
      <c r="A638" s="177"/>
      <c r="B638" s="181"/>
      <c r="C638" s="181"/>
      <c r="D638" s="181"/>
    </row>
    <row r="639" spans="1:4" ht="15.75" customHeight="1" x14ac:dyDescent="0.2">
      <c r="A639" s="177"/>
      <c r="B639" s="181"/>
      <c r="C639" s="181"/>
      <c r="D639" s="181"/>
    </row>
    <row r="640" spans="1:4" ht="15.75" customHeight="1" x14ac:dyDescent="0.2">
      <c r="A640" s="177"/>
      <c r="B640" s="181"/>
      <c r="C640" s="181"/>
      <c r="D640" s="181"/>
    </row>
    <row r="641" spans="1:4" ht="15.75" customHeight="1" x14ac:dyDescent="0.2">
      <c r="A641" s="177"/>
      <c r="B641" s="181"/>
      <c r="C641" s="181"/>
      <c r="D641" s="181"/>
    </row>
    <row r="642" spans="1:4" ht="15.75" customHeight="1" x14ac:dyDescent="0.2">
      <c r="A642" s="177"/>
      <c r="B642" s="181"/>
      <c r="C642" s="181"/>
      <c r="D642" s="181"/>
    </row>
    <row r="643" spans="1:4" ht="15.75" customHeight="1" x14ac:dyDescent="0.2">
      <c r="A643" s="177"/>
      <c r="B643" s="181"/>
      <c r="C643" s="181"/>
      <c r="D643" s="181"/>
    </row>
    <row r="644" spans="1:4" ht="15.75" customHeight="1" x14ac:dyDescent="0.2">
      <c r="A644" s="177"/>
      <c r="B644" s="181"/>
      <c r="C644" s="181"/>
      <c r="D644" s="181"/>
    </row>
    <row r="645" spans="1:4" ht="15.75" customHeight="1" x14ac:dyDescent="0.2">
      <c r="A645" s="177"/>
      <c r="B645" s="181"/>
      <c r="C645" s="181"/>
      <c r="D645" s="181"/>
    </row>
    <row r="646" spans="1:4" ht="15.75" customHeight="1" x14ac:dyDescent="0.2">
      <c r="A646" s="177"/>
      <c r="B646" s="181"/>
      <c r="C646" s="181"/>
      <c r="D646" s="181"/>
    </row>
    <row r="647" spans="1:4" ht="15.75" customHeight="1" x14ac:dyDescent="0.2">
      <c r="A647" s="177"/>
      <c r="B647" s="181"/>
      <c r="C647" s="181"/>
      <c r="D647" s="181"/>
    </row>
    <row r="648" spans="1:4" ht="15.75" customHeight="1" x14ac:dyDescent="0.2">
      <c r="A648" s="177"/>
      <c r="B648" s="181"/>
      <c r="C648" s="181"/>
      <c r="D648" s="181"/>
    </row>
    <row r="649" spans="1:4" ht="15.75" customHeight="1" x14ac:dyDescent="0.2">
      <c r="A649" s="177"/>
      <c r="B649" s="181"/>
      <c r="C649" s="181"/>
      <c r="D649" s="181"/>
    </row>
    <row r="650" spans="1:4" ht="15.75" customHeight="1" x14ac:dyDescent="0.2">
      <c r="A650" s="177"/>
      <c r="B650" s="181"/>
      <c r="C650" s="181"/>
      <c r="D650" s="181"/>
    </row>
    <row r="651" spans="1:4" ht="15.75" customHeight="1" x14ac:dyDescent="0.2">
      <c r="A651" s="177"/>
      <c r="B651" s="181"/>
      <c r="C651" s="181"/>
      <c r="D651" s="181"/>
    </row>
    <row r="652" spans="1:4" ht="15.75" customHeight="1" x14ac:dyDescent="0.2">
      <c r="A652" s="177"/>
      <c r="B652" s="181"/>
      <c r="C652" s="181"/>
      <c r="D652" s="181"/>
    </row>
    <row r="653" spans="1:4" ht="15.75" customHeight="1" x14ac:dyDescent="0.2">
      <c r="A653" s="177"/>
      <c r="B653" s="181"/>
      <c r="C653" s="181"/>
      <c r="D653" s="181"/>
    </row>
    <row r="654" spans="1:4" ht="15.75" customHeight="1" x14ac:dyDescent="0.2">
      <c r="A654" s="177"/>
      <c r="B654" s="181"/>
      <c r="C654" s="181"/>
      <c r="D654" s="181"/>
    </row>
    <row r="655" spans="1:4" ht="15.75" customHeight="1" x14ac:dyDescent="0.2">
      <c r="A655" s="177"/>
      <c r="B655" s="181"/>
      <c r="C655" s="181"/>
      <c r="D655" s="181"/>
    </row>
    <row r="656" spans="1:4" ht="15.75" customHeight="1" x14ac:dyDescent="0.2">
      <c r="A656" s="177"/>
      <c r="B656" s="181"/>
      <c r="C656" s="181"/>
      <c r="D656" s="181"/>
    </row>
    <row r="657" spans="1:4" ht="15.75" customHeight="1" x14ac:dyDescent="0.2">
      <c r="A657" s="177"/>
      <c r="B657" s="181"/>
      <c r="C657" s="181"/>
      <c r="D657" s="181"/>
    </row>
    <row r="658" spans="1:4" ht="15.75" customHeight="1" x14ac:dyDescent="0.2">
      <c r="A658" s="177"/>
      <c r="B658" s="181"/>
      <c r="C658" s="181"/>
      <c r="D658" s="181"/>
    </row>
    <row r="659" spans="1:4" ht="15.75" customHeight="1" x14ac:dyDescent="0.2">
      <c r="A659" s="177"/>
      <c r="B659" s="181"/>
      <c r="C659" s="181"/>
      <c r="D659" s="181"/>
    </row>
    <row r="660" spans="1:4" ht="15.75" customHeight="1" x14ac:dyDescent="0.2">
      <c r="A660" s="177"/>
      <c r="B660" s="181"/>
      <c r="C660" s="181"/>
      <c r="D660" s="181"/>
    </row>
    <row r="661" spans="1:4" ht="15.75" customHeight="1" x14ac:dyDescent="0.2">
      <c r="A661" s="177"/>
      <c r="B661" s="181"/>
      <c r="C661" s="181"/>
      <c r="D661" s="181"/>
    </row>
    <row r="662" spans="1:4" ht="15.75" customHeight="1" x14ac:dyDescent="0.2">
      <c r="A662" s="177"/>
      <c r="B662" s="181"/>
      <c r="C662" s="181"/>
      <c r="D662" s="181"/>
    </row>
    <row r="663" spans="1:4" ht="15.75" customHeight="1" x14ac:dyDescent="0.2">
      <c r="A663" s="177"/>
      <c r="B663" s="181"/>
      <c r="C663" s="181"/>
      <c r="D663" s="181"/>
    </row>
    <row r="664" spans="1:4" ht="15.75" customHeight="1" x14ac:dyDescent="0.2">
      <c r="A664" s="177"/>
      <c r="B664" s="181"/>
      <c r="C664" s="181"/>
      <c r="D664" s="181"/>
    </row>
    <row r="665" spans="1:4" ht="15.75" customHeight="1" x14ac:dyDescent="0.2">
      <c r="A665" s="177"/>
      <c r="B665" s="181"/>
      <c r="C665" s="181"/>
      <c r="D665" s="181"/>
    </row>
    <row r="666" spans="1:4" ht="15.75" customHeight="1" x14ac:dyDescent="0.2">
      <c r="A666" s="177"/>
      <c r="B666" s="181"/>
      <c r="C666" s="181"/>
      <c r="D666" s="181"/>
    </row>
    <row r="667" spans="1:4" ht="15.75" customHeight="1" x14ac:dyDescent="0.2">
      <c r="A667" s="177"/>
      <c r="B667" s="181"/>
      <c r="C667" s="181"/>
      <c r="D667" s="181"/>
    </row>
    <row r="668" spans="1:4" ht="15.75" customHeight="1" x14ac:dyDescent="0.2">
      <c r="A668" s="177"/>
      <c r="B668" s="181"/>
      <c r="C668" s="181"/>
      <c r="D668" s="181"/>
    </row>
    <row r="669" spans="1:4" ht="15.75" customHeight="1" x14ac:dyDescent="0.2">
      <c r="A669" s="177"/>
      <c r="B669" s="181"/>
      <c r="C669" s="181"/>
      <c r="D669" s="181"/>
    </row>
    <row r="670" spans="1:4" ht="15.75" customHeight="1" x14ac:dyDescent="0.2">
      <c r="A670" s="177"/>
      <c r="B670" s="181"/>
      <c r="C670" s="181"/>
      <c r="D670" s="181"/>
    </row>
    <row r="671" spans="1:4" ht="15.75" customHeight="1" x14ac:dyDescent="0.2">
      <c r="A671" s="177"/>
      <c r="B671" s="181"/>
      <c r="C671" s="181"/>
      <c r="D671" s="181"/>
    </row>
    <row r="672" spans="1:4" ht="15.75" customHeight="1" x14ac:dyDescent="0.2">
      <c r="A672" s="177"/>
      <c r="B672" s="181"/>
      <c r="C672" s="181"/>
      <c r="D672" s="181"/>
    </row>
    <row r="673" spans="1:4" ht="15.75" customHeight="1" x14ac:dyDescent="0.2">
      <c r="A673" s="177"/>
      <c r="B673" s="181"/>
      <c r="C673" s="181"/>
      <c r="D673" s="181"/>
    </row>
    <row r="674" spans="1:4" ht="15.75" customHeight="1" x14ac:dyDescent="0.2">
      <c r="A674" s="177"/>
      <c r="B674" s="181"/>
      <c r="C674" s="181"/>
      <c r="D674" s="181"/>
    </row>
    <row r="675" spans="1:4" ht="15.75" customHeight="1" x14ac:dyDescent="0.2">
      <c r="A675" s="177"/>
      <c r="B675" s="181"/>
      <c r="C675" s="181"/>
      <c r="D675" s="181"/>
    </row>
    <row r="676" spans="1:4" ht="15.75" customHeight="1" x14ac:dyDescent="0.2">
      <c r="A676" s="177"/>
      <c r="B676" s="181"/>
      <c r="C676" s="181"/>
      <c r="D676" s="181"/>
    </row>
    <row r="677" spans="1:4" ht="15.75" customHeight="1" x14ac:dyDescent="0.2">
      <c r="A677" s="177"/>
      <c r="B677" s="181"/>
      <c r="C677" s="181"/>
      <c r="D677" s="181"/>
    </row>
    <row r="678" spans="1:4" ht="15.75" customHeight="1" x14ac:dyDescent="0.2">
      <c r="A678" s="177"/>
      <c r="B678" s="181"/>
      <c r="C678" s="181"/>
      <c r="D678" s="181"/>
    </row>
    <row r="679" spans="1:4" ht="15.75" customHeight="1" x14ac:dyDescent="0.2">
      <c r="A679" s="177"/>
      <c r="B679" s="181"/>
      <c r="C679" s="181"/>
      <c r="D679" s="181"/>
    </row>
    <row r="680" spans="1:4" ht="15.75" customHeight="1" x14ac:dyDescent="0.2">
      <c r="A680" s="177"/>
      <c r="B680" s="181"/>
      <c r="C680" s="181"/>
      <c r="D680" s="181"/>
    </row>
    <row r="681" spans="1:4" ht="15.75" customHeight="1" x14ac:dyDescent="0.2">
      <c r="A681" s="177"/>
      <c r="B681" s="181"/>
      <c r="C681" s="181"/>
      <c r="D681" s="181"/>
    </row>
    <row r="682" spans="1:4" ht="15.75" customHeight="1" x14ac:dyDescent="0.2">
      <c r="A682" s="177"/>
      <c r="B682" s="181"/>
      <c r="C682" s="181"/>
      <c r="D682" s="181"/>
    </row>
    <row r="683" spans="1:4" ht="15.75" customHeight="1" x14ac:dyDescent="0.2">
      <c r="A683" s="177"/>
      <c r="B683" s="181"/>
      <c r="C683" s="181"/>
      <c r="D683" s="181"/>
    </row>
    <row r="684" spans="1:4" ht="15.75" customHeight="1" x14ac:dyDescent="0.2">
      <c r="A684" s="177"/>
      <c r="B684" s="181"/>
      <c r="C684" s="181"/>
      <c r="D684" s="181"/>
    </row>
    <row r="685" spans="1:4" ht="15.75" customHeight="1" x14ac:dyDescent="0.2">
      <c r="A685" s="177"/>
      <c r="B685" s="181"/>
      <c r="C685" s="181"/>
      <c r="D685" s="181"/>
    </row>
    <row r="686" spans="1:4" ht="15.75" customHeight="1" x14ac:dyDescent="0.2">
      <c r="A686" s="177"/>
      <c r="B686" s="181"/>
      <c r="C686" s="181"/>
      <c r="D686" s="181"/>
    </row>
    <row r="687" spans="1:4" ht="15.75" customHeight="1" x14ac:dyDescent="0.2">
      <c r="A687" s="177"/>
      <c r="B687" s="181"/>
      <c r="C687" s="181"/>
      <c r="D687" s="181"/>
    </row>
    <row r="688" spans="1:4" ht="15.75" customHeight="1" x14ac:dyDescent="0.2">
      <c r="A688" s="177"/>
      <c r="B688" s="181"/>
      <c r="C688" s="181"/>
      <c r="D688" s="181"/>
    </row>
    <row r="689" spans="1:4" ht="15.75" customHeight="1" x14ac:dyDescent="0.2">
      <c r="A689" s="177"/>
      <c r="B689" s="181"/>
      <c r="C689" s="181"/>
      <c r="D689" s="181"/>
    </row>
    <row r="690" spans="1:4" ht="15.75" customHeight="1" x14ac:dyDescent="0.2">
      <c r="A690" s="177"/>
      <c r="B690" s="181"/>
      <c r="C690" s="181"/>
      <c r="D690" s="181"/>
    </row>
    <row r="691" spans="1:4" ht="15.75" customHeight="1" x14ac:dyDescent="0.2">
      <c r="A691" s="177"/>
      <c r="B691" s="181"/>
      <c r="C691" s="181"/>
      <c r="D691" s="181"/>
    </row>
    <row r="692" spans="1:4" ht="15.75" customHeight="1" x14ac:dyDescent="0.2">
      <c r="A692" s="177"/>
      <c r="B692" s="181"/>
      <c r="C692" s="181"/>
      <c r="D692" s="181"/>
    </row>
    <row r="693" spans="1:4" ht="15.75" customHeight="1" x14ac:dyDescent="0.2">
      <c r="A693" s="177"/>
      <c r="B693" s="181"/>
      <c r="C693" s="181"/>
      <c r="D693" s="181"/>
    </row>
    <row r="694" spans="1:4" ht="15.75" customHeight="1" x14ac:dyDescent="0.2">
      <c r="A694" s="177"/>
      <c r="B694" s="181"/>
      <c r="C694" s="181"/>
      <c r="D694" s="181"/>
    </row>
    <row r="695" spans="1:4" ht="15.75" customHeight="1" x14ac:dyDescent="0.2">
      <c r="A695" s="177"/>
      <c r="B695" s="181"/>
      <c r="C695" s="181"/>
      <c r="D695" s="181"/>
    </row>
    <row r="696" spans="1:4" ht="15.75" customHeight="1" x14ac:dyDescent="0.2">
      <c r="A696" s="177"/>
      <c r="B696" s="181"/>
      <c r="C696" s="181"/>
      <c r="D696" s="181"/>
    </row>
    <row r="697" spans="1:4" ht="15.75" customHeight="1" x14ac:dyDescent="0.2">
      <c r="A697" s="177"/>
      <c r="B697" s="181"/>
      <c r="C697" s="181"/>
      <c r="D697" s="181"/>
    </row>
    <row r="698" spans="1:4" ht="15.75" customHeight="1" x14ac:dyDescent="0.2">
      <c r="A698" s="177"/>
      <c r="B698" s="181"/>
      <c r="C698" s="181"/>
      <c r="D698" s="181"/>
    </row>
    <row r="699" spans="1:4" ht="15.75" customHeight="1" x14ac:dyDescent="0.2">
      <c r="A699" s="177"/>
      <c r="B699" s="181"/>
      <c r="C699" s="181"/>
      <c r="D699" s="181"/>
    </row>
    <row r="700" spans="1:4" ht="15.75" customHeight="1" x14ac:dyDescent="0.2">
      <c r="A700" s="177"/>
      <c r="B700" s="181"/>
      <c r="C700" s="181"/>
      <c r="D700" s="181"/>
    </row>
    <row r="701" spans="1:4" ht="15.75" customHeight="1" x14ac:dyDescent="0.2">
      <c r="A701" s="177"/>
      <c r="B701" s="181"/>
      <c r="C701" s="181"/>
      <c r="D701" s="181"/>
    </row>
    <row r="702" spans="1:4" ht="15.75" customHeight="1" x14ac:dyDescent="0.2">
      <c r="A702" s="177"/>
      <c r="B702" s="181"/>
      <c r="C702" s="181"/>
      <c r="D702" s="181"/>
    </row>
    <row r="703" spans="1:4" ht="15.75" customHeight="1" x14ac:dyDescent="0.2">
      <c r="A703" s="177"/>
      <c r="B703" s="181"/>
      <c r="C703" s="181"/>
      <c r="D703" s="181"/>
    </row>
    <row r="704" spans="1:4" ht="15.75" customHeight="1" x14ac:dyDescent="0.2">
      <c r="A704" s="177"/>
      <c r="B704" s="181"/>
      <c r="C704" s="181"/>
      <c r="D704" s="181"/>
    </row>
    <row r="705" spans="1:4" ht="15.75" customHeight="1" x14ac:dyDescent="0.2">
      <c r="A705" s="177"/>
      <c r="B705" s="181"/>
      <c r="C705" s="181"/>
      <c r="D705" s="181"/>
    </row>
    <row r="706" spans="1:4" ht="15.75" customHeight="1" x14ac:dyDescent="0.2">
      <c r="A706" s="177"/>
      <c r="B706" s="181"/>
      <c r="C706" s="181"/>
      <c r="D706" s="181"/>
    </row>
    <row r="707" spans="1:4" ht="15.75" customHeight="1" x14ac:dyDescent="0.2">
      <c r="A707" s="177"/>
      <c r="B707" s="181"/>
      <c r="C707" s="181"/>
      <c r="D707" s="181"/>
    </row>
    <row r="708" spans="1:4" ht="15.75" customHeight="1" x14ac:dyDescent="0.2">
      <c r="A708" s="177"/>
      <c r="B708" s="181"/>
      <c r="C708" s="181"/>
      <c r="D708" s="181"/>
    </row>
    <row r="709" spans="1:4" ht="15.75" customHeight="1" x14ac:dyDescent="0.2">
      <c r="A709" s="177"/>
      <c r="B709" s="181"/>
      <c r="C709" s="181"/>
      <c r="D709" s="181"/>
    </row>
    <row r="710" spans="1:4" ht="15.75" customHeight="1" x14ac:dyDescent="0.2">
      <c r="A710" s="177"/>
      <c r="B710" s="181"/>
      <c r="C710" s="181"/>
      <c r="D710" s="181"/>
    </row>
    <row r="711" spans="1:4" ht="15.75" customHeight="1" x14ac:dyDescent="0.2">
      <c r="A711" s="177"/>
      <c r="B711" s="181"/>
      <c r="C711" s="181"/>
      <c r="D711" s="181"/>
    </row>
    <row r="712" spans="1:4" ht="15.75" customHeight="1" x14ac:dyDescent="0.2">
      <c r="A712" s="177"/>
      <c r="B712" s="181"/>
      <c r="C712" s="181"/>
      <c r="D712" s="181"/>
    </row>
    <row r="713" spans="1:4" ht="15.75" customHeight="1" x14ac:dyDescent="0.2">
      <c r="A713" s="177"/>
      <c r="B713" s="181"/>
      <c r="C713" s="181"/>
      <c r="D713" s="181"/>
    </row>
    <row r="714" spans="1:4" ht="15.75" customHeight="1" x14ac:dyDescent="0.2">
      <c r="A714" s="177"/>
      <c r="B714" s="181"/>
      <c r="C714" s="181"/>
      <c r="D714" s="181"/>
    </row>
    <row r="715" spans="1:4" ht="15.75" customHeight="1" x14ac:dyDescent="0.2">
      <c r="A715" s="177"/>
      <c r="B715" s="181"/>
      <c r="C715" s="181"/>
      <c r="D715" s="181"/>
    </row>
    <row r="716" spans="1:4" ht="15.75" customHeight="1" x14ac:dyDescent="0.2">
      <c r="A716" s="177"/>
      <c r="B716" s="181"/>
      <c r="C716" s="181"/>
      <c r="D716" s="181"/>
    </row>
    <row r="717" spans="1:4" ht="15.75" customHeight="1" x14ac:dyDescent="0.2">
      <c r="A717" s="177"/>
      <c r="B717" s="181"/>
      <c r="C717" s="181"/>
      <c r="D717" s="181"/>
    </row>
    <row r="718" spans="1:4" ht="15.75" customHeight="1" x14ac:dyDescent="0.2">
      <c r="A718" s="177"/>
      <c r="B718" s="181"/>
      <c r="C718" s="181"/>
      <c r="D718" s="181"/>
    </row>
    <row r="719" spans="1:4" ht="15.75" customHeight="1" x14ac:dyDescent="0.2">
      <c r="A719" s="177"/>
      <c r="B719" s="181"/>
      <c r="C719" s="181"/>
      <c r="D719" s="181"/>
    </row>
    <row r="720" spans="1:4" ht="15.75" customHeight="1" x14ac:dyDescent="0.2">
      <c r="A720" s="177"/>
      <c r="B720" s="181"/>
      <c r="C720" s="181"/>
      <c r="D720" s="181"/>
    </row>
    <row r="721" spans="1:4" ht="15.75" customHeight="1" x14ac:dyDescent="0.2">
      <c r="A721" s="177"/>
      <c r="B721" s="181"/>
      <c r="C721" s="181"/>
      <c r="D721" s="181"/>
    </row>
    <row r="722" spans="1:4" ht="15.75" customHeight="1" x14ac:dyDescent="0.2">
      <c r="A722" s="177"/>
      <c r="B722" s="181"/>
      <c r="C722" s="181"/>
      <c r="D722" s="181"/>
    </row>
    <row r="723" spans="1:4" ht="15.75" customHeight="1" x14ac:dyDescent="0.2">
      <c r="A723" s="177"/>
      <c r="B723" s="181"/>
      <c r="C723" s="181"/>
      <c r="D723" s="181"/>
    </row>
    <row r="724" spans="1:4" ht="15.75" customHeight="1" x14ac:dyDescent="0.2">
      <c r="A724" s="177"/>
      <c r="B724" s="181"/>
      <c r="C724" s="181"/>
      <c r="D724" s="181"/>
    </row>
    <row r="725" spans="1:4" ht="15.75" customHeight="1" x14ac:dyDescent="0.2">
      <c r="A725" s="177"/>
      <c r="B725" s="181"/>
      <c r="C725" s="181"/>
      <c r="D725" s="181"/>
    </row>
    <row r="726" spans="1:4" ht="15.75" customHeight="1" x14ac:dyDescent="0.2">
      <c r="A726" s="177"/>
      <c r="B726" s="181"/>
      <c r="C726" s="181"/>
      <c r="D726" s="181"/>
    </row>
    <row r="727" spans="1:4" ht="15.75" customHeight="1" x14ac:dyDescent="0.2">
      <c r="A727" s="177"/>
      <c r="B727" s="181"/>
      <c r="C727" s="181"/>
      <c r="D727" s="181"/>
    </row>
    <row r="728" spans="1:4" ht="15.75" customHeight="1" x14ac:dyDescent="0.2">
      <c r="A728" s="177"/>
      <c r="B728" s="181"/>
      <c r="C728" s="181"/>
      <c r="D728" s="181"/>
    </row>
    <row r="729" spans="1:4" ht="15.75" customHeight="1" x14ac:dyDescent="0.2">
      <c r="A729" s="177"/>
      <c r="B729" s="181"/>
      <c r="C729" s="181"/>
      <c r="D729" s="181"/>
    </row>
    <row r="730" spans="1:4" ht="15.75" customHeight="1" x14ac:dyDescent="0.2">
      <c r="A730" s="177"/>
      <c r="B730" s="181"/>
      <c r="C730" s="181"/>
      <c r="D730" s="181"/>
    </row>
    <row r="731" spans="1:4" ht="15.75" customHeight="1" x14ac:dyDescent="0.2">
      <c r="A731" s="177"/>
      <c r="B731" s="181"/>
      <c r="C731" s="181"/>
      <c r="D731" s="181"/>
    </row>
    <row r="732" spans="1:4" ht="15.75" customHeight="1" x14ac:dyDescent="0.2">
      <c r="A732" s="177"/>
      <c r="B732" s="181"/>
      <c r="C732" s="181"/>
      <c r="D732" s="181"/>
    </row>
    <row r="733" spans="1:4" ht="15.75" customHeight="1" x14ac:dyDescent="0.2">
      <c r="A733" s="177"/>
      <c r="B733" s="181"/>
      <c r="C733" s="181"/>
      <c r="D733" s="181"/>
    </row>
    <row r="734" spans="1:4" ht="15.75" customHeight="1" x14ac:dyDescent="0.2">
      <c r="A734" s="177"/>
      <c r="B734" s="181"/>
      <c r="C734" s="181"/>
      <c r="D734" s="181"/>
    </row>
    <row r="735" spans="1:4" ht="15.75" customHeight="1" x14ac:dyDescent="0.2">
      <c r="A735" s="177"/>
      <c r="B735" s="181"/>
      <c r="C735" s="181"/>
      <c r="D735" s="181"/>
    </row>
    <row r="736" spans="1:4" ht="15.75" customHeight="1" x14ac:dyDescent="0.2">
      <c r="A736" s="177"/>
      <c r="B736" s="181"/>
      <c r="C736" s="181"/>
      <c r="D736" s="181"/>
    </row>
    <row r="737" spans="1:4" ht="15.75" customHeight="1" x14ac:dyDescent="0.2">
      <c r="A737" s="177"/>
      <c r="B737" s="181"/>
      <c r="C737" s="181"/>
      <c r="D737" s="181"/>
    </row>
    <row r="738" spans="1:4" ht="15.75" customHeight="1" x14ac:dyDescent="0.2">
      <c r="A738" s="177"/>
      <c r="B738" s="181"/>
      <c r="C738" s="181"/>
      <c r="D738" s="181"/>
    </row>
    <row r="739" spans="1:4" ht="15.75" customHeight="1" x14ac:dyDescent="0.2">
      <c r="A739" s="177"/>
      <c r="B739" s="181"/>
      <c r="C739" s="181"/>
      <c r="D739" s="181"/>
    </row>
    <row r="740" spans="1:4" ht="15.75" customHeight="1" x14ac:dyDescent="0.2">
      <c r="A740" s="177"/>
      <c r="B740" s="181"/>
      <c r="C740" s="181"/>
      <c r="D740" s="181"/>
    </row>
    <row r="741" spans="1:4" ht="15.75" customHeight="1" x14ac:dyDescent="0.2">
      <c r="A741" s="177"/>
      <c r="B741" s="181"/>
      <c r="C741" s="181"/>
      <c r="D741" s="181"/>
    </row>
    <row r="742" spans="1:4" ht="15.75" customHeight="1" x14ac:dyDescent="0.2">
      <c r="A742" s="177"/>
      <c r="B742" s="181"/>
      <c r="C742" s="181"/>
      <c r="D742" s="181"/>
    </row>
    <row r="743" spans="1:4" ht="15.75" customHeight="1" x14ac:dyDescent="0.2">
      <c r="A743" s="177"/>
      <c r="B743" s="181"/>
      <c r="C743" s="181"/>
      <c r="D743" s="181"/>
    </row>
    <row r="744" spans="1:4" ht="15.75" customHeight="1" x14ac:dyDescent="0.2">
      <c r="A744" s="177"/>
      <c r="B744" s="181"/>
      <c r="C744" s="181"/>
      <c r="D744" s="181"/>
    </row>
    <row r="745" spans="1:4" ht="15.75" customHeight="1" x14ac:dyDescent="0.2">
      <c r="A745" s="177"/>
      <c r="B745" s="181"/>
      <c r="C745" s="181"/>
      <c r="D745" s="181"/>
    </row>
    <row r="746" spans="1:4" ht="15.75" customHeight="1" x14ac:dyDescent="0.2">
      <c r="A746" s="177"/>
      <c r="B746" s="181"/>
      <c r="C746" s="181"/>
      <c r="D746" s="181"/>
    </row>
    <row r="747" spans="1:4" ht="15.75" customHeight="1" x14ac:dyDescent="0.2">
      <c r="A747" s="177"/>
      <c r="B747" s="181"/>
      <c r="C747" s="181"/>
      <c r="D747" s="181"/>
    </row>
    <row r="748" spans="1:4" ht="15.75" customHeight="1" x14ac:dyDescent="0.2">
      <c r="A748" s="177"/>
      <c r="B748" s="181"/>
      <c r="C748" s="181"/>
      <c r="D748" s="181"/>
    </row>
    <row r="749" spans="1:4" ht="15.75" customHeight="1" x14ac:dyDescent="0.2">
      <c r="A749" s="177"/>
      <c r="B749" s="181"/>
      <c r="C749" s="181"/>
      <c r="D749" s="181"/>
    </row>
    <row r="750" spans="1:4" ht="15.75" customHeight="1" x14ac:dyDescent="0.2">
      <c r="A750" s="177"/>
      <c r="B750" s="181"/>
      <c r="C750" s="181"/>
      <c r="D750" s="181"/>
    </row>
    <row r="751" spans="1:4" ht="15.75" customHeight="1" x14ac:dyDescent="0.2">
      <c r="A751" s="177"/>
      <c r="B751" s="181"/>
      <c r="C751" s="181"/>
      <c r="D751" s="181"/>
    </row>
    <row r="752" spans="1:4" ht="15.75" customHeight="1" x14ac:dyDescent="0.2">
      <c r="A752" s="177"/>
      <c r="B752" s="181"/>
      <c r="C752" s="181"/>
      <c r="D752" s="181"/>
    </row>
    <row r="753" spans="1:4" ht="15.75" customHeight="1" x14ac:dyDescent="0.2">
      <c r="A753" s="177"/>
      <c r="B753" s="181"/>
      <c r="C753" s="181"/>
      <c r="D753" s="181"/>
    </row>
    <row r="754" spans="1:4" ht="15.75" customHeight="1" x14ac:dyDescent="0.2">
      <c r="A754" s="177"/>
      <c r="B754" s="181"/>
      <c r="C754" s="181"/>
      <c r="D754" s="181"/>
    </row>
    <row r="755" spans="1:4" ht="15.75" customHeight="1" x14ac:dyDescent="0.2">
      <c r="A755" s="177"/>
      <c r="B755" s="181"/>
      <c r="C755" s="181"/>
      <c r="D755" s="181"/>
    </row>
    <row r="756" spans="1:4" ht="15.75" customHeight="1" x14ac:dyDescent="0.2">
      <c r="A756" s="177"/>
      <c r="B756" s="181"/>
      <c r="C756" s="181"/>
      <c r="D756" s="181"/>
    </row>
    <row r="757" spans="1:4" ht="15.75" customHeight="1" x14ac:dyDescent="0.2">
      <c r="A757" s="177"/>
      <c r="B757" s="181"/>
      <c r="C757" s="181"/>
      <c r="D757" s="181"/>
    </row>
    <row r="758" spans="1:4" ht="15.75" customHeight="1" x14ac:dyDescent="0.2">
      <c r="A758" s="177"/>
      <c r="B758" s="181"/>
      <c r="C758" s="181"/>
      <c r="D758" s="181"/>
    </row>
    <row r="759" spans="1:4" ht="15.75" customHeight="1" x14ac:dyDescent="0.2">
      <c r="A759" s="177"/>
      <c r="B759" s="181"/>
      <c r="C759" s="181"/>
      <c r="D759" s="181"/>
    </row>
    <row r="760" spans="1:4" ht="15.75" customHeight="1" x14ac:dyDescent="0.2">
      <c r="A760" s="177"/>
      <c r="B760" s="181"/>
      <c r="C760" s="181"/>
      <c r="D760" s="181"/>
    </row>
    <row r="761" spans="1:4" ht="15.75" customHeight="1" x14ac:dyDescent="0.2">
      <c r="A761" s="177"/>
      <c r="B761" s="181"/>
      <c r="C761" s="181"/>
      <c r="D761" s="181"/>
    </row>
    <row r="762" spans="1:4" ht="15.75" customHeight="1" x14ac:dyDescent="0.2">
      <c r="A762" s="177"/>
      <c r="B762" s="181"/>
      <c r="C762" s="181"/>
      <c r="D762" s="181"/>
    </row>
    <row r="763" spans="1:4" ht="15.75" customHeight="1" x14ac:dyDescent="0.2">
      <c r="A763" s="177"/>
      <c r="B763" s="181"/>
      <c r="C763" s="181"/>
      <c r="D763" s="181"/>
    </row>
    <row r="764" spans="1:4" ht="15.75" customHeight="1" x14ac:dyDescent="0.2">
      <c r="A764" s="177"/>
      <c r="B764" s="181"/>
      <c r="C764" s="181"/>
      <c r="D764" s="181"/>
    </row>
    <row r="765" spans="1:4" ht="15.75" customHeight="1" x14ac:dyDescent="0.2">
      <c r="A765" s="177"/>
      <c r="B765" s="181"/>
      <c r="C765" s="181"/>
      <c r="D765" s="181"/>
    </row>
    <row r="766" spans="1:4" ht="15.75" customHeight="1" x14ac:dyDescent="0.2">
      <c r="A766" s="177"/>
      <c r="B766" s="181"/>
      <c r="C766" s="181"/>
      <c r="D766" s="181"/>
    </row>
    <row r="767" spans="1:4" ht="15.75" customHeight="1" x14ac:dyDescent="0.2">
      <c r="A767" s="177"/>
      <c r="B767" s="181"/>
      <c r="C767" s="181"/>
      <c r="D767" s="181"/>
    </row>
    <row r="768" spans="1:4" ht="15.75" customHeight="1" x14ac:dyDescent="0.2">
      <c r="A768" s="177"/>
      <c r="B768" s="181"/>
      <c r="C768" s="181"/>
      <c r="D768" s="181"/>
    </row>
    <row r="769" spans="1:4" ht="15.75" customHeight="1" x14ac:dyDescent="0.2">
      <c r="A769" s="177"/>
      <c r="B769" s="181"/>
      <c r="C769" s="181"/>
      <c r="D769" s="181"/>
    </row>
    <row r="770" spans="1:4" ht="15.75" customHeight="1" x14ac:dyDescent="0.2">
      <c r="A770" s="177"/>
      <c r="B770" s="181"/>
      <c r="C770" s="181"/>
      <c r="D770" s="181"/>
    </row>
    <row r="771" spans="1:4" ht="15.75" customHeight="1" x14ac:dyDescent="0.2">
      <c r="A771" s="177"/>
      <c r="B771" s="181"/>
      <c r="C771" s="181"/>
      <c r="D771" s="181"/>
    </row>
    <row r="772" spans="1:4" ht="15.75" customHeight="1" x14ac:dyDescent="0.2">
      <c r="A772" s="177"/>
      <c r="B772" s="181"/>
      <c r="C772" s="181"/>
      <c r="D772" s="181"/>
    </row>
    <row r="773" spans="1:4" ht="15.75" customHeight="1" x14ac:dyDescent="0.2">
      <c r="A773" s="177"/>
      <c r="B773" s="181"/>
      <c r="C773" s="181"/>
      <c r="D773" s="181"/>
    </row>
    <row r="774" spans="1:4" ht="15.75" customHeight="1" x14ac:dyDescent="0.2">
      <c r="A774" s="177"/>
      <c r="B774" s="181"/>
      <c r="C774" s="181"/>
      <c r="D774" s="181"/>
    </row>
    <row r="775" spans="1:4" ht="15.75" customHeight="1" x14ac:dyDescent="0.2">
      <c r="A775" s="177"/>
      <c r="B775" s="181"/>
      <c r="C775" s="181"/>
      <c r="D775" s="181"/>
    </row>
    <row r="776" spans="1:4" ht="15.75" customHeight="1" x14ac:dyDescent="0.2">
      <c r="A776" s="177"/>
      <c r="B776" s="181"/>
      <c r="C776" s="181"/>
      <c r="D776" s="181"/>
    </row>
    <row r="777" spans="1:4" ht="15.75" customHeight="1" x14ac:dyDescent="0.2">
      <c r="A777" s="177"/>
      <c r="B777" s="181"/>
      <c r="C777" s="181"/>
      <c r="D777" s="181"/>
    </row>
    <row r="778" spans="1:4" ht="15.75" customHeight="1" x14ac:dyDescent="0.2">
      <c r="A778" s="177"/>
      <c r="B778" s="181"/>
      <c r="C778" s="181"/>
      <c r="D778" s="181"/>
    </row>
    <row r="779" spans="1:4" ht="15.75" customHeight="1" x14ac:dyDescent="0.2">
      <c r="A779" s="177"/>
      <c r="B779" s="181"/>
      <c r="C779" s="181"/>
      <c r="D779" s="181"/>
    </row>
    <row r="780" spans="1:4" ht="15.75" customHeight="1" x14ac:dyDescent="0.2">
      <c r="A780" s="177"/>
      <c r="B780" s="181"/>
      <c r="C780" s="181"/>
      <c r="D780" s="181"/>
    </row>
    <row r="781" spans="1:4" ht="15.75" customHeight="1" x14ac:dyDescent="0.2">
      <c r="A781" s="177"/>
      <c r="B781" s="181"/>
      <c r="C781" s="181"/>
      <c r="D781" s="181"/>
    </row>
    <row r="782" spans="1:4" ht="15.75" customHeight="1" x14ac:dyDescent="0.2">
      <c r="A782" s="177"/>
      <c r="B782" s="181"/>
      <c r="C782" s="181"/>
      <c r="D782" s="181"/>
    </row>
    <row r="783" spans="1:4" ht="15.75" customHeight="1" x14ac:dyDescent="0.2">
      <c r="A783" s="177"/>
      <c r="B783" s="181"/>
      <c r="C783" s="181"/>
      <c r="D783" s="181"/>
    </row>
    <row r="784" spans="1:4" ht="15.75" customHeight="1" x14ac:dyDescent="0.2">
      <c r="A784" s="177"/>
      <c r="B784" s="181"/>
      <c r="C784" s="181"/>
      <c r="D784" s="181"/>
    </row>
    <row r="785" spans="1:4" ht="15.75" customHeight="1" x14ac:dyDescent="0.2">
      <c r="A785" s="177"/>
      <c r="B785" s="181"/>
      <c r="C785" s="181"/>
      <c r="D785" s="181"/>
    </row>
    <row r="786" spans="1:4" ht="15.75" customHeight="1" x14ac:dyDescent="0.2">
      <c r="A786" s="177"/>
      <c r="B786" s="181"/>
      <c r="C786" s="181"/>
      <c r="D786" s="181"/>
    </row>
    <row r="787" spans="1:4" ht="15.75" customHeight="1" x14ac:dyDescent="0.2">
      <c r="A787" s="177"/>
      <c r="B787" s="181"/>
      <c r="C787" s="181"/>
      <c r="D787" s="181"/>
    </row>
    <row r="788" spans="1:4" ht="15.75" customHeight="1" x14ac:dyDescent="0.2">
      <c r="A788" s="177"/>
      <c r="B788" s="181"/>
      <c r="C788" s="181"/>
      <c r="D788" s="181"/>
    </row>
    <row r="789" spans="1:4" ht="15.75" customHeight="1" x14ac:dyDescent="0.2">
      <c r="A789" s="177"/>
      <c r="B789" s="181"/>
      <c r="C789" s="181"/>
      <c r="D789" s="181"/>
    </row>
    <row r="790" spans="1:4" ht="15.75" customHeight="1" x14ac:dyDescent="0.2">
      <c r="A790" s="177"/>
      <c r="B790" s="181"/>
      <c r="C790" s="181"/>
      <c r="D790" s="181"/>
    </row>
    <row r="791" spans="1:4" ht="15.75" customHeight="1" x14ac:dyDescent="0.2">
      <c r="A791" s="177"/>
      <c r="B791" s="181"/>
      <c r="C791" s="181"/>
      <c r="D791" s="181"/>
    </row>
    <row r="792" spans="1:4" ht="15.75" customHeight="1" x14ac:dyDescent="0.2">
      <c r="A792" s="177"/>
      <c r="B792" s="181"/>
      <c r="C792" s="181"/>
      <c r="D792" s="181"/>
    </row>
    <row r="793" spans="1:4" ht="15.75" customHeight="1" x14ac:dyDescent="0.2">
      <c r="A793" s="177"/>
      <c r="B793" s="181"/>
      <c r="C793" s="181"/>
      <c r="D793" s="181"/>
    </row>
    <row r="794" spans="1:4" ht="15.75" customHeight="1" x14ac:dyDescent="0.2">
      <c r="A794" s="177"/>
      <c r="B794" s="181"/>
      <c r="C794" s="181"/>
      <c r="D794" s="181"/>
    </row>
    <row r="795" spans="1:4" ht="15.75" customHeight="1" x14ac:dyDescent="0.2">
      <c r="A795" s="177"/>
      <c r="B795" s="181"/>
      <c r="C795" s="181"/>
      <c r="D795" s="181"/>
    </row>
    <row r="796" spans="1:4" ht="15.75" customHeight="1" x14ac:dyDescent="0.2">
      <c r="A796" s="177"/>
      <c r="B796" s="181"/>
      <c r="C796" s="181"/>
      <c r="D796" s="181"/>
    </row>
    <row r="797" spans="1:4" ht="15.75" customHeight="1" x14ac:dyDescent="0.2">
      <c r="A797" s="177"/>
      <c r="B797" s="181"/>
      <c r="C797" s="181"/>
      <c r="D797" s="181"/>
    </row>
    <row r="798" spans="1:4" ht="15.75" customHeight="1" x14ac:dyDescent="0.2">
      <c r="A798" s="177"/>
      <c r="B798" s="181"/>
      <c r="C798" s="181"/>
      <c r="D798" s="181"/>
    </row>
    <row r="799" spans="1:4" ht="15.75" customHeight="1" x14ac:dyDescent="0.2">
      <c r="A799" s="177"/>
      <c r="B799" s="181"/>
      <c r="C799" s="181"/>
      <c r="D799" s="181"/>
    </row>
    <row r="800" spans="1:4" ht="15.75" customHeight="1" x14ac:dyDescent="0.2">
      <c r="A800" s="177"/>
      <c r="B800" s="181"/>
      <c r="C800" s="181"/>
      <c r="D800" s="181"/>
    </row>
    <row r="801" spans="1:4" ht="15.75" customHeight="1" x14ac:dyDescent="0.2">
      <c r="A801" s="177"/>
      <c r="B801" s="181"/>
      <c r="C801" s="181"/>
      <c r="D801" s="181"/>
    </row>
    <row r="802" spans="1:4" ht="15.75" customHeight="1" x14ac:dyDescent="0.2">
      <c r="A802" s="177"/>
      <c r="B802" s="181"/>
      <c r="C802" s="181"/>
      <c r="D802" s="181"/>
    </row>
    <row r="803" spans="1:4" ht="15.75" customHeight="1" x14ac:dyDescent="0.2">
      <c r="A803" s="177"/>
      <c r="B803" s="181"/>
      <c r="C803" s="181"/>
      <c r="D803" s="181"/>
    </row>
    <row r="804" spans="1:4" ht="15.75" customHeight="1" x14ac:dyDescent="0.2">
      <c r="A804" s="177"/>
      <c r="B804" s="181"/>
      <c r="C804" s="181"/>
      <c r="D804" s="181"/>
    </row>
    <row r="805" spans="1:4" ht="15.75" customHeight="1" x14ac:dyDescent="0.2">
      <c r="A805" s="177"/>
      <c r="B805" s="181"/>
      <c r="C805" s="181"/>
      <c r="D805" s="181"/>
    </row>
    <row r="806" spans="1:4" ht="15.75" customHeight="1" x14ac:dyDescent="0.2">
      <c r="A806" s="177"/>
      <c r="B806" s="181"/>
      <c r="C806" s="181"/>
      <c r="D806" s="181"/>
    </row>
    <row r="807" spans="1:4" ht="15.75" customHeight="1" x14ac:dyDescent="0.2">
      <c r="A807" s="177"/>
      <c r="B807" s="181"/>
      <c r="C807" s="181"/>
      <c r="D807" s="181"/>
    </row>
    <row r="808" spans="1:4" ht="15.75" customHeight="1" x14ac:dyDescent="0.2">
      <c r="A808" s="177"/>
      <c r="B808" s="181"/>
      <c r="C808" s="181"/>
      <c r="D808" s="181"/>
    </row>
    <row r="809" spans="1:4" ht="15.75" customHeight="1" x14ac:dyDescent="0.2">
      <c r="A809" s="177"/>
      <c r="B809" s="181"/>
      <c r="C809" s="181"/>
      <c r="D809" s="181"/>
    </row>
    <row r="810" spans="1:4" ht="15.75" customHeight="1" x14ac:dyDescent="0.2">
      <c r="A810" s="177"/>
      <c r="B810" s="181"/>
      <c r="C810" s="181"/>
      <c r="D810" s="181"/>
    </row>
    <row r="811" spans="1:4" ht="15.75" customHeight="1" x14ac:dyDescent="0.2">
      <c r="A811" s="177"/>
      <c r="B811" s="181"/>
      <c r="C811" s="181"/>
      <c r="D811" s="181"/>
    </row>
    <row r="812" spans="1:4" ht="15.75" customHeight="1" x14ac:dyDescent="0.2">
      <c r="A812" s="177"/>
      <c r="B812" s="181"/>
      <c r="C812" s="181"/>
      <c r="D812" s="181"/>
    </row>
    <row r="813" spans="1:4" ht="15.75" customHeight="1" x14ac:dyDescent="0.2">
      <c r="A813" s="177"/>
      <c r="B813" s="181"/>
      <c r="C813" s="181"/>
      <c r="D813" s="181"/>
    </row>
    <row r="814" spans="1:4" ht="15.75" customHeight="1" x14ac:dyDescent="0.2">
      <c r="A814" s="177"/>
      <c r="B814" s="181"/>
      <c r="C814" s="181"/>
      <c r="D814" s="181"/>
    </row>
    <row r="815" spans="1:4" ht="15.75" customHeight="1" x14ac:dyDescent="0.2">
      <c r="A815" s="177"/>
      <c r="B815" s="181"/>
      <c r="C815" s="181"/>
      <c r="D815" s="181"/>
    </row>
    <row r="816" spans="1:4" ht="15.75" customHeight="1" x14ac:dyDescent="0.2">
      <c r="A816" s="177"/>
      <c r="B816" s="181"/>
      <c r="C816" s="181"/>
      <c r="D816" s="181"/>
    </row>
    <row r="817" spans="1:4" ht="15.75" customHeight="1" x14ac:dyDescent="0.2">
      <c r="A817" s="177"/>
      <c r="B817" s="181"/>
      <c r="C817" s="181"/>
      <c r="D817" s="181"/>
    </row>
    <row r="818" spans="1:4" ht="15.75" customHeight="1" x14ac:dyDescent="0.2">
      <c r="A818" s="177"/>
      <c r="B818" s="181"/>
      <c r="C818" s="181"/>
      <c r="D818" s="181"/>
    </row>
    <row r="819" spans="1:4" ht="15.75" customHeight="1" x14ac:dyDescent="0.2">
      <c r="A819" s="177"/>
      <c r="B819" s="181"/>
      <c r="C819" s="181"/>
      <c r="D819" s="181"/>
    </row>
    <row r="820" spans="1:4" ht="15.75" customHeight="1" x14ac:dyDescent="0.2">
      <c r="A820" s="177"/>
      <c r="B820" s="181"/>
      <c r="C820" s="181"/>
      <c r="D820" s="181"/>
    </row>
    <row r="821" spans="1:4" ht="15.75" customHeight="1" x14ac:dyDescent="0.2">
      <c r="A821" s="177"/>
      <c r="B821" s="181"/>
      <c r="C821" s="181"/>
      <c r="D821" s="181"/>
    </row>
    <row r="822" spans="1:4" ht="15.75" customHeight="1" x14ac:dyDescent="0.2">
      <c r="A822" s="177"/>
      <c r="B822" s="181"/>
      <c r="C822" s="181"/>
      <c r="D822" s="181"/>
    </row>
    <row r="823" spans="1:4" ht="15.75" customHeight="1" x14ac:dyDescent="0.2">
      <c r="A823" s="177"/>
      <c r="B823" s="181"/>
      <c r="C823" s="181"/>
      <c r="D823" s="181"/>
    </row>
    <row r="824" spans="1:4" ht="15.75" customHeight="1" x14ac:dyDescent="0.2">
      <c r="A824" s="177"/>
      <c r="B824" s="181"/>
      <c r="C824" s="181"/>
      <c r="D824" s="181"/>
    </row>
    <row r="825" spans="1:4" ht="15.75" customHeight="1" x14ac:dyDescent="0.2">
      <c r="A825" s="177"/>
      <c r="B825" s="181"/>
      <c r="C825" s="181"/>
      <c r="D825" s="181"/>
    </row>
    <row r="826" spans="1:4" ht="15.75" customHeight="1" x14ac:dyDescent="0.2">
      <c r="A826" s="177"/>
      <c r="B826" s="181"/>
      <c r="C826" s="181"/>
      <c r="D826" s="181"/>
    </row>
    <row r="827" spans="1:4" ht="15.75" customHeight="1" x14ac:dyDescent="0.2">
      <c r="A827" s="177"/>
      <c r="B827" s="181"/>
      <c r="C827" s="181"/>
      <c r="D827" s="181"/>
    </row>
    <row r="828" spans="1:4" ht="15.75" customHeight="1" x14ac:dyDescent="0.2">
      <c r="A828" s="177"/>
      <c r="B828" s="181"/>
      <c r="C828" s="181"/>
      <c r="D828" s="181"/>
    </row>
    <row r="829" spans="1:4" ht="15.75" customHeight="1" x14ac:dyDescent="0.2">
      <c r="A829" s="177"/>
      <c r="B829" s="181"/>
      <c r="C829" s="181"/>
      <c r="D829" s="181"/>
    </row>
    <row r="830" spans="1:4" ht="15.75" customHeight="1" x14ac:dyDescent="0.2">
      <c r="A830" s="177"/>
      <c r="B830" s="181"/>
      <c r="C830" s="181"/>
      <c r="D830" s="181"/>
    </row>
    <row r="831" spans="1:4" ht="15.75" customHeight="1" x14ac:dyDescent="0.2">
      <c r="A831" s="177"/>
      <c r="B831" s="181"/>
      <c r="C831" s="181"/>
      <c r="D831" s="181"/>
    </row>
    <row r="832" spans="1:4" ht="15.75" customHeight="1" x14ac:dyDescent="0.2">
      <c r="A832" s="177"/>
      <c r="B832" s="181"/>
      <c r="C832" s="181"/>
      <c r="D832" s="181"/>
    </row>
    <row r="833" spans="1:4" ht="15.75" customHeight="1" x14ac:dyDescent="0.2">
      <c r="A833" s="177"/>
      <c r="B833" s="181"/>
      <c r="C833" s="181"/>
      <c r="D833" s="181"/>
    </row>
    <row r="834" spans="1:4" ht="15.75" customHeight="1" x14ac:dyDescent="0.2">
      <c r="A834" s="177"/>
      <c r="B834" s="181"/>
      <c r="C834" s="181"/>
      <c r="D834" s="181"/>
    </row>
    <row r="835" spans="1:4" ht="15.75" customHeight="1" x14ac:dyDescent="0.2">
      <c r="A835" s="177"/>
      <c r="B835" s="181"/>
      <c r="C835" s="181"/>
      <c r="D835" s="181"/>
    </row>
    <row r="836" spans="1:4" ht="15.75" customHeight="1" x14ac:dyDescent="0.2">
      <c r="A836" s="177"/>
      <c r="B836" s="181"/>
      <c r="C836" s="181"/>
      <c r="D836" s="181"/>
    </row>
    <row r="837" spans="1:4" ht="15.75" customHeight="1" x14ac:dyDescent="0.2">
      <c r="A837" s="177"/>
      <c r="B837" s="181"/>
      <c r="C837" s="181"/>
      <c r="D837" s="181"/>
    </row>
    <row r="838" spans="1:4" ht="15.75" customHeight="1" x14ac:dyDescent="0.2">
      <c r="A838" s="177"/>
      <c r="B838" s="181"/>
      <c r="C838" s="181"/>
      <c r="D838" s="181"/>
    </row>
    <row r="839" spans="1:4" ht="15.75" customHeight="1" x14ac:dyDescent="0.2">
      <c r="A839" s="177"/>
      <c r="B839" s="181"/>
      <c r="C839" s="181"/>
      <c r="D839" s="181"/>
    </row>
    <row r="840" spans="1:4" ht="15.75" customHeight="1" x14ac:dyDescent="0.2">
      <c r="A840" s="177"/>
      <c r="B840" s="181"/>
      <c r="C840" s="181"/>
      <c r="D840" s="181"/>
    </row>
    <row r="841" spans="1:4" ht="15.75" customHeight="1" x14ac:dyDescent="0.2">
      <c r="A841" s="177"/>
      <c r="B841" s="181"/>
      <c r="C841" s="181"/>
      <c r="D841" s="181"/>
    </row>
    <row r="842" spans="1:4" ht="15.75" customHeight="1" x14ac:dyDescent="0.2">
      <c r="A842" s="177"/>
      <c r="B842" s="181"/>
      <c r="C842" s="181"/>
      <c r="D842" s="181"/>
    </row>
    <row r="843" spans="1:4" ht="15.75" customHeight="1" x14ac:dyDescent="0.2">
      <c r="A843" s="177"/>
      <c r="B843" s="181"/>
      <c r="C843" s="181"/>
      <c r="D843" s="181"/>
    </row>
    <row r="844" spans="1:4" ht="15.75" customHeight="1" x14ac:dyDescent="0.2">
      <c r="A844" s="177"/>
      <c r="B844" s="181"/>
      <c r="C844" s="181"/>
      <c r="D844" s="181"/>
    </row>
    <row r="845" spans="1:4" ht="15.75" customHeight="1" x14ac:dyDescent="0.2">
      <c r="A845" s="177"/>
      <c r="B845" s="181"/>
      <c r="C845" s="181"/>
      <c r="D845" s="181"/>
    </row>
    <row r="846" spans="1:4" ht="15.75" customHeight="1" x14ac:dyDescent="0.2">
      <c r="A846" s="177"/>
      <c r="B846" s="181"/>
      <c r="C846" s="181"/>
      <c r="D846" s="181"/>
    </row>
    <row r="847" spans="1:4" ht="15.75" customHeight="1" x14ac:dyDescent="0.2">
      <c r="A847" s="177"/>
      <c r="B847" s="181"/>
      <c r="C847" s="181"/>
      <c r="D847" s="181"/>
    </row>
    <row r="848" spans="1:4" ht="15.75" customHeight="1" x14ac:dyDescent="0.2">
      <c r="A848" s="177"/>
      <c r="B848" s="181"/>
      <c r="C848" s="181"/>
      <c r="D848" s="181"/>
    </row>
    <row r="849" spans="1:4" ht="15.75" customHeight="1" x14ac:dyDescent="0.2">
      <c r="A849" s="177"/>
      <c r="B849" s="181"/>
      <c r="C849" s="181"/>
      <c r="D849" s="181"/>
    </row>
    <row r="850" spans="1:4" ht="15.75" customHeight="1" x14ac:dyDescent="0.2">
      <c r="A850" s="177"/>
      <c r="B850" s="181"/>
      <c r="C850" s="181"/>
      <c r="D850" s="181"/>
    </row>
    <row r="851" spans="1:4" ht="15.75" customHeight="1" x14ac:dyDescent="0.2">
      <c r="A851" s="177"/>
      <c r="B851" s="181"/>
      <c r="C851" s="181"/>
      <c r="D851" s="181"/>
    </row>
    <row r="852" spans="1:4" ht="15.75" customHeight="1" x14ac:dyDescent="0.2">
      <c r="A852" s="177"/>
      <c r="B852" s="181"/>
      <c r="C852" s="181"/>
      <c r="D852" s="181"/>
    </row>
    <row r="853" spans="1:4" ht="15.75" customHeight="1" x14ac:dyDescent="0.2">
      <c r="A853" s="177"/>
      <c r="B853" s="181"/>
      <c r="C853" s="181"/>
      <c r="D853" s="181"/>
    </row>
    <row r="854" spans="1:4" ht="15.75" customHeight="1" x14ac:dyDescent="0.2">
      <c r="A854" s="177"/>
      <c r="B854" s="181"/>
      <c r="C854" s="181"/>
      <c r="D854" s="181"/>
    </row>
    <row r="855" spans="1:4" ht="15.75" customHeight="1" x14ac:dyDescent="0.2">
      <c r="A855" s="177"/>
      <c r="B855" s="181"/>
      <c r="C855" s="181"/>
      <c r="D855" s="181"/>
    </row>
    <row r="856" spans="1:4" ht="15.75" customHeight="1" x14ac:dyDescent="0.2">
      <c r="A856" s="177"/>
      <c r="B856" s="181"/>
      <c r="C856" s="181"/>
      <c r="D856" s="181"/>
    </row>
    <row r="857" spans="1:4" ht="15.75" customHeight="1" x14ac:dyDescent="0.2">
      <c r="A857" s="177"/>
      <c r="B857" s="181"/>
      <c r="C857" s="181"/>
      <c r="D857" s="181"/>
    </row>
    <row r="858" spans="1:4" ht="15.75" customHeight="1" x14ac:dyDescent="0.2">
      <c r="A858" s="177"/>
      <c r="B858" s="181"/>
      <c r="C858" s="181"/>
      <c r="D858" s="181"/>
    </row>
    <row r="859" spans="1:4" ht="15.75" customHeight="1" x14ac:dyDescent="0.2">
      <c r="A859" s="177"/>
      <c r="B859" s="181"/>
      <c r="C859" s="181"/>
      <c r="D859" s="181"/>
    </row>
    <row r="860" spans="1:4" ht="15.75" customHeight="1" x14ac:dyDescent="0.2">
      <c r="A860" s="177"/>
      <c r="B860" s="181"/>
      <c r="C860" s="181"/>
      <c r="D860" s="181"/>
    </row>
    <row r="861" spans="1:4" ht="15.75" customHeight="1" x14ac:dyDescent="0.2">
      <c r="A861" s="177"/>
      <c r="B861" s="181"/>
      <c r="C861" s="181"/>
      <c r="D861" s="181"/>
    </row>
    <row r="862" spans="1:4" ht="15.75" customHeight="1" x14ac:dyDescent="0.2">
      <c r="A862" s="177"/>
      <c r="B862" s="181"/>
      <c r="C862" s="181"/>
      <c r="D862" s="181"/>
    </row>
    <row r="863" spans="1:4" ht="15.75" customHeight="1" x14ac:dyDescent="0.2">
      <c r="A863" s="177"/>
      <c r="B863" s="181"/>
      <c r="C863" s="181"/>
      <c r="D863" s="181"/>
    </row>
    <row r="864" spans="1:4" ht="15.75" customHeight="1" x14ac:dyDescent="0.2">
      <c r="A864" s="177"/>
      <c r="B864" s="181"/>
      <c r="C864" s="181"/>
      <c r="D864" s="181"/>
    </row>
    <row r="865" spans="1:4" ht="15.75" customHeight="1" x14ac:dyDescent="0.2">
      <c r="A865" s="177"/>
      <c r="B865" s="181"/>
      <c r="C865" s="181"/>
      <c r="D865" s="181"/>
    </row>
    <row r="866" spans="1:4" ht="15.75" customHeight="1" x14ac:dyDescent="0.2">
      <c r="A866" s="177"/>
      <c r="B866" s="181"/>
      <c r="C866" s="181"/>
      <c r="D866" s="181"/>
    </row>
    <row r="867" spans="1:4" ht="15.75" customHeight="1" x14ac:dyDescent="0.2">
      <c r="A867" s="177"/>
      <c r="B867" s="181"/>
      <c r="C867" s="181"/>
      <c r="D867" s="181"/>
    </row>
    <row r="868" spans="1:4" ht="15.75" customHeight="1" x14ac:dyDescent="0.2">
      <c r="A868" s="177"/>
      <c r="B868" s="181"/>
      <c r="C868" s="181"/>
      <c r="D868" s="181"/>
    </row>
    <row r="869" spans="1:4" ht="15.75" customHeight="1" x14ac:dyDescent="0.2">
      <c r="A869" s="177"/>
      <c r="B869" s="181"/>
      <c r="C869" s="181"/>
      <c r="D869" s="181"/>
    </row>
    <row r="870" spans="1:4" ht="15.75" customHeight="1" x14ac:dyDescent="0.2">
      <c r="A870" s="177"/>
      <c r="B870" s="181"/>
      <c r="C870" s="181"/>
      <c r="D870" s="181"/>
    </row>
    <row r="871" spans="1:4" ht="15.75" customHeight="1" x14ac:dyDescent="0.2">
      <c r="A871" s="177"/>
      <c r="B871" s="181"/>
      <c r="C871" s="181"/>
      <c r="D871" s="181"/>
    </row>
    <row r="872" spans="1:4" ht="15.75" customHeight="1" x14ac:dyDescent="0.2">
      <c r="A872" s="177"/>
      <c r="B872" s="181"/>
      <c r="C872" s="181"/>
      <c r="D872" s="181"/>
    </row>
    <row r="873" spans="1:4" ht="15.75" customHeight="1" x14ac:dyDescent="0.2">
      <c r="A873" s="177"/>
      <c r="B873" s="181"/>
      <c r="C873" s="181"/>
      <c r="D873" s="181"/>
    </row>
    <row r="874" spans="1:4" ht="15.75" customHeight="1" x14ac:dyDescent="0.2">
      <c r="A874" s="177"/>
      <c r="B874" s="181"/>
      <c r="C874" s="181"/>
      <c r="D874" s="181"/>
    </row>
    <row r="875" spans="1:4" ht="15.75" customHeight="1" x14ac:dyDescent="0.2">
      <c r="A875" s="177"/>
      <c r="B875" s="181"/>
      <c r="C875" s="181"/>
      <c r="D875" s="181"/>
    </row>
    <row r="876" spans="1:4" ht="15.75" customHeight="1" x14ac:dyDescent="0.2">
      <c r="A876" s="177"/>
      <c r="B876" s="181"/>
      <c r="C876" s="181"/>
      <c r="D876" s="181"/>
    </row>
    <row r="877" spans="1:4" ht="15.75" customHeight="1" x14ac:dyDescent="0.2">
      <c r="A877" s="177"/>
      <c r="B877" s="181"/>
      <c r="C877" s="181"/>
      <c r="D877" s="181"/>
    </row>
    <row r="878" spans="1:4" ht="15.75" customHeight="1" x14ac:dyDescent="0.2">
      <c r="A878" s="177"/>
      <c r="B878" s="181"/>
      <c r="C878" s="181"/>
      <c r="D878" s="181"/>
    </row>
    <row r="879" spans="1:4" ht="15.75" customHeight="1" x14ac:dyDescent="0.2">
      <c r="A879" s="177"/>
      <c r="B879" s="181"/>
      <c r="C879" s="181"/>
      <c r="D879" s="181"/>
    </row>
    <row r="880" spans="1:4" ht="15.75" customHeight="1" x14ac:dyDescent="0.2">
      <c r="A880" s="177"/>
      <c r="B880" s="181"/>
      <c r="C880" s="181"/>
      <c r="D880" s="181"/>
    </row>
    <row r="881" spans="1:4" ht="15.75" customHeight="1" x14ac:dyDescent="0.2">
      <c r="A881" s="177"/>
      <c r="B881" s="181"/>
      <c r="C881" s="181"/>
      <c r="D881" s="181"/>
    </row>
    <row r="882" spans="1:4" ht="15.75" customHeight="1" x14ac:dyDescent="0.2">
      <c r="A882" s="177"/>
      <c r="B882" s="181"/>
      <c r="C882" s="181"/>
      <c r="D882" s="181"/>
    </row>
    <row r="883" spans="1:4" ht="15.75" customHeight="1" x14ac:dyDescent="0.2">
      <c r="A883" s="177"/>
      <c r="B883" s="181"/>
      <c r="C883" s="181"/>
      <c r="D883" s="181"/>
    </row>
    <row r="884" spans="1:4" ht="15.75" customHeight="1" x14ac:dyDescent="0.2">
      <c r="A884" s="177"/>
      <c r="B884" s="181"/>
      <c r="C884" s="181"/>
      <c r="D884" s="181"/>
    </row>
    <row r="885" spans="1:4" ht="15.75" customHeight="1" x14ac:dyDescent="0.2">
      <c r="A885" s="177"/>
      <c r="B885" s="181"/>
      <c r="C885" s="181"/>
      <c r="D885" s="181"/>
    </row>
    <row r="886" spans="1:4" ht="15.75" customHeight="1" x14ac:dyDescent="0.2">
      <c r="A886" s="177"/>
      <c r="B886" s="181"/>
      <c r="C886" s="181"/>
      <c r="D886" s="181"/>
    </row>
    <row r="887" spans="1:4" ht="15.75" customHeight="1" x14ac:dyDescent="0.2">
      <c r="A887" s="177"/>
      <c r="B887" s="181"/>
      <c r="C887" s="181"/>
      <c r="D887" s="181"/>
    </row>
    <row r="888" spans="1:4" ht="15.75" customHeight="1" x14ac:dyDescent="0.2">
      <c r="A888" s="177"/>
      <c r="B888" s="181"/>
      <c r="C888" s="181"/>
      <c r="D888" s="181"/>
    </row>
    <row r="889" spans="1:4" ht="15.75" customHeight="1" x14ac:dyDescent="0.2">
      <c r="A889" s="177"/>
      <c r="B889" s="181"/>
      <c r="C889" s="181"/>
      <c r="D889" s="181"/>
    </row>
    <row r="890" spans="1:4" ht="15.75" customHeight="1" x14ac:dyDescent="0.2">
      <c r="A890" s="177"/>
      <c r="B890" s="181"/>
      <c r="C890" s="181"/>
      <c r="D890" s="181"/>
    </row>
    <row r="891" spans="1:4" ht="15.75" customHeight="1" x14ac:dyDescent="0.2">
      <c r="A891" s="177"/>
      <c r="B891" s="181"/>
      <c r="C891" s="181"/>
      <c r="D891" s="181"/>
    </row>
    <row r="892" spans="1:4" ht="15.75" customHeight="1" x14ac:dyDescent="0.2">
      <c r="A892" s="177"/>
      <c r="B892" s="181"/>
      <c r="C892" s="181"/>
      <c r="D892" s="181"/>
    </row>
    <row r="893" spans="1:4" ht="15.75" customHeight="1" x14ac:dyDescent="0.2">
      <c r="A893" s="177"/>
      <c r="B893" s="181"/>
      <c r="C893" s="181"/>
      <c r="D893" s="181"/>
    </row>
    <row r="894" spans="1:4" ht="15.75" customHeight="1" x14ac:dyDescent="0.2">
      <c r="A894" s="177"/>
      <c r="B894" s="181"/>
      <c r="C894" s="181"/>
      <c r="D894" s="181"/>
    </row>
    <row r="895" spans="1:4" ht="15.75" customHeight="1" x14ac:dyDescent="0.2">
      <c r="A895" s="177"/>
      <c r="B895" s="181"/>
      <c r="C895" s="181"/>
      <c r="D895" s="181"/>
    </row>
    <row r="896" spans="1:4" ht="15.75" customHeight="1" x14ac:dyDescent="0.2">
      <c r="A896" s="177"/>
      <c r="B896" s="181"/>
      <c r="C896" s="181"/>
      <c r="D896" s="181"/>
    </row>
    <row r="897" spans="1:4" ht="15.75" customHeight="1" x14ac:dyDescent="0.2">
      <c r="A897" s="177"/>
      <c r="B897" s="181"/>
      <c r="C897" s="181"/>
      <c r="D897" s="181"/>
    </row>
    <row r="898" spans="1:4" ht="15.75" customHeight="1" x14ac:dyDescent="0.2">
      <c r="A898" s="177"/>
      <c r="B898" s="181"/>
      <c r="C898" s="181"/>
      <c r="D898" s="181"/>
    </row>
    <row r="899" spans="1:4" ht="15.75" customHeight="1" x14ac:dyDescent="0.2">
      <c r="A899" s="177"/>
      <c r="B899" s="181"/>
      <c r="C899" s="181"/>
      <c r="D899" s="181"/>
    </row>
    <row r="900" spans="1:4" ht="15.75" customHeight="1" x14ac:dyDescent="0.2">
      <c r="A900" s="177"/>
      <c r="B900" s="181"/>
      <c r="C900" s="181"/>
      <c r="D900" s="181"/>
    </row>
    <row r="901" spans="1:4" ht="15.75" customHeight="1" x14ac:dyDescent="0.2">
      <c r="A901" s="177"/>
      <c r="B901" s="181"/>
      <c r="C901" s="181"/>
      <c r="D901" s="181"/>
    </row>
    <row r="902" spans="1:4" ht="15.75" customHeight="1" x14ac:dyDescent="0.2">
      <c r="A902" s="177"/>
      <c r="B902" s="181"/>
      <c r="C902" s="181"/>
      <c r="D902" s="181"/>
    </row>
    <row r="903" spans="1:4" ht="15.75" customHeight="1" x14ac:dyDescent="0.2">
      <c r="A903" s="177"/>
      <c r="B903" s="181"/>
      <c r="C903" s="181"/>
      <c r="D903" s="181"/>
    </row>
    <row r="904" spans="1:4" ht="15.75" customHeight="1" x14ac:dyDescent="0.2">
      <c r="A904" s="177"/>
      <c r="B904" s="181"/>
      <c r="C904" s="181"/>
      <c r="D904" s="181"/>
    </row>
    <row r="905" spans="1:4" ht="15.75" customHeight="1" x14ac:dyDescent="0.2">
      <c r="A905" s="177"/>
      <c r="B905" s="181"/>
      <c r="C905" s="181"/>
      <c r="D905" s="181"/>
    </row>
    <row r="906" spans="1:4" ht="15.75" customHeight="1" x14ac:dyDescent="0.2">
      <c r="A906" s="177"/>
      <c r="B906" s="181"/>
      <c r="C906" s="181"/>
      <c r="D906" s="181"/>
    </row>
    <row r="907" spans="1:4" ht="15.75" customHeight="1" x14ac:dyDescent="0.2">
      <c r="A907" s="177"/>
      <c r="B907" s="181"/>
      <c r="C907" s="181"/>
      <c r="D907" s="181"/>
    </row>
    <row r="908" spans="1:4" ht="15.75" customHeight="1" x14ac:dyDescent="0.2">
      <c r="A908" s="177"/>
      <c r="B908" s="181"/>
      <c r="C908" s="181"/>
      <c r="D908" s="181"/>
    </row>
    <row r="909" spans="1:4" ht="15.75" customHeight="1" x14ac:dyDescent="0.2">
      <c r="A909" s="177"/>
      <c r="B909" s="181"/>
      <c r="C909" s="181"/>
      <c r="D909" s="181"/>
    </row>
    <row r="910" spans="1:4" ht="15.75" customHeight="1" x14ac:dyDescent="0.2">
      <c r="A910" s="177"/>
      <c r="B910" s="181"/>
      <c r="C910" s="181"/>
      <c r="D910" s="181"/>
    </row>
    <row r="911" spans="1:4" ht="15.75" customHeight="1" x14ac:dyDescent="0.2">
      <c r="A911" s="177"/>
      <c r="B911" s="181"/>
      <c r="C911" s="181"/>
      <c r="D911" s="181"/>
    </row>
    <row r="912" spans="1:4" ht="15.75" customHeight="1" x14ac:dyDescent="0.2">
      <c r="A912" s="177"/>
      <c r="B912" s="181"/>
      <c r="C912" s="181"/>
      <c r="D912" s="181"/>
    </row>
    <row r="913" spans="1:4" ht="15.75" customHeight="1" x14ac:dyDescent="0.2">
      <c r="A913" s="177"/>
      <c r="B913" s="181"/>
      <c r="C913" s="181"/>
      <c r="D913" s="181"/>
    </row>
    <row r="914" spans="1:4" ht="15.75" customHeight="1" x14ac:dyDescent="0.2">
      <c r="A914" s="177"/>
      <c r="B914" s="181"/>
      <c r="C914" s="181"/>
      <c r="D914" s="181"/>
    </row>
    <row r="915" spans="1:4" ht="15.75" customHeight="1" x14ac:dyDescent="0.2">
      <c r="A915" s="177"/>
      <c r="B915" s="181"/>
      <c r="C915" s="181"/>
      <c r="D915" s="181"/>
    </row>
    <row r="916" spans="1:4" ht="15.75" customHeight="1" x14ac:dyDescent="0.2">
      <c r="A916" s="177"/>
      <c r="B916" s="181"/>
      <c r="C916" s="181"/>
      <c r="D916" s="181"/>
    </row>
    <row r="917" spans="1:4" ht="15.75" customHeight="1" x14ac:dyDescent="0.2">
      <c r="A917" s="177"/>
      <c r="B917" s="181"/>
      <c r="C917" s="181"/>
      <c r="D917" s="181"/>
    </row>
    <row r="918" spans="1:4" ht="15.75" customHeight="1" x14ac:dyDescent="0.2">
      <c r="A918" s="177"/>
      <c r="B918" s="181"/>
      <c r="C918" s="181"/>
      <c r="D918" s="181"/>
    </row>
    <row r="919" spans="1:4" ht="15.75" customHeight="1" x14ac:dyDescent="0.2">
      <c r="A919" s="177"/>
      <c r="B919" s="181"/>
      <c r="C919" s="181"/>
      <c r="D919" s="181"/>
    </row>
    <row r="920" spans="1:4" ht="15.75" customHeight="1" x14ac:dyDescent="0.2">
      <c r="A920" s="177"/>
      <c r="B920" s="181"/>
      <c r="C920" s="181"/>
      <c r="D920" s="181"/>
    </row>
    <row r="921" spans="1:4" ht="15.75" customHeight="1" x14ac:dyDescent="0.2">
      <c r="A921" s="177"/>
      <c r="B921" s="181"/>
      <c r="C921" s="181"/>
      <c r="D921" s="181"/>
    </row>
    <row r="922" spans="1:4" ht="15.75" customHeight="1" x14ac:dyDescent="0.2">
      <c r="A922" s="177"/>
      <c r="B922" s="181"/>
      <c r="C922" s="181"/>
      <c r="D922" s="181"/>
    </row>
    <row r="923" spans="1:4" ht="15.75" customHeight="1" x14ac:dyDescent="0.2">
      <c r="A923" s="177"/>
      <c r="B923" s="181"/>
      <c r="C923" s="181"/>
      <c r="D923" s="181"/>
    </row>
    <row r="924" spans="1:4" ht="15.75" customHeight="1" x14ac:dyDescent="0.2">
      <c r="A924" s="177"/>
      <c r="B924" s="181"/>
      <c r="C924" s="181"/>
      <c r="D924" s="181"/>
    </row>
    <row r="925" spans="1:4" ht="15.75" customHeight="1" x14ac:dyDescent="0.2">
      <c r="A925" s="177"/>
      <c r="B925" s="181"/>
      <c r="C925" s="181"/>
      <c r="D925" s="181"/>
    </row>
    <row r="926" spans="1:4" ht="15.75" customHeight="1" x14ac:dyDescent="0.2">
      <c r="A926" s="177"/>
      <c r="B926" s="181"/>
      <c r="C926" s="181"/>
      <c r="D926" s="181"/>
    </row>
    <row r="927" spans="1:4" ht="15.75" customHeight="1" x14ac:dyDescent="0.2">
      <c r="A927" s="177"/>
      <c r="B927" s="181"/>
      <c r="C927" s="181"/>
      <c r="D927" s="181"/>
    </row>
    <row r="928" spans="1:4" ht="15.75" customHeight="1" x14ac:dyDescent="0.2">
      <c r="A928" s="177"/>
      <c r="B928" s="181"/>
      <c r="C928" s="181"/>
      <c r="D928" s="181"/>
    </row>
    <row r="929" spans="1:4" ht="15.75" customHeight="1" x14ac:dyDescent="0.2">
      <c r="A929" s="177"/>
      <c r="B929" s="181"/>
      <c r="C929" s="181"/>
      <c r="D929" s="181"/>
    </row>
    <row r="930" spans="1:4" ht="15.75" customHeight="1" x14ac:dyDescent="0.2">
      <c r="A930" s="177"/>
      <c r="B930" s="181"/>
      <c r="C930" s="181"/>
      <c r="D930" s="181"/>
    </row>
    <row r="931" spans="1:4" ht="15.75" customHeight="1" x14ac:dyDescent="0.2">
      <c r="A931" s="177"/>
      <c r="B931" s="181"/>
      <c r="C931" s="181"/>
      <c r="D931" s="181"/>
    </row>
    <row r="932" spans="1:4" ht="15.75" customHeight="1" x14ac:dyDescent="0.2">
      <c r="A932" s="177"/>
      <c r="B932" s="181"/>
      <c r="C932" s="181"/>
      <c r="D932" s="181"/>
    </row>
    <row r="933" spans="1:4" ht="15.75" customHeight="1" x14ac:dyDescent="0.2">
      <c r="A933" s="177"/>
      <c r="B933" s="181"/>
      <c r="C933" s="181"/>
      <c r="D933" s="181"/>
    </row>
    <row r="934" spans="1:4" ht="15.75" customHeight="1" x14ac:dyDescent="0.2">
      <c r="A934" s="177"/>
      <c r="B934" s="181"/>
      <c r="C934" s="181"/>
      <c r="D934" s="181"/>
    </row>
    <row r="935" spans="1:4" ht="15.75" customHeight="1" x14ac:dyDescent="0.2">
      <c r="A935" s="177"/>
      <c r="B935" s="181"/>
      <c r="C935" s="181"/>
      <c r="D935" s="181"/>
    </row>
    <row r="936" spans="1:4" ht="15.75" customHeight="1" x14ac:dyDescent="0.2">
      <c r="A936" s="177"/>
      <c r="B936" s="181"/>
      <c r="C936" s="181"/>
      <c r="D936" s="181"/>
    </row>
    <row r="937" spans="1:4" ht="15.75" customHeight="1" x14ac:dyDescent="0.2">
      <c r="A937" s="177"/>
      <c r="B937" s="181"/>
      <c r="C937" s="181"/>
      <c r="D937" s="181"/>
    </row>
    <row r="938" spans="1:4" ht="15.75" customHeight="1" x14ac:dyDescent="0.2">
      <c r="A938" s="177"/>
      <c r="B938" s="181"/>
      <c r="C938" s="181"/>
      <c r="D938" s="181"/>
    </row>
    <row r="939" spans="1:4" ht="15.75" customHeight="1" x14ac:dyDescent="0.2">
      <c r="A939" s="177"/>
      <c r="B939" s="181"/>
      <c r="C939" s="181"/>
      <c r="D939" s="181"/>
    </row>
    <row r="940" spans="1:4" ht="15.75" customHeight="1" x14ac:dyDescent="0.2">
      <c r="A940" s="177"/>
      <c r="B940" s="181"/>
      <c r="C940" s="181"/>
      <c r="D940" s="181"/>
    </row>
    <row r="941" spans="1:4" ht="15.75" customHeight="1" x14ac:dyDescent="0.2">
      <c r="A941" s="177"/>
      <c r="B941" s="181"/>
      <c r="C941" s="181"/>
      <c r="D941" s="181"/>
    </row>
    <row r="942" spans="1:4" ht="15.75" customHeight="1" x14ac:dyDescent="0.2">
      <c r="A942" s="177"/>
      <c r="B942" s="181"/>
      <c r="C942" s="181"/>
      <c r="D942" s="181"/>
    </row>
    <row r="943" spans="1:4" ht="15.75" customHeight="1" x14ac:dyDescent="0.2">
      <c r="A943" s="177"/>
      <c r="B943" s="181"/>
      <c r="C943" s="181"/>
      <c r="D943" s="181"/>
    </row>
    <row r="944" spans="1:4" ht="15.75" customHeight="1" x14ac:dyDescent="0.2">
      <c r="A944" s="177"/>
      <c r="B944" s="181"/>
      <c r="C944" s="181"/>
      <c r="D944" s="181"/>
    </row>
    <row r="945" spans="1:4" ht="15.75" customHeight="1" x14ac:dyDescent="0.2">
      <c r="A945" s="177"/>
      <c r="B945" s="181"/>
      <c r="C945" s="181"/>
      <c r="D945" s="181"/>
    </row>
    <row r="946" spans="1:4" ht="15.75" customHeight="1" x14ac:dyDescent="0.2">
      <c r="A946" s="177"/>
      <c r="B946" s="181"/>
      <c r="C946" s="181"/>
      <c r="D946" s="181"/>
    </row>
    <row r="947" spans="1:4" ht="15.75" customHeight="1" x14ac:dyDescent="0.2">
      <c r="A947" s="177"/>
      <c r="B947" s="181"/>
      <c r="C947" s="181"/>
      <c r="D947" s="181"/>
    </row>
    <row r="948" spans="1:4" ht="15.75" customHeight="1" x14ac:dyDescent="0.2">
      <c r="A948" s="177"/>
      <c r="B948" s="181"/>
      <c r="C948" s="181"/>
      <c r="D948" s="181"/>
    </row>
    <row r="949" spans="1:4" ht="15.75" customHeight="1" x14ac:dyDescent="0.2">
      <c r="A949" s="177"/>
      <c r="B949" s="181"/>
      <c r="C949" s="181"/>
      <c r="D949" s="181"/>
    </row>
    <row r="950" spans="1:4" ht="15.75" customHeight="1" x14ac:dyDescent="0.2">
      <c r="A950" s="177"/>
      <c r="B950" s="181"/>
      <c r="C950" s="181"/>
      <c r="D950" s="181"/>
    </row>
    <row r="951" spans="1:4" ht="15.75" customHeight="1" x14ac:dyDescent="0.2">
      <c r="A951" s="177"/>
      <c r="B951" s="181"/>
      <c r="C951" s="181"/>
      <c r="D951" s="181"/>
    </row>
    <row r="952" spans="1:4" ht="15.75" customHeight="1" x14ac:dyDescent="0.2">
      <c r="A952" s="177"/>
      <c r="B952" s="181"/>
      <c r="C952" s="181"/>
      <c r="D952" s="181"/>
    </row>
    <row r="953" spans="1:4" ht="15.75" customHeight="1" x14ac:dyDescent="0.2">
      <c r="A953" s="177"/>
      <c r="B953" s="181"/>
      <c r="C953" s="181"/>
      <c r="D953" s="181"/>
    </row>
    <row r="954" spans="1:4" ht="15.75" customHeight="1" x14ac:dyDescent="0.2">
      <c r="A954" s="177"/>
      <c r="B954" s="181"/>
      <c r="C954" s="181"/>
      <c r="D954" s="181"/>
    </row>
    <row r="955" spans="1:4" ht="15.75" customHeight="1" x14ac:dyDescent="0.2">
      <c r="A955" s="177"/>
      <c r="B955" s="181"/>
      <c r="C955" s="181"/>
      <c r="D955" s="181"/>
    </row>
    <row r="956" spans="1:4" ht="15.75" customHeight="1" x14ac:dyDescent="0.2">
      <c r="A956" s="177"/>
      <c r="B956" s="181"/>
      <c r="C956" s="181"/>
      <c r="D956" s="181"/>
    </row>
    <row r="957" spans="1:4" ht="15.75" customHeight="1" x14ac:dyDescent="0.2">
      <c r="A957" s="177"/>
      <c r="B957" s="181"/>
      <c r="C957" s="181"/>
      <c r="D957" s="181"/>
    </row>
    <row r="958" spans="1:4" ht="15.75" customHeight="1" x14ac:dyDescent="0.2">
      <c r="A958" s="177"/>
      <c r="B958" s="181"/>
      <c r="C958" s="181"/>
      <c r="D958" s="181"/>
    </row>
    <row r="959" spans="1:4" ht="15.75" customHeight="1" x14ac:dyDescent="0.2">
      <c r="A959" s="177"/>
      <c r="B959" s="181"/>
      <c r="C959" s="181"/>
      <c r="D959" s="181"/>
    </row>
    <row r="960" spans="1:4" ht="15.75" customHeight="1" x14ac:dyDescent="0.2">
      <c r="A960" s="177"/>
      <c r="B960" s="181"/>
      <c r="C960" s="181"/>
      <c r="D960" s="181"/>
    </row>
    <row r="961" spans="1:4" ht="15.75" customHeight="1" x14ac:dyDescent="0.2">
      <c r="A961" s="177"/>
      <c r="B961" s="181"/>
      <c r="C961" s="181"/>
      <c r="D961" s="181"/>
    </row>
    <row r="962" spans="1:4" ht="15.75" customHeight="1" x14ac:dyDescent="0.2">
      <c r="A962" s="177"/>
      <c r="B962" s="181"/>
      <c r="C962" s="181"/>
      <c r="D962" s="181"/>
    </row>
    <row r="963" spans="1:4" ht="15.75" customHeight="1" x14ac:dyDescent="0.2">
      <c r="A963" s="177"/>
      <c r="B963" s="181"/>
      <c r="C963" s="181"/>
      <c r="D963" s="181"/>
    </row>
    <row r="964" spans="1:4" ht="15.75" customHeight="1" x14ac:dyDescent="0.2">
      <c r="A964" s="177"/>
      <c r="B964" s="181"/>
      <c r="C964" s="181"/>
      <c r="D964" s="181"/>
    </row>
    <row r="965" spans="1:4" ht="15.75" customHeight="1" x14ac:dyDescent="0.2">
      <c r="A965" s="177"/>
      <c r="B965" s="181"/>
      <c r="C965" s="181"/>
      <c r="D965" s="181"/>
    </row>
    <row r="966" spans="1:4" ht="15.75" customHeight="1" x14ac:dyDescent="0.2">
      <c r="A966" s="177"/>
      <c r="B966" s="181"/>
      <c r="C966" s="181"/>
      <c r="D966" s="181"/>
    </row>
    <row r="967" spans="1:4" ht="15.75" customHeight="1" x14ac:dyDescent="0.2">
      <c r="A967" s="177"/>
      <c r="B967" s="181"/>
      <c r="C967" s="181"/>
      <c r="D967" s="181"/>
    </row>
    <row r="968" spans="1:4" ht="15.75" customHeight="1" x14ac:dyDescent="0.2">
      <c r="A968" s="177"/>
      <c r="B968" s="181"/>
      <c r="C968" s="181"/>
      <c r="D968" s="181"/>
    </row>
    <row r="969" spans="1:4" ht="15.75" customHeight="1" x14ac:dyDescent="0.2">
      <c r="A969" s="177"/>
      <c r="B969" s="181"/>
      <c r="C969" s="181"/>
      <c r="D969" s="181"/>
    </row>
    <row r="970" spans="1:4" ht="15.75" customHeight="1" x14ac:dyDescent="0.2">
      <c r="A970" s="177"/>
      <c r="B970" s="181"/>
      <c r="C970" s="181"/>
      <c r="D970" s="181"/>
    </row>
    <row r="971" spans="1:4" ht="15.75" customHeight="1" x14ac:dyDescent="0.2">
      <c r="A971" s="177"/>
      <c r="B971" s="181"/>
      <c r="C971" s="181"/>
      <c r="D971" s="181"/>
    </row>
    <row r="972" spans="1:4" ht="15.75" customHeight="1" x14ac:dyDescent="0.2">
      <c r="A972" s="177"/>
      <c r="B972" s="181"/>
      <c r="C972" s="181"/>
      <c r="D972" s="181"/>
    </row>
    <row r="973" spans="1:4" ht="15.75" customHeight="1" x14ac:dyDescent="0.2">
      <c r="A973" s="177"/>
      <c r="B973" s="181"/>
      <c r="C973" s="181"/>
      <c r="D973" s="181"/>
    </row>
    <row r="974" spans="1:4" ht="15.75" customHeight="1" x14ac:dyDescent="0.2">
      <c r="A974" s="177"/>
      <c r="B974" s="181"/>
      <c r="C974" s="181"/>
      <c r="D974" s="181"/>
    </row>
    <row r="975" spans="1:4" ht="15.75" customHeight="1" x14ac:dyDescent="0.2">
      <c r="A975" s="177"/>
      <c r="B975" s="181"/>
      <c r="C975" s="181"/>
      <c r="D975" s="181"/>
    </row>
    <row r="976" spans="1:4" ht="15.75" customHeight="1" x14ac:dyDescent="0.2">
      <c r="A976" s="177"/>
      <c r="B976" s="181"/>
      <c r="C976" s="181"/>
      <c r="D976" s="181"/>
    </row>
    <row r="977" spans="1:4" ht="15.75" customHeight="1" x14ac:dyDescent="0.2">
      <c r="A977" s="177"/>
      <c r="B977" s="181"/>
      <c r="C977" s="181"/>
      <c r="D977" s="181"/>
    </row>
    <row r="978" spans="1:4" ht="15.75" customHeight="1" x14ac:dyDescent="0.2">
      <c r="A978" s="177"/>
      <c r="B978" s="181"/>
      <c r="C978" s="181"/>
      <c r="D978" s="181"/>
    </row>
    <row r="979" spans="1:4" ht="15.75" customHeight="1" x14ac:dyDescent="0.2">
      <c r="A979" s="177"/>
      <c r="B979" s="181"/>
      <c r="C979" s="181"/>
      <c r="D979" s="181"/>
    </row>
    <row r="980" spans="1:4" ht="15.75" customHeight="1" x14ac:dyDescent="0.2">
      <c r="A980" s="177"/>
      <c r="B980" s="181"/>
      <c r="C980" s="181"/>
      <c r="D980" s="181"/>
    </row>
    <row r="981" spans="1:4" ht="15.75" customHeight="1" x14ac:dyDescent="0.2">
      <c r="A981" s="177"/>
      <c r="B981" s="181"/>
      <c r="C981" s="181"/>
      <c r="D981" s="181"/>
    </row>
    <row r="982" spans="1:4" ht="15.75" customHeight="1" x14ac:dyDescent="0.2">
      <c r="A982" s="177"/>
      <c r="B982" s="181"/>
      <c r="C982" s="181"/>
      <c r="D982" s="181"/>
    </row>
    <row r="983" spans="1:4" ht="15.75" customHeight="1" x14ac:dyDescent="0.2">
      <c r="A983" s="177"/>
      <c r="B983" s="181"/>
      <c r="C983" s="181"/>
      <c r="D983" s="181"/>
    </row>
    <row r="984" spans="1:4" ht="15.75" customHeight="1" x14ac:dyDescent="0.2">
      <c r="A984" s="177"/>
      <c r="B984" s="181"/>
      <c r="C984" s="181"/>
      <c r="D984" s="181"/>
    </row>
    <row r="985" spans="1:4" ht="15.75" customHeight="1" x14ac:dyDescent="0.2">
      <c r="A985" s="177"/>
      <c r="B985" s="181"/>
      <c r="C985" s="181"/>
      <c r="D985" s="181"/>
    </row>
    <row r="986" spans="1:4" ht="15.75" customHeight="1" x14ac:dyDescent="0.2">
      <c r="A986" s="177"/>
      <c r="B986" s="181"/>
      <c r="C986" s="181"/>
      <c r="D986" s="181"/>
    </row>
    <row r="987" spans="1:4" ht="15.75" customHeight="1" x14ac:dyDescent="0.2">
      <c r="A987" s="177"/>
      <c r="B987" s="181"/>
      <c r="C987" s="181"/>
      <c r="D987" s="181"/>
    </row>
    <row r="988" spans="1:4" ht="15.75" customHeight="1" x14ac:dyDescent="0.2">
      <c r="A988" s="177"/>
      <c r="B988" s="181"/>
      <c r="C988" s="181"/>
      <c r="D988" s="181"/>
    </row>
    <row r="989" spans="1:4" ht="15.75" customHeight="1" x14ac:dyDescent="0.2">
      <c r="A989" s="177"/>
      <c r="B989" s="181"/>
      <c r="C989" s="181"/>
      <c r="D989" s="181"/>
    </row>
    <row r="990" spans="1:4" ht="15.75" customHeight="1" x14ac:dyDescent="0.2">
      <c r="A990" s="177"/>
      <c r="B990" s="181"/>
      <c r="C990" s="181"/>
      <c r="D990" s="181"/>
    </row>
    <row r="991" spans="1:4" ht="15.75" customHeight="1" x14ac:dyDescent="0.2">
      <c r="A991" s="177"/>
      <c r="B991" s="181"/>
      <c r="C991" s="181"/>
      <c r="D991" s="181"/>
    </row>
    <row r="992" spans="1:4" ht="15.75" customHeight="1" x14ac:dyDescent="0.2">
      <c r="A992" s="177"/>
      <c r="B992" s="181"/>
      <c r="C992" s="181"/>
      <c r="D992" s="181"/>
    </row>
    <row r="993" spans="1:4" ht="15.75" customHeight="1" x14ac:dyDescent="0.2">
      <c r="A993" s="177"/>
      <c r="B993" s="181"/>
      <c r="C993" s="181"/>
      <c r="D993" s="181"/>
    </row>
    <row r="994" spans="1:4" ht="15.75" customHeight="1" x14ac:dyDescent="0.2">
      <c r="A994" s="177"/>
      <c r="B994" s="181"/>
      <c r="C994" s="181"/>
      <c r="D994" s="181"/>
    </row>
    <row r="995" spans="1:4" ht="15.75" customHeight="1" x14ac:dyDescent="0.2">
      <c r="A995" s="177"/>
      <c r="B995" s="181"/>
      <c r="C995" s="181"/>
      <c r="D995" s="181"/>
    </row>
    <row r="996" spans="1:4" ht="15.75" customHeight="1" x14ac:dyDescent="0.2">
      <c r="A996" s="177"/>
      <c r="B996" s="181"/>
      <c r="C996" s="181"/>
      <c r="D996" s="181"/>
    </row>
    <row r="997" spans="1:4" ht="15.75" customHeight="1" x14ac:dyDescent="0.2">
      <c r="A997" s="177"/>
      <c r="B997" s="181"/>
      <c r="C997" s="181"/>
      <c r="D997" s="181"/>
    </row>
    <row r="998" spans="1:4" ht="15.75" customHeight="1" x14ac:dyDescent="0.2">
      <c r="A998" s="177"/>
      <c r="B998" s="181"/>
      <c r="C998" s="181"/>
      <c r="D998" s="181"/>
    </row>
    <row r="999" spans="1:4" ht="15.75" customHeight="1" x14ac:dyDescent="0.2">
      <c r="A999" s="177"/>
      <c r="B999" s="181"/>
      <c r="C999" s="181"/>
      <c r="D999" s="181"/>
    </row>
    <row r="1000" spans="1:4" ht="15.75" customHeight="1" x14ac:dyDescent="0.2">
      <c r="A1000" s="177"/>
      <c r="B1000" s="181"/>
      <c r="C1000" s="181"/>
      <c r="D1000" s="181"/>
    </row>
  </sheetData>
  <mergeCells count="1">
    <mergeCell ref="B3:D3"/>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heetViews>
  <sheetFormatPr baseColWidth="10" defaultColWidth="11.28515625" defaultRowHeight="15" customHeight="1" x14ac:dyDescent="0.2"/>
  <cols>
    <col min="1" max="1" width="52.28515625" customWidth="1"/>
    <col min="2" max="2" width="46.42578125" customWidth="1"/>
    <col min="3" max="8" width="17.28515625" customWidth="1"/>
    <col min="9" max="9" width="10.5703125" customWidth="1"/>
    <col min="10" max="10" width="14.28515625" customWidth="1"/>
    <col min="11" max="13" width="13.7109375" customWidth="1"/>
    <col min="14" max="14" width="10.7109375" customWidth="1"/>
    <col min="15" max="20" width="14" customWidth="1"/>
    <col min="21" max="28" width="10.5703125" customWidth="1"/>
  </cols>
  <sheetData>
    <row r="1" spans="1:28" ht="39.75" customHeight="1" x14ac:dyDescent="0.3">
      <c r="A1" s="188"/>
      <c r="B1" s="497"/>
      <c r="C1" s="560" t="s">
        <v>3845</v>
      </c>
      <c r="D1" s="561"/>
      <c r="E1" s="561"/>
      <c r="F1" s="561"/>
      <c r="G1" s="561"/>
      <c r="H1" s="561"/>
      <c r="J1" s="562" t="s">
        <v>3847</v>
      </c>
      <c r="K1" s="563"/>
      <c r="L1" s="498"/>
      <c r="M1" s="499"/>
      <c r="N1" s="24"/>
      <c r="O1" s="562" t="s">
        <v>3849</v>
      </c>
      <c r="P1" s="544"/>
      <c r="Q1" s="544"/>
      <c r="R1" s="544"/>
      <c r="S1" s="544"/>
      <c r="T1" s="563"/>
      <c r="V1" s="564" t="s">
        <v>3850</v>
      </c>
      <c r="W1" s="544"/>
      <c r="X1" s="544"/>
      <c r="Y1" s="544"/>
      <c r="Z1" s="544"/>
      <c r="AA1" s="544"/>
      <c r="AB1" s="563"/>
    </row>
    <row r="2" spans="1:28" ht="15.75" customHeight="1" x14ac:dyDescent="0.2">
      <c r="A2" s="188"/>
      <c r="B2" s="497"/>
      <c r="C2" s="500" t="s">
        <v>3851</v>
      </c>
      <c r="D2" s="501" t="s">
        <v>3852</v>
      </c>
      <c r="E2" s="502" t="s">
        <v>3853</v>
      </c>
      <c r="F2" s="501" t="s">
        <v>3854</v>
      </c>
      <c r="G2" s="501" t="s">
        <v>3854</v>
      </c>
      <c r="H2" s="502" t="s">
        <v>3854</v>
      </c>
      <c r="J2" s="503" t="s">
        <v>3855</v>
      </c>
      <c r="K2" s="504" t="s">
        <v>3856</v>
      </c>
      <c r="L2" s="505"/>
      <c r="M2" s="506" t="s">
        <v>3858</v>
      </c>
      <c r="N2" s="505"/>
      <c r="O2" s="503" t="s">
        <v>3859</v>
      </c>
      <c r="P2" s="505" t="s">
        <v>3861</v>
      </c>
      <c r="Q2" s="504" t="s">
        <v>3862</v>
      </c>
      <c r="R2" s="503" t="s">
        <v>3863</v>
      </c>
      <c r="S2" s="505" t="s">
        <v>3864</v>
      </c>
      <c r="T2" s="504" t="s">
        <v>3865</v>
      </c>
      <c r="V2" s="503" t="s">
        <v>3866</v>
      </c>
      <c r="W2" s="505" t="s">
        <v>3867</v>
      </c>
      <c r="X2" s="505" t="s">
        <v>3868</v>
      </c>
      <c r="Y2" s="504" t="s">
        <v>3869</v>
      </c>
      <c r="Z2" s="503" t="s">
        <v>3870</v>
      </c>
      <c r="AA2" s="505" t="s">
        <v>3871</v>
      </c>
      <c r="AB2" s="504" t="s">
        <v>3872</v>
      </c>
    </row>
    <row r="3" spans="1:28" ht="15.75" customHeight="1" x14ac:dyDescent="0.2">
      <c r="A3" s="188"/>
      <c r="B3" s="497"/>
      <c r="C3" s="507" t="s">
        <v>3873</v>
      </c>
      <c r="D3" s="508" t="s">
        <v>3875</v>
      </c>
      <c r="E3" s="509" t="s">
        <v>3876</v>
      </c>
      <c r="F3" s="508" t="s">
        <v>3878</v>
      </c>
      <c r="G3" s="508" t="s">
        <v>3879</v>
      </c>
      <c r="H3" s="509" t="s">
        <v>3880</v>
      </c>
      <c r="J3" s="507" t="s">
        <v>3873</v>
      </c>
      <c r="K3" s="510"/>
      <c r="L3" s="24"/>
      <c r="M3" s="511"/>
      <c r="N3" s="24"/>
      <c r="O3" s="507" t="s">
        <v>3882</v>
      </c>
      <c r="P3" s="508" t="s">
        <v>3883</v>
      </c>
      <c r="Q3" s="509" t="s">
        <v>3884</v>
      </c>
      <c r="R3" s="512"/>
      <c r="S3" s="24"/>
      <c r="T3" s="510"/>
      <c r="V3" s="512"/>
      <c r="W3" s="24"/>
      <c r="X3" s="24"/>
      <c r="Y3" s="509" t="s">
        <v>3885</v>
      </c>
      <c r="Z3" s="512"/>
      <c r="AA3" s="24"/>
      <c r="AB3" s="510"/>
    </row>
    <row r="4" spans="1:28" ht="15.75" customHeight="1" x14ac:dyDescent="0.2">
      <c r="A4" s="188"/>
      <c r="B4" s="497"/>
      <c r="C4" s="507"/>
      <c r="D4" s="508"/>
      <c r="E4" s="509"/>
      <c r="F4" s="508"/>
      <c r="G4" s="508"/>
      <c r="H4" s="509"/>
      <c r="J4" s="512"/>
      <c r="K4" s="510"/>
      <c r="L4" s="24"/>
      <c r="M4" s="511"/>
      <c r="N4" s="24"/>
      <c r="O4" s="512"/>
      <c r="P4" s="24"/>
      <c r="Q4" s="510"/>
      <c r="R4" s="512"/>
      <c r="S4" s="24"/>
      <c r="T4" s="510"/>
      <c r="V4" s="512"/>
      <c r="W4" s="24"/>
      <c r="X4" s="24"/>
      <c r="Y4" s="510"/>
      <c r="Z4" s="512"/>
      <c r="AA4" s="24"/>
      <c r="AB4" s="510"/>
    </row>
    <row r="5" spans="1:28" ht="15.75" customHeight="1" x14ac:dyDescent="0.2">
      <c r="A5" s="188" t="s">
        <v>3887</v>
      </c>
      <c r="B5" s="497"/>
      <c r="C5" s="507"/>
      <c r="D5" s="508"/>
      <c r="E5" s="509"/>
      <c r="F5" s="508"/>
      <c r="G5" s="508"/>
      <c r="H5" s="509"/>
      <c r="J5" s="512"/>
      <c r="K5" s="510"/>
      <c r="L5" s="24"/>
      <c r="M5" s="511"/>
      <c r="N5" s="24"/>
      <c r="O5" s="512"/>
      <c r="P5" s="24"/>
      <c r="Q5" s="510"/>
      <c r="R5" s="512"/>
      <c r="S5" s="24"/>
      <c r="T5" s="510"/>
      <c r="V5" s="512"/>
      <c r="W5" s="24"/>
      <c r="X5" s="24"/>
      <c r="Y5" s="510"/>
      <c r="Z5" s="512"/>
      <c r="AA5" s="24"/>
      <c r="AB5" s="510"/>
    </row>
    <row r="6" spans="1:28" ht="15.75" customHeight="1" x14ac:dyDescent="0.2">
      <c r="A6" s="188" t="s">
        <v>3889</v>
      </c>
      <c r="B6" s="497"/>
      <c r="C6" s="507">
        <v>9.5</v>
      </c>
      <c r="D6" s="508">
        <v>12.5</v>
      </c>
      <c r="E6" s="509">
        <v>18.75</v>
      </c>
      <c r="F6" s="508">
        <v>30</v>
      </c>
      <c r="G6" s="508">
        <v>40</v>
      </c>
      <c r="H6" s="509">
        <v>50</v>
      </c>
      <c r="J6" s="512">
        <v>30</v>
      </c>
      <c r="K6" s="510"/>
      <c r="L6" s="24"/>
      <c r="M6" s="511"/>
      <c r="N6" s="24"/>
      <c r="O6" s="512">
        <v>17</v>
      </c>
      <c r="P6" s="24">
        <v>23.5</v>
      </c>
      <c r="Q6" s="510">
        <v>30</v>
      </c>
      <c r="R6" s="512">
        <v>17</v>
      </c>
      <c r="S6" s="24">
        <v>23.5</v>
      </c>
      <c r="T6" s="510">
        <v>30</v>
      </c>
      <c r="V6" s="512">
        <v>12.5</v>
      </c>
      <c r="W6" s="24">
        <v>18.75</v>
      </c>
      <c r="X6" s="24"/>
      <c r="Y6" s="510">
        <v>40</v>
      </c>
      <c r="Z6" s="512">
        <v>12.5</v>
      </c>
      <c r="AA6" s="24">
        <v>18.75</v>
      </c>
      <c r="AB6" s="510"/>
    </row>
    <row r="7" spans="1:28" ht="15.75" customHeight="1" x14ac:dyDescent="0.2">
      <c r="A7" s="513" t="s">
        <v>3891</v>
      </c>
      <c r="B7" s="514"/>
      <c r="C7" s="515">
        <v>6000</v>
      </c>
      <c r="D7" s="516">
        <v>8000</v>
      </c>
      <c r="E7" s="517">
        <v>12000</v>
      </c>
      <c r="F7" s="516">
        <v>19000</v>
      </c>
      <c r="G7" s="516">
        <v>25000</v>
      </c>
      <c r="H7" s="517">
        <v>32000</v>
      </c>
      <c r="J7" s="515">
        <v>19000</v>
      </c>
      <c r="K7" s="517"/>
      <c r="M7" s="518">
        <v>20000</v>
      </c>
      <c r="N7" s="24"/>
      <c r="O7" s="515">
        <v>11000</v>
      </c>
      <c r="P7" s="516">
        <v>15000</v>
      </c>
      <c r="Q7" s="517">
        <v>19000</v>
      </c>
      <c r="R7" s="515">
        <v>11000</v>
      </c>
      <c r="S7" s="516">
        <v>15000</v>
      </c>
      <c r="T7" s="517">
        <v>19000</v>
      </c>
      <c r="V7" s="515">
        <v>8000</v>
      </c>
      <c r="W7" s="516">
        <v>12000</v>
      </c>
      <c r="X7" s="519">
        <v>16000</v>
      </c>
      <c r="Y7" s="520">
        <v>25000</v>
      </c>
      <c r="Z7" s="515">
        <v>8000</v>
      </c>
      <c r="AA7" s="516">
        <v>12000</v>
      </c>
      <c r="AB7" s="517"/>
    </row>
    <row r="8" spans="1:28" ht="15.75" customHeight="1" x14ac:dyDescent="0.2">
      <c r="A8" s="521" t="s">
        <v>3900</v>
      </c>
      <c r="B8" s="522"/>
      <c r="C8" s="523"/>
      <c r="D8" s="524"/>
      <c r="E8" s="525">
        <v>6000</v>
      </c>
      <c r="F8" s="524">
        <v>6000</v>
      </c>
      <c r="G8" s="524">
        <v>6000</v>
      </c>
      <c r="H8" s="525">
        <v>6000</v>
      </c>
      <c r="J8" s="523">
        <v>6000</v>
      </c>
      <c r="K8" s="525">
        <v>6000</v>
      </c>
      <c r="M8" s="526"/>
      <c r="N8" s="24"/>
      <c r="O8" s="523"/>
      <c r="P8" s="524"/>
      <c r="Q8" s="525"/>
      <c r="R8" s="523"/>
      <c r="S8" s="524"/>
      <c r="T8" s="525"/>
      <c r="V8" s="523"/>
      <c r="W8" s="524"/>
      <c r="X8" s="524"/>
      <c r="Y8" s="525"/>
      <c r="Z8" s="523"/>
      <c r="AA8" s="524"/>
      <c r="AB8" s="525"/>
    </row>
    <row r="9" spans="1:28" ht="15.75" customHeight="1" x14ac:dyDescent="0.2">
      <c r="A9" s="188"/>
      <c r="B9" s="497"/>
      <c r="C9" s="527"/>
      <c r="D9" s="528"/>
      <c r="E9" s="529"/>
      <c r="F9" s="528"/>
      <c r="G9" s="528"/>
      <c r="H9" s="529"/>
      <c r="J9" s="512"/>
      <c r="K9" s="510"/>
      <c r="L9" s="24"/>
      <c r="M9" s="511"/>
      <c r="N9" s="24"/>
      <c r="O9" s="512"/>
      <c r="P9" s="24"/>
      <c r="Q9" s="510"/>
      <c r="R9" s="512"/>
      <c r="S9" s="24"/>
      <c r="T9" s="510"/>
      <c r="V9" s="512"/>
      <c r="W9" s="24"/>
      <c r="X9" s="24"/>
      <c r="Y9" s="510"/>
      <c r="Z9" s="512"/>
      <c r="AA9" s="24"/>
      <c r="AB9" s="510"/>
    </row>
    <row r="10" spans="1:28" ht="15.75" customHeight="1" x14ac:dyDescent="0.2">
      <c r="A10" s="188"/>
      <c r="B10" s="497"/>
      <c r="C10" s="458"/>
      <c r="D10" s="177"/>
      <c r="E10" s="459"/>
      <c r="F10" s="177"/>
      <c r="G10" s="177"/>
      <c r="H10" s="459"/>
      <c r="J10" s="512"/>
      <c r="K10" s="510"/>
      <c r="L10" s="24"/>
      <c r="M10" s="511"/>
      <c r="N10" s="24"/>
      <c r="O10" s="512"/>
      <c r="P10" s="24"/>
      <c r="Q10" s="510"/>
      <c r="R10" s="512"/>
      <c r="S10" s="24"/>
      <c r="T10" s="510"/>
      <c r="V10" s="512"/>
      <c r="W10" s="24"/>
      <c r="X10" s="24"/>
      <c r="Y10" s="510"/>
      <c r="Z10" s="512"/>
      <c r="AA10" s="24"/>
      <c r="AB10" s="510"/>
    </row>
    <row r="11" spans="1:28" ht="15.75" customHeight="1" x14ac:dyDescent="0.2">
      <c r="A11" s="530" t="s">
        <v>3912</v>
      </c>
      <c r="B11" s="531"/>
      <c r="C11" s="445"/>
      <c r="D11" s="446"/>
      <c r="E11" s="447"/>
      <c r="F11" s="446"/>
      <c r="G11" s="446"/>
      <c r="H11" s="447"/>
      <c r="J11" s="512"/>
      <c r="K11" s="510"/>
      <c r="L11" s="24"/>
      <c r="M11" s="511"/>
      <c r="N11" s="24"/>
      <c r="O11" s="512"/>
      <c r="P11" s="24"/>
      <c r="Q11" s="510"/>
      <c r="R11" s="512"/>
      <c r="S11" s="24"/>
      <c r="T11" s="510"/>
      <c r="V11" s="512"/>
      <c r="W11" s="24"/>
      <c r="X11" s="24"/>
      <c r="Y11" s="510"/>
      <c r="Z11" s="512"/>
      <c r="AA11" s="24"/>
      <c r="AB11" s="510"/>
    </row>
    <row r="12" spans="1:28" ht="15.75" customHeight="1" x14ac:dyDescent="0.2">
      <c r="A12" s="532" t="s">
        <v>3915</v>
      </c>
      <c r="B12" s="533"/>
      <c r="C12" s="445"/>
      <c r="D12" s="446"/>
      <c r="E12" s="447"/>
      <c r="F12" s="446"/>
      <c r="G12" s="446"/>
      <c r="H12" s="447"/>
      <c r="J12" s="512"/>
      <c r="K12" s="510"/>
      <c r="L12" s="24"/>
      <c r="M12" s="511"/>
      <c r="N12" s="24"/>
      <c r="O12" s="512"/>
      <c r="P12" s="24"/>
      <c r="Q12" s="510"/>
      <c r="R12" s="512"/>
      <c r="S12" s="24"/>
      <c r="T12" s="510"/>
      <c r="V12" s="512"/>
      <c r="W12" s="24"/>
      <c r="X12" s="24"/>
      <c r="Y12" s="510"/>
      <c r="Z12" s="512"/>
      <c r="AA12" s="24"/>
      <c r="AB12" s="510"/>
    </row>
    <row r="13" spans="1:28" ht="15.75" customHeight="1" x14ac:dyDescent="0.2">
      <c r="A13" s="189" t="s">
        <v>3917</v>
      </c>
      <c r="B13" s="534" t="s">
        <v>3918</v>
      </c>
      <c r="C13" s="445"/>
      <c r="D13" s="446"/>
      <c r="E13" s="447" t="s">
        <v>231</v>
      </c>
      <c r="F13" s="446" t="s">
        <v>231</v>
      </c>
      <c r="G13" s="446" t="s">
        <v>231</v>
      </c>
      <c r="H13" s="447"/>
      <c r="J13" s="512"/>
      <c r="K13" s="510"/>
      <c r="L13" s="24"/>
      <c r="M13" s="511"/>
      <c r="N13" s="24"/>
      <c r="O13" s="512"/>
      <c r="P13" s="24"/>
      <c r="Q13" s="510"/>
      <c r="R13" s="512"/>
      <c r="S13" s="24"/>
      <c r="T13" s="510"/>
      <c r="V13" s="512"/>
      <c r="W13" s="24"/>
      <c r="X13" s="24"/>
      <c r="Y13" s="510"/>
      <c r="Z13" s="512"/>
      <c r="AA13" s="24"/>
      <c r="AB13" s="510"/>
    </row>
    <row r="14" spans="1:28" ht="15.75" customHeight="1" x14ac:dyDescent="0.2">
      <c r="A14" s="189" t="s">
        <v>3919</v>
      </c>
      <c r="B14" s="534" t="s">
        <v>3920</v>
      </c>
      <c r="C14" s="445"/>
      <c r="D14" s="446"/>
      <c r="E14" s="447"/>
      <c r="F14" s="446" t="s">
        <v>231</v>
      </c>
      <c r="G14" s="446" t="s">
        <v>231</v>
      </c>
      <c r="H14" s="447"/>
      <c r="J14" s="512"/>
      <c r="K14" s="510"/>
      <c r="L14" s="24"/>
      <c r="M14" s="511"/>
      <c r="N14" s="24"/>
      <c r="O14" s="512"/>
      <c r="P14" s="24"/>
      <c r="Q14" s="510"/>
      <c r="R14" s="512"/>
      <c r="S14" s="24"/>
      <c r="T14" s="510"/>
      <c r="V14" s="512"/>
      <c r="W14" s="24"/>
      <c r="X14" s="24"/>
      <c r="Y14" s="510"/>
      <c r="Z14" s="512"/>
      <c r="AA14" s="24"/>
      <c r="AB14" s="510"/>
    </row>
    <row r="15" spans="1:28" ht="15.75" customHeight="1" x14ac:dyDescent="0.2">
      <c r="A15" s="189" t="s">
        <v>3922</v>
      </c>
      <c r="B15" s="534" t="s">
        <v>3923</v>
      </c>
      <c r="C15" s="445"/>
      <c r="D15" s="446"/>
      <c r="E15" s="447" t="s">
        <v>231</v>
      </c>
      <c r="F15" s="446" t="s">
        <v>231</v>
      </c>
      <c r="G15" s="446" t="s">
        <v>231</v>
      </c>
      <c r="H15" s="447"/>
      <c r="J15" s="512"/>
      <c r="K15" s="510"/>
      <c r="L15" s="24"/>
      <c r="M15" s="511"/>
      <c r="N15" s="24"/>
      <c r="O15" s="512"/>
      <c r="P15" s="24"/>
      <c r="Q15" s="510"/>
      <c r="R15" s="512"/>
      <c r="S15" s="24"/>
      <c r="T15" s="510"/>
      <c r="V15" s="512"/>
      <c r="W15" s="24"/>
      <c r="X15" s="24"/>
      <c r="Y15" s="510"/>
      <c r="Z15" s="512"/>
      <c r="AA15" s="24"/>
      <c r="AB15" s="510"/>
    </row>
    <row r="16" spans="1:28" ht="15.75" customHeight="1" x14ac:dyDescent="0.2">
      <c r="A16" s="189" t="s">
        <v>3924</v>
      </c>
      <c r="B16" s="534" t="s">
        <v>3925</v>
      </c>
      <c r="C16" s="445"/>
      <c r="D16" s="446"/>
      <c r="E16" s="447" t="s">
        <v>231</v>
      </c>
      <c r="F16" s="446" t="s">
        <v>231</v>
      </c>
      <c r="G16" s="446" t="s">
        <v>231</v>
      </c>
      <c r="H16" s="447"/>
      <c r="J16" s="512"/>
      <c r="K16" s="510"/>
      <c r="L16" s="24"/>
      <c r="M16" s="511"/>
      <c r="N16" s="24"/>
      <c r="O16" s="512"/>
      <c r="P16" s="24"/>
      <c r="Q16" s="510"/>
      <c r="R16" s="512"/>
      <c r="S16" s="24"/>
      <c r="T16" s="510"/>
      <c r="V16" s="512"/>
      <c r="W16" s="24"/>
      <c r="X16" s="24"/>
      <c r="Y16" s="510"/>
      <c r="Z16" s="512"/>
      <c r="AA16" s="24"/>
      <c r="AB16" s="510"/>
    </row>
    <row r="17" spans="1:28" ht="15.75" customHeight="1" x14ac:dyDescent="0.2">
      <c r="A17" s="189" t="s">
        <v>3927</v>
      </c>
      <c r="B17" s="534"/>
      <c r="C17" s="445"/>
      <c r="D17" s="446"/>
      <c r="E17" s="447" t="s">
        <v>231</v>
      </c>
      <c r="F17" s="446" t="s">
        <v>231</v>
      </c>
      <c r="G17" s="446" t="s">
        <v>231</v>
      </c>
      <c r="H17" s="447"/>
      <c r="J17" s="512"/>
      <c r="K17" s="510"/>
      <c r="L17" s="24"/>
      <c r="M17" s="511"/>
      <c r="N17" s="24"/>
      <c r="O17" s="512"/>
      <c r="P17" s="24"/>
      <c r="Q17" s="510"/>
      <c r="R17" s="512"/>
      <c r="S17" s="24"/>
      <c r="T17" s="510"/>
      <c r="V17" s="512"/>
      <c r="W17" s="24"/>
      <c r="X17" s="24"/>
      <c r="Y17" s="510"/>
      <c r="Z17" s="512"/>
      <c r="AA17" s="24"/>
      <c r="AB17" s="510"/>
    </row>
    <row r="18" spans="1:28" ht="15.75" customHeight="1" x14ac:dyDescent="0.2">
      <c r="A18" s="189" t="s">
        <v>3929</v>
      </c>
      <c r="B18" s="534"/>
      <c r="C18" s="445"/>
      <c r="D18" s="446"/>
      <c r="E18" s="447"/>
      <c r="F18" s="446" t="s">
        <v>231</v>
      </c>
      <c r="G18" s="446" t="s">
        <v>231</v>
      </c>
      <c r="H18" s="447"/>
      <c r="J18" s="512"/>
      <c r="K18" s="510"/>
      <c r="L18" s="24"/>
      <c r="M18" s="511"/>
      <c r="N18" s="24"/>
      <c r="O18" s="512"/>
      <c r="P18" s="24"/>
      <c r="Q18" s="510"/>
      <c r="R18" s="512"/>
      <c r="S18" s="24"/>
      <c r="T18" s="510"/>
      <c r="V18" s="512"/>
      <c r="W18" s="24"/>
      <c r="X18" s="24"/>
      <c r="Y18" s="510"/>
      <c r="Z18" s="512"/>
      <c r="AA18" s="24"/>
      <c r="AB18" s="510"/>
    </row>
    <row r="19" spans="1:28" ht="15.75" customHeight="1" x14ac:dyDescent="0.2">
      <c r="A19" s="189" t="s">
        <v>3930</v>
      </c>
      <c r="B19" s="534"/>
      <c r="C19" s="445"/>
      <c r="D19" s="446"/>
      <c r="E19" s="447"/>
      <c r="F19" s="446" t="s">
        <v>231</v>
      </c>
      <c r="G19" s="446" t="s">
        <v>231</v>
      </c>
      <c r="H19" s="447" t="s">
        <v>231</v>
      </c>
      <c r="J19" s="512"/>
      <c r="K19" s="510"/>
      <c r="L19" s="24"/>
      <c r="M19" s="511"/>
      <c r="N19" s="24"/>
      <c r="O19" s="512"/>
      <c r="P19" s="24"/>
      <c r="Q19" s="510"/>
      <c r="R19" s="512"/>
      <c r="S19" s="24"/>
      <c r="T19" s="510"/>
      <c r="V19" s="512"/>
      <c r="W19" s="24"/>
      <c r="X19" s="24"/>
      <c r="Y19" s="510"/>
      <c r="Z19" s="512"/>
      <c r="AA19" s="24"/>
      <c r="AB19" s="510"/>
    </row>
    <row r="20" spans="1:28" ht="15.75" customHeight="1" x14ac:dyDescent="0.2">
      <c r="A20" s="189" t="s">
        <v>3932</v>
      </c>
      <c r="B20" s="534"/>
      <c r="C20" s="445"/>
      <c r="D20" s="446"/>
      <c r="E20" s="447"/>
      <c r="F20" s="446"/>
      <c r="G20" s="446"/>
      <c r="H20" s="447" t="s">
        <v>231</v>
      </c>
      <c r="J20" s="512"/>
      <c r="K20" s="510"/>
      <c r="L20" s="24"/>
      <c r="M20" s="511"/>
      <c r="N20" s="24"/>
      <c r="O20" s="512"/>
      <c r="P20" s="24"/>
      <c r="Q20" s="510"/>
      <c r="R20" s="512"/>
      <c r="S20" s="24"/>
      <c r="T20" s="510"/>
      <c r="V20" s="512"/>
      <c r="W20" s="24"/>
      <c r="X20" s="24"/>
      <c r="Y20" s="510"/>
      <c r="Z20" s="512"/>
      <c r="AA20" s="24"/>
      <c r="AB20" s="510"/>
    </row>
    <row r="21" spans="1:28" ht="15.75" customHeight="1" x14ac:dyDescent="0.2">
      <c r="A21" s="189" t="s">
        <v>3933</v>
      </c>
      <c r="B21" s="534"/>
      <c r="C21" s="445"/>
      <c r="D21" s="446"/>
      <c r="E21" s="447"/>
      <c r="F21" s="446"/>
      <c r="G21" s="446"/>
      <c r="H21" s="447" t="s">
        <v>231</v>
      </c>
      <c r="J21" s="512"/>
      <c r="K21" s="510"/>
      <c r="L21" s="24"/>
      <c r="M21" s="511"/>
      <c r="N21" s="24"/>
      <c r="O21" s="512"/>
      <c r="P21" s="24"/>
      <c r="Q21" s="510"/>
      <c r="R21" s="512"/>
      <c r="S21" s="24"/>
      <c r="T21" s="510"/>
      <c r="V21" s="512"/>
      <c r="W21" s="24"/>
      <c r="X21" s="24"/>
      <c r="Y21" s="510"/>
      <c r="Z21" s="512"/>
      <c r="AA21" s="24"/>
      <c r="AB21" s="510"/>
    </row>
    <row r="22" spans="1:28" ht="15.75" customHeight="1" x14ac:dyDescent="0.2">
      <c r="A22" s="188"/>
      <c r="B22" s="497"/>
      <c r="C22" s="458"/>
      <c r="D22" s="177"/>
      <c r="E22" s="459"/>
      <c r="F22" s="177"/>
      <c r="G22" s="177"/>
      <c r="H22" s="459"/>
      <c r="J22" s="512"/>
      <c r="K22" s="510"/>
      <c r="L22" s="24"/>
      <c r="M22" s="511"/>
      <c r="N22" s="24"/>
      <c r="O22" s="512"/>
      <c r="P22" s="24"/>
      <c r="Q22" s="510"/>
      <c r="R22" s="512"/>
      <c r="S22" s="24"/>
      <c r="T22" s="510"/>
      <c r="V22" s="512"/>
      <c r="W22" s="24"/>
      <c r="X22" s="24"/>
      <c r="Y22" s="510"/>
      <c r="Z22" s="512"/>
      <c r="AA22" s="24"/>
      <c r="AB22" s="510"/>
    </row>
    <row r="23" spans="1:28" ht="15.75" customHeight="1" x14ac:dyDescent="0.2">
      <c r="A23" s="189"/>
      <c r="B23" s="534"/>
      <c r="C23" s="445"/>
      <c r="D23" s="446"/>
      <c r="E23" s="447"/>
      <c r="F23" s="446"/>
      <c r="G23" s="446"/>
      <c r="H23" s="447"/>
      <c r="J23" s="512"/>
      <c r="K23" s="510"/>
      <c r="L23" s="24"/>
      <c r="M23" s="511"/>
      <c r="N23" s="24"/>
      <c r="O23" s="512"/>
      <c r="P23" s="24"/>
      <c r="Q23" s="510"/>
      <c r="R23" s="512"/>
      <c r="S23" s="24"/>
      <c r="T23" s="510"/>
      <c r="V23" s="512"/>
      <c r="W23" s="24"/>
      <c r="X23" s="24"/>
      <c r="Y23" s="510"/>
      <c r="Z23" s="512"/>
      <c r="AA23" s="24"/>
      <c r="AB23" s="510"/>
    </row>
    <row r="24" spans="1:28" ht="15.75" customHeight="1" x14ac:dyDescent="0.2">
      <c r="A24" s="226"/>
      <c r="B24" s="535"/>
      <c r="C24" s="445"/>
      <c r="D24" s="446"/>
      <c r="E24" s="447"/>
      <c r="F24" s="446"/>
      <c r="G24" s="446"/>
      <c r="H24" s="447"/>
      <c r="J24" s="512"/>
      <c r="K24" s="510"/>
      <c r="L24" s="24"/>
      <c r="M24" s="511"/>
      <c r="N24" s="24"/>
      <c r="O24" s="512"/>
      <c r="P24" s="24"/>
      <c r="Q24" s="510"/>
      <c r="R24" s="512"/>
      <c r="S24" s="24"/>
      <c r="T24" s="510"/>
      <c r="V24" s="512"/>
      <c r="W24" s="24"/>
      <c r="X24" s="24"/>
      <c r="Y24" s="510"/>
      <c r="Z24" s="512"/>
      <c r="AA24" s="24"/>
      <c r="AB24" s="510"/>
    </row>
    <row r="25" spans="1:28" ht="15.75" customHeight="1" x14ac:dyDescent="0.2">
      <c r="A25" s="530" t="s">
        <v>3940</v>
      </c>
      <c r="B25" s="531"/>
      <c r="C25" s="445"/>
      <c r="D25" s="446"/>
      <c r="E25" s="447"/>
      <c r="F25" s="446"/>
      <c r="G25" s="446"/>
      <c r="H25" s="447"/>
      <c r="J25" s="512"/>
      <c r="K25" s="510"/>
      <c r="L25" s="24"/>
      <c r="M25" s="511"/>
      <c r="N25" s="24"/>
      <c r="O25" s="512"/>
      <c r="P25" s="24"/>
      <c r="Q25" s="510"/>
      <c r="R25" s="512"/>
      <c r="S25" s="24"/>
      <c r="T25" s="510"/>
      <c r="V25" s="512"/>
      <c r="W25" s="24"/>
      <c r="X25" s="24"/>
      <c r="Y25" s="510"/>
      <c r="Z25" s="512"/>
      <c r="AA25" s="24"/>
      <c r="AB25" s="510"/>
    </row>
    <row r="26" spans="1:28" ht="15.75" customHeight="1" x14ac:dyDescent="0.2">
      <c r="A26" s="532" t="s">
        <v>3915</v>
      </c>
      <c r="B26" s="533"/>
      <c r="C26" s="445"/>
      <c r="D26" s="446"/>
      <c r="E26" s="447"/>
      <c r="F26" s="446"/>
      <c r="G26" s="446"/>
      <c r="H26" s="447"/>
      <c r="J26" s="512"/>
      <c r="K26" s="510"/>
      <c r="L26" s="24"/>
      <c r="M26" s="511"/>
      <c r="N26" s="24"/>
      <c r="O26" s="512"/>
      <c r="P26" s="24"/>
      <c r="Q26" s="510"/>
      <c r="R26" s="512"/>
      <c r="S26" s="24"/>
      <c r="T26" s="510"/>
      <c r="V26" s="512"/>
      <c r="W26" s="24"/>
      <c r="X26" s="24"/>
      <c r="Y26" s="510"/>
      <c r="Z26" s="512"/>
      <c r="AA26" s="24"/>
      <c r="AB26" s="510"/>
    </row>
    <row r="27" spans="1:28" ht="15.75" customHeight="1" x14ac:dyDescent="0.2">
      <c r="A27" s="189" t="s">
        <v>3944</v>
      </c>
      <c r="B27" s="534" t="s">
        <v>3945</v>
      </c>
      <c r="C27" s="445" t="s">
        <v>231</v>
      </c>
      <c r="D27" s="446" t="s">
        <v>231</v>
      </c>
      <c r="E27" s="447" t="s">
        <v>231</v>
      </c>
      <c r="F27" s="446" t="s">
        <v>231</v>
      </c>
      <c r="G27" s="446" t="s">
        <v>231</v>
      </c>
      <c r="H27" s="447" t="s">
        <v>231</v>
      </c>
      <c r="J27" s="512"/>
      <c r="K27" s="510"/>
      <c r="L27" s="24"/>
      <c r="M27" s="511"/>
      <c r="N27" s="24"/>
      <c r="O27" s="512"/>
      <c r="P27" s="24"/>
      <c r="Q27" s="510"/>
      <c r="R27" s="512"/>
      <c r="S27" s="24"/>
      <c r="T27" s="510"/>
      <c r="V27" s="512"/>
      <c r="W27" s="24"/>
      <c r="X27" s="24"/>
      <c r="Y27" s="510"/>
      <c r="Z27" s="512"/>
      <c r="AA27" s="24"/>
      <c r="AB27" s="510"/>
    </row>
    <row r="28" spans="1:28" ht="15.75" customHeight="1" x14ac:dyDescent="0.2">
      <c r="A28" s="189" t="s">
        <v>3947</v>
      </c>
      <c r="B28" s="534" t="s">
        <v>3948</v>
      </c>
      <c r="C28" s="445" t="s">
        <v>231</v>
      </c>
      <c r="D28" s="446" t="s">
        <v>231</v>
      </c>
      <c r="E28" s="447" t="s">
        <v>231</v>
      </c>
      <c r="F28" s="446" t="s">
        <v>231</v>
      </c>
      <c r="G28" s="446" t="s">
        <v>231</v>
      </c>
      <c r="H28" s="447"/>
      <c r="J28" s="512"/>
      <c r="K28" s="510"/>
      <c r="L28" s="24"/>
      <c r="M28" s="511"/>
      <c r="N28" s="24"/>
      <c r="O28" s="512"/>
      <c r="P28" s="24"/>
      <c r="Q28" s="510"/>
      <c r="R28" s="512"/>
      <c r="S28" s="24"/>
      <c r="T28" s="510"/>
      <c r="V28" s="512"/>
      <c r="W28" s="24"/>
      <c r="X28" s="24"/>
      <c r="Y28" s="510"/>
      <c r="Z28" s="512"/>
      <c r="AA28" s="24"/>
      <c r="AB28" s="510"/>
    </row>
    <row r="29" spans="1:28" ht="15.75" customHeight="1" x14ac:dyDescent="0.2">
      <c r="A29" s="189" t="s">
        <v>3950</v>
      </c>
      <c r="B29" s="534" t="s">
        <v>3951</v>
      </c>
      <c r="C29" s="445" t="s">
        <v>231</v>
      </c>
      <c r="D29" s="446" t="s">
        <v>231</v>
      </c>
      <c r="E29" s="447" t="s">
        <v>231</v>
      </c>
      <c r="F29" s="446" t="s">
        <v>231</v>
      </c>
      <c r="G29" s="446" t="s">
        <v>231</v>
      </c>
      <c r="H29" s="447"/>
      <c r="J29" s="512"/>
      <c r="K29" s="510"/>
      <c r="L29" s="24"/>
      <c r="M29" s="511"/>
      <c r="N29" s="24"/>
      <c r="O29" s="512"/>
      <c r="P29" s="24"/>
      <c r="Q29" s="510"/>
      <c r="R29" s="512"/>
      <c r="S29" s="24"/>
      <c r="T29" s="510"/>
      <c r="V29" s="512"/>
      <c r="W29" s="24"/>
      <c r="X29" s="24"/>
      <c r="Y29" s="510"/>
      <c r="Z29" s="512"/>
      <c r="AA29" s="24"/>
      <c r="AB29" s="510"/>
    </row>
    <row r="30" spans="1:28" ht="15.75" customHeight="1" x14ac:dyDescent="0.2">
      <c r="A30" s="189" t="s">
        <v>3953</v>
      </c>
      <c r="B30" s="534"/>
      <c r="C30" s="445"/>
      <c r="D30" s="446"/>
      <c r="E30" s="447" t="s">
        <v>231</v>
      </c>
      <c r="F30" s="446" t="s">
        <v>231</v>
      </c>
      <c r="G30" s="446"/>
      <c r="H30" s="447"/>
      <c r="J30" s="512"/>
      <c r="K30" s="510"/>
      <c r="L30" s="24"/>
      <c r="M30" s="511"/>
      <c r="N30" s="24"/>
      <c r="O30" s="512"/>
      <c r="P30" s="24"/>
      <c r="Q30" s="510"/>
      <c r="R30" s="512"/>
      <c r="S30" s="24"/>
      <c r="T30" s="510"/>
      <c r="V30" s="512"/>
      <c r="W30" s="24"/>
      <c r="X30" s="24"/>
      <c r="Y30" s="510"/>
      <c r="Z30" s="512"/>
      <c r="AA30" s="24"/>
      <c r="AB30" s="510"/>
    </row>
    <row r="31" spans="1:28" ht="15.75" customHeight="1" x14ac:dyDescent="0.2">
      <c r="A31" s="189" t="s">
        <v>3955</v>
      </c>
      <c r="B31" s="534"/>
      <c r="C31" s="445"/>
      <c r="D31" s="446"/>
      <c r="E31" s="447" t="s">
        <v>231</v>
      </c>
      <c r="F31" s="446" t="s">
        <v>231</v>
      </c>
      <c r="G31" s="446"/>
      <c r="H31" s="447"/>
      <c r="J31" s="512"/>
      <c r="K31" s="510"/>
      <c r="L31" s="24"/>
      <c r="M31" s="511"/>
      <c r="N31" s="24"/>
      <c r="O31" s="512"/>
      <c r="P31" s="24"/>
      <c r="Q31" s="510"/>
      <c r="R31" s="512"/>
      <c r="S31" s="24"/>
      <c r="T31" s="510"/>
      <c r="V31" s="512"/>
      <c r="W31" s="24"/>
      <c r="X31" s="24"/>
      <c r="Y31" s="510"/>
      <c r="Z31" s="512"/>
      <c r="AA31" s="24"/>
      <c r="AB31" s="510"/>
    </row>
    <row r="32" spans="1:28" ht="15.75" customHeight="1" x14ac:dyDescent="0.2">
      <c r="A32" s="189" t="s">
        <v>3957</v>
      </c>
      <c r="B32" s="534"/>
      <c r="C32" s="445" t="s">
        <v>231</v>
      </c>
      <c r="D32" s="446" t="s">
        <v>231</v>
      </c>
      <c r="E32" s="447" t="s">
        <v>231</v>
      </c>
      <c r="F32" s="446"/>
      <c r="G32" s="446"/>
      <c r="H32" s="447"/>
      <c r="J32" s="512"/>
      <c r="K32" s="510"/>
      <c r="L32" s="24"/>
      <c r="M32" s="511"/>
      <c r="N32" s="24"/>
      <c r="O32" s="512"/>
      <c r="P32" s="24"/>
      <c r="Q32" s="510"/>
      <c r="R32" s="512"/>
      <c r="S32" s="24"/>
      <c r="T32" s="510"/>
      <c r="V32" s="512"/>
      <c r="W32" s="24"/>
      <c r="X32" s="24"/>
      <c r="Y32" s="510"/>
      <c r="Z32" s="512"/>
      <c r="AA32" s="24"/>
      <c r="AB32" s="510"/>
    </row>
    <row r="33" spans="1:28" ht="15.75" customHeight="1" x14ac:dyDescent="0.2">
      <c r="A33" s="189" t="s">
        <v>3959</v>
      </c>
      <c r="B33" s="534"/>
      <c r="C33" s="445" t="s">
        <v>231</v>
      </c>
      <c r="D33" s="446" t="s">
        <v>231</v>
      </c>
      <c r="E33" s="447" t="s">
        <v>231</v>
      </c>
      <c r="F33" s="446"/>
      <c r="G33" s="446"/>
      <c r="H33" s="447"/>
      <c r="J33" s="512"/>
      <c r="K33" s="510"/>
      <c r="L33" s="24"/>
      <c r="M33" s="511"/>
      <c r="N33" s="24"/>
      <c r="O33" s="512"/>
      <c r="P33" s="24"/>
      <c r="Q33" s="510"/>
      <c r="R33" s="512"/>
      <c r="S33" s="24"/>
      <c r="T33" s="510"/>
      <c r="V33" s="512"/>
      <c r="W33" s="24"/>
      <c r="X33" s="24"/>
      <c r="Y33" s="510"/>
      <c r="Z33" s="512"/>
      <c r="AA33" s="24"/>
      <c r="AB33" s="510"/>
    </row>
    <row r="34" spans="1:28" ht="15.75" customHeight="1" x14ac:dyDescent="0.2">
      <c r="A34" s="189" t="s">
        <v>3961</v>
      </c>
      <c r="B34" s="534"/>
      <c r="C34" s="445" t="s">
        <v>231</v>
      </c>
      <c r="D34" s="446" t="s">
        <v>231</v>
      </c>
      <c r="E34" s="447" t="s">
        <v>231</v>
      </c>
      <c r="F34" s="446"/>
      <c r="G34" s="446"/>
      <c r="H34" s="447"/>
      <c r="J34" s="512"/>
      <c r="K34" s="510"/>
      <c r="L34" s="24"/>
      <c r="M34" s="511"/>
      <c r="N34" s="24"/>
      <c r="O34" s="512"/>
      <c r="P34" s="24"/>
      <c r="Q34" s="510"/>
      <c r="R34" s="512"/>
      <c r="S34" s="24"/>
      <c r="T34" s="510"/>
      <c r="V34" s="512"/>
      <c r="W34" s="24"/>
      <c r="X34" s="24"/>
      <c r="Y34" s="510"/>
      <c r="Z34" s="512"/>
      <c r="AA34" s="24"/>
      <c r="AB34" s="510"/>
    </row>
    <row r="35" spans="1:28" ht="15.75" customHeight="1" x14ac:dyDescent="0.2">
      <c r="A35" s="189" t="s">
        <v>3963</v>
      </c>
      <c r="B35" s="534"/>
      <c r="C35" s="445" t="s">
        <v>231</v>
      </c>
      <c r="D35" s="446" t="s">
        <v>231</v>
      </c>
      <c r="E35" s="447" t="s">
        <v>231</v>
      </c>
      <c r="F35" s="446"/>
      <c r="G35" s="446"/>
      <c r="H35" s="447"/>
      <c r="J35" s="512"/>
      <c r="K35" s="510"/>
      <c r="L35" s="24"/>
      <c r="M35" s="511"/>
      <c r="N35" s="24"/>
      <c r="O35" s="512"/>
      <c r="P35" s="24"/>
      <c r="Q35" s="510"/>
      <c r="R35" s="512"/>
      <c r="S35" s="24"/>
      <c r="T35" s="510"/>
      <c r="V35" s="512"/>
      <c r="W35" s="24"/>
      <c r="X35" s="24"/>
      <c r="Y35" s="510"/>
      <c r="Z35" s="512"/>
      <c r="AA35" s="24"/>
      <c r="AB35" s="510"/>
    </row>
    <row r="36" spans="1:28" ht="15.75" customHeight="1" x14ac:dyDescent="0.2">
      <c r="A36" s="189"/>
      <c r="B36" s="534"/>
      <c r="C36" s="445"/>
      <c r="D36" s="446"/>
      <c r="E36" s="447"/>
      <c r="F36" s="446"/>
      <c r="G36" s="446"/>
      <c r="H36" s="447"/>
      <c r="J36" s="512"/>
      <c r="K36" s="510"/>
      <c r="L36" s="24"/>
      <c r="M36" s="511"/>
      <c r="N36" s="24"/>
      <c r="O36" s="512"/>
      <c r="P36" s="24"/>
      <c r="Q36" s="510"/>
      <c r="R36" s="512"/>
      <c r="S36" s="24"/>
      <c r="T36" s="510"/>
      <c r="V36" s="512"/>
      <c r="W36" s="24"/>
      <c r="X36" s="24"/>
      <c r="Y36" s="510"/>
      <c r="Z36" s="512"/>
      <c r="AA36" s="24"/>
      <c r="AB36" s="510"/>
    </row>
    <row r="37" spans="1:28" ht="15.75" customHeight="1" x14ac:dyDescent="0.2">
      <c r="A37" s="226"/>
      <c r="B37" s="535"/>
      <c r="C37" s="445"/>
      <c r="D37" s="446"/>
      <c r="E37" s="447"/>
      <c r="F37" s="446"/>
      <c r="G37" s="446"/>
      <c r="H37" s="447"/>
      <c r="J37" s="512"/>
      <c r="K37" s="510"/>
      <c r="L37" s="24"/>
      <c r="M37" s="511"/>
      <c r="N37" s="24"/>
      <c r="O37" s="512"/>
      <c r="P37" s="24"/>
      <c r="Q37" s="510"/>
      <c r="R37" s="512"/>
      <c r="S37" s="24"/>
      <c r="T37" s="510"/>
      <c r="V37" s="512"/>
      <c r="W37" s="24"/>
      <c r="X37" s="24"/>
      <c r="Y37" s="510"/>
      <c r="Z37" s="512"/>
      <c r="AA37" s="24"/>
      <c r="AB37" s="510"/>
    </row>
    <row r="38" spans="1:28" ht="15.75" customHeight="1" x14ac:dyDescent="0.2">
      <c r="A38" s="532" t="s">
        <v>3967</v>
      </c>
      <c r="B38" s="533"/>
      <c r="C38" s="445"/>
      <c r="D38" s="446"/>
      <c r="E38" s="447"/>
      <c r="F38" s="446"/>
      <c r="G38" s="446"/>
      <c r="H38" s="447"/>
      <c r="J38" s="512"/>
      <c r="K38" s="510"/>
      <c r="L38" s="24"/>
      <c r="M38" s="511"/>
      <c r="N38" s="24"/>
      <c r="O38" s="512"/>
      <c r="P38" s="24"/>
      <c r="Q38" s="510"/>
      <c r="R38" s="512"/>
      <c r="S38" s="24"/>
      <c r="T38" s="510"/>
      <c r="V38" s="512"/>
      <c r="W38" s="24"/>
      <c r="X38" s="24"/>
      <c r="Y38" s="510"/>
      <c r="Z38" s="512"/>
      <c r="AA38" s="24"/>
      <c r="AB38" s="510"/>
    </row>
    <row r="39" spans="1:28" ht="15.75" customHeight="1" x14ac:dyDescent="0.2">
      <c r="A39" s="189" t="s">
        <v>3968</v>
      </c>
      <c r="B39" s="534" t="s">
        <v>3969</v>
      </c>
      <c r="C39" s="445" t="s">
        <v>231</v>
      </c>
      <c r="D39" s="446" t="s">
        <v>231</v>
      </c>
      <c r="E39" s="447"/>
      <c r="F39" s="446"/>
      <c r="G39" s="446"/>
      <c r="H39" s="447"/>
      <c r="J39" s="512"/>
      <c r="K39" s="510"/>
      <c r="L39" s="24"/>
      <c r="M39" s="511"/>
      <c r="N39" s="24"/>
      <c r="O39" s="512"/>
      <c r="P39" s="24"/>
      <c r="Q39" s="510"/>
      <c r="R39" s="512"/>
      <c r="S39" s="24"/>
      <c r="T39" s="510"/>
      <c r="V39" s="512"/>
      <c r="W39" s="24"/>
      <c r="X39" s="24"/>
      <c r="Y39" s="510"/>
      <c r="Z39" s="512"/>
      <c r="AA39" s="24"/>
      <c r="AB39" s="510"/>
    </row>
    <row r="40" spans="1:28" ht="15.75" customHeight="1" x14ac:dyDescent="0.2">
      <c r="A40" s="189" t="s">
        <v>3970</v>
      </c>
      <c r="B40" s="534" t="s">
        <v>3971</v>
      </c>
      <c r="C40" s="445" t="s">
        <v>231</v>
      </c>
      <c r="D40" s="446" t="s">
        <v>231</v>
      </c>
      <c r="E40" s="447"/>
      <c r="F40" s="446"/>
      <c r="G40" s="446"/>
      <c r="H40" s="447"/>
      <c r="J40" s="512"/>
      <c r="K40" s="510"/>
      <c r="L40" s="24"/>
      <c r="M40" s="511"/>
      <c r="N40" s="24"/>
      <c r="O40" s="512"/>
      <c r="P40" s="24"/>
      <c r="Q40" s="510"/>
      <c r="R40" s="512"/>
      <c r="S40" s="24"/>
      <c r="T40" s="510"/>
      <c r="V40" s="512"/>
      <c r="W40" s="24"/>
      <c r="X40" s="24"/>
      <c r="Y40" s="510"/>
      <c r="Z40" s="512"/>
      <c r="AA40" s="24"/>
      <c r="AB40" s="510"/>
    </row>
    <row r="41" spans="1:28" ht="15.75" customHeight="1" x14ac:dyDescent="0.2">
      <c r="A41" s="189" t="s">
        <v>3972</v>
      </c>
      <c r="B41" s="534" t="s">
        <v>3973</v>
      </c>
      <c r="C41" s="445"/>
      <c r="D41" s="446"/>
      <c r="E41" s="447" t="s">
        <v>231</v>
      </c>
      <c r="F41" s="446" t="s">
        <v>231</v>
      </c>
      <c r="G41" s="446" t="s">
        <v>231</v>
      </c>
      <c r="H41" s="447"/>
      <c r="J41" s="512"/>
      <c r="K41" s="510"/>
      <c r="L41" s="24"/>
      <c r="M41" s="511"/>
      <c r="N41" s="24"/>
      <c r="O41" s="512"/>
      <c r="P41" s="24"/>
      <c r="Q41" s="510"/>
      <c r="R41" s="512"/>
      <c r="S41" s="24"/>
      <c r="T41" s="510"/>
      <c r="V41" s="512"/>
      <c r="W41" s="24"/>
      <c r="X41" s="24"/>
      <c r="Y41" s="510"/>
      <c r="Z41" s="512"/>
      <c r="AA41" s="24"/>
      <c r="AB41" s="510"/>
    </row>
    <row r="42" spans="1:28" ht="15.75" customHeight="1" x14ac:dyDescent="0.2">
      <c r="A42" s="226"/>
      <c r="B42" s="535"/>
      <c r="C42" s="445"/>
      <c r="D42" s="446"/>
      <c r="E42" s="447"/>
      <c r="F42" s="446"/>
      <c r="G42" s="446"/>
      <c r="H42" s="447"/>
      <c r="J42" s="512"/>
      <c r="K42" s="510"/>
      <c r="L42" s="24"/>
      <c r="M42" s="511"/>
      <c r="N42" s="24"/>
      <c r="O42" s="512"/>
      <c r="P42" s="24"/>
      <c r="Q42" s="510"/>
      <c r="R42" s="512"/>
      <c r="S42" s="24"/>
      <c r="T42" s="510"/>
      <c r="V42" s="512"/>
      <c r="W42" s="24"/>
      <c r="X42" s="24"/>
      <c r="Y42" s="510"/>
      <c r="Z42" s="512"/>
      <c r="AA42" s="24"/>
      <c r="AB42" s="510"/>
    </row>
    <row r="43" spans="1:28" ht="15.75" customHeight="1" x14ac:dyDescent="0.2">
      <c r="A43" s="532" t="s">
        <v>3367</v>
      </c>
      <c r="B43" s="533"/>
      <c r="C43" s="445"/>
      <c r="D43" s="446"/>
      <c r="E43" s="447"/>
      <c r="F43" s="446"/>
      <c r="G43" s="446"/>
      <c r="H43" s="447"/>
      <c r="J43" s="512"/>
      <c r="K43" s="510"/>
      <c r="L43" s="24"/>
      <c r="M43" s="511"/>
      <c r="N43" s="24"/>
      <c r="O43" s="512"/>
      <c r="P43" s="24"/>
      <c r="Q43" s="510"/>
      <c r="R43" s="512"/>
      <c r="S43" s="24"/>
      <c r="T43" s="510"/>
      <c r="V43" s="512"/>
      <c r="W43" s="24"/>
      <c r="X43" s="24"/>
      <c r="Y43" s="510"/>
      <c r="Z43" s="512"/>
      <c r="AA43" s="24"/>
      <c r="AB43" s="510"/>
    </row>
    <row r="44" spans="1:28" ht="15.75" customHeight="1" x14ac:dyDescent="0.2">
      <c r="A44" s="189" t="s">
        <v>3974</v>
      </c>
      <c r="B44" s="533"/>
      <c r="C44" s="445"/>
      <c r="D44" s="446"/>
      <c r="E44" s="447"/>
      <c r="F44" s="446"/>
      <c r="G44" s="446"/>
      <c r="H44" s="447"/>
      <c r="J44" s="512"/>
      <c r="K44" s="510"/>
      <c r="L44" s="24"/>
      <c r="M44" s="511"/>
      <c r="N44" s="24"/>
      <c r="O44" s="512"/>
      <c r="P44" s="24"/>
      <c r="Q44" s="510"/>
      <c r="R44" s="512"/>
      <c r="S44" s="24"/>
      <c r="T44" s="510"/>
      <c r="V44" s="512"/>
      <c r="W44" s="24"/>
      <c r="X44" s="24"/>
      <c r="Y44" s="510"/>
      <c r="Z44" s="512"/>
      <c r="AA44" s="24"/>
      <c r="AB44" s="510"/>
    </row>
    <row r="45" spans="1:28" ht="15.75" customHeight="1" x14ac:dyDescent="0.2">
      <c r="A45" s="189" t="s">
        <v>3975</v>
      </c>
      <c r="B45" s="533"/>
      <c r="C45" s="445" t="s">
        <v>231</v>
      </c>
      <c r="D45" s="446" t="s">
        <v>231</v>
      </c>
      <c r="E45" s="447"/>
      <c r="F45" s="446"/>
      <c r="G45" s="446"/>
      <c r="H45" s="447"/>
      <c r="J45" s="512"/>
      <c r="K45" s="510"/>
      <c r="L45" s="24"/>
      <c r="M45" s="511"/>
      <c r="N45" s="24"/>
      <c r="O45" s="512"/>
      <c r="P45" s="24"/>
      <c r="Q45" s="510"/>
      <c r="R45" s="512"/>
      <c r="S45" s="24"/>
      <c r="T45" s="510"/>
      <c r="V45" s="512"/>
      <c r="W45" s="24"/>
      <c r="X45" s="24"/>
      <c r="Y45" s="510"/>
      <c r="Z45" s="512"/>
      <c r="AA45" s="24"/>
      <c r="AB45" s="510"/>
    </row>
    <row r="46" spans="1:28" ht="15.75" customHeight="1" x14ac:dyDescent="0.2">
      <c r="A46" s="189" t="s">
        <v>3976</v>
      </c>
      <c r="B46" s="534"/>
      <c r="C46" s="445" t="s">
        <v>231</v>
      </c>
      <c r="D46" s="446" t="s">
        <v>231</v>
      </c>
      <c r="E46" s="447"/>
      <c r="F46" s="446"/>
      <c r="G46" s="446"/>
      <c r="H46" s="447"/>
      <c r="J46" s="512"/>
      <c r="K46" s="510"/>
      <c r="L46" s="24"/>
      <c r="M46" s="511"/>
      <c r="N46" s="24"/>
      <c r="O46" s="512"/>
      <c r="P46" s="24"/>
      <c r="Q46" s="510"/>
      <c r="R46" s="512"/>
      <c r="S46" s="24"/>
      <c r="T46" s="510"/>
      <c r="V46" s="512"/>
      <c r="W46" s="24"/>
      <c r="X46" s="24"/>
      <c r="Y46" s="510"/>
      <c r="Z46" s="512"/>
      <c r="AA46" s="24"/>
      <c r="AB46" s="510"/>
    </row>
    <row r="47" spans="1:28" ht="15.75" customHeight="1" x14ac:dyDescent="0.2">
      <c r="A47" s="189" t="s">
        <v>3977</v>
      </c>
      <c r="B47" s="534"/>
      <c r="C47" s="445" t="s">
        <v>231</v>
      </c>
      <c r="D47" s="446" t="s">
        <v>231</v>
      </c>
      <c r="E47" s="447"/>
      <c r="F47" s="446"/>
      <c r="G47" s="446"/>
      <c r="H47" s="447"/>
      <c r="J47" s="512"/>
      <c r="K47" s="510"/>
      <c r="L47" s="24"/>
      <c r="M47" s="511"/>
      <c r="N47" s="24"/>
      <c r="O47" s="512"/>
      <c r="P47" s="24"/>
      <c r="Q47" s="510"/>
      <c r="R47" s="512"/>
      <c r="S47" s="24"/>
      <c r="T47" s="510"/>
      <c r="V47" s="512"/>
      <c r="W47" s="24"/>
      <c r="X47" s="24"/>
      <c r="Y47" s="510"/>
      <c r="Z47" s="512"/>
      <c r="AA47" s="24"/>
      <c r="AB47" s="510"/>
    </row>
    <row r="48" spans="1:28" ht="15.75" customHeight="1" x14ac:dyDescent="0.2">
      <c r="A48" s="189" t="s">
        <v>3978</v>
      </c>
      <c r="B48" s="534"/>
      <c r="C48" s="445" t="s">
        <v>231</v>
      </c>
      <c r="D48" s="446" t="s">
        <v>231</v>
      </c>
      <c r="E48" s="447"/>
      <c r="F48" s="446"/>
      <c r="G48" s="446"/>
      <c r="H48" s="447"/>
      <c r="J48" s="512"/>
      <c r="K48" s="510"/>
      <c r="L48" s="24"/>
      <c r="M48" s="511"/>
      <c r="N48" s="24"/>
      <c r="O48" s="512"/>
      <c r="P48" s="24"/>
      <c r="Q48" s="510"/>
      <c r="R48" s="512"/>
      <c r="S48" s="24"/>
      <c r="T48" s="510"/>
      <c r="V48" s="512"/>
      <c r="W48" s="24"/>
      <c r="X48" s="24"/>
      <c r="Y48" s="510"/>
      <c r="Z48" s="512"/>
      <c r="AA48" s="24"/>
      <c r="AB48" s="510"/>
    </row>
    <row r="49" spans="1:28" ht="15.75" customHeight="1" x14ac:dyDescent="0.2">
      <c r="A49" s="189" t="s">
        <v>3979</v>
      </c>
      <c r="B49" s="534"/>
      <c r="C49" s="445" t="s">
        <v>231</v>
      </c>
      <c r="D49" s="446" t="s">
        <v>231</v>
      </c>
      <c r="E49" s="447"/>
      <c r="F49" s="446"/>
      <c r="G49" s="446"/>
      <c r="H49" s="447"/>
      <c r="J49" s="512"/>
      <c r="K49" s="510"/>
      <c r="L49" s="24"/>
      <c r="M49" s="511"/>
      <c r="N49" s="24"/>
      <c r="O49" s="512"/>
      <c r="P49" s="24"/>
      <c r="Q49" s="510"/>
      <c r="R49" s="512"/>
      <c r="S49" s="24"/>
      <c r="T49" s="510"/>
      <c r="V49" s="512"/>
      <c r="W49" s="24"/>
      <c r="X49" s="24"/>
      <c r="Y49" s="510"/>
      <c r="Z49" s="512"/>
      <c r="AA49" s="24"/>
      <c r="AB49" s="510"/>
    </row>
    <row r="50" spans="1:28" ht="15.75" customHeight="1" x14ac:dyDescent="0.2">
      <c r="A50" s="189" t="s">
        <v>3980</v>
      </c>
      <c r="B50" s="534"/>
      <c r="C50" s="445" t="s">
        <v>231</v>
      </c>
      <c r="D50" s="446" t="s">
        <v>231</v>
      </c>
      <c r="E50" s="447"/>
      <c r="F50" s="446"/>
      <c r="G50" s="446"/>
      <c r="H50" s="447"/>
      <c r="J50" s="512"/>
      <c r="K50" s="510"/>
      <c r="L50" s="24"/>
      <c r="M50" s="511"/>
      <c r="N50" s="24"/>
      <c r="O50" s="512"/>
      <c r="P50" s="24"/>
      <c r="Q50" s="510"/>
      <c r="R50" s="512"/>
      <c r="S50" s="24"/>
      <c r="T50" s="510"/>
      <c r="V50" s="512"/>
      <c r="W50" s="24"/>
      <c r="X50" s="24"/>
      <c r="Y50" s="510"/>
      <c r="Z50" s="512"/>
      <c r="AA50" s="24"/>
      <c r="AB50" s="510"/>
    </row>
    <row r="51" spans="1:28" ht="15.75" customHeight="1" x14ac:dyDescent="0.2">
      <c r="A51" s="189" t="s">
        <v>3981</v>
      </c>
      <c r="B51" s="534"/>
      <c r="C51" s="445" t="s">
        <v>231</v>
      </c>
      <c r="D51" s="446" t="s">
        <v>231</v>
      </c>
      <c r="E51" s="447"/>
      <c r="F51" s="446"/>
      <c r="G51" s="446"/>
      <c r="H51" s="447"/>
      <c r="J51" s="512"/>
      <c r="K51" s="510"/>
      <c r="L51" s="24"/>
      <c r="M51" s="511"/>
      <c r="N51" s="24"/>
      <c r="O51" s="512"/>
      <c r="P51" s="24"/>
      <c r="Q51" s="510"/>
      <c r="R51" s="512"/>
      <c r="S51" s="24"/>
      <c r="T51" s="510"/>
      <c r="V51" s="512"/>
      <c r="W51" s="24"/>
      <c r="X51" s="24"/>
      <c r="Y51" s="510"/>
      <c r="Z51" s="512"/>
      <c r="AA51" s="24"/>
      <c r="AB51" s="510"/>
    </row>
    <row r="52" spans="1:28" ht="15.75" customHeight="1" x14ac:dyDescent="0.2">
      <c r="A52" s="189"/>
      <c r="B52" s="534"/>
      <c r="C52" s="445"/>
      <c r="D52" s="446"/>
      <c r="E52" s="447"/>
      <c r="F52" s="446"/>
      <c r="G52" s="446"/>
      <c r="H52" s="447"/>
      <c r="J52" s="512"/>
      <c r="K52" s="510"/>
      <c r="L52" s="24"/>
      <c r="M52" s="511"/>
      <c r="N52" s="24"/>
      <c r="O52" s="512"/>
      <c r="P52" s="24"/>
      <c r="Q52" s="510"/>
      <c r="R52" s="512"/>
      <c r="S52" s="24"/>
      <c r="T52" s="510"/>
      <c r="V52" s="512"/>
      <c r="W52" s="24"/>
      <c r="X52" s="24"/>
      <c r="Y52" s="510"/>
      <c r="Z52" s="512"/>
      <c r="AA52" s="24"/>
      <c r="AB52" s="510"/>
    </row>
    <row r="53" spans="1:28" ht="15.75" customHeight="1" x14ac:dyDescent="0.2">
      <c r="A53" s="189"/>
      <c r="B53" s="534"/>
      <c r="C53" s="445"/>
      <c r="D53" s="446"/>
      <c r="E53" s="447"/>
      <c r="F53" s="446"/>
      <c r="G53" s="446"/>
      <c r="H53" s="447"/>
      <c r="J53" s="512"/>
      <c r="K53" s="510"/>
      <c r="L53" s="24"/>
      <c r="M53" s="511"/>
      <c r="N53" s="24"/>
      <c r="O53" s="512"/>
      <c r="P53" s="24"/>
      <c r="Q53" s="510"/>
      <c r="R53" s="512"/>
      <c r="S53" s="24"/>
      <c r="T53" s="510"/>
      <c r="V53" s="512"/>
      <c r="W53" s="24"/>
      <c r="X53" s="24"/>
      <c r="Y53" s="510"/>
      <c r="Z53" s="512"/>
      <c r="AA53" s="24"/>
      <c r="AB53" s="510"/>
    </row>
    <row r="54" spans="1:28" ht="15.75" customHeight="1" x14ac:dyDescent="0.2">
      <c r="A54" s="189"/>
      <c r="B54" s="534"/>
      <c r="C54" s="445"/>
      <c r="D54" s="446"/>
      <c r="E54" s="447"/>
      <c r="F54" s="446"/>
      <c r="G54" s="446"/>
      <c r="H54" s="447"/>
      <c r="J54" s="512"/>
      <c r="K54" s="510"/>
      <c r="L54" s="24"/>
      <c r="M54" s="511"/>
      <c r="N54" s="24"/>
      <c r="O54" s="512"/>
      <c r="P54" s="24"/>
      <c r="Q54" s="510"/>
      <c r="R54" s="512"/>
      <c r="S54" s="24"/>
      <c r="T54" s="510"/>
      <c r="V54" s="512"/>
      <c r="W54" s="24"/>
      <c r="X54" s="24"/>
      <c r="Y54" s="510"/>
      <c r="Z54" s="512"/>
      <c r="AA54" s="24"/>
      <c r="AB54" s="510"/>
    </row>
    <row r="55" spans="1:28" ht="15.75" customHeight="1" x14ac:dyDescent="0.2">
      <c r="A55" s="189"/>
      <c r="B55" s="534"/>
      <c r="C55" s="445"/>
      <c r="D55" s="446"/>
      <c r="E55" s="447"/>
      <c r="F55" s="446"/>
      <c r="G55" s="446"/>
      <c r="H55" s="447"/>
      <c r="J55" s="512"/>
      <c r="K55" s="510"/>
      <c r="L55" s="24"/>
      <c r="M55" s="511"/>
      <c r="N55" s="24"/>
      <c r="O55" s="512"/>
      <c r="P55" s="24"/>
      <c r="Q55" s="510"/>
      <c r="R55" s="512"/>
      <c r="S55" s="24"/>
      <c r="T55" s="510"/>
      <c r="V55" s="512"/>
      <c r="W55" s="24"/>
      <c r="X55" s="24"/>
      <c r="Y55" s="510"/>
      <c r="Z55" s="512"/>
      <c r="AA55" s="24"/>
      <c r="AB55" s="510"/>
    </row>
    <row r="56" spans="1:28" ht="15.75" customHeight="1" x14ac:dyDescent="0.2">
      <c r="A56" s="189"/>
      <c r="B56" s="534"/>
      <c r="C56" s="445"/>
      <c r="D56" s="446"/>
      <c r="E56" s="447"/>
      <c r="F56" s="446"/>
      <c r="G56" s="446"/>
      <c r="H56" s="447"/>
      <c r="J56" s="512"/>
      <c r="K56" s="510"/>
      <c r="L56" s="24"/>
      <c r="M56" s="511"/>
      <c r="N56" s="24"/>
      <c r="O56" s="512"/>
      <c r="P56" s="24"/>
      <c r="Q56" s="510"/>
      <c r="R56" s="512"/>
      <c r="S56" s="24"/>
      <c r="T56" s="510"/>
      <c r="V56" s="512"/>
      <c r="W56" s="24"/>
      <c r="X56" s="24"/>
      <c r="Y56" s="510"/>
      <c r="Z56" s="512"/>
      <c r="AA56" s="24"/>
      <c r="AB56" s="510"/>
    </row>
    <row r="57" spans="1:28" ht="15.75" customHeight="1" x14ac:dyDescent="0.2">
      <c r="A57" s="189"/>
      <c r="B57" s="534"/>
      <c r="C57" s="445"/>
      <c r="D57" s="446"/>
      <c r="E57" s="447"/>
      <c r="F57" s="446"/>
      <c r="G57" s="446"/>
      <c r="H57" s="447"/>
      <c r="J57" s="512"/>
      <c r="K57" s="510"/>
      <c r="L57" s="24"/>
      <c r="M57" s="511"/>
      <c r="N57" s="24"/>
      <c r="O57" s="512"/>
      <c r="P57" s="24"/>
      <c r="Q57" s="510"/>
      <c r="R57" s="512"/>
      <c r="S57" s="24"/>
      <c r="T57" s="510"/>
      <c r="V57" s="512"/>
      <c r="W57" s="24"/>
      <c r="X57" s="24"/>
      <c r="Y57" s="510"/>
      <c r="Z57" s="512"/>
      <c r="AA57" s="24"/>
      <c r="AB57" s="510"/>
    </row>
    <row r="58" spans="1:28" ht="15.75" customHeight="1" x14ac:dyDescent="0.2">
      <c r="A58" s="189"/>
      <c r="B58" s="534"/>
      <c r="C58" s="445"/>
      <c r="D58" s="446"/>
      <c r="E58" s="447"/>
      <c r="F58" s="446"/>
      <c r="G58" s="446"/>
      <c r="H58" s="447"/>
      <c r="J58" s="512"/>
      <c r="K58" s="510"/>
      <c r="L58" s="24"/>
      <c r="M58" s="511"/>
      <c r="N58" s="24"/>
      <c r="O58" s="512"/>
      <c r="P58" s="24"/>
      <c r="Q58" s="510"/>
      <c r="R58" s="512"/>
      <c r="S58" s="24"/>
      <c r="T58" s="510"/>
      <c r="V58" s="512"/>
      <c r="W58" s="24"/>
      <c r="X58" s="24"/>
      <c r="Y58" s="510"/>
      <c r="Z58" s="512"/>
      <c r="AA58" s="24"/>
      <c r="AB58" s="510"/>
    </row>
    <row r="59" spans="1:28" ht="15.75" customHeight="1" x14ac:dyDescent="0.2">
      <c r="A59" s="189"/>
      <c r="B59" s="534"/>
      <c r="C59" s="445"/>
      <c r="D59" s="446"/>
      <c r="E59" s="447"/>
      <c r="F59" s="446"/>
      <c r="G59" s="446"/>
      <c r="H59" s="447"/>
      <c r="J59" s="512"/>
      <c r="K59" s="510"/>
      <c r="L59" s="24"/>
      <c r="M59" s="511"/>
      <c r="N59" s="24"/>
      <c r="O59" s="512"/>
      <c r="P59" s="24"/>
      <c r="Q59" s="510"/>
      <c r="R59" s="512"/>
      <c r="S59" s="24"/>
      <c r="T59" s="510"/>
      <c r="V59" s="512"/>
      <c r="W59" s="24"/>
      <c r="X59" s="24"/>
      <c r="Y59" s="510"/>
      <c r="Z59" s="512"/>
      <c r="AA59" s="24"/>
      <c r="AB59" s="510"/>
    </row>
    <row r="60" spans="1:28" ht="15.75" customHeight="1" x14ac:dyDescent="0.2">
      <c r="A60" s="189"/>
      <c r="B60" s="535"/>
      <c r="C60" s="445"/>
      <c r="D60" s="446"/>
      <c r="E60" s="447"/>
      <c r="F60" s="446"/>
      <c r="G60" s="446"/>
      <c r="H60" s="447"/>
      <c r="J60" s="512"/>
      <c r="K60" s="510"/>
      <c r="L60" s="24"/>
      <c r="M60" s="511"/>
      <c r="N60" s="24"/>
      <c r="O60" s="512"/>
      <c r="P60" s="24"/>
      <c r="Q60" s="510"/>
      <c r="R60" s="512"/>
      <c r="S60" s="24"/>
      <c r="T60" s="510"/>
      <c r="V60" s="512"/>
      <c r="W60" s="24"/>
      <c r="X60" s="24"/>
      <c r="Y60" s="510"/>
      <c r="Z60" s="512"/>
      <c r="AA60" s="24"/>
      <c r="AB60" s="510"/>
    </row>
    <row r="61" spans="1:28" ht="15.75" customHeight="1" x14ac:dyDescent="0.2">
      <c r="A61" s="530" t="s">
        <v>3982</v>
      </c>
      <c r="B61" s="531"/>
      <c r="C61" s="445"/>
      <c r="D61" s="446"/>
      <c r="E61" s="447"/>
      <c r="F61" s="446"/>
      <c r="G61" s="446" t="s">
        <v>231</v>
      </c>
      <c r="H61" s="447" t="s">
        <v>231</v>
      </c>
      <c r="J61" s="512"/>
      <c r="K61" s="510"/>
      <c r="L61" s="24"/>
      <c r="M61" s="511"/>
      <c r="N61" s="24"/>
      <c r="O61" s="512"/>
      <c r="P61" s="24"/>
      <c r="Q61" s="510"/>
      <c r="R61" s="512"/>
      <c r="S61" s="24"/>
      <c r="T61" s="510"/>
      <c r="V61" s="512"/>
      <c r="W61" s="24"/>
      <c r="X61" s="24"/>
      <c r="Y61" s="510"/>
      <c r="Z61" s="512"/>
      <c r="AA61" s="24"/>
      <c r="AB61" s="510"/>
    </row>
    <row r="62" spans="1:28" ht="15.75" customHeight="1" x14ac:dyDescent="0.2">
      <c r="A62" s="532" t="s">
        <v>3983</v>
      </c>
      <c r="B62" s="531"/>
      <c r="C62" s="445"/>
      <c r="D62" s="446"/>
      <c r="E62" s="447"/>
      <c r="F62" s="446"/>
      <c r="G62" s="446"/>
      <c r="H62" s="447"/>
      <c r="J62" s="512"/>
      <c r="K62" s="510"/>
      <c r="L62" s="24"/>
      <c r="M62" s="511"/>
      <c r="N62" s="24"/>
      <c r="O62" s="512"/>
      <c r="P62" s="24"/>
      <c r="Q62" s="510"/>
      <c r="R62" s="512"/>
      <c r="S62" s="24"/>
      <c r="T62" s="510"/>
      <c r="V62" s="512"/>
      <c r="W62" s="24"/>
      <c r="X62" s="24"/>
      <c r="Y62" s="510"/>
      <c r="Z62" s="512"/>
      <c r="AA62" s="24"/>
      <c r="AB62" s="510"/>
    </row>
    <row r="63" spans="1:28" ht="15.75" customHeight="1" x14ac:dyDescent="0.2">
      <c r="A63" s="189" t="s">
        <v>3984</v>
      </c>
      <c r="B63" s="531"/>
      <c r="C63" s="445"/>
      <c r="D63" s="446"/>
      <c r="E63" s="447"/>
      <c r="F63" s="446"/>
      <c r="G63" s="446"/>
      <c r="H63" s="447"/>
      <c r="J63" s="512"/>
      <c r="K63" s="510"/>
      <c r="L63" s="24"/>
      <c r="M63" s="511"/>
      <c r="N63" s="24"/>
      <c r="O63" s="512"/>
      <c r="P63" s="24"/>
      <c r="Q63" s="510"/>
      <c r="R63" s="512"/>
      <c r="S63" s="24"/>
      <c r="T63" s="510"/>
      <c r="V63" s="512"/>
      <c r="W63" s="24"/>
      <c r="X63" s="24"/>
      <c r="Y63" s="510"/>
      <c r="Z63" s="512"/>
      <c r="AA63" s="24"/>
      <c r="AB63" s="510"/>
    </row>
    <row r="64" spans="1:28" ht="15.75" customHeight="1" x14ac:dyDescent="0.2">
      <c r="A64" s="189" t="s">
        <v>3985</v>
      </c>
      <c r="B64" s="535"/>
      <c r="C64" s="445"/>
      <c r="D64" s="446"/>
      <c r="E64" s="447"/>
      <c r="F64" s="446"/>
      <c r="G64" s="446"/>
      <c r="H64" s="447"/>
      <c r="J64" s="512"/>
      <c r="K64" s="510"/>
      <c r="L64" s="24"/>
      <c r="M64" s="511"/>
      <c r="N64" s="24"/>
      <c r="O64" s="512"/>
      <c r="P64" s="24"/>
      <c r="Q64" s="510"/>
      <c r="R64" s="512"/>
      <c r="S64" s="24"/>
      <c r="T64" s="510"/>
      <c r="V64" s="512"/>
      <c r="W64" s="24"/>
      <c r="X64" s="24"/>
      <c r="Y64" s="510"/>
      <c r="Z64" s="512"/>
      <c r="AA64" s="24"/>
      <c r="AB64" s="510"/>
    </row>
    <row r="65" spans="1:28" ht="15.75" customHeight="1" x14ac:dyDescent="0.2">
      <c r="A65" s="189" t="s">
        <v>3986</v>
      </c>
      <c r="B65" s="497"/>
      <c r="C65" s="458"/>
      <c r="D65" s="177"/>
      <c r="E65" s="459"/>
      <c r="F65" s="177"/>
      <c r="G65" s="177"/>
      <c r="H65" s="459"/>
      <c r="J65" s="512"/>
      <c r="K65" s="510"/>
      <c r="L65" s="24"/>
      <c r="M65" s="511"/>
      <c r="N65" s="24"/>
      <c r="O65" s="512"/>
      <c r="P65" s="24"/>
      <c r="Q65" s="510"/>
      <c r="R65" s="512"/>
      <c r="S65" s="24"/>
      <c r="T65" s="510"/>
      <c r="V65" s="512"/>
      <c r="W65" s="24"/>
      <c r="X65" s="24"/>
      <c r="Y65" s="510"/>
      <c r="Z65" s="512"/>
      <c r="AA65" s="24"/>
      <c r="AB65" s="510"/>
    </row>
    <row r="66" spans="1:28" ht="15.75" customHeight="1" x14ac:dyDescent="0.2">
      <c r="A66" s="188"/>
      <c r="B66" s="497"/>
      <c r="C66" s="458"/>
      <c r="D66" s="177"/>
      <c r="E66" s="459"/>
      <c r="F66" s="177"/>
      <c r="G66" s="177"/>
      <c r="H66" s="459"/>
      <c r="J66" s="512"/>
      <c r="K66" s="510"/>
      <c r="L66" s="24"/>
      <c r="M66" s="511"/>
      <c r="N66" s="24"/>
      <c r="O66" s="512"/>
      <c r="P66" s="24"/>
      <c r="Q66" s="510"/>
      <c r="R66" s="512"/>
      <c r="S66" s="24"/>
      <c r="T66" s="510"/>
    </row>
    <row r="67" spans="1:28" ht="15.75" customHeight="1" x14ac:dyDescent="0.2">
      <c r="A67" s="188"/>
      <c r="B67" s="497"/>
      <c r="C67" s="458"/>
      <c r="D67" s="177"/>
      <c r="E67" s="459"/>
      <c r="F67" s="177"/>
      <c r="G67" s="177"/>
      <c r="H67" s="459"/>
      <c r="J67" s="512"/>
      <c r="K67" s="510"/>
      <c r="L67" s="24"/>
      <c r="M67" s="511"/>
      <c r="N67" s="24"/>
      <c r="O67" s="512"/>
      <c r="P67" s="24"/>
      <c r="Q67" s="510"/>
      <c r="R67" s="512"/>
      <c r="S67" s="24"/>
      <c r="T67" s="510"/>
    </row>
    <row r="68" spans="1:28" ht="15.75" customHeight="1" x14ac:dyDescent="0.2">
      <c r="A68" s="188"/>
      <c r="B68" s="497"/>
      <c r="C68" s="458"/>
      <c r="D68" s="177"/>
      <c r="E68" s="459"/>
      <c r="F68" s="177"/>
      <c r="G68" s="177"/>
      <c r="H68" s="459"/>
      <c r="J68" s="512"/>
      <c r="K68" s="510"/>
      <c r="L68" s="24"/>
      <c r="M68" s="511"/>
      <c r="N68" s="24"/>
      <c r="O68" s="512"/>
      <c r="P68" s="24"/>
      <c r="Q68" s="510"/>
      <c r="R68" s="512"/>
      <c r="S68" s="24"/>
      <c r="T68" s="510"/>
    </row>
    <row r="69" spans="1:28" ht="15.75" customHeight="1" x14ac:dyDescent="0.2">
      <c r="A69" s="188"/>
      <c r="B69" s="497"/>
      <c r="C69" s="458"/>
      <c r="D69" s="177"/>
      <c r="E69" s="459"/>
      <c r="F69" s="177"/>
      <c r="G69" s="177"/>
      <c r="H69" s="459"/>
      <c r="J69" s="512"/>
      <c r="K69" s="510"/>
      <c r="L69" s="24"/>
      <c r="M69" s="511"/>
      <c r="N69" s="24"/>
      <c r="O69" s="512"/>
      <c r="P69" s="24"/>
      <c r="Q69" s="510"/>
      <c r="R69" s="512"/>
      <c r="S69" s="24"/>
      <c r="T69" s="510"/>
    </row>
    <row r="70" spans="1:28" ht="15.75" customHeight="1" x14ac:dyDescent="0.2">
      <c r="A70" s="188"/>
      <c r="B70" s="497"/>
      <c r="C70" s="458"/>
      <c r="D70" s="177"/>
      <c r="E70" s="459"/>
      <c r="F70" s="177"/>
      <c r="G70" s="177"/>
      <c r="H70" s="459"/>
      <c r="J70" s="512"/>
      <c r="K70" s="510"/>
      <c r="L70" s="24"/>
      <c r="M70" s="511"/>
      <c r="N70" s="24"/>
      <c r="O70" s="512"/>
      <c r="P70" s="24"/>
      <c r="Q70" s="510"/>
      <c r="R70" s="512"/>
      <c r="S70" s="24"/>
      <c r="T70" s="510"/>
    </row>
    <row r="71" spans="1:28" ht="15.75" customHeight="1" x14ac:dyDescent="0.2">
      <c r="A71" s="188"/>
      <c r="B71" s="497"/>
      <c r="C71" s="458"/>
      <c r="D71" s="177"/>
      <c r="E71" s="459"/>
      <c r="F71" s="177"/>
      <c r="G71" s="177"/>
      <c r="H71" s="459"/>
      <c r="J71" s="512"/>
      <c r="K71" s="510"/>
      <c r="L71" s="24"/>
      <c r="M71" s="511"/>
      <c r="N71" s="24"/>
      <c r="O71" s="512"/>
      <c r="P71" s="24"/>
      <c r="Q71" s="510"/>
      <c r="R71" s="512"/>
      <c r="S71" s="24"/>
      <c r="T71" s="510"/>
    </row>
    <row r="72" spans="1:28" ht="15.75" customHeight="1" x14ac:dyDescent="0.2">
      <c r="A72" s="188"/>
      <c r="B72" s="497"/>
      <c r="C72" s="458"/>
      <c r="D72" s="177"/>
      <c r="E72" s="459"/>
      <c r="F72" s="177"/>
      <c r="G72" s="177"/>
      <c r="H72" s="459"/>
      <c r="J72" s="512"/>
      <c r="K72" s="510"/>
      <c r="L72" s="24"/>
      <c r="M72" s="511"/>
      <c r="N72" s="24"/>
      <c r="O72" s="512"/>
      <c r="P72" s="24"/>
      <c r="Q72" s="510"/>
      <c r="R72" s="512"/>
      <c r="S72" s="24"/>
      <c r="T72" s="510"/>
    </row>
    <row r="73" spans="1:28" ht="15.75" customHeight="1" x14ac:dyDescent="0.2">
      <c r="A73" s="188"/>
      <c r="B73" s="497"/>
      <c r="C73" s="458"/>
      <c r="D73" s="177"/>
      <c r="E73" s="459"/>
      <c r="F73" s="177"/>
      <c r="G73" s="177"/>
      <c r="H73" s="459"/>
      <c r="J73" s="512"/>
      <c r="K73" s="510"/>
      <c r="L73" s="24"/>
      <c r="M73" s="511"/>
      <c r="N73" s="24"/>
      <c r="O73" s="512"/>
      <c r="P73" s="24"/>
      <c r="Q73" s="510"/>
      <c r="R73" s="512"/>
      <c r="S73" s="24"/>
      <c r="T73" s="510"/>
    </row>
    <row r="74" spans="1:28" ht="15.75" customHeight="1" x14ac:dyDescent="0.2">
      <c r="A74" s="188"/>
      <c r="B74" s="497"/>
      <c r="C74" s="458"/>
      <c r="D74" s="177"/>
      <c r="E74" s="459"/>
      <c r="F74" s="177"/>
      <c r="G74" s="177"/>
      <c r="H74" s="459"/>
      <c r="J74" s="512"/>
      <c r="K74" s="510"/>
      <c r="L74" s="24"/>
      <c r="M74" s="511"/>
      <c r="N74" s="24"/>
      <c r="O74" s="512"/>
      <c r="P74" s="24"/>
      <c r="Q74" s="510"/>
      <c r="R74" s="512"/>
      <c r="S74" s="24"/>
      <c r="T74" s="510"/>
    </row>
    <row r="75" spans="1:28" ht="15.75" customHeight="1" x14ac:dyDescent="0.2">
      <c r="A75" s="188"/>
      <c r="B75" s="497"/>
      <c r="C75" s="458"/>
      <c r="D75" s="177"/>
      <c r="E75" s="459"/>
      <c r="F75" s="177"/>
      <c r="G75" s="177"/>
      <c r="H75" s="459"/>
      <c r="J75" s="512"/>
      <c r="K75" s="510"/>
      <c r="L75" s="24"/>
      <c r="M75" s="511"/>
      <c r="N75" s="24"/>
      <c r="O75" s="512"/>
      <c r="P75" s="24"/>
      <c r="Q75" s="510"/>
      <c r="R75" s="512"/>
      <c r="S75" s="24"/>
      <c r="T75" s="510"/>
    </row>
    <row r="76" spans="1:28" ht="15.75" customHeight="1" x14ac:dyDescent="0.2">
      <c r="A76" s="188"/>
      <c r="B76" s="497"/>
      <c r="C76" s="458"/>
      <c r="D76" s="177"/>
      <c r="E76" s="459"/>
      <c r="F76" s="177"/>
      <c r="G76" s="177"/>
      <c r="H76" s="459"/>
      <c r="J76" s="512"/>
      <c r="K76" s="510"/>
      <c r="L76" s="24"/>
      <c r="M76" s="511"/>
      <c r="N76" s="24"/>
      <c r="O76" s="512"/>
      <c r="P76" s="24"/>
      <c r="Q76" s="510"/>
      <c r="R76" s="512"/>
      <c r="S76" s="24"/>
      <c r="T76" s="510"/>
    </row>
    <row r="77" spans="1:28" ht="15.75" customHeight="1" x14ac:dyDescent="0.2">
      <c r="A77" s="188"/>
      <c r="B77" s="497"/>
      <c r="C77" s="458"/>
      <c r="D77" s="177"/>
      <c r="E77" s="459"/>
      <c r="F77" s="177"/>
      <c r="G77" s="177"/>
      <c r="H77" s="459"/>
      <c r="J77" s="512"/>
      <c r="K77" s="510"/>
      <c r="L77" s="24"/>
      <c r="M77" s="511"/>
      <c r="N77" s="24"/>
      <c r="O77" s="512"/>
      <c r="P77" s="24"/>
      <c r="Q77" s="510"/>
      <c r="R77" s="512"/>
      <c r="S77" s="24"/>
      <c r="T77" s="510"/>
    </row>
    <row r="78" spans="1:28" ht="15.75" customHeight="1" x14ac:dyDescent="0.2">
      <c r="A78" s="188"/>
      <c r="B78" s="497"/>
      <c r="C78" s="458"/>
      <c r="D78" s="177"/>
      <c r="E78" s="459"/>
      <c r="F78" s="177"/>
      <c r="G78" s="177"/>
      <c r="H78" s="459"/>
      <c r="J78" s="512"/>
      <c r="K78" s="510"/>
      <c r="L78" s="24"/>
      <c r="M78" s="511"/>
      <c r="N78" s="24"/>
      <c r="O78" s="512"/>
      <c r="P78" s="24"/>
      <c r="Q78" s="510"/>
      <c r="R78" s="512"/>
      <c r="S78" s="24"/>
      <c r="T78" s="510"/>
    </row>
    <row r="79" spans="1:28" ht="15.75" customHeight="1" x14ac:dyDescent="0.2">
      <c r="A79" s="188"/>
      <c r="B79" s="497"/>
      <c r="C79" s="458"/>
      <c r="D79" s="177"/>
      <c r="E79" s="459"/>
      <c r="F79" s="177"/>
      <c r="G79" s="177"/>
      <c r="H79" s="459"/>
      <c r="J79" s="512"/>
      <c r="K79" s="510"/>
      <c r="L79" s="24"/>
      <c r="M79" s="511"/>
      <c r="N79" s="24"/>
      <c r="O79" s="512"/>
      <c r="P79" s="24"/>
      <c r="Q79" s="510"/>
      <c r="R79" s="512"/>
      <c r="S79" s="24"/>
      <c r="T79" s="510"/>
    </row>
    <row r="80" spans="1:28" ht="15.75" customHeight="1" x14ac:dyDescent="0.2">
      <c r="A80" s="188"/>
      <c r="B80" s="497"/>
      <c r="C80" s="458"/>
      <c r="D80" s="177"/>
      <c r="E80" s="459"/>
      <c r="F80" s="177"/>
      <c r="G80" s="177"/>
      <c r="H80" s="459"/>
      <c r="J80" s="512"/>
      <c r="K80" s="510"/>
      <c r="L80" s="24"/>
      <c r="M80" s="511"/>
      <c r="N80" s="24"/>
      <c r="O80" s="512"/>
      <c r="P80" s="24"/>
      <c r="Q80" s="510"/>
      <c r="R80" s="512"/>
      <c r="S80" s="24"/>
      <c r="T80" s="510"/>
    </row>
    <row r="81" spans="1:20" ht="15.75" customHeight="1" x14ac:dyDescent="0.2">
      <c r="A81" s="188"/>
      <c r="B81" s="497"/>
      <c r="C81" s="458"/>
      <c r="D81" s="177"/>
      <c r="E81" s="459"/>
      <c r="F81" s="177"/>
      <c r="G81" s="177"/>
      <c r="H81" s="459"/>
      <c r="J81" s="512"/>
      <c r="K81" s="510"/>
      <c r="L81" s="24"/>
      <c r="M81" s="511"/>
      <c r="N81" s="24"/>
      <c r="O81" s="512"/>
      <c r="P81" s="24"/>
      <c r="Q81" s="510"/>
      <c r="R81" s="512"/>
      <c r="S81" s="24"/>
      <c r="T81" s="510"/>
    </row>
    <row r="82" spans="1:20" ht="15.75" customHeight="1" x14ac:dyDescent="0.2">
      <c r="A82" s="188"/>
      <c r="B82" s="497"/>
      <c r="C82" s="458"/>
      <c r="D82" s="177"/>
      <c r="E82" s="459"/>
      <c r="F82" s="177"/>
      <c r="G82" s="177"/>
      <c r="H82" s="459"/>
      <c r="J82" s="512"/>
      <c r="K82" s="510"/>
      <c r="L82" s="24"/>
      <c r="M82" s="511"/>
      <c r="N82" s="24"/>
      <c r="O82" s="512"/>
      <c r="P82" s="24"/>
      <c r="Q82" s="510"/>
      <c r="R82" s="512"/>
      <c r="S82" s="24"/>
      <c r="T82" s="510"/>
    </row>
    <row r="83" spans="1:20" ht="15.75" customHeight="1" x14ac:dyDescent="0.2">
      <c r="A83" s="188"/>
      <c r="B83" s="497"/>
      <c r="C83" s="458"/>
      <c r="D83" s="177"/>
      <c r="E83" s="459"/>
      <c r="F83" s="177"/>
      <c r="G83" s="177"/>
      <c r="H83" s="459"/>
      <c r="J83" s="512"/>
      <c r="K83" s="510"/>
      <c r="L83" s="24"/>
      <c r="M83" s="511"/>
      <c r="N83" s="24"/>
      <c r="O83" s="512"/>
      <c r="P83" s="24"/>
      <c r="Q83" s="510"/>
      <c r="R83" s="512"/>
      <c r="S83" s="24"/>
      <c r="T83" s="510"/>
    </row>
    <row r="84" spans="1:20" ht="15.75" customHeight="1" x14ac:dyDescent="0.2">
      <c r="A84" s="188"/>
      <c r="B84" s="497"/>
      <c r="C84" s="458"/>
      <c r="D84" s="177"/>
      <c r="E84" s="459"/>
      <c r="F84" s="177"/>
      <c r="G84" s="177"/>
      <c r="H84" s="459"/>
      <c r="J84" s="512"/>
      <c r="K84" s="510"/>
      <c r="L84" s="24"/>
      <c r="M84" s="511"/>
      <c r="N84" s="24"/>
      <c r="O84" s="512"/>
      <c r="P84" s="24"/>
      <c r="Q84" s="510"/>
      <c r="R84" s="512"/>
      <c r="S84" s="24"/>
      <c r="T84" s="510"/>
    </row>
    <row r="85" spans="1:20" ht="15.75" customHeight="1" x14ac:dyDescent="0.2">
      <c r="A85" s="188"/>
      <c r="B85" s="497"/>
      <c r="C85" s="458"/>
      <c r="D85" s="177"/>
      <c r="E85" s="459"/>
      <c r="F85" s="177"/>
      <c r="G85" s="177"/>
      <c r="H85" s="459"/>
      <c r="J85" s="512"/>
      <c r="K85" s="510"/>
      <c r="L85" s="24"/>
      <c r="M85" s="511"/>
      <c r="N85" s="24"/>
      <c r="O85" s="512"/>
      <c r="P85" s="24"/>
      <c r="Q85" s="510"/>
      <c r="R85" s="512"/>
      <c r="S85" s="24"/>
      <c r="T85" s="510"/>
    </row>
    <row r="86" spans="1:20" ht="15.75" customHeight="1" x14ac:dyDescent="0.2">
      <c r="A86" s="188"/>
      <c r="B86" s="497"/>
      <c r="C86" s="458"/>
      <c r="D86" s="177"/>
      <c r="E86" s="459"/>
      <c r="F86" s="177"/>
      <c r="G86" s="177"/>
      <c r="H86" s="459"/>
      <c r="J86" s="512"/>
      <c r="K86" s="510"/>
      <c r="L86" s="24"/>
      <c r="M86" s="511"/>
      <c r="N86" s="24"/>
      <c r="O86" s="512"/>
      <c r="P86" s="24"/>
      <c r="Q86" s="510"/>
      <c r="R86" s="512"/>
      <c r="S86" s="24"/>
      <c r="T86" s="510"/>
    </row>
    <row r="87" spans="1:20" ht="15.75" customHeight="1" x14ac:dyDescent="0.2">
      <c r="A87" s="188"/>
      <c r="B87" s="497"/>
      <c r="C87" s="458"/>
      <c r="D87" s="177"/>
      <c r="E87" s="459"/>
      <c r="F87" s="177"/>
      <c r="G87" s="177"/>
      <c r="H87" s="459"/>
      <c r="J87" s="512"/>
      <c r="K87" s="510"/>
      <c r="L87" s="24"/>
      <c r="M87" s="511"/>
      <c r="N87" s="24"/>
      <c r="O87" s="512"/>
      <c r="P87" s="24"/>
      <c r="Q87" s="510"/>
      <c r="R87" s="512"/>
      <c r="S87" s="24"/>
      <c r="T87" s="510"/>
    </row>
    <row r="88" spans="1:20" ht="15.75" customHeight="1" x14ac:dyDescent="0.2">
      <c r="A88" s="188"/>
      <c r="B88" s="497"/>
      <c r="C88" s="458"/>
      <c r="D88" s="177"/>
      <c r="E88" s="459"/>
      <c r="F88" s="177"/>
      <c r="G88" s="177"/>
      <c r="H88" s="459"/>
      <c r="J88" s="512"/>
      <c r="K88" s="510"/>
      <c r="L88" s="24"/>
      <c r="M88" s="511"/>
      <c r="N88" s="24"/>
      <c r="O88" s="512"/>
      <c r="P88" s="24"/>
      <c r="Q88" s="510"/>
      <c r="R88" s="512"/>
      <c r="S88" s="24"/>
      <c r="T88" s="510"/>
    </row>
    <row r="89" spans="1:20" ht="15.75" customHeight="1" x14ac:dyDescent="0.2">
      <c r="A89" s="188"/>
      <c r="B89" s="497"/>
      <c r="C89" s="458"/>
      <c r="D89" s="177"/>
      <c r="E89" s="459"/>
      <c r="F89" s="177"/>
      <c r="G89" s="177"/>
      <c r="H89" s="459"/>
      <c r="J89" s="512"/>
      <c r="K89" s="510"/>
      <c r="L89" s="24"/>
      <c r="M89" s="511"/>
      <c r="N89" s="24"/>
      <c r="O89" s="512"/>
      <c r="P89" s="24"/>
      <c r="Q89" s="510"/>
      <c r="R89" s="512"/>
      <c r="S89" s="24"/>
      <c r="T89" s="510"/>
    </row>
    <row r="90" spans="1:20" ht="15.75" customHeight="1" x14ac:dyDescent="0.2">
      <c r="A90" s="188"/>
      <c r="B90" s="497"/>
      <c r="C90" s="458"/>
      <c r="D90" s="177"/>
      <c r="E90" s="459"/>
      <c r="F90" s="177"/>
      <c r="G90" s="177"/>
      <c r="H90" s="459"/>
      <c r="J90" s="512"/>
      <c r="K90" s="510"/>
      <c r="L90" s="24"/>
      <c r="M90" s="511"/>
      <c r="N90" s="24"/>
      <c r="O90" s="512"/>
      <c r="P90" s="24"/>
      <c r="Q90" s="510"/>
      <c r="R90" s="512"/>
      <c r="S90" s="24"/>
      <c r="T90" s="510"/>
    </row>
    <row r="91" spans="1:20" ht="15.75" customHeight="1" x14ac:dyDescent="0.2">
      <c r="A91" s="188"/>
      <c r="B91" s="497"/>
      <c r="C91" s="458"/>
      <c r="D91" s="177"/>
      <c r="E91" s="459"/>
      <c r="F91" s="177"/>
      <c r="G91" s="177"/>
      <c r="H91" s="459"/>
      <c r="J91" s="512"/>
      <c r="K91" s="510"/>
      <c r="L91" s="24"/>
      <c r="M91" s="511"/>
      <c r="N91" s="24"/>
      <c r="O91" s="512"/>
      <c r="P91" s="24"/>
      <c r="Q91" s="510"/>
      <c r="R91" s="512"/>
      <c r="S91" s="24"/>
      <c r="T91" s="510"/>
    </row>
    <row r="92" spans="1:20" ht="15.75" customHeight="1" x14ac:dyDescent="0.2">
      <c r="A92" s="188"/>
      <c r="B92" s="497"/>
      <c r="C92" s="458"/>
      <c r="D92" s="177"/>
      <c r="E92" s="459"/>
      <c r="F92" s="177"/>
      <c r="G92" s="177"/>
      <c r="H92" s="459"/>
      <c r="J92" s="512"/>
      <c r="K92" s="510"/>
      <c r="L92" s="24"/>
      <c r="M92" s="511"/>
      <c r="N92" s="24"/>
      <c r="O92" s="512"/>
      <c r="P92" s="24"/>
      <c r="Q92" s="510"/>
      <c r="R92" s="512"/>
      <c r="S92" s="24"/>
      <c r="T92" s="510"/>
    </row>
    <row r="93" spans="1:20" ht="15.75" customHeight="1" x14ac:dyDescent="0.2">
      <c r="A93" s="188"/>
      <c r="B93" s="497"/>
      <c r="C93" s="458"/>
      <c r="D93" s="177"/>
      <c r="E93" s="459"/>
      <c r="F93" s="177"/>
      <c r="G93" s="177"/>
      <c r="H93" s="459"/>
      <c r="J93" s="512"/>
      <c r="K93" s="510"/>
      <c r="L93" s="24"/>
      <c r="M93" s="511"/>
      <c r="N93" s="24"/>
      <c r="O93" s="512"/>
      <c r="P93" s="24"/>
      <c r="Q93" s="510"/>
      <c r="R93" s="512"/>
      <c r="S93" s="24"/>
      <c r="T93" s="510"/>
    </row>
    <row r="94" spans="1:20" ht="15.75" customHeight="1" x14ac:dyDescent="0.2">
      <c r="A94" s="188"/>
      <c r="B94" s="497"/>
      <c r="C94" s="458"/>
      <c r="D94" s="177"/>
      <c r="E94" s="459"/>
      <c r="F94" s="177"/>
      <c r="G94" s="177"/>
      <c r="H94" s="459"/>
      <c r="J94" s="512"/>
      <c r="K94" s="510"/>
      <c r="L94" s="24"/>
      <c r="M94" s="511"/>
      <c r="N94" s="24"/>
      <c r="O94" s="512"/>
      <c r="P94" s="24"/>
      <c r="Q94" s="510"/>
      <c r="R94" s="512"/>
      <c r="S94" s="24"/>
      <c r="T94" s="510"/>
    </row>
    <row r="95" spans="1:20" ht="15.75" customHeight="1" x14ac:dyDescent="0.2">
      <c r="A95" s="188"/>
      <c r="B95" s="497"/>
      <c r="C95" s="458"/>
      <c r="D95" s="177"/>
      <c r="E95" s="459"/>
      <c r="F95" s="177"/>
      <c r="G95" s="177"/>
      <c r="H95" s="459"/>
      <c r="J95" s="512"/>
      <c r="K95" s="510"/>
      <c r="L95" s="24"/>
      <c r="M95" s="511"/>
      <c r="N95" s="24"/>
      <c r="O95" s="512"/>
      <c r="P95" s="24"/>
      <c r="Q95" s="510"/>
      <c r="R95" s="512"/>
      <c r="S95" s="24"/>
      <c r="T95" s="510"/>
    </row>
    <row r="96" spans="1:20" ht="15.75" customHeight="1" x14ac:dyDescent="0.2">
      <c r="A96" s="188"/>
      <c r="B96" s="497"/>
      <c r="C96" s="458"/>
      <c r="D96" s="177"/>
      <c r="E96" s="459"/>
      <c r="F96" s="177"/>
      <c r="G96" s="177"/>
      <c r="H96" s="459"/>
      <c r="J96" s="512"/>
      <c r="K96" s="510"/>
      <c r="L96" s="24"/>
      <c r="M96" s="511"/>
      <c r="N96" s="24"/>
      <c r="O96" s="512"/>
      <c r="P96" s="24"/>
      <c r="Q96" s="510"/>
      <c r="R96" s="512"/>
      <c r="S96" s="24"/>
      <c r="T96" s="510"/>
    </row>
    <row r="97" spans="1:20" ht="15.75" customHeight="1" x14ac:dyDescent="0.2">
      <c r="A97" s="188"/>
      <c r="B97" s="497"/>
      <c r="C97" s="458"/>
      <c r="D97" s="177"/>
      <c r="E97" s="459"/>
      <c r="F97" s="177"/>
      <c r="G97" s="177"/>
      <c r="H97" s="459"/>
      <c r="J97" s="512"/>
      <c r="K97" s="510"/>
      <c r="L97" s="24"/>
      <c r="M97" s="511"/>
      <c r="N97" s="24"/>
      <c r="O97" s="512"/>
      <c r="P97" s="24"/>
      <c r="Q97" s="510"/>
      <c r="R97" s="512"/>
      <c r="S97" s="24"/>
      <c r="T97" s="510"/>
    </row>
    <row r="98" spans="1:20" ht="15.75" customHeight="1" x14ac:dyDescent="0.2">
      <c r="A98" s="188"/>
      <c r="B98" s="497"/>
      <c r="C98" s="458"/>
      <c r="D98" s="177"/>
      <c r="E98" s="459"/>
      <c r="F98" s="177"/>
      <c r="G98" s="177"/>
      <c r="H98" s="459"/>
      <c r="J98" s="512"/>
      <c r="K98" s="510"/>
      <c r="L98" s="24"/>
      <c r="M98" s="511"/>
      <c r="N98" s="24"/>
      <c r="O98" s="512"/>
      <c r="P98" s="24"/>
      <c r="Q98" s="510"/>
      <c r="R98" s="512"/>
      <c r="S98" s="24"/>
      <c r="T98" s="510"/>
    </row>
    <row r="99" spans="1:20" ht="15.75" customHeight="1" x14ac:dyDescent="0.2">
      <c r="A99" s="188"/>
      <c r="B99" s="497"/>
      <c r="C99" s="458"/>
      <c r="D99" s="177"/>
      <c r="E99" s="459"/>
      <c r="F99" s="177"/>
      <c r="G99" s="177"/>
      <c r="H99" s="459"/>
      <c r="J99" s="512"/>
      <c r="K99" s="510"/>
      <c r="L99" s="24"/>
      <c r="M99" s="511"/>
      <c r="N99" s="24"/>
      <c r="O99" s="512"/>
      <c r="P99" s="24"/>
      <c r="Q99" s="510"/>
      <c r="R99" s="512"/>
      <c r="S99" s="24"/>
      <c r="T99" s="510"/>
    </row>
    <row r="100" spans="1:20" ht="15.75" customHeight="1" x14ac:dyDescent="0.2">
      <c r="A100" s="188"/>
      <c r="B100" s="497"/>
      <c r="C100" s="458"/>
      <c r="D100" s="177"/>
      <c r="E100" s="459"/>
      <c r="F100" s="177"/>
      <c r="G100" s="177"/>
      <c r="H100" s="459"/>
      <c r="J100" s="512"/>
      <c r="K100" s="510"/>
      <c r="L100" s="24"/>
      <c r="M100" s="511"/>
      <c r="N100" s="24"/>
      <c r="O100" s="512"/>
      <c r="P100" s="24"/>
      <c r="Q100" s="510"/>
      <c r="R100" s="512"/>
      <c r="S100" s="24"/>
      <c r="T100" s="510"/>
    </row>
    <row r="101" spans="1:20" ht="15.75" customHeight="1" x14ac:dyDescent="0.2">
      <c r="A101" s="188"/>
      <c r="B101" s="497"/>
      <c r="C101" s="458"/>
      <c r="D101" s="177"/>
      <c r="E101" s="459"/>
      <c r="F101" s="177"/>
      <c r="G101" s="177"/>
      <c r="H101" s="459"/>
      <c r="J101" s="512"/>
      <c r="K101" s="510"/>
      <c r="L101" s="24"/>
      <c r="M101" s="511"/>
      <c r="N101" s="24"/>
      <c r="O101" s="512"/>
      <c r="P101" s="24"/>
      <c r="Q101" s="510"/>
      <c r="R101" s="512"/>
      <c r="S101" s="24"/>
      <c r="T101" s="510"/>
    </row>
    <row r="102" spans="1:20" ht="15.75" customHeight="1" x14ac:dyDescent="0.2">
      <c r="A102" s="188"/>
      <c r="B102" s="497"/>
      <c r="C102" s="458"/>
      <c r="D102" s="177"/>
      <c r="E102" s="459"/>
      <c r="F102" s="177"/>
      <c r="G102" s="177"/>
      <c r="H102" s="459"/>
      <c r="J102" s="512"/>
      <c r="K102" s="510"/>
      <c r="L102" s="24"/>
      <c r="M102" s="511"/>
      <c r="N102" s="24"/>
      <c r="O102" s="512"/>
      <c r="P102" s="24"/>
      <c r="Q102" s="510"/>
      <c r="R102" s="512"/>
      <c r="S102" s="24"/>
      <c r="T102" s="510"/>
    </row>
    <row r="103" spans="1:20" ht="15.75" customHeight="1" x14ac:dyDescent="0.2">
      <c r="A103" s="188"/>
      <c r="B103" s="497"/>
      <c r="C103" s="458"/>
      <c r="D103" s="177"/>
      <c r="E103" s="459"/>
      <c r="F103" s="177"/>
      <c r="G103" s="177"/>
      <c r="H103" s="459"/>
      <c r="J103" s="512"/>
      <c r="K103" s="510"/>
      <c r="L103" s="24"/>
      <c r="M103" s="511"/>
      <c r="N103" s="24"/>
      <c r="O103" s="512"/>
      <c r="P103" s="24"/>
      <c r="Q103" s="510"/>
      <c r="R103" s="512"/>
      <c r="S103" s="24"/>
      <c r="T103" s="510"/>
    </row>
    <row r="104" spans="1:20" ht="15.75" customHeight="1" x14ac:dyDescent="0.2">
      <c r="A104" s="188"/>
      <c r="B104" s="497"/>
      <c r="C104" s="458"/>
      <c r="D104" s="177"/>
      <c r="E104" s="459"/>
      <c r="F104" s="177"/>
      <c r="G104" s="177"/>
      <c r="H104" s="459"/>
      <c r="J104" s="512"/>
      <c r="K104" s="510"/>
      <c r="L104" s="24"/>
      <c r="M104" s="511"/>
      <c r="N104" s="24"/>
      <c r="O104" s="512"/>
      <c r="P104" s="24"/>
      <c r="Q104" s="510"/>
      <c r="R104" s="512"/>
      <c r="S104" s="24"/>
      <c r="T104" s="510"/>
    </row>
    <row r="105" spans="1:20" ht="15.75" customHeight="1" x14ac:dyDescent="0.2">
      <c r="A105" s="188"/>
      <c r="B105" s="497"/>
      <c r="C105" s="458"/>
      <c r="D105" s="177"/>
      <c r="E105" s="459"/>
      <c r="F105" s="177"/>
      <c r="G105" s="177"/>
      <c r="H105" s="459"/>
      <c r="J105" s="512"/>
      <c r="K105" s="510"/>
      <c r="L105" s="24"/>
      <c r="M105" s="511"/>
      <c r="N105" s="24"/>
      <c r="O105" s="512"/>
      <c r="P105" s="24"/>
      <c r="Q105" s="510"/>
      <c r="R105" s="512"/>
      <c r="S105" s="24"/>
      <c r="T105" s="510"/>
    </row>
    <row r="106" spans="1:20" ht="15.75" customHeight="1" x14ac:dyDescent="0.2">
      <c r="A106" s="188"/>
      <c r="B106" s="497"/>
      <c r="C106" s="458"/>
      <c r="D106" s="177"/>
      <c r="E106" s="459"/>
      <c r="F106" s="177"/>
      <c r="G106" s="177"/>
      <c r="H106" s="459"/>
      <c r="J106" s="512"/>
      <c r="K106" s="510"/>
      <c r="L106" s="24"/>
      <c r="M106" s="511"/>
      <c r="N106" s="24"/>
      <c r="O106" s="512"/>
      <c r="P106" s="24"/>
      <c r="Q106" s="510"/>
      <c r="R106" s="512"/>
      <c r="S106" s="24"/>
      <c r="T106" s="510"/>
    </row>
    <row r="107" spans="1:20" ht="15.75" customHeight="1" x14ac:dyDescent="0.2">
      <c r="A107" s="188"/>
      <c r="B107" s="497"/>
      <c r="C107" s="458"/>
      <c r="D107" s="177"/>
      <c r="E107" s="459"/>
      <c r="F107" s="177"/>
      <c r="G107" s="177"/>
      <c r="H107" s="459"/>
      <c r="J107" s="512"/>
      <c r="K107" s="510"/>
      <c r="L107" s="24"/>
      <c r="M107" s="511"/>
      <c r="N107" s="24"/>
      <c r="O107" s="512"/>
      <c r="P107" s="24"/>
      <c r="Q107" s="510"/>
      <c r="R107" s="512"/>
      <c r="S107" s="24"/>
      <c r="T107" s="510"/>
    </row>
    <row r="108" spans="1:20" ht="15.75" customHeight="1" x14ac:dyDescent="0.2">
      <c r="A108" s="188"/>
      <c r="B108" s="497"/>
      <c r="C108" s="458"/>
      <c r="D108" s="177"/>
      <c r="E108" s="459"/>
      <c r="F108" s="177"/>
      <c r="G108" s="177"/>
      <c r="H108" s="459"/>
      <c r="J108" s="512"/>
      <c r="K108" s="510"/>
      <c r="L108" s="24"/>
      <c r="M108" s="511"/>
      <c r="N108" s="24"/>
      <c r="O108" s="512"/>
      <c r="P108" s="24"/>
      <c r="Q108" s="510"/>
      <c r="R108" s="512"/>
      <c r="S108" s="24"/>
      <c r="T108" s="510"/>
    </row>
    <row r="109" spans="1:20" ht="15.75" customHeight="1" x14ac:dyDescent="0.2">
      <c r="A109" s="188"/>
      <c r="B109" s="497"/>
      <c r="C109" s="458"/>
      <c r="D109" s="177"/>
      <c r="E109" s="459"/>
      <c r="F109" s="177"/>
      <c r="G109" s="177"/>
      <c r="H109" s="459"/>
      <c r="J109" s="512"/>
      <c r="K109" s="510"/>
      <c r="L109" s="24"/>
      <c r="M109" s="511"/>
      <c r="N109" s="24"/>
      <c r="O109" s="512"/>
      <c r="P109" s="24"/>
      <c r="Q109" s="510"/>
      <c r="R109" s="512"/>
      <c r="S109" s="24"/>
      <c r="T109" s="510"/>
    </row>
    <row r="110" spans="1:20" ht="15.75" customHeight="1" x14ac:dyDescent="0.2">
      <c r="A110" s="188"/>
      <c r="B110" s="497"/>
      <c r="C110" s="458"/>
      <c r="D110" s="177"/>
      <c r="E110" s="459"/>
      <c r="F110" s="177"/>
      <c r="G110" s="177"/>
      <c r="H110" s="459"/>
      <c r="J110" s="512"/>
      <c r="K110" s="510"/>
      <c r="L110" s="24"/>
      <c r="M110" s="511"/>
      <c r="N110" s="24"/>
      <c r="O110" s="512"/>
      <c r="P110" s="24"/>
      <c r="Q110" s="510"/>
      <c r="R110" s="512"/>
      <c r="S110" s="24"/>
      <c r="T110" s="510"/>
    </row>
    <row r="111" spans="1:20" ht="15.75" customHeight="1" x14ac:dyDescent="0.2">
      <c r="A111" s="188"/>
      <c r="B111" s="497"/>
      <c r="C111" s="458"/>
      <c r="D111" s="177"/>
      <c r="E111" s="459"/>
      <c r="F111" s="177"/>
      <c r="G111" s="177"/>
      <c r="H111" s="459"/>
      <c r="J111" s="512"/>
      <c r="K111" s="510"/>
      <c r="L111" s="24"/>
      <c r="M111" s="511"/>
      <c r="N111" s="24"/>
      <c r="O111" s="512"/>
      <c r="P111" s="24"/>
      <c r="Q111" s="510"/>
      <c r="R111" s="512"/>
      <c r="S111" s="24"/>
      <c r="T111" s="510"/>
    </row>
    <row r="112" spans="1:20" ht="15.75" customHeight="1" x14ac:dyDescent="0.2">
      <c r="A112" s="188"/>
      <c r="B112" s="497"/>
      <c r="C112" s="458"/>
      <c r="D112" s="177"/>
      <c r="E112" s="459"/>
      <c r="F112" s="177"/>
      <c r="G112" s="177"/>
      <c r="H112" s="459"/>
      <c r="J112" s="512"/>
      <c r="K112" s="510"/>
      <c r="L112" s="24"/>
      <c r="M112" s="511"/>
      <c r="N112" s="24"/>
      <c r="O112" s="512"/>
      <c r="P112" s="24"/>
      <c r="Q112" s="510"/>
      <c r="R112" s="512"/>
      <c r="S112" s="24"/>
      <c r="T112" s="510"/>
    </row>
    <row r="113" spans="1:20" ht="15.75" customHeight="1" x14ac:dyDescent="0.2">
      <c r="A113" s="188"/>
      <c r="B113" s="497"/>
      <c r="C113" s="458"/>
      <c r="D113" s="177"/>
      <c r="E113" s="459"/>
      <c r="F113" s="177"/>
      <c r="G113" s="177"/>
      <c r="H113" s="459"/>
      <c r="J113" s="512"/>
      <c r="K113" s="510"/>
      <c r="L113" s="24"/>
      <c r="M113" s="511"/>
      <c r="N113" s="24"/>
      <c r="O113" s="512"/>
      <c r="P113" s="24"/>
      <c r="Q113" s="510"/>
      <c r="R113" s="512"/>
      <c r="S113" s="24"/>
      <c r="T113" s="510"/>
    </row>
    <row r="114" spans="1:20" ht="15.75" customHeight="1" x14ac:dyDescent="0.2">
      <c r="A114" s="188"/>
      <c r="B114" s="497"/>
      <c r="C114" s="458"/>
      <c r="D114" s="177"/>
      <c r="E114" s="459"/>
      <c r="F114" s="177"/>
      <c r="G114" s="177"/>
      <c r="H114" s="459"/>
      <c r="J114" s="512"/>
      <c r="K114" s="510"/>
      <c r="L114" s="24"/>
      <c r="M114" s="511"/>
      <c r="N114" s="24"/>
      <c r="O114" s="512"/>
      <c r="P114" s="24"/>
      <c r="Q114" s="510"/>
      <c r="R114" s="512"/>
      <c r="S114" s="24"/>
      <c r="T114" s="510"/>
    </row>
    <row r="115" spans="1:20" ht="15.75" customHeight="1" x14ac:dyDescent="0.2">
      <c r="A115" s="188"/>
      <c r="B115" s="497"/>
      <c r="C115" s="458"/>
      <c r="D115" s="177"/>
      <c r="E115" s="459"/>
      <c r="F115" s="177"/>
      <c r="G115" s="177"/>
      <c r="H115" s="459"/>
      <c r="J115" s="512"/>
      <c r="K115" s="510"/>
      <c r="L115" s="24"/>
      <c r="M115" s="511"/>
      <c r="N115" s="24"/>
      <c r="O115" s="512"/>
      <c r="P115" s="24"/>
      <c r="Q115" s="510"/>
      <c r="R115" s="512"/>
      <c r="S115" s="24"/>
      <c r="T115" s="510"/>
    </row>
    <row r="116" spans="1:20" ht="15.75" customHeight="1" x14ac:dyDescent="0.2">
      <c r="A116" s="188"/>
      <c r="B116" s="497"/>
      <c r="C116" s="458"/>
      <c r="D116" s="177"/>
      <c r="E116" s="459"/>
      <c r="F116" s="177"/>
      <c r="G116" s="177"/>
      <c r="H116" s="459"/>
      <c r="J116" s="512"/>
      <c r="K116" s="510"/>
      <c r="L116" s="24"/>
      <c r="M116" s="511"/>
      <c r="N116" s="24"/>
      <c r="O116" s="512"/>
      <c r="P116" s="24"/>
      <c r="Q116" s="510"/>
      <c r="R116" s="512"/>
      <c r="S116" s="24"/>
      <c r="T116" s="510"/>
    </row>
    <row r="117" spans="1:20" ht="15.75" customHeight="1" x14ac:dyDescent="0.2">
      <c r="A117" s="188"/>
      <c r="B117" s="497"/>
      <c r="C117" s="458"/>
      <c r="D117" s="177"/>
      <c r="E117" s="459"/>
      <c r="F117" s="177"/>
      <c r="G117" s="177"/>
      <c r="H117" s="459"/>
      <c r="J117" s="512"/>
      <c r="K117" s="510"/>
      <c r="L117" s="24"/>
      <c r="M117" s="511"/>
      <c r="N117" s="24"/>
      <c r="O117" s="512"/>
      <c r="P117" s="24"/>
      <c r="Q117" s="510"/>
      <c r="R117" s="512"/>
      <c r="S117" s="24"/>
      <c r="T117" s="510"/>
    </row>
    <row r="118" spans="1:20" ht="15.75" customHeight="1" x14ac:dyDescent="0.2">
      <c r="A118" s="188"/>
      <c r="B118" s="497"/>
      <c r="C118" s="458"/>
      <c r="D118" s="177"/>
      <c r="E118" s="459"/>
      <c r="F118" s="177"/>
      <c r="G118" s="177"/>
      <c r="H118" s="459"/>
      <c r="J118" s="512"/>
      <c r="K118" s="510"/>
      <c r="L118" s="24"/>
      <c r="M118" s="511"/>
      <c r="N118" s="24"/>
      <c r="O118" s="512"/>
      <c r="P118" s="24"/>
      <c r="Q118" s="510"/>
      <c r="R118" s="512"/>
      <c r="S118" s="24"/>
      <c r="T118" s="510"/>
    </row>
    <row r="119" spans="1:20" ht="15.75" customHeight="1" x14ac:dyDescent="0.2">
      <c r="A119" s="188"/>
      <c r="B119" s="497"/>
      <c r="C119" s="458"/>
      <c r="D119" s="177"/>
      <c r="E119" s="459"/>
      <c r="F119" s="177"/>
      <c r="G119" s="177"/>
      <c r="H119" s="459"/>
      <c r="J119" s="512"/>
      <c r="K119" s="510"/>
      <c r="L119" s="24"/>
      <c r="M119" s="511"/>
      <c r="N119" s="24"/>
      <c r="O119" s="512"/>
      <c r="P119" s="24"/>
      <c r="Q119" s="510"/>
      <c r="R119" s="512"/>
      <c r="S119" s="24"/>
      <c r="T119" s="510"/>
    </row>
    <row r="120" spans="1:20" ht="15.75" customHeight="1" x14ac:dyDescent="0.2">
      <c r="A120" s="188"/>
      <c r="B120" s="497"/>
      <c r="C120" s="458"/>
      <c r="D120" s="177"/>
      <c r="E120" s="459"/>
      <c r="F120" s="177"/>
      <c r="G120" s="177"/>
      <c r="H120" s="459"/>
      <c r="J120" s="512"/>
      <c r="K120" s="510"/>
      <c r="L120" s="24"/>
      <c r="M120" s="511"/>
      <c r="N120" s="24"/>
      <c r="O120" s="512"/>
      <c r="P120" s="24"/>
      <c r="Q120" s="510"/>
      <c r="R120" s="512"/>
      <c r="S120" s="24"/>
      <c r="T120" s="510"/>
    </row>
    <row r="121" spans="1:20" ht="15.75" customHeight="1" x14ac:dyDescent="0.2">
      <c r="A121" s="188"/>
      <c r="B121" s="497"/>
      <c r="C121" s="458"/>
      <c r="D121" s="177"/>
      <c r="E121" s="459"/>
      <c r="F121" s="177"/>
      <c r="G121" s="177"/>
      <c r="H121" s="459"/>
      <c r="J121" s="512"/>
      <c r="K121" s="510"/>
      <c r="L121" s="24"/>
      <c r="M121" s="511"/>
      <c r="N121" s="24"/>
      <c r="O121" s="512"/>
      <c r="P121" s="24"/>
      <c r="Q121" s="510"/>
      <c r="R121" s="512"/>
      <c r="S121" s="24"/>
      <c r="T121" s="510"/>
    </row>
    <row r="122" spans="1:20" ht="15.75" customHeight="1" x14ac:dyDescent="0.2">
      <c r="A122" s="188"/>
      <c r="B122" s="497"/>
      <c r="C122" s="458"/>
      <c r="D122" s="177"/>
      <c r="E122" s="459"/>
      <c r="F122" s="177"/>
      <c r="G122" s="177"/>
      <c r="H122" s="459"/>
      <c r="J122" s="512"/>
      <c r="K122" s="510"/>
      <c r="L122" s="24"/>
      <c r="M122" s="511"/>
      <c r="N122" s="24"/>
      <c r="O122" s="512"/>
      <c r="P122" s="24"/>
      <c r="Q122" s="510"/>
      <c r="R122" s="512"/>
      <c r="S122" s="24"/>
      <c r="T122" s="510"/>
    </row>
    <row r="123" spans="1:20" ht="15.75" customHeight="1" x14ac:dyDescent="0.2">
      <c r="A123" s="188"/>
      <c r="B123" s="497"/>
      <c r="C123" s="458"/>
      <c r="D123" s="177"/>
      <c r="E123" s="459"/>
      <c r="F123" s="177"/>
      <c r="G123" s="177"/>
      <c r="H123" s="459"/>
      <c r="J123" s="512"/>
      <c r="K123" s="510"/>
      <c r="L123" s="24"/>
      <c r="M123" s="511"/>
      <c r="N123" s="24"/>
      <c r="O123" s="512"/>
      <c r="P123" s="24"/>
      <c r="Q123" s="510"/>
      <c r="R123" s="512"/>
      <c r="S123" s="24"/>
      <c r="T123" s="510"/>
    </row>
    <row r="124" spans="1:20" ht="15.75" customHeight="1" x14ac:dyDescent="0.2">
      <c r="A124" s="188"/>
      <c r="B124" s="497"/>
      <c r="C124" s="458"/>
      <c r="D124" s="177"/>
      <c r="E124" s="459"/>
      <c r="F124" s="177"/>
      <c r="G124" s="177"/>
      <c r="H124" s="459"/>
      <c r="J124" s="512"/>
      <c r="K124" s="510"/>
      <c r="L124" s="24"/>
      <c r="M124" s="511"/>
      <c r="N124" s="24"/>
      <c r="O124" s="512"/>
      <c r="P124" s="24"/>
      <c r="Q124" s="510"/>
      <c r="R124" s="512"/>
      <c r="S124" s="24"/>
      <c r="T124" s="510"/>
    </row>
    <row r="125" spans="1:20" ht="15.75" customHeight="1" x14ac:dyDescent="0.2">
      <c r="A125" s="188"/>
      <c r="B125" s="497"/>
      <c r="C125" s="458"/>
      <c r="D125" s="177"/>
      <c r="E125" s="459"/>
      <c r="F125" s="177"/>
      <c r="G125" s="177"/>
      <c r="H125" s="459"/>
      <c r="J125" s="512"/>
      <c r="K125" s="510"/>
      <c r="L125" s="24"/>
      <c r="M125" s="511"/>
      <c r="N125" s="24"/>
      <c r="O125" s="512"/>
      <c r="P125" s="24"/>
      <c r="Q125" s="510"/>
      <c r="R125" s="512"/>
      <c r="S125" s="24"/>
      <c r="T125" s="510"/>
    </row>
    <row r="126" spans="1:20" ht="15.75" customHeight="1" x14ac:dyDescent="0.2">
      <c r="A126" s="188"/>
      <c r="B126" s="497"/>
      <c r="C126" s="458"/>
      <c r="D126" s="177"/>
      <c r="E126" s="459"/>
      <c r="F126" s="177"/>
      <c r="G126" s="177"/>
      <c r="H126" s="459"/>
      <c r="J126" s="512"/>
      <c r="K126" s="510"/>
      <c r="L126" s="24"/>
      <c r="M126" s="511"/>
      <c r="N126" s="24"/>
      <c r="O126" s="512"/>
      <c r="P126" s="24"/>
      <c r="Q126" s="510"/>
      <c r="R126" s="512"/>
      <c r="S126" s="24"/>
      <c r="T126" s="510"/>
    </row>
    <row r="127" spans="1:20" ht="15.75" customHeight="1" x14ac:dyDescent="0.2">
      <c r="A127" s="188"/>
      <c r="B127" s="497"/>
      <c r="C127" s="458"/>
      <c r="D127" s="177"/>
      <c r="E127" s="459"/>
      <c r="F127" s="177"/>
      <c r="G127" s="177"/>
      <c r="H127" s="459"/>
      <c r="J127" s="512"/>
      <c r="K127" s="510"/>
      <c r="L127" s="24"/>
      <c r="M127" s="511"/>
      <c r="N127" s="24"/>
      <c r="O127" s="512"/>
      <c r="P127" s="24"/>
      <c r="Q127" s="510"/>
      <c r="R127" s="512"/>
      <c r="S127" s="24"/>
      <c r="T127" s="510"/>
    </row>
    <row r="128" spans="1:20" ht="15.75" customHeight="1" x14ac:dyDescent="0.2">
      <c r="A128" s="188"/>
      <c r="B128" s="497"/>
      <c r="C128" s="458"/>
      <c r="D128" s="177"/>
      <c r="E128" s="459"/>
      <c r="F128" s="177"/>
      <c r="G128" s="177"/>
      <c r="H128" s="459"/>
      <c r="J128" s="512"/>
      <c r="K128" s="510"/>
      <c r="L128" s="24"/>
      <c r="M128" s="511"/>
      <c r="N128" s="24"/>
      <c r="O128" s="512"/>
      <c r="P128" s="24"/>
      <c r="Q128" s="510"/>
      <c r="R128" s="512"/>
      <c r="S128" s="24"/>
      <c r="T128" s="510"/>
    </row>
    <row r="129" spans="1:20" ht="15.75" customHeight="1" x14ac:dyDescent="0.2">
      <c r="A129" s="188"/>
      <c r="B129" s="497"/>
      <c r="C129" s="458"/>
      <c r="D129" s="177"/>
      <c r="E129" s="459"/>
      <c r="F129" s="177"/>
      <c r="G129" s="177"/>
      <c r="H129" s="459"/>
      <c r="J129" s="512"/>
      <c r="K129" s="510"/>
      <c r="L129" s="24"/>
      <c r="M129" s="511"/>
      <c r="N129" s="24"/>
      <c r="O129" s="512"/>
      <c r="P129" s="24"/>
      <c r="Q129" s="510"/>
      <c r="R129" s="512"/>
      <c r="S129" s="24"/>
      <c r="T129" s="510"/>
    </row>
    <row r="130" spans="1:20" ht="15.75" customHeight="1" x14ac:dyDescent="0.2">
      <c r="A130" s="188"/>
      <c r="B130" s="497"/>
      <c r="C130" s="458"/>
      <c r="D130" s="177"/>
      <c r="E130" s="459"/>
      <c r="F130" s="177"/>
      <c r="G130" s="177"/>
      <c r="H130" s="459"/>
      <c r="J130" s="512"/>
      <c r="K130" s="510"/>
      <c r="L130" s="24"/>
      <c r="M130" s="511"/>
      <c r="N130" s="24"/>
      <c r="O130" s="512"/>
      <c r="P130" s="24"/>
      <c r="Q130" s="510"/>
      <c r="R130" s="512"/>
      <c r="S130" s="24"/>
      <c r="T130" s="510"/>
    </row>
    <row r="131" spans="1:20" ht="15.75" customHeight="1" x14ac:dyDescent="0.2">
      <c r="A131" s="188"/>
      <c r="B131" s="497"/>
      <c r="C131" s="458"/>
      <c r="D131" s="177"/>
      <c r="E131" s="459"/>
      <c r="F131" s="177"/>
      <c r="G131" s="177"/>
      <c r="H131" s="459"/>
      <c r="J131" s="512"/>
      <c r="K131" s="510"/>
      <c r="L131" s="24"/>
      <c r="M131" s="511"/>
      <c r="N131" s="24"/>
      <c r="O131" s="512"/>
      <c r="P131" s="24"/>
      <c r="Q131" s="510"/>
      <c r="R131" s="512"/>
      <c r="S131" s="24"/>
      <c r="T131" s="510"/>
    </row>
    <row r="132" spans="1:20" ht="15.75" customHeight="1" x14ac:dyDescent="0.2">
      <c r="A132" s="188"/>
      <c r="B132" s="497"/>
      <c r="C132" s="458"/>
      <c r="D132" s="177"/>
      <c r="E132" s="459"/>
      <c r="F132" s="177"/>
      <c r="G132" s="177"/>
      <c r="H132" s="459"/>
      <c r="J132" s="512"/>
      <c r="K132" s="510"/>
      <c r="L132" s="24"/>
      <c r="M132" s="511"/>
      <c r="N132" s="24"/>
      <c r="O132" s="512"/>
      <c r="P132" s="24"/>
      <c r="Q132" s="510"/>
      <c r="R132" s="512"/>
      <c r="S132" s="24"/>
      <c r="T132" s="510"/>
    </row>
    <row r="133" spans="1:20" ht="15.75" customHeight="1" x14ac:dyDescent="0.2">
      <c r="A133" s="188"/>
      <c r="B133" s="497"/>
      <c r="C133" s="458"/>
      <c r="D133" s="177"/>
      <c r="E133" s="459"/>
      <c r="F133" s="177"/>
      <c r="G133" s="177"/>
      <c r="H133" s="459"/>
      <c r="J133" s="512"/>
      <c r="K133" s="510"/>
      <c r="L133" s="24"/>
      <c r="M133" s="511"/>
      <c r="N133" s="24"/>
      <c r="O133" s="512"/>
      <c r="P133" s="24"/>
      <c r="Q133" s="510"/>
      <c r="R133" s="512"/>
      <c r="S133" s="24"/>
      <c r="T133" s="510"/>
    </row>
    <row r="134" spans="1:20" ht="15.75" customHeight="1" x14ac:dyDescent="0.2">
      <c r="A134" s="188"/>
      <c r="B134" s="497"/>
      <c r="C134" s="458"/>
      <c r="D134" s="177"/>
      <c r="E134" s="459"/>
      <c r="F134" s="177"/>
      <c r="G134" s="177"/>
      <c r="H134" s="459"/>
      <c r="J134" s="512"/>
      <c r="K134" s="510"/>
      <c r="L134" s="24"/>
      <c r="M134" s="511"/>
      <c r="N134" s="24"/>
      <c r="O134" s="512"/>
      <c r="P134" s="24"/>
      <c r="Q134" s="510"/>
      <c r="R134" s="512"/>
      <c r="S134" s="24"/>
      <c r="T134" s="510"/>
    </row>
    <row r="135" spans="1:20" ht="15.75" customHeight="1" x14ac:dyDescent="0.2">
      <c r="A135" s="188"/>
      <c r="B135" s="497"/>
      <c r="C135" s="458"/>
      <c r="D135" s="177"/>
      <c r="E135" s="459"/>
      <c r="F135" s="177"/>
      <c r="G135" s="177"/>
      <c r="H135" s="459"/>
      <c r="J135" s="512"/>
      <c r="K135" s="510"/>
      <c r="L135" s="24"/>
      <c r="M135" s="511"/>
      <c r="N135" s="24"/>
      <c r="O135" s="512"/>
      <c r="P135" s="24"/>
      <c r="Q135" s="510"/>
      <c r="R135" s="512"/>
      <c r="S135" s="24"/>
      <c r="T135" s="510"/>
    </row>
    <row r="136" spans="1:20" ht="15.75" customHeight="1" x14ac:dyDescent="0.2">
      <c r="A136" s="188"/>
      <c r="B136" s="497"/>
      <c r="C136" s="458"/>
      <c r="D136" s="177"/>
      <c r="E136" s="459"/>
      <c r="F136" s="177"/>
      <c r="G136" s="177"/>
      <c r="H136" s="459"/>
      <c r="J136" s="512"/>
      <c r="K136" s="510"/>
      <c r="L136" s="24"/>
      <c r="M136" s="511"/>
      <c r="N136" s="24"/>
      <c r="O136" s="512"/>
      <c r="P136" s="24"/>
      <c r="Q136" s="510"/>
      <c r="R136" s="512"/>
      <c r="S136" s="24"/>
      <c r="T136" s="510"/>
    </row>
    <row r="137" spans="1:20" ht="15.75" customHeight="1" x14ac:dyDescent="0.2">
      <c r="A137" s="188"/>
      <c r="B137" s="497"/>
      <c r="C137" s="458"/>
      <c r="D137" s="177"/>
      <c r="E137" s="459"/>
      <c r="F137" s="177"/>
      <c r="G137" s="177"/>
      <c r="H137" s="459"/>
      <c r="J137" s="512"/>
      <c r="K137" s="510"/>
      <c r="L137" s="24"/>
      <c r="M137" s="511"/>
      <c r="N137" s="24"/>
      <c r="O137" s="512"/>
      <c r="P137" s="24"/>
      <c r="Q137" s="510"/>
      <c r="R137" s="512"/>
      <c r="S137" s="24"/>
      <c r="T137" s="510"/>
    </row>
    <row r="138" spans="1:20" ht="15.75" customHeight="1" x14ac:dyDescent="0.2">
      <c r="A138" s="188"/>
      <c r="B138" s="497"/>
      <c r="C138" s="458"/>
      <c r="D138" s="177"/>
      <c r="E138" s="459"/>
      <c r="F138" s="177"/>
      <c r="G138" s="177"/>
      <c r="H138" s="459"/>
      <c r="J138" s="512"/>
      <c r="K138" s="510"/>
      <c r="L138" s="24"/>
      <c r="M138" s="511"/>
      <c r="N138" s="24"/>
      <c r="O138" s="512"/>
      <c r="P138" s="24"/>
      <c r="Q138" s="510"/>
      <c r="R138" s="512"/>
      <c r="S138" s="24"/>
      <c r="T138" s="510"/>
    </row>
    <row r="139" spans="1:20" ht="15.75" customHeight="1" x14ac:dyDescent="0.2">
      <c r="A139" s="188"/>
      <c r="B139" s="497"/>
      <c r="C139" s="458"/>
      <c r="D139" s="177"/>
      <c r="E139" s="459"/>
      <c r="F139" s="177"/>
      <c r="G139" s="177"/>
      <c r="H139" s="459"/>
      <c r="J139" s="512"/>
      <c r="K139" s="510"/>
      <c r="L139" s="24"/>
      <c r="M139" s="511"/>
      <c r="N139" s="24"/>
      <c r="O139" s="512"/>
      <c r="P139" s="24"/>
      <c r="Q139" s="510"/>
      <c r="R139" s="512"/>
      <c r="S139" s="24"/>
      <c r="T139" s="510"/>
    </row>
    <row r="140" spans="1:20" ht="15.75" customHeight="1" x14ac:dyDescent="0.2">
      <c r="A140" s="188"/>
      <c r="B140" s="497"/>
      <c r="C140" s="458"/>
      <c r="D140" s="177"/>
      <c r="E140" s="459"/>
      <c r="F140" s="177"/>
      <c r="G140" s="177"/>
      <c r="H140" s="459"/>
      <c r="J140" s="512"/>
      <c r="K140" s="510"/>
      <c r="L140" s="24"/>
      <c r="M140" s="511"/>
      <c r="N140" s="24"/>
      <c r="O140" s="512"/>
      <c r="P140" s="24"/>
      <c r="Q140" s="510"/>
      <c r="R140" s="512"/>
      <c r="S140" s="24"/>
      <c r="T140" s="510"/>
    </row>
    <row r="141" spans="1:20" ht="15.75" customHeight="1" x14ac:dyDescent="0.2">
      <c r="A141" s="188"/>
      <c r="B141" s="497"/>
      <c r="C141" s="458"/>
      <c r="D141" s="177"/>
      <c r="E141" s="459"/>
      <c r="F141" s="177"/>
      <c r="G141" s="177"/>
      <c r="H141" s="459"/>
      <c r="J141" s="512"/>
      <c r="K141" s="510"/>
      <c r="L141" s="24"/>
      <c r="M141" s="511"/>
      <c r="N141" s="24"/>
      <c r="O141" s="512"/>
      <c r="P141" s="24"/>
      <c r="Q141" s="510"/>
      <c r="R141" s="512"/>
      <c r="S141" s="24"/>
      <c r="T141" s="510"/>
    </row>
    <row r="142" spans="1:20" ht="15.75" customHeight="1" x14ac:dyDescent="0.2">
      <c r="A142" s="188"/>
      <c r="B142" s="497"/>
      <c r="C142" s="458"/>
      <c r="D142" s="177"/>
      <c r="E142" s="459"/>
      <c r="F142" s="177"/>
      <c r="G142" s="177"/>
      <c r="H142" s="459"/>
      <c r="J142" s="512"/>
      <c r="K142" s="510"/>
      <c r="L142" s="24"/>
      <c r="M142" s="511"/>
      <c r="N142" s="24"/>
      <c r="O142" s="512"/>
      <c r="P142" s="24"/>
      <c r="Q142" s="510"/>
      <c r="R142" s="512"/>
      <c r="S142" s="24"/>
      <c r="T142" s="510"/>
    </row>
    <row r="143" spans="1:20" ht="15.75" customHeight="1" x14ac:dyDescent="0.2">
      <c r="A143" s="188"/>
      <c r="B143" s="497"/>
      <c r="C143" s="458"/>
      <c r="D143" s="177"/>
      <c r="E143" s="459"/>
      <c r="F143" s="177"/>
      <c r="G143" s="177"/>
      <c r="H143" s="459"/>
      <c r="J143" s="512"/>
      <c r="K143" s="510"/>
      <c r="L143" s="24"/>
      <c r="M143" s="511"/>
      <c r="N143" s="24"/>
      <c r="O143" s="512"/>
      <c r="P143" s="24"/>
      <c r="Q143" s="510"/>
      <c r="R143" s="512"/>
      <c r="S143" s="24"/>
      <c r="T143" s="510"/>
    </row>
    <row r="144" spans="1:20" ht="15.75" customHeight="1" x14ac:dyDescent="0.2">
      <c r="A144" s="188"/>
      <c r="B144" s="497"/>
      <c r="C144" s="458"/>
      <c r="D144" s="177"/>
      <c r="E144" s="459"/>
      <c r="F144" s="177"/>
      <c r="G144" s="177"/>
      <c r="H144" s="459"/>
      <c r="J144" s="512"/>
      <c r="K144" s="510"/>
      <c r="L144" s="24"/>
      <c r="M144" s="511"/>
      <c r="N144" s="24"/>
      <c r="O144" s="512"/>
      <c r="P144" s="24"/>
      <c r="Q144" s="510"/>
      <c r="R144" s="512"/>
      <c r="S144" s="24"/>
      <c r="T144" s="510"/>
    </row>
    <row r="145" spans="1:20" ht="15.75" customHeight="1" x14ac:dyDescent="0.2">
      <c r="A145" s="188"/>
      <c r="B145" s="497"/>
      <c r="C145" s="458"/>
      <c r="D145" s="177"/>
      <c r="E145" s="459"/>
      <c r="F145" s="177"/>
      <c r="G145" s="177"/>
      <c r="H145" s="459"/>
      <c r="J145" s="512"/>
      <c r="K145" s="510"/>
      <c r="L145" s="24"/>
      <c r="M145" s="511"/>
      <c r="N145" s="24"/>
      <c r="O145" s="512"/>
      <c r="P145" s="24"/>
      <c r="Q145" s="510"/>
      <c r="R145" s="512"/>
      <c r="S145" s="24"/>
      <c r="T145" s="510"/>
    </row>
    <row r="146" spans="1:20" ht="15.75" customHeight="1" x14ac:dyDescent="0.2">
      <c r="A146" s="188"/>
      <c r="B146" s="497"/>
      <c r="C146" s="458"/>
      <c r="D146" s="177"/>
      <c r="E146" s="459"/>
      <c r="F146" s="177"/>
      <c r="G146" s="177"/>
      <c r="H146" s="459"/>
      <c r="J146" s="512"/>
      <c r="K146" s="510"/>
      <c r="L146" s="24"/>
      <c r="M146" s="511"/>
      <c r="N146" s="24"/>
      <c r="O146" s="512"/>
      <c r="P146" s="24"/>
      <c r="Q146" s="510"/>
      <c r="R146" s="512"/>
      <c r="S146" s="24"/>
      <c r="T146" s="510"/>
    </row>
    <row r="147" spans="1:20" ht="15.75" customHeight="1" x14ac:dyDescent="0.2">
      <c r="A147" s="188"/>
      <c r="B147" s="497"/>
      <c r="C147" s="458"/>
      <c r="D147" s="177"/>
      <c r="E147" s="459"/>
      <c r="F147" s="177"/>
      <c r="G147" s="177"/>
      <c r="H147" s="459"/>
      <c r="J147" s="512"/>
      <c r="K147" s="510"/>
      <c r="L147" s="24"/>
      <c r="M147" s="511"/>
      <c r="N147" s="24"/>
      <c r="O147" s="512"/>
      <c r="P147" s="24"/>
      <c r="Q147" s="510"/>
      <c r="R147" s="512"/>
      <c r="S147" s="24"/>
      <c r="T147" s="510"/>
    </row>
    <row r="148" spans="1:20" ht="15.75" customHeight="1" x14ac:dyDescent="0.2">
      <c r="A148" s="188"/>
      <c r="B148" s="497"/>
      <c r="C148" s="458"/>
      <c r="D148" s="177"/>
      <c r="E148" s="459"/>
      <c r="F148" s="177"/>
      <c r="G148" s="177"/>
      <c r="H148" s="459"/>
      <c r="J148" s="512"/>
      <c r="K148" s="510"/>
      <c r="L148" s="24"/>
      <c r="M148" s="511"/>
      <c r="N148" s="24"/>
      <c r="O148" s="512"/>
      <c r="P148" s="24"/>
      <c r="Q148" s="510"/>
      <c r="R148" s="512"/>
      <c r="S148" s="24"/>
      <c r="T148" s="510"/>
    </row>
    <row r="149" spans="1:20" ht="15.75" customHeight="1" x14ac:dyDescent="0.2">
      <c r="A149" s="188"/>
      <c r="B149" s="497"/>
      <c r="C149" s="458"/>
      <c r="D149" s="177"/>
      <c r="E149" s="459"/>
      <c r="F149" s="177"/>
      <c r="G149" s="177"/>
      <c r="H149" s="459"/>
      <c r="J149" s="512"/>
      <c r="K149" s="510"/>
      <c r="L149" s="24"/>
      <c r="M149" s="511"/>
      <c r="N149" s="24"/>
      <c r="O149" s="512"/>
      <c r="P149" s="24"/>
      <c r="Q149" s="510"/>
      <c r="R149" s="512"/>
      <c r="S149" s="24"/>
      <c r="T149" s="510"/>
    </row>
    <row r="150" spans="1:20" ht="15.75" customHeight="1" x14ac:dyDescent="0.2">
      <c r="A150" s="188"/>
      <c r="B150" s="497"/>
      <c r="C150" s="458"/>
      <c r="D150" s="177"/>
      <c r="E150" s="459"/>
      <c r="F150" s="177"/>
      <c r="G150" s="177"/>
      <c r="H150" s="459"/>
      <c r="J150" s="512"/>
      <c r="K150" s="510"/>
      <c r="L150" s="24"/>
      <c r="M150" s="511"/>
      <c r="N150" s="24"/>
      <c r="O150" s="512"/>
      <c r="P150" s="24"/>
      <c r="Q150" s="510"/>
      <c r="R150" s="512"/>
      <c r="S150" s="24"/>
      <c r="T150" s="510"/>
    </row>
    <row r="151" spans="1:20" ht="15.75" customHeight="1" x14ac:dyDescent="0.2">
      <c r="A151" s="188"/>
      <c r="B151" s="497"/>
      <c r="C151" s="458"/>
      <c r="D151" s="177"/>
      <c r="E151" s="459"/>
      <c r="F151" s="177"/>
      <c r="G151" s="177"/>
      <c r="H151" s="459"/>
      <c r="J151" s="512"/>
      <c r="K151" s="510"/>
      <c r="L151" s="24"/>
      <c r="M151" s="511"/>
      <c r="N151" s="24"/>
      <c r="O151" s="512"/>
      <c r="P151" s="24"/>
      <c r="Q151" s="510"/>
      <c r="R151" s="512"/>
      <c r="S151" s="24"/>
      <c r="T151" s="510"/>
    </row>
    <row r="152" spans="1:20" ht="15.75" customHeight="1" x14ac:dyDescent="0.2">
      <c r="A152" s="188"/>
      <c r="B152" s="497"/>
      <c r="C152" s="458"/>
      <c r="D152" s="177"/>
      <c r="E152" s="459"/>
      <c r="F152" s="177"/>
      <c r="G152" s="177"/>
      <c r="H152" s="459"/>
      <c r="J152" s="512"/>
      <c r="K152" s="510"/>
      <c r="L152" s="24"/>
      <c r="M152" s="511"/>
      <c r="N152" s="24"/>
      <c r="O152" s="512"/>
      <c r="P152" s="24"/>
      <c r="Q152" s="510"/>
      <c r="R152" s="512"/>
      <c r="S152" s="24"/>
      <c r="T152" s="510"/>
    </row>
    <row r="153" spans="1:20" ht="15.75" customHeight="1" x14ac:dyDescent="0.2">
      <c r="A153" s="188"/>
      <c r="B153" s="497"/>
      <c r="C153" s="458"/>
      <c r="D153" s="177"/>
      <c r="E153" s="459"/>
      <c r="F153" s="177"/>
      <c r="G153" s="177"/>
      <c r="H153" s="459"/>
      <c r="J153" s="512"/>
      <c r="K153" s="510"/>
      <c r="L153" s="24"/>
      <c r="M153" s="511"/>
      <c r="N153" s="24"/>
      <c r="O153" s="512"/>
      <c r="P153" s="24"/>
      <c r="Q153" s="510"/>
      <c r="R153" s="512"/>
      <c r="S153" s="24"/>
      <c r="T153" s="510"/>
    </row>
    <row r="154" spans="1:20" ht="15.75" customHeight="1" x14ac:dyDescent="0.2">
      <c r="A154" s="188"/>
      <c r="B154" s="497"/>
      <c r="C154" s="458"/>
      <c r="D154" s="177"/>
      <c r="E154" s="459"/>
      <c r="F154" s="177"/>
      <c r="G154" s="177"/>
      <c r="H154" s="459"/>
      <c r="J154" s="512"/>
      <c r="K154" s="510"/>
      <c r="L154" s="24"/>
      <c r="M154" s="511"/>
      <c r="N154" s="24"/>
      <c r="O154" s="512"/>
      <c r="P154" s="24"/>
      <c r="Q154" s="510"/>
      <c r="R154" s="512"/>
      <c r="S154" s="24"/>
      <c r="T154" s="510"/>
    </row>
    <row r="155" spans="1:20" ht="15.75" customHeight="1" x14ac:dyDescent="0.2">
      <c r="A155" s="188"/>
      <c r="B155" s="497"/>
      <c r="C155" s="458"/>
      <c r="D155" s="177"/>
      <c r="E155" s="459"/>
      <c r="F155" s="177"/>
      <c r="G155" s="177"/>
      <c r="H155" s="459"/>
      <c r="J155" s="512"/>
      <c r="K155" s="510"/>
      <c r="L155" s="24"/>
      <c r="M155" s="511"/>
      <c r="N155" s="24"/>
      <c r="O155" s="512"/>
      <c r="P155" s="24"/>
      <c r="Q155" s="510"/>
      <c r="R155" s="512"/>
      <c r="S155" s="24"/>
      <c r="T155" s="510"/>
    </row>
    <row r="156" spans="1:20" ht="15.75" customHeight="1" x14ac:dyDescent="0.2">
      <c r="A156" s="188"/>
      <c r="B156" s="497"/>
      <c r="C156" s="458"/>
      <c r="D156" s="177"/>
      <c r="E156" s="459"/>
      <c r="F156" s="177"/>
      <c r="G156" s="177"/>
      <c r="H156" s="459"/>
      <c r="J156" s="512"/>
      <c r="K156" s="510"/>
      <c r="L156" s="24"/>
      <c r="M156" s="511"/>
      <c r="N156" s="24"/>
      <c r="O156" s="512"/>
      <c r="P156" s="24"/>
      <c r="Q156" s="510"/>
      <c r="R156" s="512"/>
      <c r="S156" s="24"/>
      <c r="T156" s="510"/>
    </row>
    <row r="157" spans="1:20" ht="15.75" customHeight="1" x14ac:dyDescent="0.2">
      <c r="A157" s="188"/>
      <c r="B157" s="497"/>
      <c r="C157" s="458"/>
      <c r="D157" s="177"/>
      <c r="E157" s="459"/>
      <c r="F157" s="177"/>
      <c r="G157" s="177"/>
      <c r="H157" s="459"/>
      <c r="J157" s="512"/>
      <c r="K157" s="510"/>
      <c r="L157" s="24"/>
      <c r="M157" s="511"/>
      <c r="N157" s="24"/>
      <c r="O157" s="512"/>
      <c r="P157" s="24"/>
      <c r="Q157" s="510"/>
      <c r="R157" s="512"/>
      <c r="S157" s="24"/>
      <c r="T157" s="510"/>
    </row>
    <row r="158" spans="1:20" ht="15.75" customHeight="1" x14ac:dyDescent="0.2">
      <c r="A158" s="188"/>
      <c r="B158" s="497"/>
      <c r="C158" s="458"/>
      <c r="D158" s="177"/>
      <c r="E158" s="459"/>
      <c r="F158" s="177"/>
      <c r="G158" s="177"/>
      <c r="H158" s="459"/>
      <c r="J158" s="512"/>
      <c r="K158" s="510"/>
      <c r="L158" s="24"/>
      <c r="M158" s="511"/>
      <c r="N158" s="24"/>
      <c r="O158" s="512"/>
      <c r="P158" s="24"/>
      <c r="Q158" s="510"/>
      <c r="R158" s="512"/>
      <c r="S158" s="24"/>
      <c r="T158" s="510"/>
    </row>
    <row r="159" spans="1:20" ht="15.75" customHeight="1" x14ac:dyDescent="0.2">
      <c r="A159" s="188"/>
      <c r="B159" s="497"/>
      <c r="C159" s="458"/>
      <c r="D159" s="177"/>
      <c r="E159" s="459"/>
      <c r="F159" s="177"/>
      <c r="G159" s="177"/>
      <c r="H159" s="459"/>
      <c r="J159" s="512"/>
      <c r="K159" s="510"/>
      <c r="L159" s="24"/>
      <c r="M159" s="511"/>
      <c r="N159" s="24"/>
      <c r="O159" s="512"/>
      <c r="P159" s="24"/>
      <c r="Q159" s="510"/>
      <c r="R159" s="512"/>
      <c r="S159" s="24"/>
      <c r="T159" s="510"/>
    </row>
    <row r="160" spans="1:20" ht="15.75" customHeight="1" x14ac:dyDescent="0.2">
      <c r="A160" s="188"/>
      <c r="B160" s="497"/>
      <c r="C160" s="458"/>
      <c r="D160" s="177"/>
      <c r="E160" s="459"/>
      <c r="F160" s="177"/>
      <c r="G160" s="177"/>
      <c r="H160" s="459"/>
      <c r="J160" s="512"/>
      <c r="K160" s="510"/>
      <c r="L160" s="24"/>
      <c r="M160" s="511"/>
      <c r="N160" s="24"/>
      <c r="O160" s="512"/>
      <c r="P160" s="24"/>
      <c r="Q160" s="510"/>
      <c r="R160" s="512"/>
      <c r="S160" s="24"/>
      <c r="T160" s="510"/>
    </row>
    <row r="161" spans="1:20" ht="15.75" customHeight="1" x14ac:dyDescent="0.2">
      <c r="A161" s="188"/>
      <c r="B161" s="497"/>
      <c r="C161" s="458"/>
      <c r="D161" s="177"/>
      <c r="E161" s="459"/>
      <c r="F161" s="177"/>
      <c r="G161" s="177"/>
      <c r="H161" s="459"/>
      <c r="J161" s="512"/>
      <c r="K161" s="510"/>
      <c r="L161" s="24"/>
      <c r="M161" s="511"/>
      <c r="N161" s="24"/>
      <c r="O161" s="512"/>
      <c r="P161" s="24"/>
      <c r="Q161" s="510"/>
      <c r="R161" s="512"/>
      <c r="S161" s="24"/>
      <c r="T161" s="510"/>
    </row>
    <row r="162" spans="1:20" ht="15.75" customHeight="1" x14ac:dyDescent="0.2">
      <c r="A162" s="188"/>
      <c r="B162" s="497"/>
      <c r="C162" s="458"/>
      <c r="D162" s="177"/>
      <c r="E162" s="459"/>
      <c r="F162" s="177"/>
      <c r="G162" s="177"/>
      <c r="H162" s="459"/>
      <c r="J162" s="512"/>
      <c r="K162" s="510"/>
      <c r="L162" s="24"/>
      <c r="M162" s="511"/>
      <c r="N162" s="24"/>
      <c r="O162" s="512"/>
      <c r="P162" s="24"/>
      <c r="Q162" s="510"/>
      <c r="R162" s="512"/>
      <c r="S162" s="24"/>
      <c r="T162" s="510"/>
    </row>
    <row r="163" spans="1:20" ht="15.75" customHeight="1" x14ac:dyDescent="0.2">
      <c r="A163" s="188"/>
      <c r="B163" s="497"/>
      <c r="C163" s="458"/>
      <c r="D163" s="177"/>
      <c r="E163" s="459"/>
      <c r="F163" s="177"/>
      <c r="G163" s="177"/>
      <c r="H163" s="459"/>
      <c r="J163" s="512"/>
      <c r="K163" s="510"/>
      <c r="L163" s="24"/>
      <c r="M163" s="511"/>
      <c r="N163" s="24"/>
      <c r="O163" s="512"/>
      <c r="P163" s="24"/>
      <c r="Q163" s="510"/>
      <c r="R163" s="512"/>
      <c r="S163" s="24"/>
      <c r="T163" s="510"/>
    </row>
    <row r="164" spans="1:20" ht="15.75" customHeight="1" x14ac:dyDescent="0.2">
      <c r="A164" s="188"/>
      <c r="B164" s="497"/>
      <c r="C164" s="458"/>
      <c r="D164" s="177"/>
      <c r="E164" s="459"/>
      <c r="F164" s="177"/>
      <c r="G164" s="177"/>
      <c r="H164" s="459"/>
      <c r="J164" s="512"/>
      <c r="K164" s="510"/>
      <c r="L164" s="24"/>
      <c r="M164" s="511"/>
      <c r="N164" s="24"/>
      <c r="O164" s="512"/>
      <c r="P164" s="24"/>
      <c r="Q164" s="510"/>
      <c r="R164" s="512"/>
      <c r="S164" s="24"/>
      <c r="T164" s="510"/>
    </row>
    <row r="165" spans="1:20" ht="15.75" customHeight="1" x14ac:dyDescent="0.2">
      <c r="A165" s="188"/>
      <c r="B165" s="497"/>
      <c r="C165" s="458"/>
      <c r="D165" s="177"/>
      <c r="E165" s="459"/>
      <c r="F165" s="177"/>
      <c r="G165" s="177"/>
      <c r="H165" s="459"/>
      <c r="J165" s="512"/>
      <c r="K165" s="510"/>
      <c r="L165" s="24"/>
      <c r="M165" s="511"/>
      <c r="N165" s="24"/>
      <c r="O165" s="512"/>
      <c r="P165" s="24"/>
      <c r="Q165" s="510"/>
      <c r="R165" s="512"/>
      <c r="S165" s="24"/>
      <c r="T165" s="510"/>
    </row>
    <row r="166" spans="1:20" ht="15.75" customHeight="1" x14ac:dyDescent="0.2">
      <c r="A166" s="188"/>
      <c r="B166" s="497"/>
      <c r="C166" s="458"/>
      <c r="D166" s="177"/>
      <c r="E166" s="459"/>
      <c r="F166" s="177"/>
      <c r="G166" s="177"/>
      <c r="H166" s="459"/>
      <c r="J166" s="512"/>
      <c r="K166" s="510"/>
      <c r="L166" s="24"/>
      <c r="M166" s="511"/>
      <c r="N166" s="24"/>
      <c r="O166" s="512"/>
      <c r="P166" s="24"/>
      <c r="Q166" s="510"/>
      <c r="R166" s="512"/>
      <c r="S166" s="24"/>
      <c r="T166" s="510"/>
    </row>
    <row r="167" spans="1:20" ht="15.75" customHeight="1" x14ac:dyDescent="0.2">
      <c r="A167" s="188"/>
      <c r="B167" s="497"/>
      <c r="C167" s="458"/>
      <c r="D167" s="177"/>
      <c r="E167" s="459"/>
      <c r="F167" s="177"/>
      <c r="G167" s="177"/>
      <c r="H167" s="459"/>
      <c r="J167" s="512"/>
      <c r="K167" s="510"/>
      <c r="L167" s="24"/>
      <c r="M167" s="511"/>
      <c r="N167" s="24"/>
      <c r="O167" s="512"/>
      <c r="P167" s="24"/>
      <c r="Q167" s="510"/>
      <c r="R167" s="512"/>
      <c r="S167" s="24"/>
      <c r="T167" s="510"/>
    </row>
    <row r="168" spans="1:20" ht="15.75" customHeight="1" x14ac:dyDescent="0.2">
      <c r="A168" s="188"/>
      <c r="B168" s="497"/>
      <c r="C168" s="458"/>
      <c r="D168" s="177"/>
      <c r="E168" s="459"/>
      <c r="F168" s="177"/>
      <c r="G168" s="177"/>
      <c r="H168" s="459"/>
      <c r="J168" s="512"/>
      <c r="K168" s="510"/>
      <c r="L168" s="24"/>
      <c r="M168" s="511"/>
      <c r="N168" s="24"/>
      <c r="O168" s="512"/>
      <c r="P168" s="24"/>
      <c r="Q168" s="510"/>
      <c r="R168" s="512"/>
      <c r="S168" s="24"/>
      <c r="T168" s="510"/>
    </row>
    <row r="169" spans="1:20" ht="15.75" customHeight="1" x14ac:dyDescent="0.2">
      <c r="A169" s="188"/>
      <c r="B169" s="497"/>
      <c r="C169" s="458"/>
      <c r="D169" s="177"/>
      <c r="E169" s="459"/>
      <c r="F169" s="177"/>
      <c r="G169" s="177"/>
      <c r="H169" s="459"/>
      <c r="J169" s="512"/>
      <c r="K169" s="510"/>
      <c r="L169" s="24"/>
      <c r="M169" s="511"/>
      <c r="N169" s="24"/>
      <c r="O169" s="512"/>
      <c r="P169" s="24"/>
      <c r="Q169" s="510"/>
      <c r="R169" s="512"/>
      <c r="S169" s="24"/>
      <c r="T169" s="510"/>
    </row>
    <row r="170" spans="1:20" ht="15.75" customHeight="1" x14ac:dyDescent="0.2">
      <c r="A170" s="188"/>
      <c r="B170" s="497"/>
      <c r="C170" s="458"/>
      <c r="D170" s="177"/>
      <c r="E170" s="459"/>
      <c r="F170" s="177"/>
      <c r="G170" s="177"/>
      <c r="H170" s="459"/>
      <c r="J170" s="512"/>
      <c r="K170" s="510"/>
      <c r="L170" s="24"/>
      <c r="M170" s="511"/>
      <c r="N170" s="24"/>
      <c r="O170" s="512"/>
      <c r="P170" s="24"/>
      <c r="Q170" s="510"/>
      <c r="R170" s="512"/>
      <c r="S170" s="24"/>
      <c r="T170" s="510"/>
    </row>
    <row r="171" spans="1:20" ht="15.75" customHeight="1" x14ac:dyDescent="0.2">
      <c r="A171" s="188"/>
      <c r="B171" s="497"/>
      <c r="C171" s="458"/>
      <c r="D171" s="177"/>
      <c r="E171" s="459"/>
      <c r="F171" s="177"/>
      <c r="G171" s="177"/>
      <c r="H171" s="459"/>
      <c r="J171" s="512"/>
      <c r="K171" s="510"/>
      <c r="L171" s="24"/>
      <c r="M171" s="511"/>
      <c r="N171" s="24"/>
      <c r="O171" s="512"/>
      <c r="P171" s="24"/>
      <c r="Q171" s="510"/>
      <c r="R171" s="512"/>
      <c r="S171" s="24"/>
      <c r="T171" s="510"/>
    </row>
    <row r="172" spans="1:20" ht="15.75" customHeight="1" x14ac:dyDescent="0.2">
      <c r="A172" s="188"/>
      <c r="B172" s="497"/>
      <c r="C172" s="458"/>
      <c r="D172" s="177"/>
      <c r="E172" s="459"/>
      <c r="F172" s="177"/>
      <c r="G172" s="177"/>
      <c r="H172" s="459"/>
      <c r="J172" s="512"/>
      <c r="K172" s="510"/>
      <c r="L172" s="24"/>
      <c r="M172" s="511"/>
      <c r="N172" s="24"/>
      <c r="O172" s="512"/>
      <c r="P172" s="24"/>
      <c r="Q172" s="510"/>
      <c r="R172" s="512"/>
      <c r="S172" s="24"/>
      <c r="T172" s="510"/>
    </row>
    <row r="173" spans="1:20" ht="15.75" customHeight="1" x14ac:dyDescent="0.2">
      <c r="A173" s="188"/>
      <c r="B173" s="497"/>
      <c r="C173" s="458"/>
      <c r="D173" s="177"/>
      <c r="E173" s="459"/>
      <c r="F173" s="177"/>
      <c r="G173" s="177"/>
      <c r="H173" s="459"/>
      <c r="J173" s="512"/>
      <c r="K173" s="510"/>
      <c r="L173" s="24"/>
      <c r="M173" s="511"/>
      <c r="N173" s="24"/>
      <c r="O173" s="512"/>
      <c r="P173" s="24"/>
      <c r="Q173" s="510"/>
      <c r="R173" s="512"/>
      <c r="S173" s="24"/>
      <c r="T173" s="510"/>
    </row>
    <row r="174" spans="1:20" ht="15.75" customHeight="1" x14ac:dyDescent="0.2">
      <c r="A174" s="188"/>
      <c r="B174" s="497"/>
      <c r="C174" s="458"/>
      <c r="D174" s="177"/>
      <c r="E174" s="459"/>
      <c r="F174" s="177"/>
      <c r="G174" s="177"/>
      <c r="H174" s="459"/>
      <c r="J174" s="512"/>
      <c r="K174" s="510"/>
      <c r="L174" s="24"/>
      <c r="M174" s="511"/>
      <c r="N174" s="24"/>
      <c r="O174" s="512"/>
      <c r="P174" s="24"/>
      <c r="Q174" s="510"/>
      <c r="R174" s="512"/>
      <c r="S174" s="24"/>
      <c r="T174" s="510"/>
    </row>
    <row r="175" spans="1:20" ht="15.75" customHeight="1" x14ac:dyDescent="0.2">
      <c r="A175" s="188"/>
      <c r="B175" s="497"/>
      <c r="C175" s="458"/>
      <c r="D175" s="177"/>
      <c r="E175" s="459"/>
      <c r="F175" s="177"/>
      <c r="G175" s="177"/>
      <c r="H175" s="459"/>
      <c r="J175" s="512"/>
      <c r="K175" s="510"/>
      <c r="L175" s="24"/>
      <c r="M175" s="511"/>
      <c r="N175" s="24"/>
      <c r="O175" s="512"/>
      <c r="P175" s="24"/>
      <c r="Q175" s="510"/>
      <c r="R175" s="512"/>
      <c r="S175" s="24"/>
      <c r="T175" s="510"/>
    </row>
    <row r="176" spans="1:20" ht="15.75" customHeight="1" x14ac:dyDescent="0.2">
      <c r="A176" s="188"/>
      <c r="B176" s="497"/>
      <c r="C176" s="458"/>
      <c r="D176" s="177"/>
      <c r="E176" s="459"/>
      <c r="F176" s="177"/>
      <c r="G176" s="177"/>
      <c r="H176" s="459"/>
      <c r="J176" s="512"/>
      <c r="K176" s="510"/>
      <c r="L176" s="24"/>
      <c r="M176" s="511"/>
      <c r="N176" s="24"/>
      <c r="O176" s="512"/>
      <c r="P176" s="24"/>
      <c r="Q176" s="510"/>
      <c r="R176" s="512"/>
      <c r="S176" s="24"/>
      <c r="T176" s="510"/>
    </row>
    <row r="177" spans="1:20" ht="15.75" customHeight="1" x14ac:dyDescent="0.2">
      <c r="A177" s="188"/>
      <c r="B177" s="497"/>
      <c r="C177" s="458"/>
      <c r="D177" s="177"/>
      <c r="E177" s="459"/>
      <c r="F177" s="177"/>
      <c r="G177" s="177"/>
      <c r="H177" s="459"/>
      <c r="J177" s="512"/>
      <c r="K177" s="510"/>
      <c r="L177" s="24"/>
      <c r="M177" s="511"/>
      <c r="N177" s="24"/>
      <c r="O177" s="512"/>
      <c r="P177" s="24"/>
      <c r="Q177" s="510"/>
      <c r="R177" s="512"/>
      <c r="S177" s="24"/>
      <c r="T177" s="510"/>
    </row>
    <row r="178" spans="1:20" ht="15.75" customHeight="1" x14ac:dyDescent="0.2">
      <c r="A178" s="188"/>
      <c r="B178" s="497"/>
      <c r="C178" s="458"/>
      <c r="D178" s="177"/>
      <c r="E178" s="459"/>
      <c r="F178" s="177"/>
      <c r="G178" s="177"/>
      <c r="H178" s="459"/>
      <c r="J178" s="512"/>
      <c r="K178" s="510"/>
      <c r="L178" s="24"/>
      <c r="M178" s="511"/>
      <c r="N178" s="24"/>
      <c r="O178" s="512"/>
      <c r="P178" s="24"/>
      <c r="Q178" s="510"/>
      <c r="R178" s="512"/>
      <c r="S178" s="24"/>
      <c r="T178" s="510"/>
    </row>
    <row r="179" spans="1:20" ht="15.75" customHeight="1" x14ac:dyDescent="0.2">
      <c r="A179" s="188"/>
      <c r="B179" s="497"/>
      <c r="C179" s="458"/>
      <c r="D179" s="177"/>
      <c r="E179" s="459"/>
      <c r="F179" s="177"/>
      <c r="G179" s="177"/>
      <c r="H179" s="459"/>
      <c r="J179" s="512"/>
      <c r="K179" s="510"/>
      <c r="L179" s="24"/>
      <c r="M179" s="511"/>
      <c r="N179" s="24"/>
      <c r="O179" s="512"/>
      <c r="P179" s="24"/>
      <c r="Q179" s="510"/>
      <c r="R179" s="512"/>
      <c r="S179" s="24"/>
      <c r="T179" s="510"/>
    </row>
    <row r="180" spans="1:20" ht="15.75" customHeight="1" x14ac:dyDescent="0.2">
      <c r="A180" s="188"/>
      <c r="B180" s="497"/>
      <c r="C180" s="458"/>
      <c r="D180" s="177"/>
      <c r="E180" s="459"/>
      <c r="F180" s="177"/>
      <c r="G180" s="177"/>
      <c r="H180" s="459"/>
      <c r="J180" s="512"/>
      <c r="K180" s="510"/>
      <c r="L180" s="24"/>
      <c r="M180" s="511"/>
      <c r="N180" s="24"/>
      <c r="O180" s="512"/>
      <c r="P180" s="24"/>
      <c r="Q180" s="510"/>
      <c r="R180" s="512"/>
      <c r="S180" s="24"/>
      <c r="T180" s="510"/>
    </row>
    <row r="181" spans="1:20" ht="15.75" customHeight="1" x14ac:dyDescent="0.2">
      <c r="A181" s="188"/>
      <c r="B181" s="497"/>
      <c r="C181" s="458"/>
      <c r="D181" s="177"/>
      <c r="E181" s="459"/>
      <c r="F181" s="177"/>
      <c r="G181" s="177"/>
      <c r="H181" s="459"/>
      <c r="J181" s="512"/>
      <c r="K181" s="510"/>
      <c r="L181" s="24"/>
      <c r="M181" s="511"/>
      <c r="N181" s="24"/>
      <c r="O181" s="512"/>
      <c r="P181" s="24"/>
      <c r="Q181" s="510"/>
      <c r="R181" s="512"/>
      <c r="S181" s="24"/>
      <c r="T181" s="510"/>
    </row>
    <row r="182" spans="1:20" ht="15.75" customHeight="1" x14ac:dyDescent="0.2">
      <c r="A182" s="188"/>
      <c r="B182" s="497"/>
      <c r="C182" s="458"/>
      <c r="D182" s="177"/>
      <c r="E182" s="459"/>
      <c r="F182" s="177"/>
      <c r="G182" s="177"/>
      <c r="H182" s="459"/>
      <c r="J182" s="512"/>
      <c r="K182" s="510"/>
      <c r="L182" s="24"/>
      <c r="M182" s="511"/>
      <c r="N182" s="24"/>
      <c r="O182" s="512"/>
      <c r="P182" s="24"/>
      <c r="Q182" s="510"/>
      <c r="R182" s="512"/>
      <c r="S182" s="24"/>
      <c r="T182" s="510"/>
    </row>
    <row r="183" spans="1:20" ht="15.75" customHeight="1" x14ac:dyDescent="0.2">
      <c r="A183" s="188"/>
      <c r="B183" s="497"/>
      <c r="C183" s="458"/>
      <c r="D183" s="177"/>
      <c r="E183" s="459"/>
      <c r="F183" s="177"/>
      <c r="G183" s="177"/>
      <c r="H183" s="459"/>
      <c r="J183" s="512"/>
      <c r="K183" s="510"/>
      <c r="L183" s="24"/>
      <c r="M183" s="511"/>
      <c r="N183" s="24"/>
      <c r="O183" s="512"/>
      <c r="P183" s="24"/>
      <c r="Q183" s="510"/>
      <c r="R183" s="512"/>
      <c r="S183" s="24"/>
      <c r="T183" s="510"/>
    </row>
    <row r="184" spans="1:20" ht="15.75" customHeight="1" x14ac:dyDescent="0.2">
      <c r="A184" s="188"/>
      <c r="B184" s="497"/>
      <c r="C184" s="458"/>
      <c r="D184" s="177"/>
      <c r="E184" s="459"/>
      <c r="F184" s="177"/>
      <c r="G184" s="177"/>
      <c r="H184" s="459"/>
      <c r="J184" s="512"/>
      <c r="K184" s="510"/>
      <c r="L184" s="24"/>
      <c r="M184" s="511"/>
      <c r="N184" s="24"/>
      <c r="O184" s="512"/>
      <c r="P184" s="24"/>
      <c r="Q184" s="510"/>
      <c r="R184" s="512"/>
      <c r="S184" s="24"/>
      <c r="T184" s="510"/>
    </row>
    <row r="185" spans="1:20" ht="15.75" customHeight="1" x14ac:dyDescent="0.2">
      <c r="A185" s="188"/>
      <c r="B185" s="497"/>
      <c r="C185" s="458"/>
      <c r="D185" s="177"/>
      <c r="E185" s="459"/>
      <c r="F185" s="177"/>
      <c r="G185" s="177"/>
      <c r="H185" s="459"/>
      <c r="J185" s="512"/>
      <c r="K185" s="510"/>
      <c r="L185" s="24"/>
      <c r="M185" s="511"/>
      <c r="N185" s="24"/>
      <c r="O185" s="512"/>
      <c r="P185" s="24"/>
      <c r="Q185" s="510"/>
      <c r="R185" s="512"/>
      <c r="S185" s="24"/>
      <c r="T185" s="510"/>
    </row>
    <row r="186" spans="1:20" ht="15.75" customHeight="1" x14ac:dyDescent="0.2">
      <c r="A186" s="188"/>
      <c r="B186" s="497"/>
      <c r="C186" s="458"/>
      <c r="D186" s="177"/>
      <c r="E186" s="459"/>
      <c r="F186" s="177"/>
      <c r="G186" s="177"/>
      <c r="H186" s="459"/>
      <c r="J186" s="512"/>
      <c r="K186" s="510"/>
      <c r="L186" s="24"/>
      <c r="M186" s="511"/>
      <c r="N186" s="24"/>
      <c r="O186" s="512"/>
      <c r="P186" s="24"/>
      <c r="Q186" s="510"/>
      <c r="R186" s="512"/>
      <c r="S186" s="24"/>
      <c r="T186" s="510"/>
    </row>
    <row r="187" spans="1:20" ht="15.75" customHeight="1" x14ac:dyDescent="0.2">
      <c r="A187" s="188"/>
      <c r="B187" s="497"/>
      <c r="C187" s="458"/>
      <c r="D187" s="177"/>
      <c r="E187" s="459"/>
      <c r="F187" s="177"/>
      <c r="G187" s="177"/>
      <c r="H187" s="459"/>
      <c r="J187" s="512"/>
      <c r="K187" s="510"/>
      <c r="L187" s="24"/>
      <c r="M187" s="511"/>
      <c r="N187" s="24"/>
      <c r="O187" s="512"/>
      <c r="P187" s="24"/>
      <c r="Q187" s="510"/>
      <c r="R187" s="512"/>
      <c r="S187" s="24"/>
      <c r="T187" s="510"/>
    </row>
    <row r="188" spans="1:20" ht="15.75" customHeight="1" x14ac:dyDescent="0.2">
      <c r="A188" s="188"/>
      <c r="B188" s="497"/>
      <c r="C188" s="458"/>
      <c r="D188" s="177"/>
      <c r="E188" s="459"/>
      <c r="F188" s="177"/>
      <c r="G188" s="177"/>
      <c r="H188" s="459"/>
      <c r="J188" s="512"/>
      <c r="K188" s="510"/>
      <c r="L188" s="24"/>
      <c r="M188" s="511"/>
      <c r="N188" s="24"/>
      <c r="O188" s="512"/>
      <c r="P188" s="24"/>
      <c r="Q188" s="510"/>
      <c r="R188" s="512"/>
      <c r="S188" s="24"/>
      <c r="T188" s="510"/>
    </row>
    <row r="189" spans="1:20" ht="15.75" customHeight="1" x14ac:dyDescent="0.2">
      <c r="A189" s="188"/>
      <c r="B189" s="497"/>
      <c r="C189" s="458"/>
      <c r="D189" s="177"/>
      <c r="E189" s="459"/>
      <c r="F189" s="177"/>
      <c r="G189" s="177"/>
      <c r="H189" s="459"/>
      <c r="J189" s="512"/>
      <c r="K189" s="510"/>
      <c r="L189" s="24"/>
      <c r="M189" s="511"/>
      <c r="N189" s="24"/>
      <c r="O189" s="512"/>
      <c r="P189" s="24"/>
      <c r="Q189" s="510"/>
      <c r="R189" s="512"/>
      <c r="S189" s="24"/>
      <c r="T189" s="510"/>
    </row>
    <row r="190" spans="1:20" ht="15.75" customHeight="1" x14ac:dyDescent="0.2">
      <c r="A190" s="188"/>
      <c r="B190" s="497"/>
      <c r="C190" s="458"/>
      <c r="D190" s="177"/>
      <c r="E190" s="459"/>
      <c r="F190" s="177"/>
      <c r="G190" s="177"/>
      <c r="H190" s="459"/>
      <c r="J190" s="512"/>
      <c r="K190" s="510"/>
      <c r="L190" s="24"/>
      <c r="M190" s="511"/>
      <c r="N190" s="24"/>
      <c r="O190" s="512"/>
      <c r="P190" s="24"/>
      <c r="Q190" s="510"/>
      <c r="R190" s="512"/>
      <c r="S190" s="24"/>
      <c r="T190" s="510"/>
    </row>
    <row r="191" spans="1:20" ht="15.75" customHeight="1" x14ac:dyDescent="0.2">
      <c r="A191" s="188"/>
      <c r="B191" s="497"/>
      <c r="C191" s="458"/>
      <c r="D191" s="177"/>
      <c r="E191" s="459"/>
      <c r="F191" s="177"/>
      <c r="G191" s="177"/>
      <c r="H191" s="459"/>
      <c r="J191" s="512"/>
      <c r="K191" s="510"/>
      <c r="L191" s="24"/>
      <c r="M191" s="511"/>
      <c r="N191" s="24"/>
      <c r="O191" s="512"/>
      <c r="P191" s="24"/>
      <c r="Q191" s="510"/>
      <c r="R191" s="512"/>
      <c r="S191" s="24"/>
      <c r="T191" s="510"/>
    </row>
    <row r="192" spans="1:20" ht="15.75" customHeight="1" x14ac:dyDescent="0.2">
      <c r="A192" s="188"/>
      <c r="B192" s="497"/>
      <c r="C192" s="458"/>
      <c r="D192" s="177"/>
      <c r="E192" s="459"/>
      <c r="F192" s="177"/>
      <c r="G192" s="177"/>
      <c r="H192" s="459"/>
      <c r="J192" s="512"/>
      <c r="K192" s="510"/>
      <c r="L192" s="24"/>
      <c r="M192" s="511"/>
      <c r="N192" s="24"/>
      <c r="O192" s="512"/>
      <c r="P192" s="24"/>
      <c r="Q192" s="510"/>
      <c r="R192" s="512"/>
      <c r="S192" s="24"/>
      <c r="T192" s="510"/>
    </row>
    <row r="193" spans="1:20" ht="15.75" customHeight="1" x14ac:dyDescent="0.2">
      <c r="A193" s="188"/>
      <c r="B193" s="497"/>
      <c r="C193" s="458"/>
      <c r="D193" s="177"/>
      <c r="E193" s="459"/>
      <c r="F193" s="177"/>
      <c r="G193" s="177"/>
      <c r="H193" s="459"/>
      <c r="J193" s="512"/>
      <c r="K193" s="510"/>
      <c r="L193" s="24"/>
      <c r="M193" s="511"/>
      <c r="N193" s="24"/>
      <c r="O193" s="512"/>
      <c r="P193" s="24"/>
      <c r="Q193" s="510"/>
      <c r="R193" s="512"/>
      <c r="S193" s="24"/>
      <c r="T193" s="510"/>
    </row>
    <row r="194" spans="1:20" ht="15.75" customHeight="1" x14ac:dyDescent="0.2">
      <c r="A194" s="188"/>
      <c r="B194" s="497"/>
      <c r="C194" s="458"/>
      <c r="D194" s="177"/>
      <c r="E194" s="459"/>
      <c r="F194" s="177"/>
      <c r="G194" s="177"/>
      <c r="H194" s="459"/>
      <c r="J194" s="512"/>
      <c r="K194" s="510"/>
      <c r="L194" s="24"/>
      <c r="M194" s="511"/>
      <c r="N194" s="24"/>
      <c r="O194" s="512"/>
      <c r="P194" s="24"/>
      <c r="Q194" s="510"/>
      <c r="R194" s="512"/>
      <c r="S194" s="24"/>
      <c r="T194" s="510"/>
    </row>
    <row r="195" spans="1:20" ht="15.75" customHeight="1" x14ac:dyDescent="0.2">
      <c r="A195" s="188"/>
      <c r="B195" s="497"/>
      <c r="C195" s="458"/>
      <c r="D195" s="177"/>
      <c r="E195" s="459"/>
      <c r="F195" s="177"/>
      <c r="G195" s="177"/>
      <c r="H195" s="459"/>
      <c r="J195" s="512"/>
      <c r="K195" s="510"/>
      <c r="L195" s="24"/>
      <c r="M195" s="511"/>
      <c r="N195" s="24"/>
      <c r="O195" s="512"/>
      <c r="P195" s="24"/>
      <c r="Q195" s="510"/>
      <c r="R195" s="512"/>
      <c r="S195" s="24"/>
      <c r="T195" s="510"/>
    </row>
    <row r="196" spans="1:20" ht="15.75" customHeight="1" x14ac:dyDescent="0.2">
      <c r="A196" s="188"/>
      <c r="B196" s="497"/>
      <c r="C196" s="458"/>
      <c r="D196" s="177"/>
      <c r="E196" s="459"/>
      <c r="F196" s="177"/>
      <c r="G196" s="177"/>
      <c r="H196" s="459"/>
      <c r="J196" s="512"/>
      <c r="K196" s="510"/>
      <c r="L196" s="24"/>
      <c r="M196" s="511"/>
      <c r="N196" s="24"/>
      <c r="O196" s="512"/>
      <c r="P196" s="24"/>
      <c r="Q196" s="510"/>
      <c r="R196" s="512"/>
      <c r="S196" s="24"/>
      <c r="T196" s="510"/>
    </row>
    <row r="197" spans="1:20" ht="15.75" customHeight="1" x14ac:dyDescent="0.2">
      <c r="A197" s="188"/>
      <c r="B197" s="497"/>
      <c r="C197" s="458"/>
      <c r="D197" s="177"/>
      <c r="E197" s="459"/>
      <c r="F197" s="177"/>
      <c r="G197" s="177"/>
      <c r="H197" s="459"/>
      <c r="J197" s="512"/>
      <c r="K197" s="510"/>
      <c r="L197" s="24"/>
      <c r="M197" s="511"/>
      <c r="N197" s="24"/>
      <c r="O197" s="512"/>
      <c r="P197" s="24"/>
      <c r="Q197" s="510"/>
      <c r="R197" s="512"/>
      <c r="S197" s="24"/>
      <c r="T197" s="510"/>
    </row>
    <row r="198" spans="1:20" ht="15.75" customHeight="1" x14ac:dyDescent="0.2">
      <c r="A198" s="188"/>
      <c r="B198" s="497"/>
      <c r="C198" s="458"/>
      <c r="D198" s="177"/>
      <c r="E198" s="459"/>
      <c r="F198" s="177"/>
      <c r="G198" s="177"/>
      <c r="H198" s="459"/>
      <c r="J198" s="512"/>
      <c r="K198" s="510"/>
      <c r="L198" s="24"/>
      <c r="M198" s="511"/>
      <c r="N198" s="24"/>
      <c r="O198" s="512"/>
      <c r="P198" s="24"/>
      <c r="Q198" s="510"/>
      <c r="R198" s="512"/>
      <c r="S198" s="24"/>
      <c r="T198" s="510"/>
    </row>
    <row r="199" spans="1:20" ht="15.75" customHeight="1" x14ac:dyDescent="0.2">
      <c r="A199" s="188"/>
      <c r="B199" s="497"/>
      <c r="C199" s="458"/>
      <c r="D199" s="177"/>
      <c r="E199" s="459"/>
      <c r="F199" s="177"/>
      <c r="G199" s="177"/>
      <c r="H199" s="459"/>
      <c r="J199" s="512"/>
      <c r="K199" s="510"/>
      <c r="L199" s="24"/>
      <c r="M199" s="511"/>
      <c r="N199" s="24"/>
      <c r="O199" s="512"/>
      <c r="P199" s="24"/>
      <c r="Q199" s="510"/>
      <c r="R199" s="512"/>
      <c r="S199" s="24"/>
      <c r="T199" s="510"/>
    </row>
    <row r="200" spans="1:20" ht="15.75" customHeight="1" x14ac:dyDescent="0.2">
      <c r="A200" s="188"/>
      <c r="B200" s="497"/>
      <c r="C200" s="458"/>
      <c r="D200" s="177"/>
      <c r="E200" s="459"/>
      <c r="F200" s="177"/>
      <c r="G200" s="177"/>
      <c r="H200" s="459"/>
      <c r="J200" s="512"/>
      <c r="K200" s="510"/>
      <c r="L200" s="24"/>
      <c r="M200" s="511"/>
      <c r="N200" s="24"/>
      <c r="O200" s="512"/>
      <c r="P200" s="24"/>
      <c r="Q200" s="510"/>
      <c r="R200" s="512"/>
      <c r="S200" s="24"/>
      <c r="T200" s="510"/>
    </row>
    <row r="201" spans="1:20" ht="15.75" customHeight="1" x14ac:dyDescent="0.2">
      <c r="A201" s="188"/>
      <c r="B201" s="497"/>
      <c r="C201" s="458"/>
      <c r="D201" s="177"/>
      <c r="E201" s="459"/>
      <c r="F201" s="177"/>
      <c r="G201" s="177"/>
      <c r="H201" s="459"/>
      <c r="J201" s="512"/>
      <c r="K201" s="510"/>
      <c r="L201" s="24"/>
      <c r="M201" s="511"/>
      <c r="N201" s="24"/>
      <c r="O201" s="512"/>
      <c r="P201" s="24"/>
      <c r="Q201" s="510"/>
      <c r="R201" s="512"/>
      <c r="S201" s="24"/>
      <c r="T201" s="510"/>
    </row>
    <row r="202" spans="1:20" ht="15.75" customHeight="1" x14ac:dyDescent="0.2">
      <c r="A202" s="188"/>
      <c r="B202" s="497"/>
      <c r="C202" s="458"/>
      <c r="D202" s="177"/>
      <c r="E202" s="459"/>
      <c r="F202" s="177"/>
      <c r="G202" s="177"/>
      <c r="H202" s="459"/>
      <c r="J202" s="512"/>
      <c r="K202" s="510"/>
      <c r="L202" s="24"/>
      <c r="M202" s="511"/>
      <c r="N202" s="24"/>
      <c r="O202" s="512"/>
      <c r="P202" s="24"/>
      <c r="Q202" s="510"/>
      <c r="R202" s="512"/>
      <c r="S202" s="24"/>
      <c r="T202" s="510"/>
    </row>
    <row r="203" spans="1:20" ht="15.75" customHeight="1" x14ac:dyDescent="0.2">
      <c r="A203" s="188"/>
      <c r="B203" s="497"/>
      <c r="C203" s="458"/>
      <c r="D203" s="177"/>
      <c r="E203" s="459"/>
      <c r="F203" s="177"/>
      <c r="G203" s="177"/>
      <c r="H203" s="459"/>
      <c r="J203" s="512"/>
      <c r="K203" s="510"/>
      <c r="L203" s="24"/>
      <c r="M203" s="511"/>
      <c r="N203" s="24"/>
      <c r="O203" s="512"/>
      <c r="P203" s="24"/>
      <c r="Q203" s="510"/>
      <c r="R203" s="512"/>
      <c r="S203" s="24"/>
      <c r="T203" s="510"/>
    </row>
    <row r="204" spans="1:20" ht="15.75" customHeight="1" x14ac:dyDescent="0.2">
      <c r="A204" s="188"/>
      <c r="B204" s="497"/>
      <c r="C204" s="458"/>
      <c r="D204" s="177"/>
      <c r="E204" s="459"/>
      <c r="F204" s="177"/>
      <c r="G204" s="177"/>
      <c r="H204" s="459"/>
      <c r="J204" s="512"/>
      <c r="K204" s="510"/>
      <c r="L204" s="24"/>
      <c r="M204" s="511"/>
      <c r="N204" s="24"/>
      <c r="O204" s="512"/>
      <c r="P204" s="24"/>
      <c r="Q204" s="510"/>
      <c r="R204" s="512"/>
      <c r="S204" s="24"/>
      <c r="T204" s="510"/>
    </row>
    <row r="205" spans="1:20" ht="15.75" customHeight="1" x14ac:dyDescent="0.2">
      <c r="A205" s="188"/>
      <c r="B205" s="497"/>
      <c r="C205" s="458"/>
      <c r="D205" s="177"/>
      <c r="E205" s="459"/>
      <c r="F205" s="177"/>
      <c r="G205" s="177"/>
      <c r="H205" s="459"/>
      <c r="J205" s="512"/>
      <c r="K205" s="510"/>
      <c r="L205" s="24"/>
      <c r="M205" s="511"/>
      <c r="N205" s="24"/>
      <c r="O205" s="512"/>
      <c r="P205" s="24"/>
      <c r="Q205" s="510"/>
      <c r="R205" s="512"/>
      <c r="S205" s="24"/>
      <c r="T205" s="510"/>
    </row>
    <row r="206" spans="1:20" ht="15.75" customHeight="1" x14ac:dyDescent="0.2">
      <c r="A206" s="188"/>
      <c r="B206" s="497"/>
      <c r="C206" s="458"/>
      <c r="D206" s="177"/>
      <c r="E206" s="459"/>
      <c r="F206" s="177"/>
      <c r="G206" s="177"/>
      <c r="H206" s="459"/>
      <c r="J206" s="512"/>
      <c r="K206" s="510"/>
      <c r="L206" s="24"/>
      <c r="M206" s="511"/>
      <c r="N206" s="24"/>
      <c r="O206" s="512"/>
      <c r="P206" s="24"/>
      <c r="Q206" s="510"/>
      <c r="R206" s="512"/>
      <c r="S206" s="24"/>
      <c r="T206" s="510"/>
    </row>
    <row r="207" spans="1:20" ht="15.75" customHeight="1" x14ac:dyDescent="0.2">
      <c r="A207" s="188"/>
      <c r="B207" s="497"/>
      <c r="C207" s="458"/>
      <c r="D207" s="177"/>
      <c r="E207" s="459"/>
      <c r="F207" s="177"/>
      <c r="G207" s="177"/>
      <c r="H207" s="459"/>
      <c r="J207" s="512"/>
      <c r="K207" s="510"/>
      <c r="L207" s="24"/>
      <c r="M207" s="511"/>
      <c r="N207" s="24"/>
      <c r="O207" s="512"/>
      <c r="P207" s="24"/>
      <c r="Q207" s="510"/>
      <c r="R207" s="512"/>
      <c r="S207" s="24"/>
      <c r="T207" s="510"/>
    </row>
    <row r="208" spans="1:20" ht="15.75" customHeight="1" x14ac:dyDescent="0.2">
      <c r="A208" s="188"/>
      <c r="B208" s="497"/>
      <c r="C208" s="458"/>
      <c r="D208" s="177"/>
      <c r="E208" s="459"/>
      <c r="F208" s="177"/>
      <c r="G208" s="177"/>
      <c r="H208" s="459"/>
      <c r="J208" s="512"/>
      <c r="K208" s="510"/>
      <c r="L208" s="24"/>
      <c r="M208" s="511"/>
      <c r="N208" s="24"/>
      <c r="O208" s="512"/>
      <c r="P208" s="24"/>
      <c r="Q208" s="510"/>
      <c r="R208" s="512"/>
      <c r="S208" s="24"/>
      <c r="T208" s="510"/>
    </row>
    <row r="209" spans="1:20" ht="15.75" customHeight="1" x14ac:dyDescent="0.2">
      <c r="A209" s="188"/>
      <c r="B209" s="497"/>
      <c r="C209" s="458"/>
      <c r="D209" s="177"/>
      <c r="E209" s="459"/>
      <c r="F209" s="177"/>
      <c r="G209" s="177"/>
      <c r="H209" s="459"/>
      <c r="J209" s="512"/>
      <c r="K209" s="510"/>
      <c r="L209" s="24"/>
      <c r="M209" s="511"/>
      <c r="N209" s="24"/>
      <c r="O209" s="512"/>
      <c r="P209" s="24"/>
      <c r="Q209" s="510"/>
      <c r="R209" s="512"/>
      <c r="S209" s="24"/>
      <c r="T209" s="510"/>
    </row>
    <row r="210" spans="1:20" ht="15.75" customHeight="1" x14ac:dyDescent="0.2">
      <c r="A210" s="188"/>
      <c r="B210" s="497"/>
      <c r="C210" s="458"/>
      <c r="D210" s="177"/>
      <c r="E210" s="459"/>
      <c r="F210" s="177"/>
      <c r="G210" s="177"/>
      <c r="H210" s="459"/>
      <c r="J210" s="512"/>
      <c r="K210" s="510"/>
      <c r="L210" s="24"/>
      <c r="M210" s="511"/>
      <c r="N210" s="24"/>
      <c r="O210" s="512"/>
      <c r="P210" s="24"/>
      <c r="Q210" s="510"/>
      <c r="R210" s="512"/>
      <c r="S210" s="24"/>
      <c r="T210" s="510"/>
    </row>
    <row r="211" spans="1:20" ht="15.75" customHeight="1" x14ac:dyDescent="0.2">
      <c r="A211" s="188"/>
      <c r="B211" s="497"/>
      <c r="C211" s="458"/>
      <c r="D211" s="177"/>
      <c r="E211" s="459"/>
      <c r="F211" s="177"/>
      <c r="G211" s="177"/>
      <c r="H211" s="459"/>
      <c r="J211" s="512"/>
      <c r="K211" s="510"/>
      <c r="L211" s="24"/>
      <c r="M211" s="511"/>
      <c r="N211" s="24"/>
      <c r="O211" s="512"/>
      <c r="P211" s="24"/>
      <c r="Q211" s="510"/>
      <c r="R211" s="512"/>
      <c r="S211" s="24"/>
      <c r="T211" s="510"/>
    </row>
    <row r="212" spans="1:20" ht="15.75" customHeight="1" x14ac:dyDescent="0.2">
      <c r="A212" s="188"/>
      <c r="B212" s="497"/>
      <c r="C212" s="458"/>
      <c r="D212" s="177"/>
      <c r="E212" s="459"/>
      <c r="F212" s="177"/>
      <c r="G212" s="177"/>
      <c r="H212" s="459"/>
      <c r="J212" s="512"/>
      <c r="K212" s="510"/>
      <c r="L212" s="24"/>
      <c r="M212" s="511"/>
      <c r="N212" s="24"/>
      <c r="O212" s="512"/>
      <c r="P212" s="24"/>
      <c r="Q212" s="510"/>
      <c r="R212" s="512"/>
      <c r="S212" s="24"/>
      <c r="T212" s="510"/>
    </row>
    <row r="213" spans="1:20" ht="15.75" customHeight="1" x14ac:dyDescent="0.2">
      <c r="A213" s="188"/>
      <c r="B213" s="497"/>
      <c r="C213" s="458"/>
      <c r="D213" s="177"/>
      <c r="E213" s="459"/>
      <c r="F213" s="177"/>
      <c r="G213" s="177"/>
      <c r="H213" s="459"/>
      <c r="J213" s="512"/>
      <c r="K213" s="510"/>
      <c r="L213" s="24"/>
      <c r="M213" s="511"/>
      <c r="N213" s="24"/>
      <c r="O213" s="512"/>
      <c r="P213" s="24"/>
      <c r="Q213" s="510"/>
      <c r="R213" s="512"/>
      <c r="S213" s="24"/>
      <c r="T213" s="510"/>
    </row>
    <row r="214" spans="1:20" ht="15.75" customHeight="1" x14ac:dyDescent="0.2">
      <c r="A214" s="188"/>
      <c r="B214" s="497"/>
      <c r="C214" s="458"/>
      <c r="D214" s="177"/>
      <c r="E214" s="459"/>
      <c r="F214" s="177"/>
      <c r="G214" s="177"/>
      <c r="H214" s="459"/>
      <c r="J214" s="512"/>
      <c r="K214" s="510"/>
      <c r="L214" s="24"/>
      <c r="M214" s="511"/>
      <c r="N214" s="24"/>
      <c r="O214" s="512"/>
      <c r="P214" s="24"/>
      <c r="Q214" s="510"/>
      <c r="R214" s="512"/>
      <c r="S214" s="24"/>
      <c r="T214" s="510"/>
    </row>
    <row r="215" spans="1:20" ht="15.75" customHeight="1" x14ac:dyDescent="0.2">
      <c r="A215" s="188"/>
      <c r="B215" s="497"/>
      <c r="C215" s="458"/>
      <c r="D215" s="177"/>
      <c r="E215" s="459"/>
      <c r="F215" s="177"/>
      <c r="G215" s="177"/>
      <c r="H215" s="459"/>
      <c r="J215" s="512"/>
      <c r="K215" s="510"/>
      <c r="L215" s="24"/>
      <c r="M215" s="511"/>
      <c r="N215" s="24"/>
      <c r="O215" s="512"/>
      <c r="P215" s="24"/>
      <c r="Q215" s="510"/>
      <c r="R215" s="512"/>
      <c r="S215" s="24"/>
      <c r="T215" s="510"/>
    </row>
    <row r="216" spans="1:20" ht="15.75" customHeight="1" x14ac:dyDescent="0.2">
      <c r="A216" s="188"/>
      <c r="B216" s="497"/>
      <c r="C216" s="458"/>
      <c r="D216" s="177"/>
      <c r="E216" s="459"/>
      <c r="F216" s="177"/>
      <c r="G216" s="177"/>
      <c r="H216" s="459"/>
      <c r="J216" s="512"/>
      <c r="K216" s="510"/>
      <c r="L216" s="24"/>
      <c r="M216" s="511"/>
      <c r="N216" s="24"/>
      <c r="O216" s="512"/>
      <c r="P216" s="24"/>
      <c r="Q216" s="510"/>
      <c r="R216" s="512"/>
      <c r="S216" s="24"/>
      <c r="T216" s="510"/>
    </row>
    <row r="217" spans="1:20" ht="15.75" customHeight="1" x14ac:dyDescent="0.2">
      <c r="A217" s="188"/>
      <c r="B217" s="497"/>
      <c r="C217" s="458"/>
      <c r="D217" s="177"/>
      <c r="E217" s="459"/>
      <c r="F217" s="177"/>
      <c r="G217" s="177"/>
      <c r="H217" s="459"/>
      <c r="J217" s="512"/>
      <c r="K217" s="510"/>
      <c r="L217" s="24"/>
      <c r="M217" s="511"/>
      <c r="N217" s="24"/>
      <c r="O217" s="512"/>
      <c r="P217" s="24"/>
      <c r="Q217" s="510"/>
      <c r="R217" s="512"/>
      <c r="S217" s="24"/>
      <c r="T217" s="510"/>
    </row>
    <row r="218" spans="1:20" ht="15.75" customHeight="1" x14ac:dyDescent="0.2">
      <c r="A218" s="188"/>
      <c r="B218" s="497"/>
      <c r="C218" s="458"/>
      <c r="D218" s="177"/>
      <c r="E218" s="459"/>
      <c r="F218" s="177"/>
      <c r="G218" s="177"/>
      <c r="H218" s="459"/>
      <c r="J218" s="512"/>
      <c r="K218" s="510"/>
      <c r="L218" s="24"/>
      <c r="M218" s="511"/>
      <c r="N218" s="24"/>
      <c r="O218" s="512"/>
      <c r="P218" s="24"/>
      <c r="Q218" s="510"/>
      <c r="R218" s="512"/>
      <c r="S218" s="24"/>
      <c r="T218" s="510"/>
    </row>
    <row r="219" spans="1:20" ht="15.75" customHeight="1" x14ac:dyDescent="0.2">
      <c r="A219" s="188"/>
      <c r="B219" s="497"/>
      <c r="C219" s="458"/>
      <c r="D219" s="177"/>
      <c r="E219" s="459"/>
      <c r="F219" s="177"/>
      <c r="G219" s="177"/>
      <c r="H219" s="459"/>
      <c r="J219" s="512"/>
      <c r="K219" s="510"/>
      <c r="L219" s="24"/>
      <c r="M219" s="511"/>
      <c r="N219" s="24"/>
      <c r="O219" s="512"/>
      <c r="P219" s="24"/>
      <c r="Q219" s="510"/>
      <c r="R219" s="512"/>
      <c r="S219" s="24"/>
      <c r="T219" s="510"/>
    </row>
    <row r="220" spans="1:20" ht="15.75" customHeight="1" x14ac:dyDescent="0.2">
      <c r="A220" s="188"/>
      <c r="B220" s="497"/>
      <c r="C220" s="458"/>
      <c r="D220" s="177"/>
      <c r="E220" s="459"/>
      <c r="F220" s="177"/>
      <c r="G220" s="177"/>
      <c r="H220" s="459"/>
      <c r="J220" s="512"/>
      <c r="K220" s="510"/>
      <c r="L220" s="24"/>
      <c r="M220" s="511"/>
      <c r="N220" s="24"/>
      <c r="O220" s="512"/>
      <c r="P220" s="24"/>
      <c r="Q220" s="510"/>
      <c r="R220" s="512"/>
      <c r="S220" s="24"/>
      <c r="T220" s="510"/>
    </row>
    <row r="221" spans="1:20" ht="15.75" customHeight="1" x14ac:dyDescent="0.2">
      <c r="A221" s="188"/>
      <c r="B221" s="497"/>
      <c r="C221" s="458"/>
      <c r="D221" s="177"/>
      <c r="E221" s="459"/>
      <c r="F221" s="177"/>
      <c r="G221" s="177"/>
      <c r="H221" s="459"/>
      <c r="J221" s="512"/>
      <c r="K221" s="510"/>
      <c r="L221" s="24"/>
      <c r="M221" s="511"/>
      <c r="N221" s="24"/>
      <c r="O221" s="512"/>
      <c r="P221" s="24"/>
      <c r="Q221" s="510"/>
      <c r="R221" s="512"/>
      <c r="S221" s="24"/>
      <c r="T221" s="510"/>
    </row>
    <row r="222" spans="1:20" ht="15.75" customHeight="1" x14ac:dyDescent="0.2">
      <c r="A222" s="188"/>
      <c r="B222" s="497"/>
      <c r="C222" s="458"/>
      <c r="D222" s="177"/>
      <c r="E222" s="459"/>
      <c r="F222" s="177"/>
      <c r="G222" s="177"/>
      <c r="H222" s="459"/>
      <c r="J222" s="512"/>
      <c r="K222" s="510"/>
      <c r="L222" s="24"/>
      <c r="M222" s="511"/>
      <c r="N222" s="24"/>
      <c r="O222" s="512"/>
      <c r="P222" s="24"/>
      <c r="Q222" s="510"/>
      <c r="R222" s="512"/>
      <c r="S222" s="24"/>
      <c r="T222" s="510"/>
    </row>
    <row r="223" spans="1:20" ht="15.75" customHeight="1" x14ac:dyDescent="0.2">
      <c r="A223" s="188"/>
      <c r="B223" s="497"/>
      <c r="C223" s="458"/>
      <c r="D223" s="177"/>
      <c r="E223" s="459"/>
      <c r="F223" s="177"/>
      <c r="G223" s="177"/>
      <c r="H223" s="459"/>
      <c r="J223" s="512"/>
      <c r="K223" s="510"/>
      <c r="L223" s="24"/>
      <c r="M223" s="511"/>
      <c r="N223" s="24"/>
      <c r="O223" s="512"/>
      <c r="P223" s="24"/>
      <c r="Q223" s="510"/>
      <c r="R223" s="512"/>
      <c r="S223" s="24"/>
      <c r="T223" s="510"/>
    </row>
    <row r="224" spans="1:20" ht="15.75" customHeight="1" x14ac:dyDescent="0.2">
      <c r="A224" s="188"/>
      <c r="B224" s="497"/>
      <c r="C224" s="458"/>
      <c r="D224" s="177"/>
      <c r="E224" s="459"/>
      <c r="F224" s="177"/>
      <c r="G224" s="177"/>
      <c r="H224" s="459"/>
      <c r="J224" s="512"/>
      <c r="K224" s="510"/>
      <c r="L224" s="24"/>
      <c r="M224" s="511"/>
      <c r="N224" s="24"/>
      <c r="O224" s="512"/>
      <c r="P224" s="24"/>
      <c r="Q224" s="510"/>
      <c r="R224" s="512"/>
      <c r="S224" s="24"/>
      <c r="T224" s="510"/>
    </row>
    <row r="225" spans="1:20" ht="15.75" customHeight="1" x14ac:dyDescent="0.2">
      <c r="A225" s="188"/>
      <c r="B225" s="497"/>
      <c r="C225" s="458"/>
      <c r="D225" s="177"/>
      <c r="E225" s="459"/>
      <c r="F225" s="177"/>
      <c r="G225" s="177"/>
      <c r="H225" s="459"/>
      <c r="J225" s="512"/>
      <c r="K225" s="510"/>
      <c r="L225" s="24"/>
      <c r="M225" s="511"/>
      <c r="N225" s="24"/>
      <c r="O225" s="512"/>
      <c r="P225" s="24"/>
      <c r="Q225" s="510"/>
      <c r="R225" s="512"/>
      <c r="S225" s="24"/>
      <c r="T225" s="510"/>
    </row>
    <row r="226" spans="1:20" ht="15.75" customHeight="1" x14ac:dyDescent="0.2">
      <c r="A226" s="188"/>
      <c r="B226" s="497"/>
      <c r="C226" s="458"/>
      <c r="D226" s="177"/>
      <c r="E226" s="459"/>
      <c r="F226" s="177"/>
      <c r="G226" s="177"/>
      <c r="H226" s="459"/>
      <c r="J226" s="512"/>
      <c r="K226" s="510"/>
      <c r="L226" s="24"/>
      <c r="M226" s="511"/>
      <c r="N226" s="24"/>
      <c r="O226" s="512"/>
      <c r="P226" s="24"/>
      <c r="Q226" s="510"/>
      <c r="R226" s="512"/>
      <c r="S226" s="24"/>
      <c r="T226" s="510"/>
    </row>
    <row r="227" spans="1:20" ht="15.75" customHeight="1" x14ac:dyDescent="0.2">
      <c r="A227" s="188"/>
      <c r="B227" s="497"/>
      <c r="C227" s="458"/>
      <c r="D227" s="177"/>
      <c r="E227" s="459"/>
      <c r="F227" s="177"/>
      <c r="G227" s="177"/>
      <c r="H227" s="459"/>
      <c r="J227" s="512"/>
      <c r="K227" s="510"/>
      <c r="L227" s="24"/>
      <c r="M227" s="511"/>
      <c r="N227" s="24"/>
      <c r="O227" s="512"/>
      <c r="P227" s="24"/>
      <c r="Q227" s="510"/>
      <c r="R227" s="512"/>
      <c r="S227" s="24"/>
      <c r="T227" s="510"/>
    </row>
    <row r="228" spans="1:20" ht="15.75" customHeight="1" x14ac:dyDescent="0.2">
      <c r="A228" s="188"/>
      <c r="B228" s="497"/>
      <c r="C228" s="458"/>
      <c r="D228" s="177"/>
      <c r="E228" s="459"/>
      <c r="F228" s="177"/>
      <c r="G228" s="177"/>
      <c r="H228" s="459"/>
      <c r="J228" s="512"/>
      <c r="K228" s="510"/>
      <c r="L228" s="24"/>
      <c r="M228" s="511"/>
      <c r="N228" s="24"/>
      <c r="O228" s="512"/>
      <c r="P228" s="24"/>
      <c r="Q228" s="510"/>
      <c r="R228" s="512"/>
      <c r="S228" s="24"/>
      <c r="T228" s="510"/>
    </row>
    <row r="229" spans="1:20" ht="15.75" customHeight="1" x14ac:dyDescent="0.2">
      <c r="A229" s="188"/>
      <c r="B229" s="497"/>
      <c r="C229" s="458"/>
      <c r="D229" s="177"/>
      <c r="E229" s="459"/>
      <c r="F229" s="177"/>
      <c r="G229" s="177"/>
      <c r="H229" s="459"/>
      <c r="J229" s="512"/>
      <c r="K229" s="510"/>
      <c r="L229" s="24"/>
      <c r="M229" s="511"/>
      <c r="N229" s="24"/>
      <c r="O229" s="512"/>
      <c r="P229" s="24"/>
      <c r="Q229" s="510"/>
      <c r="R229" s="512"/>
      <c r="S229" s="24"/>
      <c r="T229" s="510"/>
    </row>
    <row r="230" spans="1:20" ht="15.75" customHeight="1" x14ac:dyDescent="0.2">
      <c r="A230" s="188"/>
      <c r="B230" s="497"/>
      <c r="C230" s="458"/>
      <c r="D230" s="177"/>
      <c r="E230" s="459"/>
      <c r="F230" s="177"/>
      <c r="G230" s="177"/>
      <c r="H230" s="459"/>
      <c r="J230" s="512"/>
      <c r="K230" s="510"/>
      <c r="L230" s="24"/>
      <c r="M230" s="511"/>
      <c r="N230" s="24"/>
      <c r="O230" s="512"/>
      <c r="P230" s="24"/>
      <c r="Q230" s="510"/>
      <c r="R230" s="512"/>
      <c r="S230" s="24"/>
      <c r="T230" s="510"/>
    </row>
    <row r="231" spans="1:20" ht="15.75" customHeight="1" x14ac:dyDescent="0.2">
      <c r="A231" s="188"/>
      <c r="B231" s="497"/>
      <c r="C231" s="458"/>
      <c r="D231" s="177"/>
      <c r="E231" s="459"/>
      <c r="F231" s="177"/>
      <c r="G231" s="177"/>
      <c r="H231" s="459"/>
      <c r="J231" s="512"/>
      <c r="K231" s="510"/>
      <c r="L231" s="24"/>
      <c r="M231" s="511"/>
      <c r="N231" s="24"/>
      <c r="O231" s="512"/>
      <c r="P231" s="24"/>
      <c r="Q231" s="510"/>
      <c r="R231" s="512"/>
      <c r="S231" s="24"/>
      <c r="T231" s="510"/>
    </row>
    <row r="232" spans="1:20" ht="15.75" customHeight="1" x14ac:dyDescent="0.2">
      <c r="A232" s="188"/>
      <c r="B232" s="497"/>
      <c r="C232" s="458"/>
      <c r="D232" s="177"/>
      <c r="E232" s="459"/>
      <c r="F232" s="177"/>
      <c r="G232" s="177"/>
      <c r="H232" s="459"/>
      <c r="J232" s="512"/>
      <c r="K232" s="510"/>
      <c r="L232" s="24"/>
      <c r="M232" s="511"/>
      <c r="N232" s="24"/>
      <c r="O232" s="512"/>
      <c r="P232" s="24"/>
      <c r="Q232" s="510"/>
      <c r="R232" s="512"/>
      <c r="S232" s="24"/>
      <c r="T232" s="510"/>
    </row>
    <row r="233" spans="1:20" ht="15.75" customHeight="1" x14ac:dyDescent="0.2">
      <c r="A233" s="188"/>
      <c r="B233" s="497"/>
      <c r="C233" s="458"/>
      <c r="D233" s="177"/>
      <c r="E233" s="459"/>
      <c r="F233" s="177"/>
      <c r="G233" s="177"/>
      <c r="H233" s="459"/>
      <c r="J233" s="512"/>
      <c r="K233" s="510"/>
      <c r="L233" s="24"/>
      <c r="M233" s="511"/>
      <c r="N233" s="24"/>
      <c r="O233" s="512"/>
      <c r="P233" s="24"/>
      <c r="Q233" s="510"/>
      <c r="R233" s="512"/>
      <c r="S233" s="24"/>
      <c r="T233" s="510"/>
    </row>
    <row r="234" spans="1:20" ht="15.75" customHeight="1" x14ac:dyDescent="0.2">
      <c r="A234" s="188"/>
      <c r="B234" s="497"/>
      <c r="C234" s="458"/>
      <c r="D234" s="177"/>
      <c r="E234" s="459"/>
      <c r="F234" s="177"/>
      <c r="G234" s="177"/>
      <c r="H234" s="459"/>
      <c r="J234" s="512"/>
      <c r="K234" s="510"/>
      <c r="L234" s="24"/>
      <c r="M234" s="511"/>
      <c r="N234" s="24"/>
      <c r="O234" s="512"/>
      <c r="P234" s="24"/>
      <c r="Q234" s="510"/>
      <c r="R234" s="512"/>
      <c r="S234" s="24"/>
      <c r="T234" s="510"/>
    </row>
    <row r="235" spans="1:20" ht="15.75" customHeight="1" x14ac:dyDescent="0.2">
      <c r="A235" s="188"/>
      <c r="B235" s="497"/>
      <c r="C235" s="458"/>
      <c r="D235" s="177"/>
      <c r="E235" s="459"/>
      <c r="F235" s="177"/>
      <c r="G235" s="177"/>
      <c r="H235" s="459"/>
      <c r="J235" s="512"/>
      <c r="K235" s="510"/>
      <c r="L235" s="24"/>
      <c r="M235" s="511"/>
      <c r="N235" s="24"/>
      <c r="O235" s="512"/>
      <c r="P235" s="24"/>
      <c r="Q235" s="510"/>
      <c r="R235" s="512"/>
      <c r="S235" s="24"/>
      <c r="T235" s="510"/>
    </row>
    <row r="236" spans="1:20" ht="15.75" customHeight="1" x14ac:dyDescent="0.2">
      <c r="A236" s="188"/>
      <c r="B236" s="497"/>
      <c r="C236" s="458"/>
      <c r="D236" s="177"/>
      <c r="E236" s="459"/>
      <c r="F236" s="177"/>
      <c r="G236" s="177"/>
      <c r="H236" s="459"/>
      <c r="J236" s="512"/>
      <c r="K236" s="510"/>
      <c r="L236" s="24"/>
      <c r="M236" s="511"/>
      <c r="N236" s="24"/>
      <c r="O236" s="512"/>
      <c r="P236" s="24"/>
      <c r="Q236" s="510"/>
      <c r="R236" s="512"/>
      <c r="S236" s="24"/>
      <c r="T236" s="510"/>
    </row>
    <row r="237" spans="1:20" ht="15.75" customHeight="1" x14ac:dyDescent="0.2">
      <c r="A237" s="188"/>
      <c r="B237" s="497"/>
      <c r="C237" s="458"/>
      <c r="D237" s="177"/>
      <c r="E237" s="459"/>
      <c r="F237" s="177"/>
      <c r="G237" s="177"/>
      <c r="H237" s="459"/>
      <c r="J237" s="512"/>
      <c r="K237" s="510"/>
      <c r="L237" s="24"/>
      <c r="M237" s="511"/>
      <c r="N237" s="24"/>
      <c r="O237" s="512"/>
      <c r="P237" s="24"/>
      <c r="Q237" s="510"/>
      <c r="R237" s="512"/>
      <c r="S237" s="24"/>
      <c r="T237" s="510"/>
    </row>
    <row r="238" spans="1:20" ht="15.75" customHeight="1" x14ac:dyDescent="0.2">
      <c r="A238" s="188"/>
      <c r="B238" s="497"/>
      <c r="C238" s="458"/>
      <c r="D238" s="177"/>
      <c r="E238" s="459"/>
      <c r="F238" s="177"/>
      <c r="G238" s="177"/>
      <c r="H238" s="459"/>
      <c r="J238" s="512"/>
      <c r="K238" s="510"/>
      <c r="L238" s="24"/>
      <c r="M238" s="511"/>
      <c r="N238" s="24"/>
      <c r="O238" s="512"/>
      <c r="P238" s="24"/>
      <c r="Q238" s="510"/>
      <c r="R238" s="512"/>
      <c r="S238" s="24"/>
      <c r="T238" s="510"/>
    </row>
    <row r="239" spans="1:20" ht="15.75" customHeight="1" x14ac:dyDescent="0.2">
      <c r="A239" s="188"/>
      <c r="B239" s="497"/>
      <c r="C239" s="458"/>
      <c r="D239" s="177"/>
      <c r="E239" s="459"/>
      <c r="F239" s="177"/>
      <c r="G239" s="177"/>
      <c r="H239" s="459"/>
      <c r="J239" s="512"/>
      <c r="K239" s="510"/>
      <c r="L239" s="24"/>
      <c r="M239" s="511"/>
      <c r="N239" s="24"/>
      <c r="O239" s="512"/>
      <c r="P239" s="24"/>
      <c r="Q239" s="510"/>
      <c r="R239" s="512"/>
      <c r="S239" s="24"/>
      <c r="T239" s="510"/>
    </row>
    <row r="240" spans="1:20" ht="15.75" customHeight="1" x14ac:dyDescent="0.2">
      <c r="A240" s="188"/>
      <c r="B240" s="497"/>
      <c r="C240" s="458"/>
      <c r="D240" s="177"/>
      <c r="E240" s="459"/>
      <c r="F240" s="177"/>
      <c r="G240" s="177"/>
      <c r="H240" s="459"/>
      <c r="J240" s="512"/>
      <c r="K240" s="510"/>
      <c r="L240" s="24"/>
      <c r="M240" s="511"/>
      <c r="N240" s="24"/>
      <c r="O240" s="512"/>
      <c r="P240" s="24"/>
      <c r="Q240" s="510"/>
      <c r="R240" s="512"/>
      <c r="S240" s="24"/>
      <c r="T240" s="510"/>
    </row>
    <row r="241" spans="1:20" ht="15.75" customHeight="1" x14ac:dyDescent="0.2">
      <c r="A241" s="188"/>
      <c r="B241" s="497"/>
      <c r="C241" s="458"/>
      <c r="D241" s="177"/>
      <c r="E241" s="459"/>
      <c r="F241" s="177"/>
      <c r="G241" s="177"/>
      <c r="H241" s="459"/>
      <c r="J241" s="512"/>
      <c r="K241" s="510"/>
      <c r="L241" s="24"/>
      <c r="M241" s="511"/>
      <c r="N241" s="24"/>
      <c r="O241" s="512"/>
      <c r="P241" s="24"/>
      <c r="Q241" s="510"/>
      <c r="R241" s="512"/>
      <c r="S241" s="24"/>
      <c r="T241" s="510"/>
    </row>
    <row r="242" spans="1:20" ht="15.75" customHeight="1" x14ac:dyDescent="0.2">
      <c r="A242" s="188"/>
      <c r="B242" s="497"/>
      <c r="C242" s="458"/>
      <c r="D242" s="177"/>
      <c r="E242" s="459"/>
      <c r="F242" s="177"/>
      <c r="G242" s="177"/>
      <c r="H242" s="459"/>
      <c r="J242" s="512"/>
      <c r="K242" s="510"/>
      <c r="L242" s="24"/>
      <c r="M242" s="511"/>
      <c r="N242" s="24"/>
      <c r="O242" s="512"/>
      <c r="P242" s="24"/>
      <c r="Q242" s="510"/>
      <c r="R242" s="512"/>
      <c r="S242" s="24"/>
      <c r="T242" s="510"/>
    </row>
    <row r="243" spans="1:20" ht="15.75" customHeight="1" x14ac:dyDescent="0.2">
      <c r="A243" s="188"/>
      <c r="B243" s="497"/>
      <c r="C243" s="458"/>
      <c r="D243" s="177"/>
      <c r="E243" s="459"/>
      <c r="F243" s="177"/>
      <c r="G243" s="177"/>
      <c r="H243" s="459"/>
      <c r="J243" s="512"/>
      <c r="K243" s="510"/>
      <c r="L243" s="24"/>
      <c r="M243" s="511"/>
      <c r="N243" s="24"/>
      <c r="O243" s="512"/>
      <c r="P243" s="24"/>
      <c r="Q243" s="510"/>
      <c r="R243" s="512"/>
      <c r="S243" s="24"/>
      <c r="T243" s="510"/>
    </row>
    <row r="244" spans="1:20" ht="15.75" customHeight="1" x14ac:dyDescent="0.2">
      <c r="A244" s="188"/>
      <c r="B244" s="497"/>
      <c r="C244" s="458"/>
      <c r="D244" s="177"/>
      <c r="E244" s="459"/>
      <c r="F244" s="177"/>
      <c r="G244" s="177"/>
      <c r="H244" s="459"/>
      <c r="J244" s="512"/>
      <c r="K244" s="510"/>
      <c r="L244" s="24"/>
      <c r="M244" s="511"/>
      <c r="N244" s="24"/>
      <c r="O244" s="512"/>
      <c r="P244" s="24"/>
      <c r="Q244" s="510"/>
      <c r="R244" s="512"/>
      <c r="S244" s="24"/>
      <c r="T244" s="510"/>
    </row>
    <row r="245" spans="1:20" ht="15.75" customHeight="1" x14ac:dyDescent="0.2">
      <c r="A245" s="188"/>
      <c r="B245" s="497"/>
      <c r="C245" s="458"/>
      <c r="D245" s="177"/>
      <c r="E245" s="459"/>
      <c r="F245" s="177"/>
      <c r="G245" s="177"/>
      <c r="H245" s="459"/>
      <c r="J245" s="512"/>
      <c r="K245" s="510"/>
      <c r="L245" s="24"/>
      <c r="M245" s="511"/>
      <c r="N245" s="24"/>
      <c r="O245" s="512"/>
      <c r="P245" s="24"/>
      <c r="Q245" s="510"/>
      <c r="R245" s="512"/>
      <c r="S245" s="24"/>
      <c r="T245" s="510"/>
    </row>
    <row r="246" spans="1:20" ht="15.75" customHeight="1" x14ac:dyDescent="0.2">
      <c r="A246" s="188"/>
      <c r="B246" s="497"/>
      <c r="C246" s="458"/>
      <c r="D246" s="177"/>
      <c r="E246" s="459"/>
      <c r="F246" s="177"/>
      <c r="G246" s="177"/>
      <c r="H246" s="459"/>
      <c r="J246" s="512"/>
      <c r="K246" s="510"/>
      <c r="L246" s="24"/>
      <c r="M246" s="511"/>
      <c r="N246" s="24"/>
      <c r="O246" s="512"/>
      <c r="P246" s="24"/>
      <c r="Q246" s="510"/>
      <c r="R246" s="512"/>
      <c r="S246" s="24"/>
      <c r="T246" s="510"/>
    </row>
    <row r="247" spans="1:20" ht="15.75" customHeight="1" x14ac:dyDescent="0.2">
      <c r="A247" s="188"/>
      <c r="B247" s="497"/>
      <c r="C247" s="458"/>
      <c r="D247" s="177"/>
      <c r="E247" s="459"/>
      <c r="F247" s="177"/>
      <c r="G247" s="177"/>
      <c r="H247" s="459"/>
      <c r="J247" s="512"/>
      <c r="K247" s="510"/>
      <c r="L247" s="24"/>
      <c r="M247" s="511"/>
      <c r="N247" s="24"/>
      <c r="O247" s="512"/>
      <c r="P247" s="24"/>
      <c r="Q247" s="510"/>
      <c r="R247" s="512"/>
      <c r="S247" s="24"/>
      <c r="T247" s="510"/>
    </row>
    <row r="248" spans="1:20" ht="15.75" customHeight="1" x14ac:dyDescent="0.2">
      <c r="A248" s="188"/>
      <c r="B248" s="497"/>
      <c r="C248" s="458"/>
      <c r="D248" s="177"/>
      <c r="E248" s="459"/>
      <c r="F248" s="177"/>
      <c r="G248" s="177"/>
      <c r="H248" s="459"/>
      <c r="J248" s="512"/>
      <c r="K248" s="510"/>
      <c r="L248" s="24"/>
      <c r="M248" s="511"/>
      <c r="N248" s="24"/>
      <c r="O248" s="512"/>
      <c r="P248" s="24"/>
      <c r="Q248" s="510"/>
      <c r="R248" s="512"/>
      <c r="S248" s="24"/>
      <c r="T248" s="510"/>
    </row>
    <row r="249" spans="1:20" ht="15.75" customHeight="1" x14ac:dyDescent="0.2">
      <c r="A249" s="188"/>
      <c r="B249" s="497"/>
      <c r="C249" s="458"/>
      <c r="D249" s="177"/>
      <c r="E249" s="459"/>
      <c r="F249" s="177"/>
      <c r="G249" s="177"/>
      <c r="H249" s="459"/>
      <c r="J249" s="512"/>
      <c r="K249" s="510"/>
      <c r="L249" s="24"/>
      <c r="M249" s="511"/>
      <c r="N249" s="24"/>
      <c r="O249" s="512"/>
      <c r="P249" s="24"/>
      <c r="Q249" s="510"/>
      <c r="R249" s="512"/>
      <c r="S249" s="24"/>
      <c r="T249" s="510"/>
    </row>
    <row r="250" spans="1:20" ht="15.75" customHeight="1" x14ac:dyDescent="0.2">
      <c r="A250" s="188"/>
      <c r="B250" s="497"/>
      <c r="C250" s="458"/>
      <c r="D250" s="177"/>
      <c r="E250" s="459"/>
      <c r="F250" s="177"/>
      <c r="G250" s="177"/>
      <c r="H250" s="459"/>
      <c r="J250" s="512"/>
      <c r="K250" s="510"/>
      <c r="L250" s="24"/>
      <c r="M250" s="511"/>
      <c r="N250" s="24"/>
      <c r="O250" s="512"/>
      <c r="P250" s="24"/>
      <c r="Q250" s="510"/>
      <c r="R250" s="512"/>
      <c r="S250" s="24"/>
      <c r="T250" s="510"/>
    </row>
    <row r="251" spans="1:20" ht="15.75" customHeight="1" x14ac:dyDescent="0.2">
      <c r="A251" s="188"/>
      <c r="B251" s="497"/>
      <c r="C251" s="458"/>
      <c r="D251" s="177"/>
      <c r="E251" s="459"/>
      <c r="F251" s="177"/>
      <c r="G251" s="177"/>
      <c r="H251" s="459"/>
      <c r="J251" s="512"/>
      <c r="K251" s="510"/>
      <c r="L251" s="24"/>
      <c r="M251" s="511"/>
      <c r="N251" s="24"/>
      <c r="O251" s="512"/>
      <c r="P251" s="24"/>
      <c r="Q251" s="510"/>
      <c r="R251" s="512"/>
      <c r="S251" s="24"/>
      <c r="T251" s="510"/>
    </row>
    <row r="252" spans="1:20" ht="15.75" customHeight="1" x14ac:dyDescent="0.2">
      <c r="A252" s="188"/>
      <c r="B252" s="497"/>
      <c r="C252" s="458"/>
      <c r="D252" s="177"/>
      <c r="E252" s="459"/>
      <c r="F252" s="177"/>
      <c r="G252" s="177"/>
      <c r="H252" s="459"/>
      <c r="J252" s="512"/>
      <c r="K252" s="510"/>
      <c r="L252" s="24"/>
      <c r="M252" s="511"/>
      <c r="N252" s="24"/>
      <c r="O252" s="512"/>
      <c r="P252" s="24"/>
      <c r="Q252" s="510"/>
      <c r="R252" s="512"/>
      <c r="S252" s="24"/>
      <c r="T252" s="510"/>
    </row>
    <row r="253" spans="1:20" ht="15.75" customHeight="1" x14ac:dyDescent="0.2">
      <c r="A253" s="188"/>
      <c r="B253" s="497"/>
      <c r="C253" s="458"/>
      <c r="D253" s="177"/>
      <c r="E253" s="459"/>
      <c r="F253" s="177"/>
      <c r="G253" s="177"/>
      <c r="H253" s="459"/>
      <c r="J253" s="512"/>
      <c r="K253" s="510"/>
      <c r="L253" s="24"/>
      <c r="M253" s="511"/>
      <c r="N253" s="24"/>
      <c r="O253" s="512"/>
      <c r="P253" s="24"/>
      <c r="Q253" s="510"/>
      <c r="R253" s="512"/>
      <c r="S253" s="24"/>
      <c r="T253" s="510"/>
    </row>
    <row r="254" spans="1:20" ht="15.75" customHeight="1" x14ac:dyDescent="0.2">
      <c r="A254" s="188"/>
      <c r="B254" s="497"/>
      <c r="C254" s="458"/>
      <c r="D254" s="177"/>
      <c r="E254" s="459"/>
      <c r="F254" s="177"/>
      <c r="G254" s="177"/>
      <c r="H254" s="459"/>
      <c r="J254" s="512"/>
      <c r="K254" s="510"/>
      <c r="L254" s="24"/>
      <c r="M254" s="511"/>
      <c r="N254" s="24"/>
      <c r="O254" s="512"/>
      <c r="P254" s="24"/>
      <c r="Q254" s="510"/>
      <c r="R254" s="512"/>
      <c r="S254" s="24"/>
      <c r="T254" s="510"/>
    </row>
    <row r="255" spans="1:20" ht="15.75" customHeight="1" x14ac:dyDescent="0.2">
      <c r="A255" s="188"/>
      <c r="B255" s="497"/>
      <c r="C255" s="458"/>
      <c r="D255" s="177"/>
      <c r="E255" s="459"/>
      <c r="F255" s="177"/>
      <c r="G255" s="177"/>
      <c r="H255" s="459"/>
      <c r="J255" s="512"/>
      <c r="K255" s="510"/>
      <c r="L255" s="24"/>
      <c r="M255" s="511"/>
      <c r="N255" s="24"/>
      <c r="O255" s="512"/>
      <c r="P255" s="24"/>
      <c r="Q255" s="510"/>
      <c r="R255" s="512"/>
      <c r="S255" s="24"/>
      <c r="T255" s="510"/>
    </row>
    <row r="256" spans="1:20" ht="15.75" customHeight="1" x14ac:dyDescent="0.2">
      <c r="A256" s="188"/>
      <c r="B256" s="497"/>
      <c r="C256" s="458"/>
      <c r="D256" s="177"/>
      <c r="E256" s="459"/>
      <c r="F256" s="177"/>
      <c r="G256" s="177"/>
      <c r="H256" s="459"/>
      <c r="J256" s="512"/>
      <c r="K256" s="510"/>
      <c r="L256" s="24"/>
      <c r="M256" s="511"/>
      <c r="N256" s="24"/>
      <c r="O256" s="512"/>
      <c r="P256" s="24"/>
      <c r="Q256" s="510"/>
      <c r="R256" s="512"/>
      <c r="S256" s="24"/>
      <c r="T256" s="510"/>
    </row>
    <row r="257" spans="1:20" ht="15.75" customHeight="1" x14ac:dyDescent="0.2">
      <c r="A257" s="188"/>
      <c r="B257" s="497"/>
      <c r="C257" s="458"/>
      <c r="D257" s="177"/>
      <c r="E257" s="459"/>
      <c r="F257" s="177"/>
      <c r="G257" s="177"/>
      <c r="H257" s="459"/>
      <c r="J257" s="512"/>
      <c r="K257" s="510"/>
      <c r="L257" s="24"/>
      <c r="M257" s="511"/>
      <c r="N257" s="24"/>
      <c r="O257" s="512"/>
      <c r="P257" s="24"/>
      <c r="Q257" s="510"/>
      <c r="R257" s="512"/>
      <c r="S257" s="24"/>
      <c r="T257" s="510"/>
    </row>
    <row r="258" spans="1:20" ht="15.75" customHeight="1" x14ac:dyDescent="0.2">
      <c r="A258" s="188"/>
      <c r="B258" s="497"/>
      <c r="C258" s="458"/>
      <c r="D258" s="177"/>
      <c r="E258" s="459"/>
      <c r="F258" s="177"/>
      <c r="G258" s="177"/>
      <c r="H258" s="459"/>
      <c r="J258" s="512"/>
      <c r="K258" s="510"/>
      <c r="L258" s="24"/>
      <c r="M258" s="511"/>
      <c r="N258" s="24"/>
      <c r="O258" s="512"/>
      <c r="P258" s="24"/>
      <c r="Q258" s="510"/>
      <c r="R258" s="512"/>
      <c r="S258" s="24"/>
      <c r="T258" s="510"/>
    </row>
    <row r="259" spans="1:20" ht="15.75" customHeight="1" x14ac:dyDescent="0.2">
      <c r="A259" s="188"/>
      <c r="B259" s="497"/>
      <c r="C259" s="458"/>
      <c r="D259" s="177"/>
      <c r="E259" s="459"/>
      <c r="F259" s="177"/>
      <c r="G259" s="177"/>
      <c r="H259" s="459"/>
      <c r="J259" s="512"/>
      <c r="K259" s="510"/>
      <c r="L259" s="24"/>
      <c r="M259" s="511"/>
      <c r="N259" s="24"/>
      <c r="O259" s="512"/>
      <c r="P259" s="24"/>
      <c r="Q259" s="510"/>
      <c r="R259" s="512"/>
      <c r="S259" s="24"/>
      <c r="T259" s="510"/>
    </row>
    <row r="260" spans="1:20" ht="15.75" customHeight="1" x14ac:dyDescent="0.2">
      <c r="A260" s="188"/>
      <c r="B260" s="497"/>
      <c r="C260" s="458"/>
      <c r="D260" s="177"/>
      <c r="E260" s="459"/>
      <c r="F260" s="177"/>
      <c r="G260" s="177"/>
      <c r="H260" s="459"/>
      <c r="J260" s="512"/>
      <c r="K260" s="510"/>
      <c r="L260" s="24"/>
      <c r="M260" s="511"/>
      <c r="N260" s="24"/>
      <c r="O260" s="512"/>
      <c r="P260" s="24"/>
      <c r="Q260" s="510"/>
      <c r="R260" s="512"/>
      <c r="S260" s="24"/>
      <c r="T260" s="510"/>
    </row>
    <row r="261" spans="1:20" ht="15.75" customHeight="1" x14ac:dyDescent="0.2">
      <c r="A261" s="188"/>
      <c r="B261" s="497"/>
      <c r="C261" s="458"/>
      <c r="D261" s="177"/>
      <c r="E261" s="459"/>
      <c r="F261" s="177"/>
      <c r="G261" s="177"/>
      <c r="H261" s="459"/>
      <c r="J261" s="512"/>
      <c r="K261" s="510"/>
      <c r="L261" s="24"/>
      <c r="M261" s="511"/>
      <c r="N261" s="24"/>
      <c r="O261" s="512"/>
      <c r="P261" s="24"/>
      <c r="Q261" s="510"/>
      <c r="R261" s="512"/>
      <c r="S261" s="24"/>
      <c r="T261" s="510"/>
    </row>
    <row r="262" spans="1:20" ht="15.75" customHeight="1" x14ac:dyDescent="0.2">
      <c r="A262" s="188"/>
      <c r="B262" s="497"/>
      <c r="C262" s="458"/>
      <c r="D262" s="177"/>
      <c r="E262" s="459"/>
      <c r="F262" s="177"/>
      <c r="G262" s="177"/>
      <c r="H262" s="459"/>
      <c r="J262" s="512"/>
      <c r="K262" s="510"/>
      <c r="L262" s="24"/>
      <c r="M262" s="511"/>
      <c r="N262" s="24"/>
      <c r="O262" s="512"/>
      <c r="P262" s="24"/>
      <c r="Q262" s="510"/>
      <c r="R262" s="512"/>
      <c r="S262" s="24"/>
      <c r="T262" s="510"/>
    </row>
    <row r="263" spans="1:20" ht="15.75" customHeight="1" x14ac:dyDescent="0.2">
      <c r="A263" s="188"/>
      <c r="B263" s="497"/>
      <c r="C263" s="458"/>
      <c r="D263" s="177"/>
      <c r="E263" s="459"/>
      <c r="F263" s="177"/>
      <c r="G263" s="177"/>
      <c r="H263" s="459"/>
      <c r="J263" s="512"/>
      <c r="K263" s="510"/>
      <c r="L263" s="24"/>
      <c r="M263" s="511"/>
      <c r="N263" s="24"/>
      <c r="O263" s="512"/>
      <c r="P263" s="24"/>
      <c r="Q263" s="510"/>
      <c r="R263" s="512"/>
      <c r="S263" s="24"/>
      <c r="T263" s="510"/>
    </row>
    <row r="264" spans="1:20" ht="15.75" customHeight="1" x14ac:dyDescent="0.2">
      <c r="A264" s="188"/>
      <c r="B264" s="497"/>
      <c r="C264" s="458"/>
      <c r="D264" s="177"/>
      <c r="E264" s="459"/>
      <c r="F264" s="177"/>
      <c r="G264" s="177"/>
      <c r="H264" s="459"/>
      <c r="J264" s="512"/>
      <c r="K264" s="510"/>
      <c r="L264" s="24"/>
      <c r="M264" s="511"/>
      <c r="N264" s="24"/>
      <c r="O264" s="512"/>
      <c r="P264" s="24"/>
      <c r="Q264" s="510"/>
      <c r="R264" s="512"/>
      <c r="S264" s="24"/>
      <c r="T264" s="510"/>
    </row>
    <row r="265" spans="1:20" ht="15.75" customHeight="1" x14ac:dyDescent="0.2">
      <c r="A265" s="188"/>
      <c r="B265" s="497"/>
      <c r="C265" s="458"/>
      <c r="D265" s="177"/>
      <c r="E265" s="459"/>
      <c r="F265" s="177"/>
      <c r="G265" s="177"/>
      <c r="H265" s="459"/>
      <c r="J265" s="512"/>
      <c r="K265" s="510"/>
      <c r="L265" s="24"/>
      <c r="M265" s="511"/>
      <c r="N265" s="24"/>
      <c r="O265" s="512"/>
      <c r="P265" s="24"/>
      <c r="Q265" s="510"/>
      <c r="R265" s="512"/>
      <c r="S265" s="24"/>
      <c r="T265" s="510"/>
    </row>
    <row r="266" spans="1:20" ht="15.75" customHeight="1" x14ac:dyDescent="0.2">
      <c r="A266" s="188"/>
      <c r="B266" s="497"/>
      <c r="C266" s="458"/>
      <c r="D266" s="177"/>
      <c r="E266" s="459"/>
      <c r="F266" s="177"/>
      <c r="G266" s="177"/>
      <c r="H266" s="459"/>
      <c r="J266" s="512"/>
      <c r="K266" s="510"/>
      <c r="L266" s="24"/>
      <c r="M266" s="511"/>
      <c r="N266" s="24"/>
      <c r="O266" s="512"/>
      <c r="P266" s="24"/>
      <c r="Q266" s="510"/>
      <c r="R266" s="512"/>
      <c r="S266" s="24"/>
      <c r="T266" s="510"/>
    </row>
    <row r="267" spans="1:20" ht="15.75" customHeight="1" x14ac:dyDescent="0.2">
      <c r="A267" s="188"/>
      <c r="B267" s="497"/>
      <c r="C267" s="458"/>
      <c r="D267" s="177"/>
      <c r="E267" s="459"/>
      <c r="F267" s="177"/>
      <c r="G267" s="177"/>
      <c r="H267" s="459"/>
      <c r="J267" s="512"/>
      <c r="K267" s="510"/>
      <c r="L267" s="24"/>
      <c r="M267" s="511"/>
      <c r="N267" s="24"/>
      <c r="O267" s="512"/>
      <c r="P267" s="24"/>
      <c r="Q267" s="510"/>
      <c r="R267" s="512"/>
      <c r="S267" s="24"/>
      <c r="T267" s="510"/>
    </row>
    <row r="268" spans="1:20" ht="15.75" customHeight="1" x14ac:dyDescent="0.2">
      <c r="A268" s="188"/>
      <c r="B268" s="497"/>
      <c r="C268" s="458"/>
      <c r="D268" s="177"/>
      <c r="E268" s="459"/>
      <c r="F268" s="177"/>
      <c r="G268" s="177"/>
      <c r="H268" s="459"/>
      <c r="J268" s="512"/>
      <c r="K268" s="510"/>
      <c r="L268" s="24"/>
      <c r="M268" s="511"/>
      <c r="N268" s="24"/>
      <c r="O268" s="512"/>
      <c r="P268" s="24"/>
      <c r="Q268" s="510"/>
      <c r="R268" s="512"/>
      <c r="S268" s="24"/>
      <c r="T268" s="510"/>
    </row>
    <row r="269" spans="1:20" ht="15.75" customHeight="1" x14ac:dyDescent="0.2">
      <c r="A269" s="188"/>
      <c r="B269" s="497"/>
      <c r="C269" s="458"/>
      <c r="D269" s="177"/>
      <c r="E269" s="459"/>
      <c r="F269" s="177"/>
      <c r="G269" s="177"/>
      <c r="H269" s="459"/>
      <c r="J269" s="512"/>
      <c r="K269" s="510"/>
      <c r="L269" s="24"/>
      <c r="M269" s="511"/>
      <c r="N269" s="24"/>
      <c r="O269" s="512"/>
      <c r="P269" s="24"/>
      <c r="Q269" s="510"/>
      <c r="R269" s="512"/>
      <c r="S269" s="24"/>
      <c r="T269" s="510"/>
    </row>
    <row r="270" spans="1:20" ht="15.75" customHeight="1" x14ac:dyDescent="0.2">
      <c r="A270" s="188"/>
      <c r="B270" s="497"/>
      <c r="C270" s="458"/>
      <c r="D270" s="177"/>
      <c r="E270" s="459"/>
      <c r="F270" s="177"/>
      <c r="G270" s="177"/>
      <c r="H270" s="459"/>
      <c r="J270" s="512"/>
      <c r="K270" s="510"/>
      <c r="L270" s="24"/>
      <c r="M270" s="511"/>
      <c r="N270" s="24"/>
      <c r="O270" s="512"/>
      <c r="P270" s="24"/>
      <c r="Q270" s="510"/>
      <c r="R270" s="512"/>
      <c r="S270" s="24"/>
      <c r="T270" s="510"/>
    </row>
    <row r="271" spans="1:20" ht="15.75" customHeight="1" x14ac:dyDescent="0.2">
      <c r="A271" s="188"/>
      <c r="B271" s="497"/>
      <c r="C271" s="458"/>
      <c r="D271" s="177"/>
      <c r="E271" s="459"/>
      <c r="F271" s="177"/>
      <c r="G271" s="177"/>
      <c r="H271" s="459"/>
      <c r="J271" s="512"/>
      <c r="K271" s="510"/>
      <c r="L271" s="24"/>
      <c r="M271" s="511"/>
      <c r="N271" s="24"/>
      <c r="O271" s="512"/>
      <c r="P271" s="24"/>
      <c r="Q271" s="510"/>
      <c r="R271" s="512"/>
      <c r="S271" s="24"/>
      <c r="T271" s="510"/>
    </row>
    <row r="272" spans="1:20" ht="15.75" customHeight="1" x14ac:dyDescent="0.2">
      <c r="A272" s="188"/>
      <c r="B272" s="497"/>
      <c r="C272" s="458"/>
      <c r="D272" s="177"/>
      <c r="E272" s="459"/>
      <c r="F272" s="177"/>
      <c r="G272" s="177"/>
      <c r="H272" s="459"/>
      <c r="J272" s="512"/>
      <c r="K272" s="510"/>
      <c r="L272" s="24"/>
      <c r="M272" s="511"/>
      <c r="N272" s="24"/>
      <c r="O272" s="512"/>
      <c r="P272" s="24"/>
      <c r="Q272" s="510"/>
      <c r="R272" s="512"/>
      <c r="S272" s="24"/>
      <c r="T272" s="510"/>
    </row>
    <row r="273" spans="1:20" ht="15.75" customHeight="1" x14ac:dyDescent="0.2">
      <c r="A273" s="188"/>
      <c r="B273" s="497"/>
      <c r="C273" s="458"/>
      <c r="D273" s="177"/>
      <c r="E273" s="459"/>
      <c r="F273" s="177"/>
      <c r="G273" s="177"/>
      <c r="H273" s="459"/>
      <c r="J273" s="512"/>
      <c r="K273" s="510"/>
      <c r="L273" s="24"/>
      <c r="M273" s="511"/>
      <c r="N273" s="24"/>
      <c r="O273" s="512"/>
      <c r="P273" s="24"/>
      <c r="Q273" s="510"/>
      <c r="R273" s="512"/>
      <c r="S273" s="24"/>
      <c r="T273" s="510"/>
    </row>
    <row r="274" spans="1:20" ht="15.75" customHeight="1" x14ac:dyDescent="0.2">
      <c r="A274" s="188"/>
      <c r="B274" s="497"/>
      <c r="C274" s="458"/>
      <c r="D274" s="177"/>
      <c r="E274" s="459"/>
      <c r="F274" s="177"/>
      <c r="G274" s="177"/>
      <c r="H274" s="459"/>
      <c r="J274" s="512"/>
      <c r="K274" s="510"/>
      <c r="L274" s="24"/>
      <c r="M274" s="511"/>
      <c r="N274" s="24"/>
      <c r="O274" s="512"/>
      <c r="P274" s="24"/>
      <c r="Q274" s="510"/>
      <c r="R274" s="512"/>
      <c r="S274" s="24"/>
      <c r="T274" s="510"/>
    </row>
    <row r="275" spans="1:20" ht="15.75" customHeight="1" x14ac:dyDescent="0.2">
      <c r="A275" s="188"/>
      <c r="B275" s="497"/>
      <c r="C275" s="458"/>
      <c r="D275" s="177"/>
      <c r="E275" s="459"/>
      <c r="F275" s="177"/>
      <c r="G275" s="177"/>
      <c r="H275" s="459"/>
      <c r="J275" s="512"/>
      <c r="K275" s="510"/>
      <c r="L275" s="24"/>
      <c r="M275" s="511"/>
      <c r="N275" s="24"/>
      <c r="O275" s="512"/>
      <c r="P275" s="24"/>
      <c r="Q275" s="510"/>
      <c r="R275" s="512"/>
      <c r="S275" s="24"/>
      <c r="T275" s="510"/>
    </row>
    <row r="276" spans="1:20" ht="15.75" customHeight="1" x14ac:dyDescent="0.2">
      <c r="A276" s="188"/>
      <c r="B276" s="497"/>
      <c r="C276" s="458"/>
      <c r="D276" s="177"/>
      <c r="E276" s="459"/>
      <c r="F276" s="177"/>
      <c r="G276" s="177"/>
      <c r="H276" s="459"/>
      <c r="J276" s="512"/>
      <c r="K276" s="510"/>
      <c r="L276" s="24"/>
      <c r="M276" s="511"/>
      <c r="N276" s="24"/>
      <c r="O276" s="512"/>
      <c r="P276" s="24"/>
      <c r="Q276" s="510"/>
      <c r="R276" s="512"/>
      <c r="S276" s="24"/>
      <c r="T276" s="510"/>
    </row>
    <row r="277" spans="1:20" ht="15.75" customHeight="1" x14ac:dyDescent="0.2">
      <c r="A277" s="188"/>
      <c r="B277" s="497"/>
      <c r="C277" s="458"/>
      <c r="D277" s="177"/>
      <c r="E277" s="459"/>
      <c r="F277" s="177"/>
      <c r="G277" s="177"/>
      <c r="H277" s="459"/>
      <c r="J277" s="512"/>
      <c r="K277" s="510"/>
      <c r="L277" s="24"/>
      <c r="M277" s="511"/>
      <c r="N277" s="24"/>
      <c r="O277" s="512"/>
      <c r="P277" s="24"/>
      <c r="Q277" s="510"/>
      <c r="R277" s="512"/>
      <c r="S277" s="24"/>
      <c r="T277" s="510"/>
    </row>
    <row r="278" spans="1:20" ht="15.75" customHeight="1" x14ac:dyDescent="0.2">
      <c r="A278" s="188"/>
      <c r="B278" s="497"/>
      <c r="C278" s="458"/>
      <c r="D278" s="177"/>
      <c r="E278" s="459"/>
      <c r="F278" s="177"/>
      <c r="G278" s="177"/>
      <c r="H278" s="459"/>
      <c r="J278" s="512"/>
      <c r="K278" s="510"/>
      <c r="L278" s="24"/>
      <c r="M278" s="511"/>
      <c r="N278" s="24"/>
      <c r="O278" s="512"/>
      <c r="P278" s="24"/>
      <c r="Q278" s="510"/>
      <c r="R278" s="512"/>
      <c r="S278" s="24"/>
      <c r="T278" s="510"/>
    </row>
    <row r="279" spans="1:20" ht="15.75" customHeight="1" x14ac:dyDescent="0.2">
      <c r="A279" s="188"/>
      <c r="B279" s="497"/>
      <c r="C279" s="458"/>
      <c r="D279" s="177"/>
      <c r="E279" s="459"/>
      <c r="F279" s="177"/>
      <c r="G279" s="177"/>
      <c r="H279" s="459"/>
      <c r="J279" s="512"/>
      <c r="K279" s="510"/>
      <c r="L279" s="24"/>
      <c r="M279" s="511"/>
      <c r="N279" s="24"/>
      <c r="O279" s="512"/>
      <c r="P279" s="24"/>
      <c r="Q279" s="510"/>
      <c r="R279" s="512"/>
      <c r="S279" s="24"/>
      <c r="T279" s="510"/>
    </row>
    <row r="280" spans="1:20" ht="15.75" customHeight="1" x14ac:dyDescent="0.2">
      <c r="A280" s="188"/>
      <c r="B280" s="497"/>
      <c r="C280" s="458"/>
      <c r="D280" s="177"/>
      <c r="E280" s="459"/>
      <c r="F280" s="177"/>
      <c r="G280" s="177"/>
      <c r="H280" s="459"/>
      <c r="J280" s="512"/>
      <c r="K280" s="510"/>
      <c r="L280" s="24"/>
      <c r="M280" s="511"/>
      <c r="N280" s="24"/>
      <c r="O280" s="512"/>
      <c r="P280" s="24"/>
      <c r="Q280" s="510"/>
      <c r="R280" s="512"/>
      <c r="S280" s="24"/>
      <c r="T280" s="510"/>
    </row>
    <row r="281" spans="1:20" ht="15.75" customHeight="1" x14ac:dyDescent="0.2">
      <c r="A281" s="188"/>
      <c r="B281" s="497"/>
      <c r="C281" s="458"/>
      <c r="D281" s="177"/>
      <c r="E281" s="459"/>
      <c r="F281" s="177"/>
      <c r="G281" s="177"/>
      <c r="H281" s="459"/>
      <c r="J281" s="512"/>
      <c r="K281" s="510"/>
      <c r="L281" s="24"/>
      <c r="M281" s="511"/>
      <c r="N281" s="24"/>
      <c r="O281" s="512"/>
      <c r="P281" s="24"/>
      <c r="Q281" s="510"/>
      <c r="R281" s="512"/>
      <c r="S281" s="24"/>
      <c r="T281" s="510"/>
    </row>
    <row r="282" spans="1:20" ht="15.75" customHeight="1" x14ac:dyDescent="0.2">
      <c r="A282" s="188"/>
      <c r="B282" s="497"/>
      <c r="C282" s="458"/>
      <c r="D282" s="177"/>
      <c r="E282" s="459"/>
      <c r="F282" s="177"/>
      <c r="G282" s="177"/>
      <c r="H282" s="459"/>
      <c r="J282" s="512"/>
      <c r="K282" s="510"/>
      <c r="L282" s="24"/>
      <c r="M282" s="511"/>
      <c r="N282" s="24"/>
      <c r="O282" s="512"/>
      <c r="P282" s="24"/>
      <c r="Q282" s="510"/>
      <c r="R282" s="512"/>
      <c r="S282" s="24"/>
      <c r="T282" s="510"/>
    </row>
    <row r="283" spans="1:20" ht="15.75" customHeight="1" x14ac:dyDescent="0.2">
      <c r="A283" s="188"/>
      <c r="B283" s="497"/>
      <c r="C283" s="458"/>
      <c r="D283" s="177"/>
      <c r="E283" s="459"/>
      <c r="F283" s="177"/>
      <c r="G283" s="177"/>
      <c r="H283" s="459"/>
      <c r="J283" s="512"/>
      <c r="K283" s="510"/>
      <c r="L283" s="24"/>
      <c r="M283" s="511"/>
      <c r="N283" s="24"/>
      <c r="O283" s="512"/>
      <c r="P283" s="24"/>
      <c r="Q283" s="510"/>
      <c r="R283" s="512"/>
      <c r="S283" s="24"/>
      <c r="T283" s="510"/>
    </row>
    <row r="284" spans="1:20" ht="15.75" customHeight="1" x14ac:dyDescent="0.2">
      <c r="A284" s="188"/>
      <c r="B284" s="497"/>
      <c r="C284" s="458"/>
      <c r="D284" s="177"/>
      <c r="E284" s="459"/>
      <c r="F284" s="177"/>
      <c r="G284" s="177"/>
      <c r="H284" s="459"/>
      <c r="J284" s="512"/>
      <c r="K284" s="510"/>
      <c r="L284" s="24"/>
      <c r="M284" s="511"/>
      <c r="N284" s="24"/>
      <c r="O284" s="512"/>
      <c r="P284" s="24"/>
      <c r="Q284" s="510"/>
      <c r="R284" s="512"/>
      <c r="S284" s="24"/>
      <c r="T284" s="510"/>
    </row>
    <row r="285" spans="1:20" ht="15.75" customHeight="1" x14ac:dyDescent="0.2">
      <c r="A285" s="188"/>
      <c r="B285" s="497"/>
      <c r="C285" s="458"/>
      <c r="D285" s="177"/>
      <c r="E285" s="459"/>
      <c r="F285" s="177"/>
      <c r="G285" s="177"/>
      <c r="H285" s="459"/>
      <c r="J285" s="512"/>
      <c r="K285" s="510"/>
      <c r="L285" s="24"/>
      <c r="M285" s="511"/>
      <c r="N285" s="24"/>
      <c r="O285" s="512"/>
      <c r="P285" s="24"/>
      <c r="Q285" s="510"/>
      <c r="R285" s="512"/>
      <c r="S285" s="24"/>
      <c r="T285" s="510"/>
    </row>
    <row r="286" spans="1:20" ht="15.75" customHeight="1" x14ac:dyDescent="0.2">
      <c r="A286" s="188"/>
      <c r="B286" s="497"/>
      <c r="C286" s="458"/>
      <c r="D286" s="177"/>
      <c r="E286" s="459"/>
      <c r="F286" s="177"/>
      <c r="G286" s="177"/>
      <c r="H286" s="459"/>
      <c r="J286" s="512"/>
      <c r="K286" s="510"/>
      <c r="L286" s="24"/>
      <c r="M286" s="511"/>
      <c r="N286" s="24"/>
      <c r="O286" s="512"/>
      <c r="P286" s="24"/>
      <c r="Q286" s="510"/>
      <c r="R286" s="512"/>
      <c r="S286" s="24"/>
      <c r="T286" s="510"/>
    </row>
    <row r="287" spans="1:20" ht="15.75" customHeight="1" x14ac:dyDescent="0.2">
      <c r="A287" s="188"/>
      <c r="B287" s="497"/>
      <c r="C287" s="458"/>
      <c r="D287" s="177"/>
      <c r="E287" s="459"/>
      <c r="F287" s="177"/>
      <c r="G287" s="177"/>
      <c r="H287" s="459"/>
      <c r="J287" s="512"/>
      <c r="K287" s="510"/>
      <c r="L287" s="24"/>
      <c r="M287" s="511"/>
      <c r="N287" s="24"/>
      <c r="O287" s="512"/>
      <c r="P287" s="24"/>
      <c r="Q287" s="510"/>
      <c r="R287" s="512"/>
      <c r="S287" s="24"/>
      <c r="T287" s="510"/>
    </row>
    <row r="288" spans="1:20" ht="15.75" customHeight="1" x14ac:dyDescent="0.2">
      <c r="A288" s="188"/>
      <c r="B288" s="497"/>
      <c r="C288" s="458"/>
      <c r="D288" s="177"/>
      <c r="E288" s="459"/>
      <c r="F288" s="177"/>
      <c r="G288" s="177"/>
      <c r="H288" s="459"/>
      <c r="J288" s="512"/>
      <c r="K288" s="510"/>
      <c r="L288" s="24"/>
      <c r="M288" s="511"/>
      <c r="N288" s="24"/>
      <c r="O288" s="512"/>
      <c r="P288" s="24"/>
      <c r="Q288" s="510"/>
      <c r="R288" s="512"/>
      <c r="S288" s="24"/>
      <c r="T288" s="510"/>
    </row>
    <row r="289" spans="1:20" ht="15.75" customHeight="1" x14ac:dyDescent="0.2">
      <c r="A289" s="188"/>
      <c r="B289" s="497"/>
      <c r="C289" s="458"/>
      <c r="D289" s="177"/>
      <c r="E289" s="459"/>
      <c r="F289" s="177"/>
      <c r="G289" s="177"/>
      <c r="H289" s="459"/>
      <c r="J289" s="512"/>
      <c r="K289" s="510"/>
      <c r="L289" s="24"/>
      <c r="M289" s="511"/>
      <c r="N289" s="24"/>
      <c r="O289" s="512"/>
      <c r="P289" s="24"/>
      <c r="Q289" s="510"/>
      <c r="R289" s="512"/>
      <c r="S289" s="24"/>
      <c r="T289" s="510"/>
    </row>
    <row r="290" spans="1:20" ht="15.75" customHeight="1" x14ac:dyDescent="0.2">
      <c r="A290" s="188"/>
      <c r="B290" s="497"/>
      <c r="C290" s="458"/>
      <c r="D290" s="177"/>
      <c r="E290" s="459"/>
      <c r="F290" s="177"/>
      <c r="G290" s="177"/>
      <c r="H290" s="459"/>
      <c r="J290" s="512"/>
      <c r="K290" s="510"/>
      <c r="L290" s="24"/>
      <c r="M290" s="511"/>
      <c r="N290" s="24"/>
      <c r="O290" s="512"/>
      <c r="P290" s="24"/>
      <c r="Q290" s="510"/>
      <c r="R290" s="512"/>
      <c r="S290" s="24"/>
      <c r="T290" s="510"/>
    </row>
    <row r="291" spans="1:20" ht="15.75" customHeight="1" x14ac:dyDescent="0.2">
      <c r="A291" s="188"/>
      <c r="B291" s="497"/>
      <c r="C291" s="458"/>
      <c r="D291" s="177"/>
      <c r="E291" s="459"/>
      <c r="F291" s="177"/>
      <c r="G291" s="177"/>
      <c r="H291" s="459"/>
      <c r="J291" s="512"/>
      <c r="K291" s="510"/>
      <c r="L291" s="24"/>
      <c r="M291" s="511"/>
      <c r="N291" s="24"/>
      <c r="O291" s="512"/>
      <c r="P291" s="24"/>
      <c r="Q291" s="510"/>
      <c r="R291" s="512"/>
      <c r="S291" s="24"/>
      <c r="T291" s="510"/>
    </row>
    <row r="292" spans="1:20" ht="15.75" customHeight="1" x14ac:dyDescent="0.2">
      <c r="A292" s="188"/>
      <c r="B292" s="497"/>
      <c r="C292" s="458"/>
      <c r="D292" s="177"/>
      <c r="E292" s="459"/>
      <c r="F292" s="177"/>
      <c r="G292" s="177"/>
      <c r="H292" s="459"/>
      <c r="J292" s="512"/>
      <c r="K292" s="510"/>
      <c r="L292" s="24"/>
      <c r="M292" s="511"/>
      <c r="N292" s="24"/>
      <c r="O292" s="512"/>
      <c r="P292" s="24"/>
      <c r="Q292" s="510"/>
      <c r="R292" s="512"/>
      <c r="S292" s="24"/>
      <c r="T292" s="510"/>
    </row>
    <row r="293" spans="1:20" ht="15.75" customHeight="1" x14ac:dyDescent="0.2">
      <c r="A293" s="188"/>
      <c r="B293" s="497"/>
      <c r="C293" s="458"/>
      <c r="D293" s="177"/>
      <c r="E293" s="459"/>
      <c r="F293" s="177"/>
      <c r="G293" s="177"/>
      <c r="H293" s="459"/>
      <c r="J293" s="512"/>
      <c r="K293" s="510"/>
      <c r="L293" s="24"/>
      <c r="M293" s="511"/>
      <c r="N293" s="24"/>
      <c r="O293" s="512"/>
      <c r="P293" s="24"/>
      <c r="Q293" s="510"/>
      <c r="R293" s="512"/>
      <c r="S293" s="24"/>
      <c r="T293" s="510"/>
    </row>
    <row r="294" spans="1:20" ht="15.75" customHeight="1" x14ac:dyDescent="0.2">
      <c r="A294" s="188"/>
      <c r="B294" s="497"/>
      <c r="C294" s="458"/>
      <c r="D294" s="177"/>
      <c r="E294" s="459"/>
      <c r="F294" s="177"/>
      <c r="G294" s="177"/>
      <c r="H294" s="459"/>
      <c r="J294" s="512"/>
      <c r="K294" s="510"/>
      <c r="L294" s="24"/>
      <c r="M294" s="511"/>
      <c r="N294" s="24"/>
      <c r="O294" s="512"/>
      <c r="P294" s="24"/>
      <c r="Q294" s="510"/>
      <c r="R294" s="512"/>
      <c r="S294" s="24"/>
      <c r="T294" s="510"/>
    </row>
    <row r="295" spans="1:20" ht="15.75" customHeight="1" x14ac:dyDescent="0.2">
      <c r="A295" s="188"/>
      <c r="B295" s="497"/>
      <c r="C295" s="458"/>
      <c r="D295" s="177"/>
      <c r="E295" s="459"/>
      <c r="F295" s="177"/>
      <c r="G295" s="177"/>
      <c r="H295" s="459"/>
      <c r="J295" s="512"/>
      <c r="K295" s="510"/>
      <c r="L295" s="24"/>
      <c r="M295" s="511"/>
      <c r="N295" s="24"/>
      <c r="O295" s="512"/>
      <c r="P295" s="24"/>
      <c r="Q295" s="510"/>
      <c r="R295" s="512"/>
      <c r="S295" s="24"/>
      <c r="T295" s="510"/>
    </row>
    <row r="296" spans="1:20" ht="15.75" customHeight="1" x14ac:dyDescent="0.2">
      <c r="A296" s="188"/>
      <c r="B296" s="497"/>
      <c r="C296" s="458"/>
      <c r="D296" s="177"/>
      <c r="E296" s="459"/>
      <c r="F296" s="177"/>
      <c r="G296" s="177"/>
      <c r="H296" s="459"/>
      <c r="J296" s="512"/>
      <c r="K296" s="510"/>
      <c r="L296" s="24"/>
      <c r="M296" s="511"/>
      <c r="N296" s="24"/>
      <c r="O296" s="512"/>
      <c r="P296" s="24"/>
      <c r="Q296" s="510"/>
      <c r="R296" s="512"/>
      <c r="S296" s="24"/>
      <c r="T296" s="510"/>
    </row>
    <row r="297" spans="1:20" ht="15.75" customHeight="1" x14ac:dyDescent="0.2">
      <c r="A297" s="188"/>
      <c r="B297" s="497"/>
      <c r="C297" s="458"/>
      <c r="D297" s="177"/>
      <c r="E297" s="459"/>
      <c r="F297" s="177"/>
      <c r="G297" s="177"/>
      <c r="H297" s="459"/>
      <c r="J297" s="512"/>
      <c r="K297" s="510"/>
      <c r="L297" s="24"/>
      <c r="M297" s="511"/>
      <c r="N297" s="24"/>
      <c r="O297" s="512"/>
      <c r="P297" s="24"/>
      <c r="Q297" s="510"/>
      <c r="R297" s="512"/>
      <c r="S297" s="24"/>
      <c r="T297" s="510"/>
    </row>
    <row r="298" spans="1:20" ht="15.75" customHeight="1" x14ac:dyDescent="0.2">
      <c r="A298" s="188"/>
      <c r="B298" s="497"/>
      <c r="C298" s="458"/>
      <c r="D298" s="177"/>
      <c r="E298" s="459"/>
      <c r="F298" s="177"/>
      <c r="G298" s="177"/>
      <c r="H298" s="459"/>
      <c r="J298" s="512"/>
      <c r="K298" s="510"/>
      <c r="L298" s="24"/>
      <c r="M298" s="511"/>
      <c r="N298" s="24"/>
      <c r="O298" s="512"/>
      <c r="P298" s="24"/>
      <c r="Q298" s="510"/>
      <c r="R298" s="512"/>
      <c r="S298" s="24"/>
      <c r="T298" s="510"/>
    </row>
    <row r="299" spans="1:20" ht="15.75" customHeight="1" x14ac:dyDescent="0.2">
      <c r="A299" s="188"/>
      <c r="B299" s="497"/>
      <c r="C299" s="458"/>
      <c r="D299" s="177"/>
      <c r="E299" s="459"/>
      <c r="F299" s="177"/>
      <c r="G299" s="177"/>
      <c r="H299" s="459"/>
      <c r="J299" s="512"/>
      <c r="K299" s="510"/>
      <c r="L299" s="24"/>
      <c r="M299" s="511"/>
      <c r="N299" s="24"/>
      <c r="O299" s="512"/>
      <c r="P299" s="24"/>
      <c r="Q299" s="510"/>
      <c r="R299" s="512"/>
      <c r="S299" s="24"/>
      <c r="T299" s="510"/>
    </row>
    <row r="300" spans="1:20" ht="15.75" customHeight="1" x14ac:dyDescent="0.2">
      <c r="A300" s="188"/>
      <c r="B300" s="497"/>
      <c r="C300" s="458"/>
      <c r="D300" s="177"/>
      <c r="E300" s="459"/>
      <c r="F300" s="177"/>
      <c r="G300" s="177"/>
      <c r="H300" s="459"/>
      <c r="J300" s="512"/>
      <c r="K300" s="510"/>
      <c r="L300" s="24"/>
      <c r="M300" s="511"/>
      <c r="N300" s="24"/>
      <c r="O300" s="512"/>
      <c r="P300" s="24"/>
      <c r="Q300" s="510"/>
      <c r="R300" s="512"/>
      <c r="S300" s="24"/>
      <c r="T300" s="510"/>
    </row>
    <row r="301" spans="1:20" ht="15.75" customHeight="1" x14ac:dyDescent="0.2">
      <c r="A301" s="188"/>
      <c r="B301" s="497"/>
      <c r="C301" s="458"/>
      <c r="D301" s="177"/>
      <c r="E301" s="459"/>
      <c r="F301" s="177"/>
      <c r="G301" s="177"/>
      <c r="H301" s="459"/>
      <c r="J301" s="512"/>
      <c r="K301" s="510"/>
      <c r="L301" s="24"/>
      <c r="M301" s="511"/>
      <c r="N301" s="24"/>
      <c r="O301" s="512"/>
      <c r="P301" s="24"/>
      <c r="Q301" s="510"/>
      <c r="R301" s="512"/>
      <c r="S301" s="24"/>
      <c r="T301" s="510"/>
    </row>
    <row r="302" spans="1:20" ht="15.75" customHeight="1" x14ac:dyDescent="0.2">
      <c r="A302" s="188"/>
      <c r="B302" s="497"/>
      <c r="C302" s="458"/>
      <c r="D302" s="177"/>
      <c r="E302" s="459"/>
      <c r="F302" s="177"/>
      <c r="G302" s="177"/>
      <c r="H302" s="459"/>
      <c r="J302" s="512"/>
      <c r="K302" s="510"/>
      <c r="L302" s="24"/>
      <c r="M302" s="511"/>
      <c r="N302" s="24"/>
      <c r="O302" s="512"/>
      <c r="P302" s="24"/>
      <c r="Q302" s="510"/>
      <c r="R302" s="512"/>
      <c r="S302" s="24"/>
      <c r="T302" s="510"/>
    </row>
    <row r="303" spans="1:20" ht="15.75" customHeight="1" x14ac:dyDescent="0.2">
      <c r="A303" s="188"/>
      <c r="B303" s="497"/>
      <c r="C303" s="458"/>
      <c r="D303" s="177"/>
      <c r="E303" s="459"/>
      <c r="F303" s="177"/>
      <c r="G303" s="177"/>
      <c r="H303" s="459"/>
      <c r="J303" s="512"/>
      <c r="K303" s="510"/>
      <c r="L303" s="24"/>
      <c r="M303" s="511"/>
      <c r="N303" s="24"/>
      <c r="O303" s="512"/>
      <c r="P303" s="24"/>
      <c r="Q303" s="510"/>
      <c r="R303" s="512"/>
      <c r="S303" s="24"/>
      <c r="T303" s="510"/>
    </row>
    <row r="304" spans="1:20" ht="15.75" customHeight="1" x14ac:dyDescent="0.2">
      <c r="A304" s="188"/>
      <c r="B304" s="497"/>
      <c r="C304" s="458"/>
      <c r="D304" s="177"/>
      <c r="E304" s="459"/>
      <c r="F304" s="177"/>
      <c r="G304" s="177"/>
      <c r="H304" s="459"/>
      <c r="J304" s="512"/>
      <c r="K304" s="510"/>
      <c r="L304" s="24"/>
      <c r="M304" s="511"/>
      <c r="N304" s="24"/>
      <c r="O304" s="512"/>
      <c r="P304" s="24"/>
      <c r="Q304" s="510"/>
      <c r="R304" s="512"/>
      <c r="S304" s="24"/>
      <c r="T304" s="510"/>
    </row>
    <row r="305" spans="1:20" ht="15.75" customHeight="1" x14ac:dyDescent="0.2">
      <c r="A305" s="188"/>
      <c r="B305" s="497"/>
      <c r="C305" s="458"/>
      <c r="D305" s="177"/>
      <c r="E305" s="459"/>
      <c r="F305" s="177"/>
      <c r="G305" s="177"/>
      <c r="H305" s="459"/>
      <c r="J305" s="512"/>
      <c r="K305" s="510"/>
      <c r="L305" s="24"/>
      <c r="M305" s="511"/>
      <c r="N305" s="24"/>
      <c r="O305" s="512"/>
      <c r="P305" s="24"/>
      <c r="Q305" s="510"/>
      <c r="R305" s="512"/>
      <c r="S305" s="24"/>
      <c r="T305" s="510"/>
    </row>
    <row r="306" spans="1:20" ht="15.75" customHeight="1" x14ac:dyDescent="0.2">
      <c r="A306" s="188"/>
      <c r="B306" s="497"/>
      <c r="C306" s="458"/>
      <c r="D306" s="177"/>
      <c r="E306" s="459"/>
      <c r="F306" s="177"/>
      <c r="G306" s="177"/>
      <c r="H306" s="459"/>
      <c r="J306" s="512"/>
      <c r="K306" s="510"/>
      <c r="L306" s="24"/>
      <c r="M306" s="511"/>
      <c r="N306" s="24"/>
      <c r="O306" s="512"/>
      <c r="P306" s="24"/>
      <c r="Q306" s="510"/>
      <c r="R306" s="512"/>
      <c r="S306" s="24"/>
      <c r="T306" s="510"/>
    </row>
    <row r="307" spans="1:20" ht="15.75" customHeight="1" x14ac:dyDescent="0.2">
      <c r="A307" s="188"/>
      <c r="B307" s="497"/>
      <c r="C307" s="458"/>
      <c r="D307" s="177"/>
      <c r="E307" s="459"/>
      <c r="F307" s="177"/>
      <c r="G307" s="177"/>
      <c r="H307" s="459"/>
      <c r="J307" s="512"/>
      <c r="K307" s="510"/>
      <c r="L307" s="24"/>
      <c r="M307" s="511"/>
      <c r="N307" s="24"/>
      <c r="O307" s="512"/>
      <c r="P307" s="24"/>
      <c r="Q307" s="510"/>
      <c r="R307" s="512"/>
      <c r="S307" s="24"/>
      <c r="T307" s="510"/>
    </row>
    <row r="308" spans="1:20" ht="15.75" customHeight="1" x14ac:dyDescent="0.2">
      <c r="A308" s="188"/>
      <c r="B308" s="497"/>
      <c r="C308" s="458"/>
      <c r="D308" s="177"/>
      <c r="E308" s="459"/>
      <c r="F308" s="177"/>
      <c r="G308" s="177"/>
      <c r="H308" s="459"/>
      <c r="J308" s="512"/>
      <c r="K308" s="510"/>
      <c r="L308" s="24"/>
      <c r="M308" s="511"/>
      <c r="N308" s="24"/>
      <c r="O308" s="512"/>
      <c r="P308" s="24"/>
      <c r="Q308" s="510"/>
      <c r="R308" s="512"/>
      <c r="S308" s="24"/>
      <c r="T308" s="510"/>
    </row>
    <row r="309" spans="1:20" ht="15.75" customHeight="1" x14ac:dyDescent="0.2">
      <c r="A309" s="188"/>
      <c r="B309" s="497"/>
      <c r="C309" s="458"/>
      <c r="D309" s="177"/>
      <c r="E309" s="459"/>
      <c r="F309" s="177"/>
      <c r="G309" s="177"/>
      <c r="H309" s="459"/>
      <c r="J309" s="512"/>
      <c r="K309" s="510"/>
      <c r="L309" s="24"/>
      <c r="M309" s="511"/>
      <c r="N309" s="24"/>
      <c r="O309" s="512"/>
      <c r="P309" s="24"/>
      <c r="Q309" s="510"/>
      <c r="R309" s="512"/>
      <c r="S309" s="24"/>
      <c r="T309" s="510"/>
    </row>
    <row r="310" spans="1:20" ht="15.75" customHeight="1" x14ac:dyDescent="0.2">
      <c r="A310" s="188"/>
      <c r="B310" s="497"/>
      <c r="C310" s="458"/>
      <c r="D310" s="177"/>
      <c r="E310" s="459"/>
      <c r="F310" s="177"/>
      <c r="G310" s="177"/>
      <c r="H310" s="459"/>
      <c r="J310" s="512"/>
      <c r="K310" s="510"/>
      <c r="L310" s="24"/>
      <c r="M310" s="511"/>
      <c r="N310" s="24"/>
      <c r="O310" s="512"/>
      <c r="P310" s="24"/>
      <c r="Q310" s="510"/>
      <c r="R310" s="512"/>
      <c r="S310" s="24"/>
      <c r="T310" s="510"/>
    </row>
    <row r="311" spans="1:20" ht="15.75" customHeight="1" x14ac:dyDescent="0.2">
      <c r="A311" s="188"/>
      <c r="B311" s="497"/>
      <c r="C311" s="458"/>
      <c r="D311" s="177"/>
      <c r="E311" s="459"/>
      <c r="F311" s="177"/>
      <c r="G311" s="177"/>
      <c r="H311" s="459"/>
      <c r="J311" s="512"/>
      <c r="K311" s="510"/>
      <c r="L311" s="24"/>
      <c r="M311" s="511"/>
      <c r="N311" s="24"/>
      <c r="O311" s="512"/>
      <c r="P311" s="24"/>
      <c r="Q311" s="510"/>
      <c r="R311" s="512"/>
      <c r="S311" s="24"/>
      <c r="T311" s="510"/>
    </row>
    <row r="312" spans="1:20" ht="15.75" customHeight="1" x14ac:dyDescent="0.2">
      <c r="A312" s="188"/>
      <c r="B312" s="497"/>
      <c r="C312" s="458"/>
      <c r="D312" s="177"/>
      <c r="E312" s="459"/>
      <c r="F312" s="177"/>
      <c r="G312" s="177"/>
      <c r="H312" s="459"/>
      <c r="J312" s="512"/>
      <c r="K312" s="510"/>
      <c r="L312" s="24"/>
      <c r="M312" s="511"/>
      <c r="N312" s="24"/>
      <c r="O312" s="512"/>
      <c r="P312" s="24"/>
      <c r="Q312" s="510"/>
      <c r="R312" s="512"/>
      <c r="S312" s="24"/>
      <c r="T312" s="510"/>
    </row>
    <row r="313" spans="1:20" ht="15.75" customHeight="1" x14ac:dyDescent="0.2">
      <c r="A313" s="188"/>
      <c r="B313" s="497"/>
      <c r="C313" s="458"/>
      <c r="D313" s="177"/>
      <c r="E313" s="459"/>
      <c r="F313" s="177"/>
      <c r="G313" s="177"/>
      <c r="H313" s="459"/>
      <c r="J313" s="512"/>
      <c r="K313" s="510"/>
      <c r="L313" s="24"/>
      <c r="M313" s="511"/>
      <c r="N313" s="24"/>
      <c r="O313" s="512"/>
      <c r="P313" s="24"/>
      <c r="Q313" s="510"/>
      <c r="R313" s="512"/>
      <c r="S313" s="24"/>
      <c r="T313" s="510"/>
    </row>
    <row r="314" spans="1:20" ht="15.75" customHeight="1" x14ac:dyDescent="0.2">
      <c r="A314" s="188"/>
      <c r="B314" s="497"/>
      <c r="C314" s="458"/>
      <c r="D314" s="177"/>
      <c r="E314" s="459"/>
      <c r="F314" s="177"/>
      <c r="G314" s="177"/>
      <c r="H314" s="459"/>
      <c r="J314" s="512"/>
      <c r="K314" s="510"/>
      <c r="L314" s="24"/>
      <c r="M314" s="511"/>
      <c r="N314" s="24"/>
      <c r="O314" s="512"/>
      <c r="P314" s="24"/>
      <c r="Q314" s="510"/>
      <c r="R314" s="512"/>
      <c r="S314" s="24"/>
      <c r="T314" s="510"/>
    </row>
    <row r="315" spans="1:20" ht="15.75" customHeight="1" x14ac:dyDescent="0.2">
      <c r="A315" s="188"/>
      <c r="B315" s="497"/>
      <c r="C315" s="458"/>
      <c r="D315" s="177"/>
      <c r="E315" s="459"/>
      <c r="F315" s="177"/>
      <c r="G315" s="177"/>
      <c r="H315" s="459"/>
      <c r="J315" s="512"/>
      <c r="K315" s="510"/>
      <c r="L315" s="24"/>
      <c r="M315" s="511"/>
      <c r="N315" s="24"/>
      <c r="O315" s="512"/>
      <c r="P315" s="24"/>
      <c r="Q315" s="510"/>
      <c r="R315" s="512"/>
      <c r="S315" s="24"/>
      <c r="T315" s="510"/>
    </row>
    <row r="316" spans="1:20" ht="15.75" customHeight="1" x14ac:dyDescent="0.2">
      <c r="A316" s="188"/>
      <c r="B316" s="497"/>
      <c r="C316" s="458"/>
      <c r="D316" s="177"/>
      <c r="E316" s="459"/>
      <c r="F316" s="177"/>
      <c r="G316" s="177"/>
      <c r="H316" s="459"/>
      <c r="J316" s="512"/>
      <c r="K316" s="510"/>
      <c r="L316" s="24"/>
      <c r="M316" s="511"/>
      <c r="N316" s="24"/>
      <c r="O316" s="512"/>
      <c r="P316" s="24"/>
      <c r="Q316" s="510"/>
      <c r="R316" s="512"/>
      <c r="S316" s="24"/>
      <c r="T316" s="510"/>
    </row>
    <row r="317" spans="1:20" ht="15.75" customHeight="1" x14ac:dyDescent="0.2">
      <c r="A317" s="188"/>
      <c r="B317" s="497"/>
      <c r="C317" s="458"/>
      <c r="D317" s="177"/>
      <c r="E317" s="459"/>
      <c r="F317" s="177"/>
      <c r="G317" s="177"/>
      <c r="H317" s="459"/>
      <c r="J317" s="512"/>
      <c r="K317" s="510"/>
      <c r="L317" s="24"/>
      <c r="M317" s="511"/>
      <c r="N317" s="24"/>
      <c r="O317" s="512"/>
      <c r="P317" s="24"/>
      <c r="Q317" s="510"/>
      <c r="R317" s="512"/>
      <c r="S317" s="24"/>
      <c r="T317" s="510"/>
    </row>
    <row r="318" spans="1:20" ht="15.75" customHeight="1" x14ac:dyDescent="0.2">
      <c r="A318" s="188"/>
      <c r="B318" s="497"/>
      <c r="C318" s="458"/>
      <c r="D318" s="177"/>
      <c r="E318" s="459"/>
      <c r="F318" s="177"/>
      <c r="G318" s="177"/>
      <c r="H318" s="459"/>
      <c r="J318" s="512"/>
      <c r="K318" s="510"/>
      <c r="L318" s="24"/>
      <c r="M318" s="511"/>
      <c r="N318" s="24"/>
      <c r="O318" s="512"/>
      <c r="P318" s="24"/>
      <c r="Q318" s="510"/>
      <c r="R318" s="512"/>
      <c r="S318" s="24"/>
      <c r="T318" s="510"/>
    </row>
    <row r="319" spans="1:20" ht="15.75" customHeight="1" x14ac:dyDescent="0.2">
      <c r="A319" s="188"/>
      <c r="B319" s="497"/>
      <c r="C319" s="458"/>
      <c r="D319" s="177"/>
      <c r="E319" s="459"/>
      <c r="F319" s="177"/>
      <c r="G319" s="177"/>
      <c r="H319" s="459"/>
      <c r="J319" s="512"/>
      <c r="K319" s="510"/>
      <c r="L319" s="24"/>
      <c r="M319" s="511"/>
      <c r="N319" s="24"/>
      <c r="O319" s="512"/>
      <c r="P319" s="24"/>
      <c r="Q319" s="510"/>
      <c r="R319" s="512"/>
      <c r="S319" s="24"/>
      <c r="T319" s="510"/>
    </row>
    <row r="320" spans="1:20" ht="15.75" customHeight="1" x14ac:dyDescent="0.2">
      <c r="A320" s="188"/>
      <c r="B320" s="497"/>
      <c r="C320" s="458"/>
      <c r="D320" s="177"/>
      <c r="E320" s="459"/>
      <c r="F320" s="177"/>
      <c r="G320" s="177"/>
      <c r="H320" s="459"/>
      <c r="J320" s="512"/>
      <c r="K320" s="510"/>
      <c r="L320" s="24"/>
      <c r="M320" s="511"/>
      <c r="N320" s="24"/>
      <c r="O320" s="512"/>
      <c r="P320" s="24"/>
      <c r="Q320" s="510"/>
      <c r="R320" s="512"/>
      <c r="S320" s="24"/>
      <c r="T320" s="510"/>
    </row>
    <row r="321" spans="1:20" ht="15.75" customHeight="1" x14ac:dyDescent="0.2">
      <c r="A321" s="188"/>
      <c r="B321" s="497"/>
      <c r="C321" s="458"/>
      <c r="D321" s="177"/>
      <c r="E321" s="459"/>
      <c r="F321" s="177"/>
      <c r="G321" s="177"/>
      <c r="H321" s="459"/>
      <c r="J321" s="512"/>
      <c r="K321" s="510"/>
      <c r="L321" s="24"/>
      <c r="M321" s="511"/>
      <c r="N321" s="24"/>
      <c r="O321" s="512"/>
      <c r="P321" s="24"/>
      <c r="Q321" s="510"/>
      <c r="R321" s="512"/>
      <c r="S321" s="24"/>
      <c r="T321" s="510"/>
    </row>
    <row r="322" spans="1:20" ht="15.75" customHeight="1" x14ac:dyDescent="0.2">
      <c r="A322" s="188"/>
      <c r="B322" s="497"/>
      <c r="C322" s="458"/>
      <c r="D322" s="177"/>
      <c r="E322" s="459"/>
      <c r="F322" s="177"/>
      <c r="G322" s="177"/>
      <c r="H322" s="459"/>
      <c r="J322" s="512"/>
      <c r="K322" s="510"/>
      <c r="L322" s="24"/>
      <c r="M322" s="511"/>
      <c r="N322" s="24"/>
      <c r="O322" s="512"/>
      <c r="P322" s="24"/>
      <c r="Q322" s="510"/>
      <c r="R322" s="512"/>
      <c r="S322" s="24"/>
      <c r="T322" s="510"/>
    </row>
    <row r="323" spans="1:20" ht="15.75" customHeight="1" x14ac:dyDescent="0.2">
      <c r="A323" s="188"/>
      <c r="B323" s="497"/>
      <c r="C323" s="458"/>
      <c r="D323" s="177"/>
      <c r="E323" s="459"/>
      <c r="F323" s="177"/>
      <c r="G323" s="177"/>
      <c r="H323" s="459"/>
      <c r="J323" s="512"/>
      <c r="K323" s="510"/>
      <c r="L323" s="24"/>
      <c r="M323" s="511"/>
      <c r="N323" s="24"/>
      <c r="O323" s="512"/>
      <c r="P323" s="24"/>
      <c r="Q323" s="510"/>
      <c r="R323" s="512"/>
      <c r="S323" s="24"/>
      <c r="T323" s="510"/>
    </row>
    <row r="324" spans="1:20" ht="15.75" customHeight="1" x14ac:dyDescent="0.2">
      <c r="A324" s="188"/>
      <c r="B324" s="497"/>
      <c r="C324" s="458"/>
      <c r="D324" s="177"/>
      <c r="E324" s="459"/>
      <c r="F324" s="177"/>
      <c r="G324" s="177"/>
      <c r="H324" s="459"/>
      <c r="J324" s="512"/>
      <c r="K324" s="510"/>
      <c r="L324" s="24"/>
      <c r="M324" s="511"/>
      <c r="N324" s="24"/>
      <c r="O324" s="512"/>
      <c r="P324" s="24"/>
      <c r="Q324" s="510"/>
      <c r="R324" s="512"/>
      <c r="S324" s="24"/>
      <c r="T324" s="510"/>
    </row>
    <row r="325" spans="1:20" ht="15.75" customHeight="1" x14ac:dyDescent="0.2">
      <c r="A325" s="188"/>
      <c r="B325" s="497"/>
      <c r="C325" s="458"/>
      <c r="D325" s="177"/>
      <c r="E325" s="459"/>
      <c r="F325" s="177"/>
      <c r="G325" s="177"/>
      <c r="H325" s="459"/>
      <c r="J325" s="512"/>
      <c r="K325" s="510"/>
      <c r="L325" s="24"/>
      <c r="M325" s="511"/>
      <c r="N325" s="24"/>
      <c r="O325" s="512"/>
      <c r="P325" s="24"/>
      <c r="Q325" s="510"/>
      <c r="R325" s="512"/>
      <c r="S325" s="24"/>
      <c r="T325" s="510"/>
    </row>
    <row r="326" spans="1:20" ht="15.75" customHeight="1" x14ac:dyDescent="0.2">
      <c r="A326" s="188"/>
      <c r="B326" s="497"/>
      <c r="C326" s="458"/>
      <c r="D326" s="177"/>
      <c r="E326" s="459"/>
      <c r="F326" s="177"/>
      <c r="G326" s="177"/>
      <c r="H326" s="459"/>
      <c r="J326" s="512"/>
      <c r="K326" s="510"/>
      <c r="L326" s="24"/>
      <c r="M326" s="511"/>
      <c r="N326" s="24"/>
      <c r="O326" s="512"/>
      <c r="P326" s="24"/>
      <c r="Q326" s="510"/>
      <c r="R326" s="512"/>
      <c r="S326" s="24"/>
      <c r="T326" s="510"/>
    </row>
    <row r="327" spans="1:20" ht="15.75" customHeight="1" x14ac:dyDescent="0.2">
      <c r="A327" s="188"/>
      <c r="B327" s="497"/>
      <c r="C327" s="458"/>
      <c r="D327" s="177"/>
      <c r="E327" s="459"/>
      <c r="F327" s="177"/>
      <c r="G327" s="177"/>
      <c r="H327" s="459"/>
      <c r="J327" s="512"/>
      <c r="K327" s="510"/>
      <c r="L327" s="24"/>
      <c r="M327" s="511"/>
      <c r="N327" s="24"/>
      <c r="O327" s="512"/>
      <c r="P327" s="24"/>
      <c r="Q327" s="510"/>
      <c r="R327" s="512"/>
      <c r="S327" s="24"/>
      <c r="T327" s="510"/>
    </row>
    <row r="328" spans="1:20" ht="15.75" customHeight="1" x14ac:dyDescent="0.2">
      <c r="A328" s="188"/>
      <c r="B328" s="497"/>
      <c r="C328" s="458"/>
      <c r="D328" s="177"/>
      <c r="E328" s="459"/>
      <c r="F328" s="177"/>
      <c r="G328" s="177"/>
      <c r="H328" s="459"/>
      <c r="J328" s="512"/>
      <c r="K328" s="510"/>
      <c r="L328" s="24"/>
      <c r="M328" s="511"/>
      <c r="N328" s="24"/>
      <c r="O328" s="512"/>
      <c r="P328" s="24"/>
      <c r="Q328" s="510"/>
      <c r="R328" s="512"/>
      <c r="S328" s="24"/>
      <c r="T328" s="510"/>
    </row>
    <row r="329" spans="1:20" ht="15.75" customHeight="1" x14ac:dyDescent="0.2">
      <c r="A329" s="188"/>
      <c r="B329" s="497"/>
      <c r="C329" s="458"/>
      <c r="D329" s="177"/>
      <c r="E329" s="459"/>
      <c r="F329" s="177"/>
      <c r="G329" s="177"/>
      <c r="H329" s="459"/>
      <c r="J329" s="512"/>
      <c r="K329" s="510"/>
      <c r="L329" s="24"/>
      <c r="M329" s="511"/>
      <c r="N329" s="24"/>
      <c r="O329" s="512"/>
      <c r="P329" s="24"/>
      <c r="Q329" s="510"/>
      <c r="R329" s="512"/>
      <c r="S329" s="24"/>
      <c r="T329" s="510"/>
    </row>
    <row r="330" spans="1:20" ht="15.75" customHeight="1" x14ac:dyDescent="0.2">
      <c r="A330" s="188"/>
      <c r="B330" s="497"/>
      <c r="C330" s="458"/>
      <c r="D330" s="177"/>
      <c r="E330" s="459"/>
      <c r="F330" s="177"/>
      <c r="G330" s="177"/>
      <c r="H330" s="459"/>
      <c r="J330" s="512"/>
      <c r="K330" s="510"/>
      <c r="L330" s="24"/>
      <c r="M330" s="511"/>
      <c r="N330" s="24"/>
      <c r="O330" s="512"/>
      <c r="P330" s="24"/>
      <c r="Q330" s="510"/>
      <c r="R330" s="512"/>
      <c r="S330" s="24"/>
      <c r="T330" s="510"/>
    </row>
    <row r="331" spans="1:20" ht="15.75" customHeight="1" x14ac:dyDescent="0.2">
      <c r="A331" s="188"/>
      <c r="B331" s="497"/>
      <c r="C331" s="458"/>
      <c r="D331" s="177"/>
      <c r="E331" s="459"/>
      <c r="F331" s="177"/>
      <c r="G331" s="177"/>
      <c r="H331" s="459"/>
      <c r="J331" s="512"/>
      <c r="K331" s="510"/>
      <c r="L331" s="24"/>
      <c r="M331" s="511"/>
      <c r="N331" s="24"/>
      <c r="O331" s="512"/>
      <c r="P331" s="24"/>
      <c r="Q331" s="510"/>
      <c r="R331" s="512"/>
      <c r="S331" s="24"/>
      <c r="T331" s="510"/>
    </row>
    <row r="332" spans="1:20" ht="15.75" customHeight="1" x14ac:dyDescent="0.2">
      <c r="A332" s="188"/>
      <c r="B332" s="497"/>
      <c r="C332" s="458"/>
      <c r="D332" s="177"/>
      <c r="E332" s="459"/>
      <c r="F332" s="177"/>
      <c r="G332" s="177"/>
      <c r="H332" s="459"/>
      <c r="J332" s="512"/>
      <c r="K332" s="510"/>
      <c r="L332" s="24"/>
      <c r="M332" s="511"/>
      <c r="N332" s="24"/>
      <c r="O332" s="512"/>
      <c r="P332" s="24"/>
      <c r="Q332" s="510"/>
      <c r="R332" s="512"/>
      <c r="S332" s="24"/>
      <c r="T332" s="510"/>
    </row>
    <row r="333" spans="1:20" ht="15.75" customHeight="1" x14ac:dyDescent="0.2">
      <c r="A333" s="188"/>
      <c r="B333" s="497"/>
      <c r="C333" s="458"/>
      <c r="D333" s="177"/>
      <c r="E333" s="459"/>
      <c r="F333" s="177"/>
      <c r="G333" s="177"/>
      <c r="H333" s="459"/>
      <c r="J333" s="512"/>
      <c r="K333" s="510"/>
      <c r="L333" s="24"/>
      <c r="M333" s="511"/>
      <c r="N333" s="24"/>
      <c r="O333" s="512"/>
      <c r="P333" s="24"/>
      <c r="Q333" s="510"/>
      <c r="R333" s="512"/>
      <c r="S333" s="24"/>
      <c r="T333" s="510"/>
    </row>
    <row r="334" spans="1:20" ht="15.75" customHeight="1" x14ac:dyDescent="0.2">
      <c r="A334" s="188"/>
      <c r="B334" s="497"/>
      <c r="C334" s="458"/>
      <c r="D334" s="177"/>
      <c r="E334" s="459"/>
      <c r="F334" s="177"/>
      <c r="G334" s="177"/>
      <c r="H334" s="459"/>
      <c r="J334" s="512"/>
      <c r="K334" s="510"/>
      <c r="L334" s="24"/>
      <c r="M334" s="511"/>
      <c r="N334" s="24"/>
      <c r="O334" s="512"/>
      <c r="P334" s="24"/>
      <c r="Q334" s="510"/>
      <c r="R334" s="512"/>
      <c r="S334" s="24"/>
      <c r="T334" s="510"/>
    </row>
    <row r="335" spans="1:20" ht="15.75" customHeight="1" x14ac:dyDescent="0.2">
      <c r="A335" s="188"/>
      <c r="B335" s="497"/>
      <c r="C335" s="458"/>
      <c r="D335" s="177"/>
      <c r="E335" s="459"/>
      <c r="F335" s="177"/>
      <c r="G335" s="177"/>
      <c r="H335" s="459"/>
      <c r="J335" s="512"/>
      <c r="K335" s="510"/>
      <c r="L335" s="24"/>
      <c r="M335" s="511"/>
      <c r="N335" s="24"/>
      <c r="O335" s="512"/>
      <c r="P335" s="24"/>
      <c r="Q335" s="510"/>
      <c r="R335" s="512"/>
      <c r="S335" s="24"/>
      <c r="T335" s="510"/>
    </row>
    <row r="336" spans="1:20" ht="15.75" customHeight="1" x14ac:dyDescent="0.2">
      <c r="A336" s="188"/>
      <c r="B336" s="497"/>
      <c r="C336" s="458"/>
      <c r="D336" s="177"/>
      <c r="E336" s="459"/>
      <c r="F336" s="177"/>
      <c r="G336" s="177"/>
      <c r="H336" s="459"/>
      <c r="J336" s="512"/>
      <c r="K336" s="510"/>
      <c r="L336" s="24"/>
      <c r="M336" s="511"/>
      <c r="N336" s="24"/>
      <c r="O336" s="512"/>
      <c r="P336" s="24"/>
      <c r="Q336" s="510"/>
      <c r="R336" s="512"/>
      <c r="S336" s="24"/>
      <c r="T336" s="510"/>
    </row>
    <row r="337" spans="1:20" ht="15.75" customHeight="1" x14ac:dyDescent="0.2">
      <c r="A337" s="188"/>
      <c r="B337" s="497"/>
      <c r="C337" s="458"/>
      <c r="D337" s="177"/>
      <c r="E337" s="459"/>
      <c r="F337" s="177"/>
      <c r="G337" s="177"/>
      <c r="H337" s="459"/>
      <c r="J337" s="512"/>
      <c r="K337" s="510"/>
      <c r="L337" s="24"/>
      <c r="M337" s="511"/>
      <c r="N337" s="24"/>
      <c r="O337" s="512"/>
      <c r="P337" s="24"/>
      <c r="Q337" s="510"/>
      <c r="R337" s="512"/>
      <c r="S337" s="24"/>
      <c r="T337" s="510"/>
    </row>
    <row r="338" spans="1:20" ht="15.75" customHeight="1" x14ac:dyDescent="0.2">
      <c r="A338" s="188"/>
      <c r="B338" s="497"/>
      <c r="C338" s="458"/>
      <c r="D338" s="177"/>
      <c r="E338" s="459"/>
      <c r="F338" s="177"/>
      <c r="G338" s="177"/>
      <c r="H338" s="459"/>
      <c r="J338" s="512"/>
      <c r="K338" s="510"/>
      <c r="L338" s="24"/>
      <c r="M338" s="511"/>
      <c r="N338" s="24"/>
      <c r="O338" s="512"/>
      <c r="P338" s="24"/>
      <c r="Q338" s="510"/>
      <c r="R338" s="512"/>
      <c r="S338" s="24"/>
      <c r="T338" s="510"/>
    </row>
    <row r="339" spans="1:20" ht="15.75" customHeight="1" x14ac:dyDescent="0.2">
      <c r="A339" s="188"/>
      <c r="B339" s="497"/>
      <c r="C339" s="458"/>
      <c r="D339" s="177"/>
      <c r="E339" s="459"/>
      <c r="F339" s="177"/>
      <c r="G339" s="177"/>
      <c r="H339" s="459"/>
      <c r="J339" s="512"/>
      <c r="K339" s="510"/>
      <c r="L339" s="24"/>
      <c r="M339" s="511"/>
      <c r="N339" s="24"/>
      <c r="O339" s="512"/>
      <c r="P339" s="24"/>
      <c r="Q339" s="510"/>
      <c r="R339" s="512"/>
      <c r="S339" s="24"/>
      <c r="T339" s="510"/>
    </row>
    <row r="340" spans="1:20" ht="15.75" customHeight="1" x14ac:dyDescent="0.2">
      <c r="A340" s="188"/>
      <c r="B340" s="497"/>
      <c r="C340" s="458"/>
      <c r="D340" s="177"/>
      <c r="E340" s="459"/>
      <c r="F340" s="177"/>
      <c r="G340" s="177"/>
      <c r="H340" s="459"/>
      <c r="J340" s="512"/>
      <c r="K340" s="510"/>
      <c r="L340" s="24"/>
      <c r="M340" s="511"/>
      <c r="N340" s="24"/>
      <c r="O340" s="512"/>
      <c r="P340" s="24"/>
      <c r="Q340" s="510"/>
      <c r="R340" s="512"/>
      <c r="S340" s="24"/>
      <c r="T340" s="510"/>
    </row>
    <row r="341" spans="1:20" ht="15.75" customHeight="1" x14ac:dyDescent="0.2">
      <c r="A341" s="188"/>
      <c r="B341" s="497"/>
      <c r="C341" s="458"/>
      <c r="D341" s="177"/>
      <c r="E341" s="459"/>
      <c r="F341" s="177"/>
      <c r="G341" s="177"/>
      <c r="H341" s="459"/>
      <c r="J341" s="512"/>
      <c r="K341" s="510"/>
      <c r="L341" s="24"/>
      <c r="M341" s="511"/>
      <c r="N341" s="24"/>
      <c r="O341" s="512"/>
      <c r="P341" s="24"/>
      <c r="Q341" s="510"/>
      <c r="R341" s="512"/>
      <c r="S341" s="24"/>
      <c r="T341" s="510"/>
    </row>
    <row r="342" spans="1:20" ht="15.75" customHeight="1" x14ac:dyDescent="0.2">
      <c r="A342" s="188"/>
      <c r="B342" s="497"/>
      <c r="C342" s="458"/>
      <c r="D342" s="177"/>
      <c r="E342" s="459"/>
      <c r="F342" s="177"/>
      <c r="G342" s="177"/>
      <c r="H342" s="459"/>
      <c r="J342" s="512"/>
      <c r="K342" s="510"/>
      <c r="L342" s="24"/>
      <c r="M342" s="511"/>
      <c r="N342" s="24"/>
      <c r="O342" s="512"/>
      <c r="P342" s="24"/>
      <c r="Q342" s="510"/>
      <c r="R342" s="512"/>
      <c r="S342" s="24"/>
      <c r="T342" s="510"/>
    </row>
    <row r="343" spans="1:20" ht="15.75" customHeight="1" x14ac:dyDescent="0.2">
      <c r="A343" s="188"/>
      <c r="B343" s="497"/>
      <c r="C343" s="458"/>
      <c r="D343" s="177"/>
      <c r="E343" s="459"/>
      <c r="F343" s="177"/>
      <c r="G343" s="177"/>
      <c r="H343" s="459"/>
      <c r="J343" s="512"/>
      <c r="K343" s="510"/>
      <c r="L343" s="24"/>
      <c r="M343" s="511"/>
      <c r="N343" s="24"/>
      <c r="O343" s="512"/>
      <c r="P343" s="24"/>
      <c r="Q343" s="510"/>
      <c r="R343" s="512"/>
      <c r="S343" s="24"/>
      <c r="T343" s="510"/>
    </row>
    <row r="344" spans="1:20" ht="15.75" customHeight="1" x14ac:dyDescent="0.2">
      <c r="A344" s="188"/>
      <c r="B344" s="497"/>
      <c r="C344" s="458"/>
      <c r="D344" s="177"/>
      <c r="E344" s="459"/>
      <c r="F344" s="177"/>
      <c r="G344" s="177"/>
      <c r="H344" s="459"/>
      <c r="J344" s="512"/>
      <c r="K344" s="510"/>
      <c r="L344" s="24"/>
      <c r="M344" s="511"/>
      <c r="N344" s="24"/>
      <c r="O344" s="512"/>
      <c r="P344" s="24"/>
      <c r="Q344" s="510"/>
      <c r="R344" s="512"/>
      <c r="S344" s="24"/>
      <c r="T344" s="510"/>
    </row>
    <row r="345" spans="1:20" ht="15.75" customHeight="1" x14ac:dyDescent="0.2">
      <c r="A345" s="188"/>
      <c r="B345" s="497"/>
      <c r="C345" s="458"/>
      <c r="D345" s="177"/>
      <c r="E345" s="459"/>
      <c r="F345" s="177"/>
      <c r="G345" s="177"/>
      <c r="H345" s="459"/>
      <c r="J345" s="512"/>
      <c r="K345" s="510"/>
      <c r="L345" s="24"/>
      <c r="M345" s="511"/>
      <c r="N345" s="24"/>
      <c r="O345" s="512"/>
      <c r="P345" s="24"/>
      <c r="Q345" s="510"/>
      <c r="R345" s="512"/>
      <c r="S345" s="24"/>
      <c r="T345" s="510"/>
    </row>
    <row r="346" spans="1:20" ht="15.75" customHeight="1" x14ac:dyDescent="0.2">
      <c r="A346" s="188"/>
      <c r="B346" s="497"/>
      <c r="C346" s="458"/>
      <c r="D346" s="177"/>
      <c r="E346" s="459"/>
      <c r="F346" s="177"/>
      <c r="G346" s="177"/>
      <c r="H346" s="459"/>
      <c r="J346" s="512"/>
      <c r="K346" s="510"/>
      <c r="L346" s="24"/>
      <c r="M346" s="511"/>
      <c r="N346" s="24"/>
      <c r="O346" s="512"/>
      <c r="P346" s="24"/>
      <c r="Q346" s="510"/>
      <c r="R346" s="512"/>
      <c r="S346" s="24"/>
      <c r="T346" s="510"/>
    </row>
    <row r="347" spans="1:20" ht="15.75" customHeight="1" x14ac:dyDescent="0.2">
      <c r="A347" s="188"/>
      <c r="B347" s="497"/>
      <c r="C347" s="458"/>
      <c r="D347" s="177"/>
      <c r="E347" s="459"/>
      <c r="F347" s="177"/>
      <c r="G347" s="177"/>
      <c r="H347" s="459"/>
      <c r="J347" s="512"/>
      <c r="K347" s="510"/>
      <c r="L347" s="24"/>
      <c r="M347" s="511"/>
      <c r="N347" s="24"/>
      <c r="O347" s="512"/>
      <c r="P347" s="24"/>
      <c r="Q347" s="510"/>
      <c r="R347" s="512"/>
      <c r="S347" s="24"/>
      <c r="T347" s="510"/>
    </row>
    <row r="348" spans="1:20" ht="15.75" customHeight="1" x14ac:dyDescent="0.2">
      <c r="A348" s="188"/>
      <c r="B348" s="497"/>
      <c r="C348" s="458"/>
      <c r="D348" s="177"/>
      <c r="E348" s="459"/>
      <c r="F348" s="177"/>
      <c r="G348" s="177"/>
      <c r="H348" s="459"/>
      <c r="J348" s="512"/>
      <c r="K348" s="510"/>
      <c r="L348" s="24"/>
      <c r="M348" s="511"/>
      <c r="N348" s="24"/>
      <c r="O348" s="512"/>
      <c r="P348" s="24"/>
      <c r="Q348" s="510"/>
      <c r="R348" s="512"/>
      <c r="S348" s="24"/>
      <c r="T348" s="510"/>
    </row>
    <row r="349" spans="1:20" ht="15.75" customHeight="1" x14ac:dyDescent="0.2">
      <c r="A349" s="188"/>
      <c r="B349" s="497"/>
      <c r="C349" s="458"/>
      <c r="D349" s="177"/>
      <c r="E349" s="459"/>
      <c r="F349" s="177"/>
      <c r="G349" s="177"/>
      <c r="H349" s="459"/>
      <c r="J349" s="512"/>
      <c r="K349" s="510"/>
      <c r="L349" s="24"/>
      <c r="M349" s="511"/>
      <c r="N349" s="24"/>
      <c r="O349" s="512"/>
      <c r="P349" s="24"/>
      <c r="Q349" s="510"/>
      <c r="R349" s="512"/>
      <c r="S349" s="24"/>
      <c r="T349" s="510"/>
    </row>
    <row r="350" spans="1:20" ht="15.75" customHeight="1" x14ac:dyDescent="0.2">
      <c r="A350" s="188"/>
      <c r="B350" s="497"/>
      <c r="C350" s="458"/>
      <c r="D350" s="177"/>
      <c r="E350" s="459"/>
      <c r="F350" s="177"/>
      <c r="G350" s="177"/>
      <c r="H350" s="459"/>
      <c r="J350" s="512"/>
      <c r="K350" s="510"/>
      <c r="L350" s="24"/>
      <c r="M350" s="511"/>
      <c r="N350" s="24"/>
      <c r="O350" s="512"/>
      <c r="P350" s="24"/>
      <c r="Q350" s="510"/>
      <c r="R350" s="512"/>
      <c r="S350" s="24"/>
      <c r="T350" s="510"/>
    </row>
    <row r="351" spans="1:20" ht="15.75" customHeight="1" x14ac:dyDescent="0.2">
      <c r="A351" s="188"/>
      <c r="B351" s="497"/>
      <c r="C351" s="458"/>
      <c r="D351" s="177"/>
      <c r="E351" s="459"/>
      <c r="F351" s="177"/>
      <c r="G351" s="177"/>
      <c r="H351" s="459"/>
      <c r="J351" s="512"/>
      <c r="K351" s="510"/>
      <c r="L351" s="24"/>
      <c r="M351" s="511"/>
      <c r="N351" s="24"/>
      <c r="O351" s="512"/>
      <c r="P351" s="24"/>
      <c r="Q351" s="510"/>
      <c r="R351" s="512"/>
      <c r="S351" s="24"/>
      <c r="T351" s="510"/>
    </row>
    <row r="352" spans="1:20" ht="15.75" customHeight="1" x14ac:dyDescent="0.2">
      <c r="A352" s="188"/>
      <c r="B352" s="497"/>
      <c r="C352" s="458"/>
      <c r="D352" s="177"/>
      <c r="E352" s="459"/>
      <c r="F352" s="177"/>
      <c r="G352" s="177"/>
      <c r="H352" s="459"/>
      <c r="J352" s="512"/>
      <c r="K352" s="510"/>
      <c r="L352" s="24"/>
      <c r="M352" s="511"/>
      <c r="N352" s="24"/>
      <c r="O352" s="512"/>
      <c r="P352" s="24"/>
      <c r="Q352" s="510"/>
      <c r="R352" s="512"/>
      <c r="S352" s="24"/>
      <c r="T352" s="510"/>
    </row>
    <row r="353" spans="1:20" ht="15.75" customHeight="1" x14ac:dyDescent="0.2">
      <c r="A353" s="188"/>
      <c r="B353" s="497"/>
      <c r="C353" s="458"/>
      <c r="D353" s="177"/>
      <c r="E353" s="459"/>
      <c r="F353" s="177"/>
      <c r="G353" s="177"/>
      <c r="H353" s="459"/>
      <c r="J353" s="512"/>
      <c r="K353" s="510"/>
      <c r="L353" s="24"/>
      <c r="M353" s="511"/>
      <c r="N353" s="24"/>
      <c r="O353" s="512"/>
      <c r="P353" s="24"/>
      <c r="Q353" s="510"/>
      <c r="R353" s="512"/>
      <c r="S353" s="24"/>
      <c r="T353" s="510"/>
    </row>
    <row r="354" spans="1:20" ht="15.75" customHeight="1" x14ac:dyDescent="0.2">
      <c r="A354" s="188"/>
      <c r="B354" s="497"/>
      <c r="C354" s="458"/>
      <c r="D354" s="177"/>
      <c r="E354" s="459"/>
      <c r="F354" s="177"/>
      <c r="G354" s="177"/>
      <c r="H354" s="459"/>
      <c r="J354" s="512"/>
      <c r="K354" s="510"/>
      <c r="L354" s="24"/>
      <c r="M354" s="511"/>
      <c r="N354" s="24"/>
      <c r="O354" s="512"/>
      <c r="P354" s="24"/>
      <c r="Q354" s="510"/>
      <c r="R354" s="512"/>
      <c r="S354" s="24"/>
      <c r="T354" s="510"/>
    </row>
    <row r="355" spans="1:20" ht="15.75" customHeight="1" x14ac:dyDescent="0.2">
      <c r="A355" s="188"/>
      <c r="B355" s="497"/>
      <c r="C355" s="458"/>
      <c r="D355" s="177"/>
      <c r="E355" s="459"/>
      <c r="F355" s="177"/>
      <c r="G355" s="177"/>
      <c r="H355" s="459"/>
      <c r="J355" s="512"/>
      <c r="K355" s="510"/>
      <c r="L355" s="24"/>
      <c r="M355" s="511"/>
      <c r="N355" s="24"/>
      <c r="O355" s="512"/>
      <c r="P355" s="24"/>
      <c r="Q355" s="510"/>
      <c r="R355" s="512"/>
      <c r="S355" s="24"/>
      <c r="T355" s="510"/>
    </row>
    <row r="356" spans="1:20" ht="15.75" customHeight="1" x14ac:dyDescent="0.2">
      <c r="A356" s="188"/>
      <c r="B356" s="497"/>
      <c r="C356" s="458"/>
      <c r="D356" s="177"/>
      <c r="E356" s="459"/>
      <c r="F356" s="177"/>
      <c r="G356" s="177"/>
      <c r="H356" s="459"/>
      <c r="J356" s="512"/>
      <c r="K356" s="510"/>
      <c r="L356" s="24"/>
      <c r="M356" s="511"/>
      <c r="N356" s="24"/>
      <c r="O356" s="512"/>
      <c r="P356" s="24"/>
      <c r="Q356" s="510"/>
      <c r="R356" s="512"/>
      <c r="S356" s="24"/>
      <c r="T356" s="510"/>
    </row>
    <row r="357" spans="1:20" ht="15.75" customHeight="1" x14ac:dyDescent="0.2">
      <c r="A357" s="188"/>
      <c r="B357" s="497"/>
      <c r="C357" s="458"/>
      <c r="D357" s="177"/>
      <c r="E357" s="459"/>
      <c r="F357" s="177"/>
      <c r="G357" s="177"/>
      <c r="H357" s="459"/>
      <c r="J357" s="512"/>
      <c r="K357" s="510"/>
      <c r="L357" s="24"/>
      <c r="M357" s="511"/>
      <c r="N357" s="24"/>
      <c r="O357" s="512"/>
      <c r="P357" s="24"/>
      <c r="Q357" s="510"/>
      <c r="R357" s="512"/>
      <c r="S357" s="24"/>
      <c r="T357" s="510"/>
    </row>
    <row r="358" spans="1:20" ht="15.75" customHeight="1" x14ac:dyDescent="0.2">
      <c r="A358" s="188"/>
      <c r="B358" s="497"/>
      <c r="C358" s="458"/>
      <c r="D358" s="177"/>
      <c r="E358" s="459"/>
      <c r="F358" s="177"/>
      <c r="G358" s="177"/>
      <c r="H358" s="459"/>
      <c r="J358" s="512"/>
      <c r="K358" s="510"/>
      <c r="L358" s="24"/>
      <c r="M358" s="511"/>
      <c r="N358" s="24"/>
      <c r="O358" s="512"/>
      <c r="P358" s="24"/>
      <c r="Q358" s="510"/>
      <c r="R358" s="512"/>
      <c r="S358" s="24"/>
      <c r="T358" s="510"/>
    </row>
    <row r="359" spans="1:20" ht="15.75" customHeight="1" x14ac:dyDescent="0.2">
      <c r="A359" s="188"/>
      <c r="B359" s="497"/>
      <c r="C359" s="458"/>
      <c r="D359" s="177"/>
      <c r="E359" s="459"/>
      <c r="F359" s="177"/>
      <c r="G359" s="177"/>
      <c r="H359" s="459"/>
      <c r="J359" s="512"/>
      <c r="K359" s="510"/>
      <c r="L359" s="24"/>
      <c r="M359" s="511"/>
      <c r="N359" s="24"/>
      <c r="O359" s="512"/>
      <c r="P359" s="24"/>
      <c r="Q359" s="510"/>
      <c r="R359" s="512"/>
      <c r="S359" s="24"/>
      <c r="T359" s="510"/>
    </row>
    <row r="360" spans="1:20" ht="15.75" customHeight="1" x14ac:dyDescent="0.2">
      <c r="A360" s="188"/>
      <c r="B360" s="497"/>
      <c r="C360" s="458"/>
      <c r="D360" s="177"/>
      <c r="E360" s="459"/>
      <c r="F360" s="177"/>
      <c r="G360" s="177"/>
      <c r="H360" s="459"/>
      <c r="J360" s="512"/>
      <c r="K360" s="510"/>
      <c r="L360" s="24"/>
      <c r="M360" s="511"/>
      <c r="N360" s="24"/>
      <c r="O360" s="512"/>
      <c r="P360" s="24"/>
      <c r="Q360" s="510"/>
      <c r="R360" s="512"/>
      <c r="S360" s="24"/>
      <c r="T360" s="510"/>
    </row>
    <row r="361" spans="1:20" ht="15.75" customHeight="1" x14ac:dyDescent="0.2">
      <c r="A361" s="188"/>
      <c r="B361" s="497"/>
      <c r="C361" s="458"/>
      <c r="D361" s="177"/>
      <c r="E361" s="459"/>
      <c r="F361" s="177"/>
      <c r="G361" s="177"/>
      <c r="H361" s="459"/>
      <c r="J361" s="512"/>
      <c r="K361" s="510"/>
      <c r="L361" s="24"/>
      <c r="M361" s="511"/>
      <c r="N361" s="24"/>
      <c r="O361" s="512"/>
      <c r="P361" s="24"/>
      <c r="Q361" s="510"/>
      <c r="R361" s="512"/>
      <c r="S361" s="24"/>
      <c r="T361" s="510"/>
    </row>
    <row r="362" spans="1:20" ht="15.75" customHeight="1" x14ac:dyDescent="0.2">
      <c r="A362" s="188"/>
      <c r="B362" s="497"/>
      <c r="C362" s="458"/>
      <c r="D362" s="177"/>
      <c r="E362" s="459"/>
      <c r="F362" s="177"/>
      <c r="G362" s="177"/>
      <c r="H362" s="459"/>
      <c r="J362" s="512"/>
      <c r="K362" s="510"/>
      <c r="L362" s="24"/>
      <c r="M362" s="511"/>
      <c r="N362" s="24"/>
      <c r="O362" s="512"/>
      <c r="P362" s="24"/>
      <c r="Q362" s="510"/>
      <c r="R362" s="512"/>
      <c r="S362" s="24"/>
      <c r="T362" s="510"/>
    </row>
    <row r="363" spans="1:20" ht="15.75" customHeight="1" x14ac:dyDescent="0.2">
      <c r="A363" s="188"/>
      <c r="B363" s="497"/>
      <c r="C363" s="458"/>
      <c r="D363" s="177"/>
      <c r="E363" s="459"/>
      <c r="F363" s="177"/>
      <c r="G363" s="177"/>
      <c r="H363" s="459"/>
      <c r="J363" s="512"/>
      <c r="K363" s="510"/>
      <c r="L363" s="24"/>
      <c r="M363" s="511"/>
      <c r="N363" s="24"/>
      <c r="O363" s="512"/>
      <c r="P363" s="24"/>
      <c r="Q363" s="510"/>
      <c r="R363" s="512"/>
      <c r="S363" s="24"/>
      <c r="T363" s="510"/>
    </row>
    <row r="364" spans="1:20" ht="15.75" customHeight="1" x14ac:dyDescent="0.2">
      <c r="A364" s="188"/>
      <c r="B364" s="497"/>
      <c r="C364" s="458"/>
      <c r="D364" s="177"/>
      <c r="E364" s="459"/>
      <c r="F364" s="177"/>
      <c r="G364" s="177"/>
      <c r="H364" s="459"/>
      <c r="J364" s="512"/>
      <c r="K364" s="510"/>
      <c r="L364" s="24"/>
      <c r="M364" s="511"/>
      <c r="N364" s="24"/>
      <c r="O364" s="512"/>
      <c r="P364" s="24"/>
      <c r="Q364" s="510"/>
      <c r="R364" s="512"/>
      <c r="S364" s="24"/>
      <c r="T364" s="510"/>
    </row>
    <row r="365" spans="1:20" ht="15.75" customHeight="1" x14ac:dyDescent="0.2">
      <c r="A365" s="188"/>
      <c r="B365" s="497"/>
      <c r="C365" s="458"/>
      <c r="D365" s="177"/>
      <c r="E365" s="459"/>
      <c r="F365" s="177"/>
      <c r="G365" s="177"/>
      <c r="H365" s="459"/>
      <c r="J365" s="512"/>
      <c r="K365" s="510"/>
      <c r="L365" s="24"/>
      <c r="M365" s="511"/>
      <c r="N365" s="24"/>
      <c r="O365" s="512"/>
      <c r="P365" s="24"/>
      <c r="Q365" s="510"/>
      <c r="R365" s="512"/>
      <c r="S365" s="24"/>
      <c r="T365" s="510"/>
    </row>
    <row r="366" spans="1:20" ht="15.75" customHeight="1" x14ac:dyDescent="0.2">
      <c r="A366" s="188"/>
      <c r="B366" s="497"/>
      <c r="C366" s="458"/>
      <c r="D366" s="177"/>
      <c r="E366" s="459"/>
      <c r="F366" s="177"/>
      <c r="G366" s="177"/>
      <c r="H366" s="459"/>
      <c r="J366" s="512"/>
      <c r="K366" s="510"/>
      <c r="L366" s="24"/>
      <c r="M366" s="511"/>
      <c r="N366" s="24"/>
      <c r="O366" s="512"/>
      <c r="P366" s="24"/>
      <c r="Q366" s="510"/>
      <c r="R366" s="512"/>
      <c r="S366" s="24"/>
      <c r="T366" s="510"/>
    </row>
    <row r="367" spans="1:20" ht="15.75" customHeight="1" x14ac:dyDescent="0.2">
      <c r="A367" s="188"/>
      <c r="B367" s="497"/>
      <c r="C367" s="458"/>
      <c r="D367" s="177"/>
      <c r="E367" s="459"/>
      <c r="F367" s="177"/>
      <c r="G367" s="177"/>
      <c r="H367" s="459"/>
      <c r="J367" s="512"/>
      <c r="K367" s="510"/>
      <c r="L367" s="24"/>
      <c r="M367" s="511"/>
      <c r="N367" s="24"/>
      <c r="O367" s="512"/>
      <c r="P367" s="24"/>
      <c r="Q367" s="510"/>
      <c r="R367" s="512"/>
      <c r="S367" s="24"/>
      <c r="T367" s="510"/>
    </row>
    <row r="368" spans="1:20" ht="15.75" customHeight="1" x14ac:dyDescent="0.2">
      <c r="A368" s="188"/>
      <c r="B368" s="497"/>
      <c r="C368" s="458"/>
      <c r="D368" s="177"/>
      <c r="E368" s="459"/>
      <c r="F368" s="177"/>
      <c r="G368" s="177"/>
      <c r="H368" s="459"/>
      <c r="J368" s="512"/>
      <c r="K368" s="510"/>
      <c r="L368" s="24"/>
      <c r="M368" s="511"/>
      <c r="N368" s="24"/>
      <c r="O368" s="512"/>
      <c r="P368" s="24"/>
      <c r="Q368" s="510"/>
      <c r="R368" s="512"/>
      <c r="S368" s="24"/>
      <c r="T368" s="510"/>
    </row>
    <row r="369" spans="1:20" ht="15.75" customHeight="1" x14ac:dyDescent="0.2">
      <c r="A369" s="188"/>
      <c r="B369" s="497"/>
      <c r="C369" s="458"/>
      <c r="D369" s="177"/>
      <c r="E369" s="459"/>
      <c r="F369" s="177"/>
      <c r="G369" s="177"/>
      <c r="H369" s="459"/>
      <c r="J369" s="512"/>
      <c r="K369" s="510"/>
      <c r="L369" s="24"/>
      <c r="M369" s="511"/>
      <c r="N369" s="24"/>
      <c r="O369" s="512"/>
      <c r="P369" s="24"/>
      <c r="Q369" s="510"/>
      <c r="R369" s="512"/>
      <c r="S369" s="24"/>
      <c r="T369" s="510"/>
    </row>
    <row r="370" spans="1:20" ht="15.75" customHeight="1" x14ac:dyDescent="0.2">
      <c r="A370" s="188"/>
      <c r="B370" s="497"/>
      <c r="C370" s="458"/>
      <c r="D370" s="177"/>
      <c r="E370" s="459"/>
      <c r="F370" s="177"/>
      <c r="G370" s="177"/>
      <c r="H370" s="459"/>
      <c r="J370" s="512"/>
      <c r="K370" s="510"/>
      <c r="L370" s="24"/>
      <c r="M370" s="511"/>
      <c r="N370" s="24"/>
      <c r="O370" s="512"/>
      <c r="P370" s="24"/>
      <c r="Q370" s="510"/>
      <c r="R370" s="512"/>
      <c r="S370" s="24"/>
      <c r="T370" s="510"/>
    </row>
    <row r="371" spans="1:20" ht="15.75" customHeight="1" x14ac:dyDescent="0.2">
      <c r="A371" s="188"/>
      <c r="B371" s="497"/>
      <c r="C371" s="458"/>
      <c r="D371" s="177"/>
      <c r="E371" s="459"/>
      <c r="F371" s="177"/>
      <c r="G371" s="177"/>
      <c r="H371" s="459"/>
      <c r="J371" s="512"/>
      <c r="K371" s="510"/>
      <c r="L371" s="24"/>
      <c r="M371" s="511"/>
      <c r="N371" s="24"/>
      <c r="O371" s="512"/>
      <c r="P371" s="24"/>
      <c r="Q371" s="510"/>
      <c r="R371" s="512"/>
      <c r="S371" s="24"/>
      <c r="T371" s="510"/>
    </row>
    <row r="372" spans="1:20" ht="15.75" customHeight="1" x14ac:dyDescent="0.2">
      <c r="A372" s="188"/>
      <c r="B372" s="497"/>
      <c r="C372" s="458"/>
      <c r="D372" s="177"/>
      <c r="E372" s="459"/>
      <c r="F372" s="177"/>
      <c r="G372" s="177"/>
      <c r="H372" s="459"/>
      <c r="J372" s="512"/>
      <c r="K372" s="510"/>
      <c r="L372" s="24"/>
      <c r="M372" s="511"/>
      <c r="N372" s="24"/>
      <c r="O372" s="512"/>
      <c r="P372" s="24"/>
      <c r="Q372" s="510"/>
      <c r="R372" s="512"/>
      <c r="S372" s="24"/>
      <c r="T372" s="510"/>
    </row>
    <row r="373" spans="1:20" ht="15.75" customHeight="1" x14ac:dyDescent="0.2">
      <c r="A373" s="188"/>
      <c r="B373" s="497"/>
      <c r="C373" s="458"/>
      <c r="D373" s="177"/>
      <c r="E373" s="459"/>
      <c r="F373" s="177"/>
      <c r="G373" s="177"/>
      <c r="H373" s="459"/>
      <c r="J373" s="512"/>
      <c r="K373" s="510"/>
      <c r="L373" s="24"/>
      <c r="M373" s="511"/>
      <c r="N373" s="24"/>
      <c r="O373" s="512"/>
      <c r="P373" s="24"/>
      <c r="Q373" s="510"/>
      <c r="R373" s="512"/>
      <c r="S373" s="24"/>
      <c r="T373" s="510"/>
    </row>
    <row r="374" spans="1:20" ht="15.75" customHeight="1" x14ac:dyDescent="0.2">
      <c r="A374" s="188"/>
      <c r="B374" s="497"/>
      <c r="C374" s="458"/>
      <c r="D374" s="177"/>
      <c r="E374" s="459"/>
      <c r="F374" s="177"/>
      <c r="G374" s="177"/>
      <c r="H374" s="459"/>
      <c r="J374" s="512"/>
      <c r="K374" s="510"/>
      <c r="L374" s="24"/>
      <c r="M374" s="511"/>
      <c r="N374" s="24"/>
      <c r="O374" s="512"/>
      <c r="P374" s="24"/>
      <c r="Q374" s="510"/>
      <c r="R374" s="512"/>
      <c r="S374" s="24"/>
      <c r="T374" s="510"/>
    </row>
    <row r="375" spans="1:20" ht="15.75" customHeight="1" x14ac:dyDescent="0.2">
      <c r="A375" s="188"/>
      <c r="B375" s="497"/>
      <c r="C375" s="458"/>
      <c r="D375" s="177"/>
      <c r="E375" s="459"/>
      <c r="F375" s="177"/>
      <c r="G375" s="177"/>
      <c r="H375" s="459"/>
      <c r="J375" s="512"/>
      <c r="K375" s="510"/>
      <c r="L375" s="24"/>
      <c r="M375" s="511"/>
      <c r="N375" s="24"/>
      <c r="O375" s="512"/>
      <c r="P375" s="24"/>
      <c r="Q375" s="510"/>
      <c r="R375" s="512"/>
      <c r="S375" s="24"/>
      <c r="T375" s="510"/>
    </row>
    <row r="376" spans="1:20" ht="15.75" customHeight="1" x14ac:dyDescent="0.2">
      <c r="A376" s="188"/>
      <c r="B376" s="497"/>
      <c r="C376" s="458"/>
      <c r="D376" s="177"/>
      <c r="E376" s="459"/>
      <c r="F376" s="177"/>
      <c r="G376" s="177"/>
      <c r="H376" s="459"/>
      <c r="J376" s="512"/>
      <c r="K376" s="510"/>
      <c r="L376" s="24"/>
      <c r="M376" s="511"/>
      <c r="N376" s="24"/>
      <c r="O376" s="512"/>
      <c r="P376" s="24"/>
      <c r="Q376" s="510"/>
      <c r="R376" s="512"/>
      <c r="S376" s="24"/>
      <c r="T376" s="510"/>
    </row>
    <row r="377" spans="1:20" ht="15.75" customHeight="1" x14ac:dyDescent="0.2">
      <c r="A377" s="188"/>
      <c r="B377" s="497"/>
      <c r="C377" s="458"/>
      <c r="D377" s="177"/>
      <c r="E377" s="459"/>
      <c r="F377" s="177"/>
      <c r="G377" s="177"/>
      <c r="H377" s="459"/>
      <c r="J377" s="512"/>
      <c r="K377" s="510"/>
      <c r="L377" s="24"/>
      <c r="M377" s="511"/>
      <c r="N377" s="24"/>
      <c r="O377" s="512"/>
      <c r="P377" s="24"/>
      <c r="Q377" s="510"/>
      <c r="R377" s="512"/>
      <c r="S377" s="24"/>
      <c r="T377" s="510"/>
    </row>
    <row r="378" spans="1:20" ht="15.75" customHeight="1" x14ac:dyDescent="0.2">
      <c r="A378" s="188"/>
      <c r="B378" s="497"/>
      <c r="C378" s="458"/>
      <c r="D378" s="177"/>
      <c r="E378" s="459"/>
      <c r="F378" s="177"/>
      <c r="G378" s="177"/>
      <c r="H378" s="459"/>
      <c r="J378" s="512"/>
      <c r="K378" s="510"/>
      <c r="L378" s="24"/>
      <c r="M378" s="511"/>
      <c r="N378" s="24"/>
      <c r="O378" s="512"/>
      <c r="P378" s="24"/>
      <c r="Q378" s="510"/>
      <c r="R378" s="512"/>
      <c r="S378" s="24"/>
      <c r="T378" s="510"/>
    </row>
    <row r="379" spans="1:20" ht="15.75" customHeight="1" x14ac:dyDescent="0.2">
      <c r="A379" s="188"/>
      <c r="B379" s="497"/>
      <c r="C379" s="458"/>
      <c r="D379" s="177"/>
      <c r="E379" s="459"/>
      <c r="F379" s="177"/>
      <c r="G379" s="177"/>
      <c r="H379" s="459"/>
      <c r="J379" s="512"/>
      <c r="K379" s="510"/>
      <c r="L379" s="24"/>
      <c r="M379" s="511"/>
      <c r="N379" s="24"/>
      <c r="O379" s="512"/>
      <c r="P379" s="24"/>
      <c r="Q379" s="510"/>
      <c r="R379" s="512"/>
      <c r="S379" s="24"/>
      <c r="T379" s="510"/>
    </row>
    <row r="380" spans="1:20" ht="15.75" customHeight="1" x14ac:dyDescent="0.2">
      <c r="A380" s="188"/>
      <c r="B380" s="497"/>
      <c r="C380" s="458"/>
      <c r="D380" s="177"/>
      <c r="E380" s="459"/>
      <c r="F380" s="177"/>
      <c r="G380" s="177"/>
      <c r="H380" s="459"/>
      <c r="J380" s="512"/>
      <c r="K380" s="510"/>
      <c r="L380" s="24"/>
      <c r="M380" s="511"/>
      <c r="N380" s="24"/>
      <c r="O380" s="512"/>
      <c r="P380" s="24"/>
      <c r="Q380" s="510"/>
      <c r="R380" s="512"/>
      <c r="S380" s="24"/>
      <c r="T380" s="510"/>
    </row>
    <row r="381" spans="1:20" ht="15.75" customHeight="1" x14ac:dyDescent="0.2">
      <c r="A381" s="188"/>
      <c r="B381" s="497"/>
      <c r="C381" s="458"/>
      <c r="D381" s="177"/>
      <c r="E381" s="459"/>
      <c r="F381" s="177"/>
      <c r="G381" s="177"/>
      <c r="H381" s="459"/>
      <c r="J381" s="512"/>
      <c r="K381" s="510"/>
      <c r="L381" s="24"/>
      <c r="M381" s="511"/>
      <c r="N381" s="24"/>
      <c r="O381" s="512"/>
      <c r="P381" s="24"/>
      <c r="Q381" s="510"/>
      <c r="R381" s="512"/>
      <c r="S381" s="24"/>
      <c r="T381" s="510"/>
    </row>
    <row r="382" spans="1:20" ht="15.75" customHeight="1" x14ac:dyDescent="0.2">
      <c r="A382" s="188"/>
      <c r="B382" s="497"/>
      <c r="C382" s="458"/>
      <c r="D382" s="177"/>
      <c r="E382" s="459"/>
      <c r="F382" s="177"/>
      <c r="G382" s="177"/>
      <c r="H382" s="459"/>
      <c r="J382" s="512"/>
      <c r="K382" s="510"/>
      <c r="L382" s="24"/>
      <c r="M382" s="511"/>
      <c r="N382" s="24"/>
      <c r="O382" s="512"/>
      <c r="P382" s="24"/>
      <c r="Q382" s="510"/>
      <c r="R382" s="512"/>
      <c r="S382" s="24"/>
      <c r="T382" s="510"/>
    </row>
    <row r="383" spans="1:20" ht="15.75" customHeight="1" x14ac:dyDescent="0.2">
      <c r="A383" s="188"/>
      <c r="B383" s="497"/>
      <c r="C383" s="458"/>
      <c r="D383" s="177"/>
      <c r="E383" s="459"/>
      <c r="F383" s="177"/>
      <c r="G383" s="177"/>
      <c r="H383" s="459"/>
      <c r="J383" s="512"/>
      <c r="K383" s="510"/>
      <c r="L383" s="24"/>
      <c r="M383" s="511"/>
      <c r="N383" s="24"/>
      <c r="O383" s="512"/>
      <c r="P383" s="24"/>
      <c r="Q383" s="510"/>
      <c r="R383" s="512"/>
      <c r="S383" s="24"/>
      <c r="T383" s="510"/>
    </row>
    <row r="384" spans="1:20" ht="15.75" customHeight="1" x14ac:dyDescent="0.2">
      <c r="A384" s="188"/>
      <c r="B384" s="497"/>
      <c r="C384" s="458"/>
      <c r="D384" s="177"/>
      <c r="E384" s="459"/>
      <c r="F384" s="177"/>
      <c r="G384" s="177"/>
      <c r="H384" s="459"/>
      <c r="J384" s="512"/>
      <c r="K384" s="510"/>
      <c r="L384" s="24"/>
      <c r="M384" s="511"/>
      <c r="N384" s="24"/>
      <c r="O384" s="512"/>
      <c r="P384" s="24"/>
      <c r="Q384" s="510"/>
      <c r="R384" s="512"/>
      <c r="S384" s="24"/>
      <c r="T384" s="510"/>
    </row>
    <row r="385" spans="1:20" ht="15.75" customHeight="1" x14ac:dyDescent="0.2">
      <c r="A385" s="188"/>
      <c r="B385" s="497"/>
      <c r="C385" s="458"/>
      <c r="D385" s="177"/>
      <c r="E385" s="459"/>
      <c r="F385" s="177"/>
      <c r="G385" s="177"/>
      <c r="H385" s="459"/>
      <c r="J385" s="512"/>
      <c r="K385" s="510"/>
      <c r="L385" s="24"/>
      <c r="M385" s="511"/>
      <c r="N385" s="24"/>
      <c r="O385" s="512"/>
      <c r="P385" s="24"/>
      <c r="Q385" s="510"/>
      <c r="R385" s="512"/>
      <c r="S385" s="24"/>
      <c r="T385" s="510"/>
    </row>
    <row r="386" spans="1:20" ht="15.75" customHeight="1" x14ac:dyDescent="0.2">
      <c r="A386" s="188"/>
      <c r="B386" s="497"/>
      <c r="C386" s="458"/>
      <c r="D386" s="177"/>
      <c r="E386" s="459"/>
      <c r="F386" s="177"/>
      <c r="G386" s="177"/>
      <c r="H386" s="459"/>
      <c r="J386" s="512"/>
      <c r="K386" s="510"/>
      <c r="L386" s="24"/>
      <c r="M386" s="511"/>
      <c r="N386" s="24"/>
      <c r="O386" s="512"/>
      <c r="P386" s="24"/>
      <c r="Q386" s="510"/>
      <c r="R386" s="512"/>
      <c r="S386" s="24"/>
      <c r="T386" s="510"/>
    </row>
    <row r="387" spans="1:20" ht="15.75" customHeight="1" x14ac:dyDescent="0.2">
      <c r="A387" s="188"/>
      <c r="B387" s="497"/>
      <c r="C387" s="458"/>
      <c r="D387" s="177"/>
      <c r="E387" s="459"/>
      <c r="F387" s="177"/>
      <c r="G387" s="177"/>
      <c r="H387" s="459"/>
      <c r="J387" s="512"/>
      <c r="K387" s="510"/>
      <c r="L387" s="24"/>
      <c r="M387" s="511"/>
      <c r="N387" s="24"/>
      <c r="O387" s="512"/>
      <c r="P387" s="24"/>
      <c r="Q387" s="510"/>
      <c r="R387" s="512"/>
      <c r="S387" s="24"/>
      <c r="T387" s="510"/>
    </row>
    <row r="388" spans="1:20" ht="15.75" customHeight="1" x14ac:dyDescent="0.2">
      <c r="A388" s="188"/>
      <c r="B388" s="497"/>
      <c r="C388" s="458"/>
      <c r="D388" s="177"/>
      <c r="E388" s="459"/>
      <c r="F388" s="177"/>
      <c r="G388" s="177"/>
      <c r="H388" s="459"/>
      <c r="J388" s="512"/>
      <c r="K388" s="510"/>
      <c r="L388" s="24"/>
      <c r="M388" s="511"/>
      <c r="N388" s="24"/>
      <c r="O388" s="512"/>
      <c r="P388" s="24"/>
      <c r="Q388" s="510"/>
      <c r="R388" s="512"/>
      <c r="S388" s="24"/>
      <c r="T388" s="510"/>
    </row>
    <row r="389" spans="1:20" ht="15.75" customHeight="1" x14ac:dyDescent="0.2">
      <c r="A389" s="188"/>
      <c r="B389" s="497"/>
      <c r="C389" s="458"/>
      <c r="D389" s="177"/>
      <c r="E389" s="459"/>
      <c r="F389" s="177"/>
      <c r="G389" s="177"/>
      <c r="H389" s="459"/>
      <c r="J389" s="512"/>
      <c r="K389" s="510"/>
      <c r="L389" s="24"/>
      <c r="M389" s="511"/>
      <c r="N389" s="24"/>
      <c r="O389" s="512"/>
      <c r="P389" s="24"/>
      <c r="Q389" s="510"/>
      <c r="R389" s="512"/>
      <c r="S389" s="24"/>
      <c r="T389" s="510"/>
    </row>
    <row r="390" spans="1:20" ht="15.75" customHeight="1" x14ac:dyDescent="0.2">
      <c r="A390" s="188"/>
      <c r="B390" s="497"/>
      <c r="C390" s="458"/>
      <c r="D390" s="177"/>
      <c r="E390" s="459"/>
      <c r="F390" s="177"/>
      <c r="G390" s="177"/>
      <c r="H390" s="459"/>
      <c r="J390" s="512"/>
      <c r="K390" s="510"/>
      <c r="L390" s="24"/>
      <c r="M390" s="511"/>
      <c r="N390" s="24"/>
      <c r="O390" s="512"/>
      <c r="P390" s="24"/>
      <c r="Q390" s="510"/>
      <c r="R390" s="512"/>
      <c r="S390" s="24"/>
      <c r="T390" s="510"/>
    </row>
    <row r="391" spans="1:20" ht="15.75" customHeight="1" x14ac:dyDescent="0.2">
      <c r="A391" s="188"/>
      <c r="B391" s="497"/>
      <c r="C391" s="458"/>
      <c r="D391" s="177"/>
      <c r="E391" s="459"/>
      <c r="F391" s="177"/>
      <c r="G391" s="177"/>
      <c r="H391" s="459"/>
      <c r="J391" s="512"/>
      <c r="K391" s="510"/>
      <c r="L391" s="24"/>
      <c r="M391" s="511"/>
      <c r="N391" s="24"/>
      <c r="O391" s="512"/>
      <c r="P391" s="24"/>
      <c r="Q391" s="510"/>
      <c r="R391" s="512"/>
      <c r="S391" s="24"/>
      <c r="T391" s="510"/>
    </row>
    <row r="392" spans="1:20" ht="15.75" customHeight="1" x14ac:dyDescent="0.2">
      <c r="A392" s="188"/>
      <c r="B392" s="497"/>
      <c r="C392" s="458"/>
      <c r="D392" s="177"/>
      <c r="E392" s="459"/>
      <c r="F392" s="177"/>
      <c r="G392" s="177"/>
      <c r="H392" s="459"/>
      <c r="J392" s="512"/>
      <c r="K392" s="510"/>
      <c r="L392" s="24"/>
      <c r="M392" s="511"/>
      <c r="N392" s="24"/>
      <c r="O392" s="512"/>
      <c r="P392" s="24"/>
      <c r="Q392" s="510"/>
      <c r="R392" s="512"/>
      <c r="S392" s="24"/>
      <c r="T392" s="510"/>
    </row>
    <row r="393" spans="1:20" ht="15.75" customHeight="1" x14ac:dyDescent="0.2">
      <c r="A393" s="188"/>
      <c r="B393" s="497"/>
      <c r="C393" s="458"/>
      <c r="D393" s="177"/>
      <c r="E393" s="459"/>
      <c r="F393" s="177"/>
      <c r="G393" s="177"/>
      <c r="H393" s="459"/>
      <c r="J393" s="512"/>
      <c r="K393" s="510"/>
      <c r="L393" s="24"/>
      <c r="M393" s="511"/>
      <c r="N393" s="24"/>
      <c r="O393" s="512"/>
      <c r="P393" s="24"/>
      <c r="Q393" s="510"/>
      <c r="R393" s="512"/>
      <c r="S393" s="24"/>
      <c r="T393" s="510"/>
    </row>
    <row r="394" spans="1:20" ht="15.75" customHeight="1" x14ac:dyDescent="0.2">
      <c r="A394" s="188"/>
      <c r="B394" s="497"/>
      <c r="C394" s="458"/>
      <c r="D394" s="177"/>
      <c r="E394" s="459"/>
      <c r="F394" s="177"/>
      <c r="G394" s="177"/>
      <c r="H394" s="459"/>
      <c r="J394" s="512"/>
      <c r="K394" s="510"/>
      <c r="L394" s="24"/>
      <c r="M394" s="511"/>
      <c r="N394" s="24"/>
      <c r="O394" s="512"/>
      <c r="P394" s="24"/>
      <c r="Q394" s="510"/>
      <c r="R394" s="512"/>
      <c r="S394" s="24"/>
      <c r="T394" s="510"/>
    </row>
    <row r="395" spans="1:20" ht="15.75" customHeight="1" x14ac:dyDescent="0.2">
      <c r="A395" s="188"/>
      <c r="B395" s="497"/>
      <c r="C395" s="458"/>
      <c r="D395" s="177"/>
      <c r="E395" s="459"/>
      <c r="F395" s="177"/>
      <c r="G395" s="177"/>
      <c r="H395" s="459"/>
      <c r="J395" s="512"/>
      <c r="K395" s="510"/>
      <c r="L395" s="24"/>
      <c r="M395" s="511"/>
      <c r="N395" s="24"/>
      <c r="O395" s="512"/>
      <c r="P395" s="24"/>
      <c r="Q395" s="510"/>
      <c r="R395" s="512"/>
      <c r="S395" s="24"/>
      <c r="T395" s="510"/>
    </row>
    <row r="396" spans="1:20" ht="15.75" customHeight="1" x14ac:dyDescent="0.2">
      <c r="A396" s="188"/>
      <c r="B396" s="497"/>
      <c r="C396" s="458"/>
      <c r="D396" s="177"/>
      <c r="E396" s="459"/>
      <c r="F396" s="177"/>
      <c r="G396" s="177"/>
      <c r="H396" s="459"/>
      <c r="J396" s="512"/>
      <c r="K396" s="510"/>
      <c r="L396" s="24"/>
      <c r="M396" s="511"/>
      <c r="N396" s="24"/>
      <c r="O396" s="512"/>
      <c r="P396" s="24"/>
      <c r="Q396" s="510"/>
      <c r="R396" s="512"/>
      <c r="S396" s="24"/>
      <c r="T396" s="510"/>
    </row>
    <row r="397" spans="1:20" ht="15.75" customHeight="1" x14ac:dyDescent="0.2">
      <c r="A397" s="188"/>
      <c r="B397" s="497"/>
      <c r="C397" s="458"/>
      <c r="D397" s="177"/>
      <c r="E397" s="459"/>
      <c r="F397" s="177"/>
      <c r="G397" s="177"/>
      <c r="H397" s="459"/>
      <c r="J397" s="512"/>
      <c r="K397" s="510"/>
      <c r="L397" s="24"/>
      <c r="M397" s="511"/>
      <c r="N397" s="24"/>
      <c r="O397" s="512"/>
      <c r="P397" s="24"/>
      <c r="Q397" s="510"/>
      <c r="R397" s="512"/>
      <c r="S397" s="24"/>
      <c r="T397" s="510"/>
    </row>
    <row r="398" spans="1:20" ht="15.75" customHeight="1" x14ac:dyDescent="0.2">
      <c r="A398" s="188"/>
      <c r="B398" s="497"/>
      <c r="C398" s="458"/>
      <c r="D398" s="177"/>
      <c r="E398" s="459"/>
      <c r="F398" s="177"/>
      <c r="G398" s="177"/>
      <c r="H398" s="459"/>
      <c r="J398" s="512"/>
      <c r="K398" s="510"/>
      <c r="L398" s="24"/>
      <c r="M398" s="511"/>
      <c r="N398" s="24"/>
      <c r="O398" s="512"/>
      <c r="P398" s="24"/>
      <c r="Q398" s="510"/>
      <c r="R398" s="512"/>
      <c r="S398" s="24"/>
      <c r="T398" s="510"/>
    </row>
    <row r="399" spans="1:20" ht="15.75" customHeight="1" x14ac:dyDescent="0.2">
      <c r="A399" s="188"/>
      <c r="B399" s="497"/>
      <c r="C399" s="458"/>
      <c r="D399" s="177"/>
      <c r="E399" s="459"/>
      <c r="F399" s="177"/>
      <c r="G399" s="177"/>
      <c r="H399" s="459"/>
      <c r="J399" s="512"/>
      <c r="K399" s="510"/>
      <c r="L399" s="24"/>
      <c r="M399" s="511"/>
      <c r="N399" s="24"/>
      <c r="O399" s="512"/>
      <c r="P399" s="24"/>
      <c r="Q399" s="510"/>
      <c r="R399" s="512"/>
      <c r="S399" s="24"/>
      <c r="T399" s="510"/>
    </row>
    <row r="400" spans="1:20" ht="15.75" customHeight="1" x14ac:dyDescent="0.2">
      <c r="A400" s="188"/>
      <c r="B400" s="497"/>
      <c r="C400" s="458"/>
      <c r="D400" s="177"/>
      <c r="E400" s="459"/>
      <c r="F400" s="177"/>
      <c r="G400" s="177"/>
      <c r="H400" s="459"/>
      <c r="J400" s="512"/>
      <c r="K400" s="510"/>
      <c r="L400" s="24"/>
      <c r="M400" s="511"/>
      <c r="N400" s="24"/>
      <c r="O400" s="512"/>
      <c r="P400" s="24"/>
      <c r="Q400" s="510"/>
      <c r="R400" s="512"/>
      <c r="S400" s="24"/>
      <c r="T400" s="510"/>
    </row>
    <row r="401" spans="1:20" ht="15.75" customHeight="1" x14ac:dyDescent="0.2">
      <c r="A401" s="188"/>
      <c r="B401" s="497"/>
      <c r="C401" s="458"/>
      <c r="D401" s="177"/>
      <c r="E401" s="459"/>
      <c r="F401" s="177"/>
      <c r="G401" s="177"/>
      <c r="H401" s="459"/>
      <c r="J401" s="512"/>
      <c r="K401" s="510"/>
      <c r="L401" s="24"/>
      <c r="M401" s="511"/>
      <c r="N401" s="24"/>
      <c r="O401" s="512"/>
      <c r="P401" s="24"/>
      <c r="Q401" s="510"/>
      <c r="R401" s="512"/>
      <c r="S401" s="24"/>
      <c r="T401" s="510"/>
    </row>
    <row r="402" spans="1:20" ht="15.75" customHeight="1" x14ac:dyDescent="0.2">
      <c r="A402" s="188"/>
      <c r="B402" s="497"/>
      <c r="C402" s="458"/>
      <c r="D402" s="177"/>
      <c r="E402" s="459"/>
      <c r="F402" s="177"/>
      <c r="G402" s="177"/>
      <c r="H402" s="459"/>
      <c r="J402" s="512"/>
      <c r="K402" s="510"/>
      <c r="L402" s="24"/>
      <c r="M402" s="511"/>
      <c r="N402" s="24"/>
      <c r="O402" s="512"/>
      <c r="P402" s="24"/>
      <c r="Q402" s="510"/>
      <c r="R402" s="512"/>
      <c r="S402" s="24"/>
      <c r="T402" s="510"/>
    </row>
    <row r="403" spans="1:20" ht="15.75" customHeight="1" x14ac:dyDescent="0.2">
      <c r="A403" s="188"/>
      <c r="B403" s="497"/>
      <c r="C403" s="458"/>
      <c r="D403" s="177"/>
      <c r="E403" s="459"/>
      <c r="F403" s="177"/>
      <c r="G403" s="177"/>
      <c r="H403" s="459"/>
      <c r="J403" s="512"/>
      <c r="K403" s="510"/>
      <c r="L403" s="24"/>
      <c r="M403" s="511"/>
      <c r="N403" s="24"/>
      <c r="O403" s="512"/>
      <c r="P403" s="24"/>
      <c r="Q403" s="510"/>
      <c r="R403" s="512"/>
      <c r="S403" s="24"/>
      <c r="T403" s="510"/>
    </row>
    <row r="404" spans="1:20" ht="15.75" customHeight="1" x14ac:dyDescent="0.2">
      <c r="A404" s="188"/>
      <c r="B404" s="497"/>
      <c r="C404" s="458"/>
      <c r="D404" s="177"/>
      <c r="E404" s="459"/>
      <c r="F404" s="177"/>
      <c r="G404" s="177"/>
      <c r="H404" s="459"/>
      <c r="J404" s="512"/>
      <c r="K404" s="510"/>
      <c r="L404" s="24"/>
      <c r="M404" s="511"/>
      <c r="N404" s="24"/>
      <c r="O404" s="512"/>
      <c r="P404" s="24"/>
      <c r="Q404" s="510"/>
      <c r="R404" s="512"/>
      <c r="S404" s="24"/>
      <c r="T404" s="510"/>
    </row>
    <row r="405" spans="1:20" ht="15.75" customHeight="1" x14ac:dyDescent="0.2">
      <c r="A405" s="188"/>
      <c r="B405" s="497"/>
      <c r="C405" s="458"/>
      <c r="D405" s="177"/>
      <c r="E405" s="459"/>
      <c r="F405" s="177"/>
      <c r="G405" s="177"/>
      <c r="H405" s="459"/>
      <c r="J405" s="512"/>
      <c r="K405" s="510"/>
      <c r="L405" s="24"/>
      <c r="M405" s="511"/>
      <c r="N405" s="24"/>
      <c r="O405" s="512"/>
      <c r="P405" s="24"/>
      <c r="Q405" s="510"/>
      <c r="R405" s="512"/>
      <c r="S405" s="24"/>
      <c r="T405" s="510"/>
    </row>
    <row r="406" spans="1:20" ht="15.75" customHeight="1" x14ac:dyDescent="0.2">
      <c r="A406" s="188"/>
      <c r="B406" s="497"/>
      <c r="C406" s="458"/>
      <c r="D406" s="177"/>
      <c r="E406" s="459"/>
      <c r="F406" s="177"/>
      <c r="G406" s="177"/>
      <c r="H406" s="459"/>
      <c r="J406" s="512"/>
      <c r="K406" s="510"/>
      <c r="L406" s="24"/>
      <c r="M406" s="511"/>
      <c r="N406" s="24"/>
      <c r="O406" s="512"/>
      <c r="P406" s="24"/>
      <c r="Q406" s="510"/>
      <c r="R406" s="512"/>
      <c r="S406" s="24"/>
      <c r="T406" s="510"/>
    </row>
    <row r="407" spans="1:20" ht="15.75" customHeight="1" x14ac:dyDescent="0.2">
      <c r="A407" s="188"/>
      <c r="B407" s="497"/>
      <c r="C407" s="458"/>
      <c r="D407" s="177"/>
      <c r="E407" s="459"/>
      <c r="F407" s="177"/>
      <c r="G407" s="177"/>
      <c r="H407" s="459"/>
      <c r="J407" s="512"/>
      <c r="K407" s="510"/>
      <c r="L407" s="24"/>
      <c r="M407" s="511"/>
      <c r="N407" s="24"/>
      <c r="O407" s="512"/>
      <c r="P407" s="24"/>
      <c r="Q407" s="510"/>
      <c r="R407" s="512"/>
      <c r="S407" s="24"/>
      <c r="T407" s="510"/>
    </row>
    <row r="408" spans="1:20" ht="15.75" customHeight="1" x14ac:dyDescent="0.2">
      <c r="A408" s="188"/>
      <c r="B408" s="497"/>
      <c r="C408" s="458"/>
      <c r="D408" s="177"/>
      <c r="E408" s="459"/>
      <c r="F408" s="177"/>
      <c r="G408" s="177"/>
      <c r="H408" s="459"/>
      <c r="J408" s="512"/>
      <c r="K408" s="510"/>
      <c r="L408" s="24"/>
      <c r="M408" s="511"/>
      <c r="N408" s="24"/>
      <c r="O408" s="512"/>
      <c r="P408" s="24"/>
      <c r="Q408" s="510"/>
      <c r="R408" s="512"/>
      <c r="S408" s="24"/>
      <c r="T408" s="510"/>
    </row>
    <row r="409" spans="1:20" ht="15.75" customHeight="1" x14ac:dyDescent="0.2">
      <c r="A409" s="188"/>
      <c r="B409" s="497"/>
      <c r="C409" s="458"/>
      <c r="D409" s="177"/>
      <c r="E409" s="459"/>
      <c r="F409" s="177"/>
      <c r="G409" s="177"/>
      <c r="H409" s="459"/>
      <c r="J409" s="512"/>
      <c r="K409" s="510"/>
      <c r="L409" s="24"/>
      <c r="M409" s="511"/>
      <c r="N409" s="24"/>
      <c r="O409" s="512"/>
      <c r="P409" s="24"/>
      <c r="Q409" s="510"/>
      <c r="R409" s="512"/>
      <c r="S409" s="24"/>
      <c r="T409" s="510"/>
    </row>
    <row r="410" spans="1:20" ht="15.75" customHeight="1" x14ac:dyDescent="0.2">
      <c r="A410" s="188"/>
      <c r="B410" s="497"/>
      <c r="C410" s="458"/>
      <c r="D410" s="177"/>
      <c r="E410" s="459"/>
      <c r="F410" s="177"/>
      <c r="G410" s="177"/>
      <c r="H410" s="459"/>
      <c r="J410" s="512"/>
      <c r="K410" s="510"/>
      <c r="L410" s="24"/>
      <c r="M410" s="511"/>
      <c r="N410" s="24"/>
      <c r="O410" s="512"/>
      <c r="P410" s="24"/>
      <c r="Q410" s="510"/>
      <c r="R410" s="512"/>
      <c r="S410" s="24"/>
      <c r="T410" s="510"/>
    </row>
    <row r="411" spans="1:20" ht="15.75" customHeight="1" x14ac:dyDescent="0.2">
      <c r="A411" s="188"/>
      <c r="B411" s="497"/>
      <c r="C411" s="458"/>
      <c r="D411" s="177"/>
      <c r="E411" s="459"/>
      <c r="F411" s="177"/>
      <c r="G411" s="177"/>
      <c r="H411" s="459"/>
      <c r="J411" s="512"/>
      <c r="K411" s="510"/>
      <c r="L411" s="24"/>
      <c r="M411" s="511"/>
      <c r="N411" s="24"/>
      <c r="O411" s="512"/>
      <c r="P411" s="24"/>
      <c r="Q411" s="510"/>
      <c r="R411" s="512"/>
      <c r="S411" s="24"/>
      <c r="T411" s="510"/>
    </row>
    <row r="412" spans="1:20" ht="15.75" customHeight="1" x14ac:dyDescent="0.2">
      <c r="A412" s="188"/>
      <c r="B412" s="497"/>
      <c r="C412" s="458"/>
      <c r="D412" s="177"/>
      <c r="E412" s="459"/>
      <c r="F412" s="177"/>
      <c r="G412" s="177"/>
      <c r="H412" s="459"/>
      <c r="J412" s="512"/>
      <c r="K412" s="510"/>
      <c r="L412" s="24"/>
      <c r="M412" s="511"/>
      <c r="N412" s="24"/>
      <c r="O412" s="512"/>
      <c r="P412" s="24"/>
      <c r="Q412" s="510"/>
      <c r="R412" s="512"/>
      <c r="S412" s="24"/>
      <c r="T412" s="510"/>
    </row>
    <row r="413" spans="1:20" ht="15.75" customHeight="1" x14ac:dyDescent="0.2">
      <c r="A413" s="188"/>
      <c r="B413" s="497"/>
      <c r="C413" s="458"/>
      <c r="D413" s="177"/>
      <c r="E413" s="459"/>
      <c r="F413" s="177"/>
      <c r="G413" s="177"/>
      <c r="H413" s="459"/>
      <c r="J413" s="512"/>
      <c r="K413" s="510"/>
      <c r="L413" s="24"/>
      <c r="M413" s="511"/>
      <c r="N413" s="24"/>
      <c r="O413" s="512"/>
      <c r="P413" s="24"/>
      <c r="Q413" s="510"/>
      <c r="R413" s="512"/>
      <c r="S413" s="24"/>
      <c r="T413" s="510"/>
    </row>
    <row r="414" spans="1:20" ht="15.75" customHeight="1" x14ac:dyDescent="0.2">
      <c r="A414" s="188"/>
      <c r="B414" s="497"/>
      <c r="C414" s="458"/>
      <c r="D414" s="177"/>
      <c r="E414" s="459"/>
      <c r="F414" s="177"/>
      <c r="G414" s="177"/>
      <c r="H414" s="459"/>
      <c r="J414" s="512"/>
      <c r="K414" s="510"/>
      <c r="L414" s="24"/>
      <c r="M414" s="511"/>
      <c r="N414" s="24"/>
      <c r="O414" s="512"/>
      <c r="P414" s="24"/>
      <c r="Q414" s="510"/>
      <c r="R414" s="512"/>
      <c r="S414" s="24"/>
      <c r="T414" s="510"/>
    </row>
    <row r="415" spans="1:20" ht="15.75" customHeight="1" x14ac:dyDescent="0.2">
      <c r="A415" s="188"/>
      <c r="B415" s="497"/>
      <c r="C415" s="458"/>
      <c r="D415" s="177"/>
      <c r="E415" s="459"/>
      <c r="F415" s="177"/>
      <c r="G415" s="177"/>
      <c r="H415" s="459"/>
      <c r="J415" s="512"/>
      <c r="K415" s="510"/>
      <c r="L415" s="24"/>
      <c r="M415" s="511"/>
      <c r="N415" s="24"/>
      <c r="O415" s="512"/>
      <c r="P415" s="24"/>
      <c r="Q415" s="510"/>
      <c r="R415" s="512"/>
      <c r="S415" s="24"/>
      <c r="T415" s="510"/>
    </row>
    <row r="416" spans="1:20" ht="15.75" customHeight="1" x14ac:dyDescent="0.2">
      <c r="A416" s="188"/>
      <c r="B416" s="497"/>
      <c r="C416" s="458"/>
      <c r="D416" s="177"/>
      <c r="E416" s="459"/>
      <c r="F416" s="177"/>
      <c r="G416" s="177"/>
      <c r="H416" s="459"/>
      <c r="J416" s="512"/>
      <c r="K416" s="510"/>
      <c r="L416" s="24"/>
      <c r="M416" s="511"/>
      <c r="N416" s="24"/>
      <c r="O416" s="512"/>
      <c r="P416" s="24"/>
      <c r="Q416" s="510"/>
      <c r="R416" s="512"/>
      <c r="S416" s="24"/>
      <c r="T416" s="510"/>
    </row>
    <row r="417" spans="1:20" ht="15.75" customHeight="1" x14ac:dyDescent="0.2">
      <c r="A417" s="188"/>
      <c r="B417" s="497"/>
      <c r="C417" s="458"/>
      <c r="D417" s="177"/>
      <c r="E417" s="459"/>
      <c r="F417" s="177"/>
      <c r="G417" s="177"/>
      <c r="H417" s="459"/>
      <c r="J417" s="512"/>
      <c r="K417" s="510"/>
      <c r="L417" s="24"/>
      <c r="M417" s="511"/>
      <c r="N417" s="24"/>
      <c r="O417" s="512"/>
      <c r="P417" s="24"/>
      <c r="Q417" s="510"/>
      <c r="R417" s="512"/>
      <c r="S417" s="24"/>
      <c r="T417" s="510"/>
    </row>
    <row r="418" spans="1:20" ht="15.75" customHeight="1" x14ac:dyDescent="0.2">
      <c r="A418" s="188"/>
      <c r="B418" s="497"/>
      <c r="C418" s="458"/>
      <c r="D418" s="177"/>
      <c r="E418" s="459"/>
      <c r="F418" s="177"/>
      <c r="G418" s="177"/>
      <c r="H418" s="459"/>
      <c r="J418" s="512"/>
      <c r="K418" s="510"/>
      <c r="L418" s="24"/>
      <c r="M418" s="511"/>
      <c r="N418" s="24"/>
      <c r="O418" s="512"/>
      <c r="P418" s="24"/>
      <c r="Q418" s="510"/>
      <c r="R418" s="512"/>
      <c r="S418" s="24"/>
      <c r="T418" s="510"/>
    </row>
    <row r="419" spans="1:20" ht="15.75" customHeight="1" x14ac:dyDescent="0.2">
      <c r="A419" s="188"/>
      <c r="B419" s="497"/>
      <c r="C419" s="458"/>
      <c r="D419" s="177"/>
      <c r="E419" s="459"/>
      <c r="F419" s="177"/>
      <c r="G419" s="177"/>
      <c r="H419" s="459"/>
      <c r="J419" s="512"/>
      <c r="K419" s="510"/>
      <c r="L419" s="24"/>
      <c r="M419" s="511"/>
      <c r="N419" s="24"/>
      <c r="O419" s="512"/>
      <c r="P419" s="24"/>
      <c r="Q419" s="510"/>
      <c r="R419" s="512"/>
      <c r="S419" s="24"/>
      <c r="T419" s="510"/>
    </row>
    <row r="420" spans="1:20" ht="15.75" customHeight="1" x14ac:dyDescent="0.2">
      <c r="A420" s="188"/>
      <c r="B420" s="497"/>
      <c r="C420" s="458"/>
      <c r="D420" s="177"/>
      <c r="E420" s="459"/>
      <c r="F420" s="177"/>
      <c r="G420" s="177"/>
      <c r="H420" s="459"/>
      <c r="J420" s="512"/>
      <c r="K420" s="510"/>
      <c r="L420" s="24"/>
      <c r="M420" s="511"/>
      <c r="N420" s="24"/>
      <c r="O420" s="512"/>
      <c r="P420" s="24"/>
      <c r="Q420" s="510"/>
      <c r="R420" s="512"/>
      <c r="S420" s="24"/>
      <c r="T420" s="510"/>
    </row>
    <row r="421" spans="1:20" ht="15.75" customHeight="1" x14ac:dyDescent="0.2">
      <c r="A421" s="188"/>
      <c r="B421" s="497"/>
      <c r="C421" s="458"/>
      <c r="D421" s="177"/>
      <c r="E421" s="459"/>
      <c r="F421" s="177"/>
      <c r="G421" s="177"/>
      <c r="H421" s="459"/>
      <c r="J421" s="512"/>
      <c r="K421" s="510"/>
      <c r="L421" s="24"/>
      <c r="M421" s="511"/>
      <c r="N421" s="24"/>
      <c r="O421" s="512"/>
      <c r="P421" s="24"/>
      <c r="Q421" s="510"/>
      <c r="R421" s="512"/>
      <c r="S421" s="24"/>
      <c r="T421" s="510"/>
    </row>
    <row r="422" spans="1:20" ht="15.75" customHeight="1" x14ac:dyDescent="0.2">
      <c r="A422" s="188"/>
      <c r="B422" s="497"/>
      <c r="C422" s="458"/>
      <c r="D422" s="177"/>
      <c r="E422" s="459"/>
      <c r="F422" s="177"/>
      <c r="G422" s="177"/>
      <c r="H422" s="459"/>
      <c r="J422" s="512"/>
      <c r="K422" s="510"/>
      <c r="L422" s="24"/>
      <c r="M422" s="511"/>
      <c r="N422" s="24"/>
      <c r="O422" s="512"/>
      <c r="P422" s="24"/>
      <c r="Q422" s="510"/>
      <c r="R422" s="512"/>
      <c r="S422" s="24"/>
      <c r="T422" s="510"/>
    </row>
    <row r="423" spans="1:20" ht="15.75" customHeight="1" x14ac:dyDescent="0.2">
      <c r="A423" s="188"/>
      <c r="B423" s="497"/>
      <c r="C423" s="458"/>
      <c r="D423" s="177"/>
      <c r="E423" s="459"/>
      <c r="F423" s="177"/>
      <c r="G423" s="177"/>
      <c r="H423" s="459"/>
      <c r="J423" s="512"/>
      <c r="K423" s="510"/>
      <c r="L423" s="24"/>
      <c r="M423" s="511"/>
      <c r="N423" s="24"/>
      <c r="O423" s="512"/>
      <c r="P423" s="24"/>
      <c r="Q423" s="510"/>
      <c r="R423" s="512"/>
      <c r="S423" s="24"/>
      <c r="T423" s="510"/>
    </row>
    <row r="424" spans="1:20" ht="15.75" customHeight="1" x14ac:dyDescent="0.2">
      <c r="A424" s="188"/>
      <c r="B424" s="497"/>
      <c r="C424" s="458"/>
      <c r="D424" s="177"/>
      <c r="E424" s="459"/>
      <c r="F424" s="177"/>
      <c r="G424" s="177"/>
      <c r="H424" s="459"/>
      <c r="J424" s="512"/>
      <c r="K424" s="510"/>
      <c r="L424" s="24"/>
      <c r="M424" s="511"/>
      <c r="N424" s="24"/>
      <c r="O424" s="512"/>
      <c r="P424" s="24"/>
      <c r="Q424" s="510"/>
      <c r="R424" s="512"/>
      <c r="S424" s="24"/>
      <c r="T424" s="510"/>
    </row>
    <row r="425" spans="1:20" ht="15.75" customHeight="1" x14ac:dyDescent="0.2">
      <c r="A425" s="188"/>
      <c r="B425" s="497"/>
      <c r="C425" s="458"/>
      <c r="D425" s="177"/>
      <c r="E425" s="459"/>
      <c r="F425" s="177"/>
      <c r="G425" s="177"/>
      <c r="H425" s="459"/>
      <c r="J425" s="512"/>
      <c r="K425" s="510"/>
      <c r="L425" s="24"/>
      <c r="M425" s="511"/>
      <c r="N425" s="24"/>
      <c r="O425" s="512"/>
      <c r="P425" s="24"/>
      <c r="Q425" s="510"/>
      <c r="R425" s="512"/>
      <c r="S425" s="24"/>
      <c r="T425" s="510"/>
    </row>
    <row r="426" spans="1:20" ht="15.75" customHeight="1" x14ac:dyDescent="0.2">
      <c r="A426" s="188"/>
      <c r="B426" s="497"/>
      <c r="C426" s="458"/>
      <c r="D426" s="177"/>
      <c r="E426" s="459"/>
      <c r="F426" s="177"/>
      <c r="G426" s="177"/>
      <c r="H426" s="459"/>
      <c r="J426" s="512"/>
      <c r="K426" s="510"/>
      <c r="L426" s="24"/>
      <c r="M426" s="511"/>
      <c r="N426" s="24"/>
      <c r="O426" s="512"/>
      <c r="P426" s="24"/>
      <c r="Q426" s="510"/>
      <c r="R426" s="512"/>
      <c r="S426" s="24"/>
      <c r="T426" s="510"/>
    </row>
    <row r="427" spans="1:20" ht="15.75" customHeight="1" x14ac:dyDescent="0.2">
      <c r="A427" s="188"/>
      <c r="B427" s="497"/>
      <c r="C427" s="458"/>
      <c r="D427" s="177"/>
      <c r="E427" s="459"/>
      <c r="F427" s="177"/>
      <c r="G427" s="177"/>
      <c r="H427" s="459"/>
      <c r="J427" s="512"/>
      <c r="K427" s="510"/>
      <c r="L427" s="24"/>
      <c r="M427" s="511"/>
      <c r="N427" s="24"/>
      <c r="O427" s="512"/>
      <c r="P427" s="24"/>
      <c r="Q427" s="510"/>
      <c r="R427" s="512"/>
      <c r="S427" s="24"/>
      <c r="T427" s="510"/>
    </row>
    <row r="428" spans="1:20" ht="15.75" customHeight="1" x14ac:dyDescent="0.2">
      <c r="A428" s="188"/>
      <c r="B428" s="497"/>
      <c r="C428" s="458"/>
      <c r="D428" s="177"/>
      <c r="E428" s="459"/>
      <c r="F428" s="177"/>
      <c r="G428" s="177"/>
      <c r="H428" s="459"/>
      <c r="J428" s="512"/>
      <c r="K428" s="510"/>
      <c r="L428" s="24"/>
      <c r="M428" s="511"/>
      <c r="N428" s="24"/>
      <c r="O428" s="512"/>
      <c r="P428" s="24"/>
      <c r="Q428" s="510"/>
      <c r="R428" s="512"/>
      <c r="S428" s="24"/>
      <c r="T428" s="510"/>
    </row>
    <row r="429" spans="1:20" ht="15.75" customHeight="1" x14ac:dyDescent="0.2">
      <c r="A429" s="188"/>
      <c r="B429" s="497"/>
      <c r="C429" s="458"/>
      <c r="D429" s="177"/>
      <c r="E429" s="459"/>
      <c r="F429" s="177"/>
      <c r="G429" s="177"/>
      <c r="H429" s="459"/>
      <c r="J429" s="512"/>
      <c r="K429" s="510"/>
      <c r="L429" s="24"/>
      <c r="M429" s="511"/>
      <c r="N429" s="24"/>
      <c r="O429" s="512"/>
      <c r="P429" s="24"/>
      <c r="Q429" s="510"/>
      <c r="R429" s="512"/>
      <c r="S429" s="24"/>
      <c r="T429" s="510"/>
    </row>
    <row r="430" spans="1:20" ht="15.75" customHeight="1" x14ac:dyDescent="0.2">
      <c r="A430" s="188"/>
      <c r="B430" s="497"/>
      <c r="C430" s="458"/>
      <c r="D430" s="177"/>
      <c r="E430" s="459"/>
      <c r="F430" s="177"/>
      <c r="G430" s="177"/>
      <c r="H430" s="459"/>
      <c r="J430" s="512"/>
      <c r="K430" s="510"/>
      <c r="L430" s="24"/>
      <c r="M430" s="511"/>
      <c r="N430" s="24"/>
      <c r="O430" s="512"/>
      <c r="P430" s="24"/>
      <c r="Q430" s="510"/>
      <c r="R430" s="512"/>
      <c r="S430" s="24"/>
      <c r="T430" s="510"/>
    </row>
    <row r="431" spans="1:20" ht="15.75" customHeight="1" x14ac:dyDescent="0.2">
      <c r="A431" s="188"/>
      <c r="B431" s="497"/>
      <c r="C431" s="458"/>
      <c r="D431" s="177"/>
      <c r="E431" s="459"/>
      <c r="F431" s="177"/>
      <c r="G431" s="177"/>
      <c r="H431" s="459"/>
      <c r="J431" s="512"/>
      <c r="K431" s="510"/>
      <c r="L431" s="24"/>
      <c r="M431" s="511"/>
      <c r="N431" s="24"/>
      <c r="O431" s="512"/>
      <c r="P431" s="24"/>
      <c r="Q431" s="510"/>
      <c r="R431" s="512"/>
      <c r="S431" s="24"/>
      <c r="T431" s="510"/>
    </row>
    <row r="432" spans="1:20" ht="15.75" customHeight="1" x14ac:dyDescent="0.2">
      <c r="A432" s="188"/>
      <c r="B432" s="497"/>
      <c r="C432" s="458"/>
      <c r="D432" s="177"/>
      <c r="E432" s="459"/>
      <c r="F432" s="177"/>
      <c r="G432" s="177"/>
      <c r="H432" s="459"/>
      <c r="J432" s="512"/>
      <c r="K432" s="510"/>
      <c r="L432" s="24"/>
      <c r="M432" s="511"/>
      <c r="N432" s="24"/>
      <c r="O432" s="512"/>
      <c r="P432" s="24"/>
      <c r="Q432" s="510"/>
      <c r="R432" s="512"/>
      <c r="S432" s="24"/>
      <c r="T432" s="510"/>
    </row>
    <row r="433" spans="1:20" ht="15.75" customHeight="1" x14ac:dyDescent="0.2">
      <c r="A433" s="188"/>
      <c r="B433" s="497"/>
      <c r="C433" s="458"/>
      <c r="D433" s="177"/>
      <c r="E433" s="459"/>
      <c r="F433" s="177"/>
      <c r="G433" s="177"/>
      <c r="H433" s="459"/>
      <c r="J433" s="512"/>
      <c r="K433" s="510"/>
      <c r="L433" s="24"/>
      <c r="M433" s="511"/>
      <c r="N433" s="24"/>
      <c r="O433" s="512"/>
      <c r="P433" s="24"/>
      <c r="Q433" s="510"/>
      <c r="R433" s="512"/>
      <c r="S433" s="24"/>
      <c r="T433" s="510"/>
    </row>
    <row r="434" spans="1:20" ht="15.75" customHeight="1" x14ac:dyDescent="0.2">
      <c r="A434" s="188"/>
      <c r="B434" s="497"/>
      <c r="C434" s="458"/>
      <c r="D434" s="177"/>
      <c r="E434" s="459"/>
      <c r="F434" s="177"/>
      <c r="G434" s="177"/>
      <c r="H434" s="459"/>
      <c r="J434" s="512"/>
      <c r="K434" s="510"/>
      <c r="L434" s="24"/>
      <c r="M434" s="511"/>
      <c r="N434" s="24"/>
      <c r="O434" s="512"/>
      <c r="P434" s="24"/>
      <c r="Q434" s="510"/>
      <c r="R434" s="512"/>
      <c r="S434" s="24"/>
      <c r="T434" s="510"/>
    </row>
    <row r="435" spans="1:20" ht="15.75" customHeight="1" x14ac:dyDescent="0.2">
      <c r="A435" s="188"/>
      <c r="B435" s="497"/>
      <c r="C435" s="458"/>
      <c r="D435" s="177"/>
      <c r="E435" s="459"/>
      <c r="F435" s="177"/>
      <c r="G435" s="177"/>
      <c r="H435" s="459"/>
      <c r="J435" s="512"/>
      <c r="K435" s="510"/>
      <c r="L435" s="24"/>
      <c r="M435" s="511"/>
      <c r="N435" s="24"/>
      <c r="O435" s="512"/>
      <c r="P435" s="24"/>
      <c r="Q435" s="510"/>
      <c r="R435" s="512"/>
      <c r="S435" s="24"/>
      <c r="T435" s="510"/>
    </row>
    <row r="436" spans="1:20" ht="15.75" customHeight="1" x14ac:dyDescent="0.2">
      <c r="A436" s="188"/>
      <c r="B436" s="497"/>
      <c r="C436" s="458"/>
      <c r="D436" s="177"/>
      <c r="E436" s="459"/>
      <c r="F436" s="177"/>
      <c r="G436" s="177"/>
      <c r="H436" s="459"/>
      <c r="J436" s="512"/>
      <c r="K436" s="510"/>
      <c r="L436" s="24"/>
      <c r="M436" s="511"/>
      <c r="N436" s="24"/>
      <c r="O436" s="512"/>
      <c r="P436" s="24"/>
      <c r="Q436" s="510"/>
      <c r="R436" s="512"/>
      <c r="S436" s="24"/>
      <c r="T436" s="510"/>
    </row>
    <row r="437" spans="1:20" ht="15.75" customHeight="1" x14ac:dyDescent="0.2">
      <c r="A437" s="188"/>
      <c r="B437" s="497"/>
      <c r="C437" s="458"/>
      <c r="D437" s="177"/>
      <c r="E437" s="459"/>
      <c r="F437" s="177"/>
      <c r="G437" s="177"/>
      <c r="H437" s="459"/>
      <c r="J437" s="512"/>
      <c r="K437" s="510"/>
      <c r="L437" s="24"/>
      <c r="M437" s="511"/>
      <c r="N437" s="24"/>
      <c r="O437" s="512"/>
      <c r="P437" s="24"/>
      <c r="Q437" s="510"/>
      <c r="R437" s="512"/>
      <c r="S437" s="24"/>
      <c r="T437" s="510"/>
    </row>
    <row r="438" spans="1:20" ht="15.75" customHeight="1" x14ac:dyDescent="0.2">
      <c r="A438" s="188"/>
      <c r="B438" s="497"/>
      <c r="C438" s="458"/>
      <c r="D438" s="177"/>
      <c r="E438" s="459"/>
      <c r="F438" s="177"/>
      <c r="G438" s="177"/>
      <c r="H438" s="459"/>
      <c r="J438" s="512"/>
      <c r="K438" s="510"/>
      <c r="L438" s="24"/>
      <c r="M438" s="511"/>
      <c r="N438" s="24"/>
      <c r="O438" s="512"/>
      <c r="P438" s="24"/>
      <c r="Q438" s="510"/>
      <c r="R438" s="512"/>
      <c r="S438" s="24"/>
      <c r="T438" s="510"/>
    </row>
    <row r="439" spans="1:20" ht="15.75" customHeight="1" x14ac:dyDescent="0.2">
      <c r="A439" s="188"/>
      <c r="B439" s="497"/>
      <c r="C439" s="458"/>
      <c r="D439" s="177"/>
      <c r="E439" s="459"/>
      <c r="F439" s="177"/>
      <c r="G439" s="177"/>
      <c r="H439" s="459"/>
      <c r="J439" s="512"/>
      <c r="K439" s="510"/>
      <c r="L439" s="24"/>
      <c r="M439" s="511"/>
      <c r="N439" s="24"/>
      <c r="O439" s="512"/>
      <c r="P439" s="24"/>
      <c r="Q439" s="510"/>
      <c r="R439" s="512"/>
      <c r="S439" s="24"/>
      <c r="T439" s="510"/>
    </row>
    <row r="440" spans="1:20" ht="15.75" customHeight="1" x14ac:dyDescent="0.2">
      <c r="A440" s="188"/>
      <c r="B440" s="497"/>
      <c r="C440" s="458"/>
      <c r="D440" s="177"/>
      <c r="E440" s="459"/>
      <c r="F440" s="177"/>
      <c r="G440" s="177"/>
      <c r="H440" s="459"/>
      <c r="J440" s="512"/>
      <c r="K440" s="510"/>
      <c r="L440" s="24"/>
      <c r="M440" s="511"/>
      <c r="N440" s="24"/>
      <c r="O440" s="512"/>
      <c r="P440" s="24"/>
      <c r="Q440" s="510"/>
      <c r="R440" s="512"/>
      <c r="S440" s="24"/>
      <c r="T440" s="510"/>
    </row>
    <row r="441" spans="1:20" ht="15.75" customHeight="1" x14ac:dyDescent="0.2">
      <c r="A441" s="188"/>
      <c r="B441" s="497"/>
      <c r="C441" s="458"/>
      <c r="D441" s="177"/>
      <c r="E441" s="459"/>
      <c r="F441" s="177"/>
      <c r="G441" s="177"/>
      <c r="H441" s="459"/>
      <c r="J441" s="512"/>
      <c r="K441" s="510"/>
      <c r="L441" s="24"/>
      <c r="M441" s="511"/>
      <c r="N441" s="24"/>
      <c r="O441" s="512"/>
      <c r="P441" s="24"/>
      <c r="Q441" s="510"/>
      <c r="R441" s="512"/>
      <c r="S441" s="24"/>
      <c r="T441" s="510"/>
    </row>
    <row r="442" spans="1:20" ht="15.75" customHeight="1" x14ac:dyDescent="0.2">
      <c r="A442" s="188"/>
      <c r="B442" s="497"/>
      <c r="C442" s="458"/>
      <c r="D442" s="177"/>
      <c r="E442" s="459"/>
      <c r="F442" s="177"/>
      <c r="G442" s="177"/>
      <c r="H442" s="459"/>
      <c r="J442" s="512"/>
      <c r="K442" s="510"/>
      <c r="L442" s="24"/>
      <c r="M442" s="511"/>
      <c r="N442" s="24"/>
      <c r="O442" s="512"/>
      <c r="P442" s="24"/>
      <c r="Q442" s="510"/>
      <c r="R442" s="512"/>
      <c r="S442" s="24"/>
      <c r="T442" s="510"/>
    </row>
    <row r="443" spans="1:20" ht="15.75" customHeight="1" x14ac:dyDescent="0.2">
      <c r="A443" s="188"/>
      <c r="B443" s="497"/>
      <c r="C443" s="458"/>
      <c r="D443" s="177"/>
      <c r="E443" s="459"/>
      <c r="F443" s="177"/>
      <c r="G443" s="177"/>
      <c r="H443" s="459"/>
      <c r="J443" s="512"/>
      <c r="K443" s="510"/>
      <c r="L443" s="24"/>
      <c r="M443" s="511"/>
      <c r="N443" s="24"/>
      <c r="O443" s="512"/>
      <c r="P443" s="24"/>
      <c r="Q443" s="510"/>
      <c r="R443" s="512"/>
      <c r="S443" s="24"/>
      <c r="T443" s="510"/>
    </row>
    <row r="444" spans="1:20" ht="15.75" customHeight="1" x14ac:dyDescent="0.2">
      <c r="A444" s="188"/>
      <c r="B444" s="497"/>
      <c r="C444" s="458"/>
      <c r="D444" s="177"/>
      <c r="E444" s="459"/>
      <c r="F444" s="177"/>
      <c r="G444" s="177"/>
      <c r="H444" s="459"/>
      <c r="J444" s="512"/>
      <c r="K444" s="510"/>
      <c r="L444" s="24"/>
      <c r="M444" s="511"/>
      <c r="N444" s="24"/>
      <c r="O444" s="512"/>
      <c r="P444" s="24"/>
      <c r="Q444" s="510"/>
      <c r="R444" s="512"/>
      <c r="S444" s="24"/>
      <c r="T444" s="510"/>
    </row>
    <row r="445" spans="1:20" ht="15.75" customHeight="1" x14ac:dyDescent="0.2">
      <c r="A445" s="188"/>
      <c r="B445" s="497"/>
      <c r="C445" s="458"/>
      <c r="D445" s="177"/>
      <c r="E445" s="459"/>
      <c r="F445" s="177"/>
      <c r="G445" s="177"/>
      <c r="H445" s="459"/>
      <c r="J445" s="512"/>
      <c r="K445" s="510"/>
      <c r="L445" s="24"/>
      <c r="M445" s="511"/>
      <c r="N445" s="24"/>
      <c r="O445" s="512"/>
      <c r="P445" s="24"/>
      <c r="Q445" s="510"/>
      <c r="R445" s="512"/>
      <c r="S445" s="24"/>
      <c r="T445" s="510"/>
    </row>
    <row r="446" spans="1:20" ht="15.75" customHeight="1" x14ac:dyDescent="0.2">
      <c r="A446" s="188"/>
      <c r="B446" s="497"/>
      <c r="C446" s="458"/>
      <c r="D446" s="177"/>
      <c r="E446" s="459"/>
      <c r="F446" s="177"/>
      <c r="G446" s="177"/>
      <c r="H446" s="459"/>
      <c r="J446" s="512"/>
      <c r="K446" s="510"/>
      <c r="L446" s="24"/>
      <c r="M446" s="511"/>
      <c r="N446" s="24"/>
      <c r="O446" s="512"/>
      <c r="P446" s="24"/>
      <c r="Q446" s="510"/>
      <c r="R446" s="512"/>
      <c r="S446" s="24"/>
      <c r="T446" s="510"/>
    </row>
    <row r="447" spans="1:20" ht="15.75" customHeight="1" x14ac:dyDescent="0.2">
      <c r="A447" s="188"/>
      <c r="B447" s="497"/>
      <c r="C447" s="458"/>
      <c r="D447" s="177"/>
      <c r="E447" s="459"/>
      <c r="F447" s="177"/>
      <c r="G447" s="177"/>
      <c r="H447" s="459"/>
      <c r="J447" s="512"/>
      <c r="K447" s="510"/>
      <c r="L447" s="24"/>
      <c r="M447" s="511"/>
      <c r="N447" s="24"/>
      <c r="O447" s="512"/>
      <c r="P447" s="24"/>
      <c r="Q447" s="510"/>
      <c r="R447" s="512"/>
      <c r="S447" s="24"/>
      <c r="T447" s="510"/>
    </row>
    <row r="448" spans="1:20" ht="15.75" customHeight="1" x14ac:dyDescent="0.2">
      <c r="A448" s="188"/>
      <c r="B448" s="497"/>
      <c r="C448" s="458"/>
      <c r="D448" s="177"/>
      <c r="E448" s="459"/>
      <c r="F448" s="177"/>
      <c r="G448" s="177"/>
      <c r="H448" s="459"/>
      <c r="J448" s="512"/>
      <c r="K448" s="510"/>
      <c r="L448" s="24"/>
      <c r="M448" s="511"/>
      <c r="N448" s="24"/>
      <c r="O448" s="512"/>
      <c r="P448" s="24"/>
      <c r="Q448" s="510"/>
      <c r="R448" s="512"/>
      <c r="S448" s="24"/>
      <c r="T448" s="510"/>
    </row>
    <row r="449" spans="1:20" ht="15.75" customHeight="1" x14ac:dyDescent="0.2">
      <c r="A449" s="188"/>
      <c r="B449" s="497"/>
      <c r="C449" s="458"/>
      <c r="D449" s="177"/>
      <c r="E449" s="459"/>
      <c r="F449" s="177"/>
      <c r="G449" s="177"/>
      <c r="H449" s="459"/>
      <c r="J449" s="512"/>
      <c r="K449" s="510"/>
      <c r="L449" s="24"/>
      <c r="M449" s="511"/>
      <c r="N449" s="24"/>
      <c r="O449" s="512"/>
      <c r="P449" s="24"/>
      <c r="Q449" s="510"/>
      <c r="R449" s="512"/>
      <c r="S449" s="24"/>
      <c r="T449" s="510"/>
    </row>
    <row r="450" spans="1:20" ht="15.75" customHeight="1" x14ac:dyDescent="0.2">
      <c r="A450" s="188"/>
      <c r="B450" s="497"/>
      <c r="C450" s="458"/>
      <c r="D450" s="177"/>
      <c r="E450" s="459"/>
      <c r="F450" s="177"/>
      <c r="G450" s="177"/>
      <c r="H450" s="459"/>
      <c r="J450" s="512"/>
      <c r="K450" s="510"/>
      <c r="L450" s="24"/>
      <c r="M450" s="511"/>
      <c r="N450" s="24"/>
      <c r="O450" s="512"/>
      <c r="P450" s="24"/>
      <c r="Q450" s="510"/>
      <c r="R450" s="512"/>
      <c r="S450" s="24"/>
      <c r="T450" s="510"/>
    </row>
    <row r="451" spans="1:20" ht="15.75" customHeight="1" x14ac:dyDescent="0.2">
      <c r="A451" s="188"/>
      <c r="B451" s="497"/>
      <c r="C451" s="458"/>
      <c r="D451" s="177"/>
      <c r="E451" s="459"/>
      <c r="F451" s="177"/>
      <c r="G451" s="177"/>
      <c r="H451" s="459"/>
      <c r="J451" s="512"/>
      <c r="K451" s="510"/>
      <c r="L451" s="24"/>
      <c r="M451" s="511"/>
      <c r="N451" s="24"/>
      <c r="O451" s="512"/>
      <c r="P451" s="24"/>
      <c r="Q451" s="510"/>
      <c r="R451" s="512"/>
      <c r="S451" s="24"/>
      <c r="T451" s="510"/>
    </row>
    <row r="452" spans="1:20" ht="15.75" customHeight="1" x14ac:dyDescent="0.2">
      <c r="A452" s="188"/>
      <c r="B452" s="497"/>
      <c r="C452" s="458"/>
      <c r="D452" s="177"/>
      <c r="E452" s="459"/>
      <c r="F452" s="177"/>
      <c r="G452" s="177"/>
      <c r="H452" s="459"/>
      <c r="J452" s="512"/>
      <c r="K452" s="510"/>
      <c r="L452" s="24"/>
      <c r="M452" s="511"/>
      <c r="N452" s="24"/>
      <c r="O452" s="512"/>
      <c r="P452" s="24"/>
      <c r="Q452" s="510"/>
      <c r="R452" s="512"/>
      <c r="S452" s="24"/>
      <c r="T452" s="510"/>
    </row>
    <row r="453" spans="1:20" ht="15.75" customHeight="1" x14ac:dyDescent="0.2">
      <c r="A453" s="188"/>
      <c r="B453" s="497"/>
      <c r="C453" s="458"/>
      <c r="D453" s="177"/>
      <c r="E453" s="459"/>
      <c r="F453" s="177"/>
      <c r="G453" s="177"/>
      <c r="H453" s="459"/>
      <c r="J453" s="512"/>
      <c r="K453" s="510"/>
      <c r="L453" s="24"/>
      <c r="M453" s="511"/>
      <c r="N453" s="24"/>
      <c r="O453" s="512"/>
      <c r="P453" s="24"/>
      <c r="Q453" s="510"/>
      <c r="R453" s="512"/>
      <c r="S453" s="24"/>
      <c r="T453" s="510"/>
    </row>
    <row r="454" spans="1:20" ht="15.75" customHeight="1" x14ac:dyDescent="0.2">
      <c r="A454" s="188"/>
      <c r="B454" s="497"/>
      <c r="C454" s="458"/>
      <c r="D454" s="177"/>
      <c r="E454" s="459"/>
      <c r="F454" s="177"/>
      <c r="G454" s="177"/>
      <c r="H454" s="459"/>
      <c r="J454" s="512"/>
      <c r="K454" s="510"/>
      <c r="L454" s="24"/>
      <c r="M454" s="511"/>
      <c r="N454" s="24"/>
      <c r="O454" s="512"/>
      <c r="P454" s="24"/>
      <c r="Q454" s="510"/>
      <c r="R454" s="512"/>
      <c r="S454" s="24"/>
      <c r="T454" s="510"/>
    </row>
    <row r="455" spans="1:20" ht="15.75" customHeight="1" x14ac:dyDescent="0.2">
      <c r="A455" s="188"/>
      <c r="B455" s="497"/>
      <c r="C455" s="458"/>
      <c r="D455" s="177"/>
      <c r="E455" s="459"/>
      <c r="F455" s="177"/>
      <c r="G455" s="177"/>
      <c r="H455" s="459"/>
      <c r="J455" s="512"/>
      <c r="K455" s="510"/>
      <c r="L455" s="24"/>
      <c r="M455" s="511"/>
      <c r="N455" s="24"/>
      <c r="O455" s="512"/>
      <c r="P455" s="24"/>
      <c r="Q455" s="510"/>
      <c r="R455" s="512"/>
      <c r="S455" s="24"/>
      <c r="T455" s="510"/>
    </row>
    <row r="456" spans="1:20" ht="15.75" customHeight="1" x14ac:dyDescent="0.2">
      <c r="A456" s="188"/>
      <c r="B456" s="497"/>
      <c r="C456" s="458"/>
      <c r="D456" s="177"/>
      <c r="E456" s="459"/>
      <c r="F456" s="177"/>
      <c r="G456" s="177"/>
      <c r="H456" s="459"/>
      <c r="J456" s="512"/>
      <c r="K456" s="510"/>
      <c r="L456" s="24"/>
      <c r="M456" s="511"/>
      <c r="N456" s="24"/>
      <c r="O456" s="512"/>
      <c r="P456" s="24"/>
      <c r="Q456" s="510"/>
      <c r="R456" s="512"/>
      <c r="S456" s="24"/>
      <c r="T456" s="510"/>
    </row>
    <row r="457" spans="1:20" ht="15.75" customHeight="1" x14ac:dyDescent="0.2">
      <c r="A457" s="188"/>
      <c r="B457" s="497"/>
      <c r="C457" s="458"/>
      <c r="D457" s="177"/>
      <c r="E457" s="459"/>
      <c r="F457" s="177"/>
      <c r="G457" s="177"/>
      <c r="H457" s="459"/>
      <c r="J457" s="512"/>
      <c r="K457" s="510"/>
      <c r="L457" s="24"/>
      <c r="M457" s="511"/>
      <c r="N457" s="24"/>
      <c r="O457" s="512"/>
      <c r="P457" s="24"/>
      <c r="Q457" s="510"/>
      <c r="R457" s="512"/>
      <c r="S457" s="24"/>
      <c r="T457" s="510"/>
    </row>
    <row r="458" spans="1:20" ht="15.75" customHeight="1" x14ac:dyDescent="0.2">
      <c r="A458" s="188"/>
      <c r="B458" s="497"/>
      <c r="C458" s="458"/>
      <c r="D458" s="177"/>
      <c r="E458" s="459"/>
      <c r="F458" s="177"/>
      <c r="G458" s="177"/>
      <c r="H458" s="459"/>
      <c r="J458" s="512"/>
      <c r="K458" s="510"/>
      <c r="L458" s="24"/>
      <c r="M458" s="511"/>
      <c r="N458" s="24"/>
      <c r="O458" s="512"/>
      <c r="P458" s="24"/>
      <c r="Q458" s="510"/>
      <c r="R458" s="512"/>
      <c r="S458" s="24"/>
      <c r="T458" s="510"/>
    </row>
    <row r="459" spans="1:20" ht="15.75" customHeight="1" x14ac:dyDescent="0.2">
      <c r="A459" s="188"/>
      <c r="B459" s="497"/>
      <c r="C459" s="458"/>
      <c r="D459" s="177"/>
      <c r="E459" s="459"/>
      <c r="F459" s="177"/>
      <c r="G459" s="177"/>
      <c r="H459" s="459"/>
      <c r="J459" s="512"/>
      <c r="K459" s="510"/>
      <c r="L459" s="24"/>
      <c r="M459" s="511"/>
      <c r="N459" s="24"/>
      <c r="O459" s="512"/>
      <c r="P459" s="24"/>
      <c r="Q459" s="510"/>
      <c r="R459" s="512"/>
      <c r="S459" s="24"/>
      <c r="T459" s="510"/>
    </row>
    <row r="460" spans="1:20" ht="15.75" customHeight="1" x14ac:dyDescent="0.2">
      <c r="A460" s="188"/>
      <c r="B460" s="497"/>
      <c r="C460" s="458"/>
      <c r="D460" s="177"/>
      <c r="E460" s="459"/>
      <c r="F460" s="177"/>
      <c r="G460" s="177"/>
      <c r="H460" s="459"/>
      <c r="J460" s="512"/>
      <c r="K460" s="510"/>
      <c r="L460" s="24"/>
      <c r="M460" s="511"/>
      <c r="N460" s="24"/>
      <c r="O460" s="512"/>
      <c r="P460" s="24"/>
      <c r="Q460" s="510"/>
      <c r="R460" s="512"/>
      <c r="S460" s="24"/>
      <c r="T460" s="510"/>
    </row>
    <row r="461" spans="1:20" ht="15.75" customHeight="1" x14ac:dyDescent="0.2">
      <c r="A461" s="188"/>
      <c r="B461" s="497"/>
      <c r="C461" s="458"/>
      <c r="D461" s="177"/>
      <c r="E461" s="459"/>
      <c r="F461" s="177"/>
      <c r="G461" s="177"/>
      <c r="H461" s="459"/>
      <c r="J461" s="512"/>
      <c r="K461" s="510"/>
      <c r="L461" s="24"/>
      <c r="M461" s="511"/>
      <c r="N461" s="24"/>
      <c r="O461" s="512"/>
      <c r="P461" s="24"/>
      <c r="Q461" s="510"/>
      <c r="R461" s="512"/>
      <c r="S461" s="24"/>
      <c r="T461" s="510"/>
    </row>
    <row r="462" spans="1:20" ht="15.75" customHeight="1" x14ac:dyDescent="0.2">
      <c r="A462" s="188"/>
      <c r="B462" s="497"/>
      <c r="C462" s="458"/>
      <c r="D462" s="177"/>
      <c r="E462" s="459"/>
      <c r="F462" s="177"/>
      <c r="G462" s="177"/>
      <c r="H462" s="459"/>
      <c r="J462" s="512"/>
      <c r="K462" s="510"/>
      <c r="L462" s="24"/>
      <c r="M462" s="511"/>
      <c r="N462" s="24"/>
      <c r="O462" s="512"/>
      <c r="P462" s="24"/>
      <c r="Q462" s="510"/>
      <c r="R462" s="512"/>
      <c r="S462" s="24"/>
      <c r="T462" s="510"/>
    </row>
    <row r="463" spans="1:20" ht="15.75" customHeight="1" x14ac:dyDescent="0.2">
      <c r="A463" s="188"/>
      <c r="B463" s="497"/>
      <c r="C463" s="458"/>
      <c r="D463" s="177"/>
      <c r="E463" s="459"/>
      <c r="F463" s="177"/>
      <c r="G463" s="177"/>
      <c r="H463" s="459"/>
      <c r="J463" s="512"/>
      <c r="K463" s="510"/>
      <c r="L463" s="24"/>
      <c r="M463" s="511"/>
      <c r="N463" s="24"/>
      <c r="O463" s="512"/>
      <c r="P463" s="24"/>
      <c r="Q463" s="510"/>
      <c r="R463" s="512"/>
      <c r="S463" s="24"/>
      <c r="T463" s="510"/>
    </row>
    <row r="464" spans="1:20" ht="15.75" customHeight="1" x14ac:dyDescent="0.2">
      <c r="A464" s="188"/>
      <c r="B464" s="497"/>
      <c r="C464" s="458"/>
      <c r="D464" s="177"/>
      <c r="E464" s="459"/>
      <c r="F464" s="177"/>
      <c r="G464" s="177"/>
      <c r="H464" s="459"/>
      <c r="J464" s="512"/>
      <c r="K464" s="510"/>
      <c r="L464" s="24"/>
      <c r="M464" s="511"/>
      <c r="N464" s="24"/>
      <c r="O464" s="512"/>
      <c r="P464" s="24"/>
      <c r="Q464" s="510"/>
      <c r="R464" s="512"/>
      <c r="S464" s="24"/>
      <c r="T464" s="510"/>
    </row>
    <row r="465" spans="1:20" ht="15.75" customHeight="1" x14ac:dyDescent="0.2">
      <c r="A465" s="188"/>
      <c r="B465" s="497"/>
      <c r="C465" s="458"/>
      <c r="D465" s="177"/>
      <c r="E465" s="459"/>
      <c r="F465" s="177"/>
      <c r="G465" s="177"/>
      <c r="H465" s="459"/>
      <c r="J465" s="512"/>
      <c r="K465" s="510"/>
      <c r="L465" s="24"/>
      <c r="M465" s="511"/>
      <c r="N465" s="24"/>
      <c r="O465" s="512"/>
      <c r="P465" s="24"/>
      <c r="Q465" s="510"/>
      <c r="R465" s="512"/>
      <c r="S465" s="24"/>
      <c r="T465" s="510"/>
    </row>
    <row r="466" spans="1:20" ht="15.75" customHeight="1" x14ac:dyDescent="0.2">
      <c r="A466" s="188"/>
      <c r="B466" s="497"/>
      <c r="C466" s="458"/>
      <c r="D466" s="177"/>
      <c r="E466" s="459"/>
      <c r="F466" s="177"/>
      <c r="G466" s="177"/>
      <c r="H466" s="459"/>
      <c r="J466" s="512"/>
      <c r="K466" s="510"/>
      <c r="L466" s="24"/>
      <c r="M466" s="511"/>
      <c r="N466" s="24"/>
      <c r="O466" s="512"/>
      <c r="P466" s="24"/>
      <c r="Q466" s="510"/>
      <c r="R466" s="512"/>
      <c r="S466" s="24"/>
      <c r="T466" s="510"/>
    </row>
    <row r="467" spans="1:20" ht="15.75" customHeight="1" x14ac:dyDescent="0.2">
      <c r="A467" s="188"/>
      <c r="B467" s="497"/>
      <c r="C467" s="458"/>
      <c r="D467" s="177"/>
      <c r="E467" s="459"/>
      <c r="F467" s="177"/>
      <c r="G467" s="177"/>
      <c r="H467" s="459"/>
      <c r="J467" s="512"/>
      <c r="K467" s="510"/>
      <c r="L467" s="24"/>
      <c r="M467" s="511"/>
      <c r="N467" s="24"/>
      <c r="O467" s="512"/>
      <c r="P467" s="24"/>
      <c r="Q467" s="510"/>
      <c r="R467" s="512"/>
      <c r="S467" s="24"/>
      <c r="T467" s="510"/>
    </row>
    <row r="468" spans="1:20" ht="15.75" customHeight="1" x14ac:dyDescent="0.2">
      <c r="A468" s="188"/>
      <c r="B468" s="497"/>
      <c r="C468" s="458"/>
      <c r="D468" s="177"/>
      <c r="E468" s="459"/>
      <c r="F468" s="177"/>
      <c r="G468" s="177"/>
      <c r="H468" s="459"/>
      <c r="J468" s="512"/>
      <c r="K468" s="510"/>
      <c r="L468" s="24"/>
      <c r="M468" s="511"/>
      <c r="N468" s="24"/>
      <c r="O468" s="512"/>
      <c r="P468" s="24"/>
      <c r="Q468" s="510"/>
      <c r="R468" s="512"/>
      <c r="S468" s="24"/>
      <c r="T468" s="510"/>
    </row>
    <row r="469" spans="1:20" ht="15.75" customHeight="1" x14ac:dyDescent="0.2">
      <c r="A469" s="188"/>
      <c r="B469" s="497"/>
      <c r="C469" s="458"/>
      <c r="D469" s="177"/>
      <c r="E469" s="459"/>
      <c r="F469" s="177"/>
      <c r="G469" s="177"/>
      <c r="H469" s="459"/>
      <c r="J469" s="512"/>
      <c r="K469" s="510"/>
      <c r="L469" s="24"/>
      <c r="M469" s="511"/>
      <c r="N469" s="24"/>
      <c r="O469" s="512"/>
      <c r="P469" s="24"/>
      <c r="Q469" s="510"/>
      <c r="R469" s="512"/>
      <c r="S469" s="24"/>
      <c r="T469" s="510"/>
    </row>
    <row r="470" spans="1:20" ht="15.75" customHeight="1" x14ac:dyDescent="0.2">
      <c r="A470" s="188"/>
      <c r="B470" s="497"/>
      <c r="C470" s="458"/>
      <c r="D470" s="177"/>
      <c r="E470" s="459"/>
      <c r="F470" s="177"/>
      <c r="G470" s="177"/>
      <c r="H470" s="459"/>
      <c r="J470" s="512"/>
      <c r="K470" s="510"/>
      <c r="L470" s="24"/>
      <c r="M470" s="511"/>
      <c r="N470" s="24"/>
      <c r="O470" s="512"/>
      <c r="P470" s="24"/>
      <c r="Q470" s="510"/>
      <c r="R470" s="512"/>
      <c r="S470" s="24"/>
      <c r="T470" s="510"/>
    </row>
    <row r="471" spans="1:20" ht="15.75" customHeight="1" x14ac:dyDescent="0.2">
      <c r="A471" s="188"/>
      <c r="B471" s="497"/>
      <c r="C471" s="458"/>
      <c r="D471" s="177"/>
      <c r="E471" s="459"/>
      <c r="F471" s="177"/>
      <c r="G471" s="177"/>
      <c r="H471" s="459"/>
      <c r="J471" s="512"/>
      <c r="K471" s="510"/>
      <c r="L471" s="24"/>
      <c r="M471" s="511"/>
      <c r="N471" s="24"/>
      <c r="O471" s="512"/>
      <c r="P471" s="24"/>
      <c r="Q471" s="510"/>
      <c r="R471" s="512"/>
      <c r="S471" s="24"/>
      <c r="T471" s="510"/>
    </row>
    <row r="472" spans="1:20" ht="15.75" customHeight="1" x14ac:dyDescent="0.2">
      <c r="A472" s="188"/>
      <c r="B472" s="497"/>
      <c r="C472" s="458"/>
      <c r="D472" s="177"/>
      <c r="E472" s="459"/>
      <c r="F472" s="177"/>
      <c r="G472" s="177"/>
      <c r="H472" s="459"/>
      <c r="J472" s="512"/>
      <c r="K472" s="510"/>
      <c r="L472" s="24"/>
      <c r="M472" s="511"/>
      <c r="N472" s="24"/>
      <c r="O472" s="512"/>
      <c r="P472" s="24"/>
      <c r="Q472" s="510"/>
      <c r="R472" s="512"/>
      <c r="S472" s="24"/>
      <c r="T472" s="510"/>
    </row>
    <row r="473" spans="1:20" ht="15.75" customHeight="1" x14ac:dyDescent="0.2">
      <c r="A473" s="188"/>
      <c r="B473" s="497"/>
      <c r="C473" s="458"/>
      <c r="D473" s="177"/>
      <c r="E473" s="459"/>
      <c r="F473" s="177"/>
      <c r="G473" s="177"/>
      <c r="H473" s="459"/>
      <c r="J473" s="512"/>
      <c r="K473" s="510"/>
      <c r="L473" s="24"/>
      <c r="M473" s="511"/>
      <c r="N473" s="24"/>
      <c r="O473" s="512"/>
      <c r="P473" s="24"/>
      <c r="Q473" s="510"/>
      <c r="R473" s="512"/>
      <c r="S473" s="24"/>
      <c r="T473" s="510"/>
    </row>
    <row r="474" spans="1:20" ht="15.75" customHeight="1" x14ac:dyDescent="0.2">
      <c r="A474" s="188"/>
      <c r="B474" s="497"/>
      <c r="C474" s="458"/>
      <c r="D474" s="177"/>
      <c r="E474" s="459"/>
      <c r="F474" s="177"/>
      <c r="G474" s="177"/>
      <c r="H474" s="459"/>
      <c r="J474" s="512"/>
      <c r="K474" s="510"/>
      <c r="L474" s="24"/>
      <c r="M474" s="511"/>
      <c r="N474" s="24"/>
      <c r="O474" s="512"/>
      <c r="P474" s="24"/>
      <c r="Q474" s="510"/>
      <c r="R474" s="512"/>
      <c r="S474" s="24"/>
      <c r="T474" s="510"/>
    </row>
    <row r="475" spans="1:20" ht="15.75" customHeight="1" x14ac:dyDescent="0.2">
      <c r="A475" s="188"/>
      <c r="B475" s="497"/>
      <c r="C475" s="458"/>
      <c r="D475" s="177"/>
      <c r="E475" s="459"/>
      <c r="F475" s="177"/>
      <c r="G475" s="177"/>
      <c r="H475" s="459"/>
      <c r="J475" s="512"/>
      <c r="K475" s="510"/>
      <c r="L475" s="24"/>
      <c r="M475" s="511"/>
      <c r="N475" s="24"/>
      <c r="O475" s="512"/>
      <c r="P475" s="24"/>
      <c r="Q475" s="510"/>
      <c r="R475" s="512"/>
      <c r="S475" s="24"/>
      <c r="T475" s="510"/>
    </row>
    <row r="476" spans="1:20" ht="15.75" customHeight="1" x14ac:dyDescent="0.2">
      <c r="A476" s="188"/>
      <c r="B476" s="497"/>
      <c r="C476" s="458"/>
      <c r="D476" s="177"/>
      <c r="E476" s="459"/>
      <c r="F476" s="177"/>
      <c r="G476" s="177"/>
      <c r="H476" s="459"/>
      <c r="J476" s="512"/>
      <c r="K476" s="510"/>
      <c r="L476" s="24"/>
      <c r="M476" s="511"/>
      <c r="N476" s="24"/>
      <c r="O476" s="512"/>
      <c r="P476" s="24"/>
      <c r="Q476" s="510"/>
      <c r="R476" s="512"/>
      <c r="S476" s="24"/>
      <c r="T476" s="510"/>
    </row>
    <row r="477" spans="1:20" ht="15.75" customHeight="1" x14ac:dyDescent="0.2">
      <c r="A477" s="188"/>
      <c r="B477" s="497"/>
      <c r="C477" s="458"/>
      <c r="D477" s="177"/>
      <c r="E477" s="459"/>
      <c r="F477" s="177"/>
      <c r="G477" s="177"/>
      <c r="H477" s="459"/>
      <c r="J477" s="512"/>
      <c r="K477" s="510"/>
      <c r="L477" s="24"/>
      <c r="M477" s="511"/>
      <c r="N477" s="24"/>
      <c r="O477" s="512"/>
      <c r="P477" s="24"/>
      <c r="Q477" s="510"/>
      <c r="R477" s="512"/>
      <c r="S477" s="24"/>
      <c r="T477" s="510"/>
    </row>
    <row r="478" spans="1:20" ht="15.75" customHeight="1" x14ac:dyDescent="0.2">
      <c r="A478" s="188"/>
      <c r="B478" s="497"/>
      <c r="C478" s="458"/>
      <c r="D478" s="177"/>
      <c r="E478" s="459"/>
      <c r="F478" s="177"/>
      <c r="G478" s="177"/>
      <c r="H478" s="459"/>
      <c r="J478" s="512"/>
      <c r="K478" s="510"/>
      <c r="L478" s="24"/>
      <c r="M478" s="511"/>
      <c r="N478" s="24"/>
      <c r="O478" s="512"/>
      <c r="P478" s="24"/>
      <c r="Q478" s="510"/>
      <c r="R478" s="512"/>
      <c r="S478" s="24"/>
      <c r="T478" s="510"/>
    </row>
    <row r="479" spans="1:20" ht="15.75" customHeight="1" x14ac:dyDescent="0.2">
      <c r="A479" s="188"/>
      <c r="B479" s="497"/>
      <c r="C479" s="458"/>
      <c r="D479" s="177"/>
      <c r="E479" s="459"/>
      <c r="F479" s="177"/>
      <c r="G479" s="177"/>
      <c r="H479" s="459"/>
      <c r="J479" s="512"/>
      <c r="K479" s="510"/>
      <c r="L479" s="24"/>
      <c r="M479" s="511"/>
      <c r="N479" s="24"/>
      <c r="O479" s="512"/>
      <c r="P479" s="24"/>
      <c r="Q479" s="510"/>
      <c r="R479" s="512"/>
      <c r="S479" s="24"/>
      <c r="T479" s="510"/>
    </row>
    <row r="480" spans="1:20" ht="15.75" customHeight="1" x14ac:dyDescent="0.2">
      <c r="A480" s="188"/>
      <c r="B480" s="497"/>
      <c r="C480" s="458"/>
      <c r="D480" s="177"/>
      <c r="E480" s="459"/>
      <c r="F480" s="177"/>
      <c r="G480" s="177"/>
      <c r="H480" s="459"/>
      <c r="J480" s="512"/>
      <c r="K480" s="510"/>
      <c r="L480" s="24"/>
      <c r="M480" s="511"/>
      <c r="N480" s="24"/>
      <c r="O480" s="512"/>
      <c r="P480" s="24"/>
      <c r="Q480" s="510"/>
      <c r="R480" s="512"/>
      <c r="S480" s="24"/>
      <c r="T480" s="510"/>
    </row>
    <row r="481" spans="1:20" ht="15.75" customHeight="1" x14ac:dyDescent="0.2">
      <c r="A481" s="188"/>
      <c r="B481" s="497"/>
      <c r="C481" s="458"/>
      <c r="D481" s="177"/>
      <c r="E481" s="459"/>
      <c r="F481" s="177"/>
      <c r="G481" s="177"/>
      <c r="H481" s="459"/>
      <c r="J481" s="512"/>
      <c r="K481" s="510"/>
      <c r="L481" s="24"/>
      <c r="M481" s="511"/>
      <c r="N481" s="24"/>
      <c r="O481" s="512"/>
      <c r="P481" s="24"/>
      <c r="Q481" s="510"/>
      <c r="R481" s="512"/>
      <c r="S481" s="24"/>
      <c r="T481" s="510"/>
    </row>
    <row r="482" spans="1:20" ht="15.75" customHeight="1" x14ac:dyDescent="0.2">
      <c r="A482" s="188"/>
      <c r="B482" s="497"/>
      <c r="C482" s="458"/>
      <c r="D482" s="177"/>
      <c r="E482" s="459"/>
      <c r="F482" s="177"/>
      <c r="G482" s="177"/>
      <c r="H482" s="459"/>
      <c r="J482" s="512"/>
      <c r="K482" s="510"/>
      <c r="L482" s="24"/>
      <c r="M482" s="511"/>
      <c r="N482" s="24"/>
      <c r="O482" s="512"/>
      <c r="P482" s="24"/>
      <c r="Q482" s="510"/>
      <c r="R482" s="512"/>
      <c r="S482" s="24"/>
      <c r="T482" s="510"/>
    </row>
    <row r="483" spans="1:20" ht="15.75" customHeight="1" x14ac:dyDescent="0.2">
      <c r="A483" s="188"/>
      <c r="B483" s="497"/>
      <c r="C483" s="458"/>
      <c r="D483" s="177"/>
      <c r="E483" s="459"/>
      <c r="F483" s="177"/>
      <c r="G483" s="177"/>
      <c r="H483" s="459"/>
      <c r="J483" s="512"/>
      <c r="K483" s="510"/>
      <c r="L483" s="24"/>
      <c r="M483" s="511"/>
      <c r="N483" s="24"/>
      <c r="O483" s="512"/>
      <c r="P483" s="24"/>
      <c r="Q483" s="510"/>
      <c r="R483" s="512"/>
      <c r="S483" s="24"/>
      <c r="T483" s="510"/>
    </row>
    <row r="484" spans="1:20" ht="15.75" customHeight="1" x14ac:dyDescent="0.2">
      <c r="A484" s="188"/>
      <c r="B484" s="497"/>
      <c r="C484" s="458"/>
      <c r="D484" s="177"/>
      <c r="E484" s="459"/>
      <c r="F484" s="177"/>
      <c r="G484" s="177"/>
      <c r="H484" s="459"/>
      <c r="J484" s="512"/>
      <c r="K484" s="510"/>
      <c r="L484" s="24"/>
      <c r="M484" s="511"/>
      <c r="N484" s="24"/>
      <c r="O484" s="512"/>
      <c r="P484" s="24"/>
      <c r="Q484" s="510"/>
      <c r="R484" s="512"/>
      <c r="S484" s="24"/>
      <c r="T484" s="510"/>
    </row>
    <row r="485" spans="1:20" ht="15.75" customHeight="1" x14ac:dyDescent="0.2">
      <c r="A485" s="188"/>
      <c r="B485" s="497"/>
      <c r="C485" s="458"/>
      <c r="D485" s="177"/>
      <c r="E485" s="459"/>
      <c r="F485" s="177"/>
      <c r="G485" s="177"/>
      <c r="H485" s="459"/>
      <c r="J485" s="512"/>
      <c r="K485" s="510"/>
      <c r="L485" s="24"/>
      <c r="M485" s="511"/>
      <c r="N485" s="24"/>
      <c r="O485" s="512"/>
      <c r="P485" s="24"/>
      <c r="Q485" s="510"/>
      <c r="R485" s="512"/>
      <c r="S485" s="24"/>
      <c r="T485" s="510"/>
    </row>
    <row r="486" spans="1:20" ht="15.75" customHeight="1" x14ac:dyDescent="0.2">
      <c r="A486" s="188"/>
      <c r="B486" s="497"/>
      <c r="C486" s="458"/>
      <c r="D486" s="177"/>
      <c r="E486" s="459"/>
      <c r="F486" s="177"/>
      <c r="G486" s="177"/>
      <c r="H486" s="459"/>
      <c r="J486" s="512"/>
      <c r="K486" s="510"/>
      <c r="L486" s="24"/>
      <c r="M486" s="511"/>
      <c r="N486" s="24"/>
      <c r="O486" s="512"/>
      <c r="P486" s="24"/>
      <c r="Q486" s="510"/>
      <c r="R486" s="512"/>
      <c r="S486" s="24"/>
      <c r="T486" s="510"/>
    </row>
    <row r="487" spans="1:20" ht="15.75" customHeight="1" x14ac:dyDescent="0.2">
      <c r="A487" s="188"/>
      <c r="B487" s="497"/>
      <c r="C487" s="458"/>
      <c r="D487" s="177"/>
      <c r="E487" s="459"/>
      <c r="F487" s="177"/>
      <c r="G487" s="177"/>
      <c r="H487" s="459"/>
      <c r="J487" s="512"/>
      <c r="K487" s="510"/>
      <c r="L487" s="24"/>
      <c r="M487" s="511"/>
      <c r="N487" s="24"/>
      <c r="O487" s="512"/>
      <c r="P487" s="24"/>
      <c r="Q487" s="510"/>
      <c r="R487" s="512"/>
      <c r="S487" s="24"/>
      <c r="T487" s="510"/>
    </row>
    <row r="488" spans="1:20" ht="15.75" customHeight="1" x14ac:dyDescent="0.2">
      <c r="A488" s="188"/>
      <c r="B488" s="497"/>
      <c r="C488" s="458"/>
      <c r="D488" s="177"/>
      <c r="E488" s="459"/>
      <c r="F488" s="177"/>
      <c r="G488" s="177"/>
      <c r="H488" s="459"/>
      <c r="J488" s="512"/>
      <c r="K488" s="510"/>
      <c r="L488" s="24"/>
      <c r="M488" s="511"/>
      <c r="N488" s="24"/>
      <c r="O488" s="512"/>
      <c r="P488" s="24"/>
      <c r="Q488" s="510"/>
      <c r="R488" s="512"/>
      <c r="S488" s="24"/>
      <c r="T488" s="510"/>
    </row>
    <row r="489" spans="1:20" ht="15.75" customHeight="1" x14ac:dyDescent="0.2">
      <c r="A489" s="188"/>
      <c r="B489" s="497"/>
      <c r="C489" s="458"/>
      <c r="D489" s="177"/>
      <c r="E489" s="459"/>
      <c r="F489" s="177"/>
      <c r="G489" s="177"/>
      <c r="H489" s="459"/>
      <c r="J489" s="512"/>
      <c r="K489" s="510"/>
      <c r="L489" s="24"/>
      <c r="M489" s="511"/>
      <c r="N489" s="24"/>
      <c r="O489" s="512"/>
      <c r="P489" s="24"/>
      <c r="Q489" s="510"/>
      <c r="R489" s="512"/>
      <c r="S489" s="24"/>
      <c r="T489" s="510"/>
    </row>
    <row r="490" spans="1:20" ht="15.75" customHeight="1" x14ac:dyDescent="0.2">
      <c r="A490" s="188"/>
      <c r="B490" s="497"/>
      <c r="C490" s="458"/>
      <c r="D490" s="177"/>
      <c r="E490" s="459"/>
      <c r="F490" s="177"/>
      <c r="G490" s="177"/>
      <c r="H490" s="459"/>
      <c r="J490" s="512"/>
      <c r="K490" s="510"/>
      <c r="L490" s="24"/>
      <c r="M490" s="511"/>
      <c r="N490" s="24"/>
      <c r="O490" s="512"/>
      <c r="P490" s="24"/>
      <c r="Q490" s="510"/>
      <c r="R490" s="512"/>
      <c r="S490" s="24"/>
      <c r="T490" s="510"/>
    </row>
    <row r="491" spans="1:20" ht="15.75" customHeight="1" x14ac:dyDescent="0.2">
      <c r="A491" s="188"/>
      <c r="B491" s="497"/>
      <c r="C491" s="458"/>
      <c r="D491" s="177"/>
      <c r="E491" s="459"/>
      <c r="F491" s="177"/>
      <c r="G491" s="177"/>
      <c r="H491" s="459"/>
      <c r="J491" s="512"/>
      <c r="K491" s="510"/>
      <c r="L491" s="24"/>
      <c r="M491" s="511"/>
      <c r="N491" s="24"/>
      <c r="O491" s="512"/>
      <c r="P491" s="24"/>
      <c r="Q491" s="510"/>
      <c r="R491" s="512"/>
      <c r="S491" s="24"/>
      <c r="T491" s="510"/>
    </row>
    <row r="492" spans="1:20" ht="15.75" customHeight="1" x14ac:dyDescent="0.2">
      <c r="A492" s="188"/>
      <c r="B492" s="497"/>
      <c r="C492" s="458"/>
      <c r="D492" s="177"/>
      <c r="E492" s="459"/>
      <c r="F492" s="177"/>
      <c r="G492" s="177"/>
      <c r="H492" s="459"/>
      <c r="J492" s="512"/>
      <c r="K492" s="510"/>
      <c r="L492" s="24"/>
      <c r="M492" s="511"/>
      <c r="N492" s="24"/>
      <c r="O492" s="512"/>
      <c r="P492" s="24"/>
      <c r="Q492" s="510"/>
      <c r="R492" s="512"/>
      <c r="S492" s="24"/>
      <c r="T492" s="510"/>
    </row>
    <row r="493" spans="1:20" ht="15.75" customHeight="1" x14ac:dyDescent="0.2">
      <c r="A493" s="188"/>
      <c r="B493" s="497"/>
      <c r="C493" s="458"/>
      <c r="D493" s="177"/>
      <c r="E493" s="459"/>
      <c r="F493" s="177"/>
      <c r="G493" s="177"/>
      <c r="H493" s="459"/>
      <c r="J493" s="512"/>
      <c r="K493" s="510"/>
      <c r="L493" s="24"/>
      <c r="M493" s="511"/>
      <c r="N493" s="24"/>
      <c r="O493" s="512"/>
      <c r="P493" s="24"/>
      <c r="Q493" s="510"/>
      <c r="R493" s="512"/>
      <c r="S493" s="24"/>
      <c r="T493" s="510"/>
    </row>
    <row r="494" spans="1:20" ht="15.75" customHeight="1" x14ac:dyDescent="0.2">
      <c r="A494" s="188"/>
      <c r="B494" s="497"/>
      <c r="C494" s="458"/>
      <c r="D494" s="177"/>
      <c r="E494" s="459"/>
      <c r="F494" s="177"/>
      <c r="G494" s="177"/>
      <c r="H494" s="459"/>
      <c r="J494" s="512"/>
      <c r="K494" s="510"/>
      <c r="L494" s="24"/>
      <c r="M494" s="511"/>
      <c r="N494" s="24"/>
      <c r="O494" s="512"/>
      <c r="P494" s="24"/>
      <c r="Q494" s="510"/>
      <c r="R494" s="512"/>
      <c r="S494" s="24"/>
      <c r="T494" s="510"/>
    </row>
    <row r="495" spans="1:20" ht="15.75" customHeight="1" x14ac:dyDescent="0.2">
      <c r="A495" s="188"/>
      <c r="B495" s="497"/>
      <c r="C495" s="458"/>
      <c r="D495" s="177"/>
      <c r="E495" s="459"/>
      <c r="F495" s="177"/>
      <c r="G495" s="177"/>
      <c r="H495" s="459"/>
      <c r="J495" s="512"/>
      <c r="K495" s="510"/>
      <c r="L495" s="24"/>
      <c r="M495" s="511"/>
      <c r="N495" s="24"/>
      <c r="O495" s="512"/>
      <c r="P495" s="24"/>
      <c r="Q495" s="510"/>
      <c r="R495" s="512"/>
      <c r="S495" s="24"/>
      <c r="T495" s="510"/>
    </row>
    <row r="496" spans="1:20" ht="15.75" customHeight="1" x14ac:dyDescent="0.2">
      <c r="A496" s="188"/>
      <c r="B496" s="497"/>
      <c r="C496" s="458"/>
      <c r="D496" s="177"/>
      <c r="E496" s="459"/>
      <c r="F496" s="177"/>
      <c r="G496" s="177"/>
      <c r="H496" s="459"/>
      <c r="J496" s="512"/>
      <c r="K496" s="510"/>
      <c r="L496" s="24"/>
      <c r="M496" s="511"/>
      <c r="N496" s="24"/>
      <c r="O496" s="512"/>
      <c r="P496" s="24"/>
      <c r="Q496" s="510"/>
      <c r="R496" s="512"/>
      <c r="S496" s="24"/>
      <c r="T496" s="510"/>
    </row>
    <row r="497" spans="1:20" ht="15.75" customHeight="1" x14ac:dyDescent="0.2">
      <c r="A497" s="188"/>
      <c r="B497" s="497"/>
      <c r="C497" s="458"/>
      <c r="D497" s="177"/>
      <c r="E497" s="459"/>
      <c r="F497" s="177"/>
      <c r="G497" s="177"/>
      <c r="H497" s="459"/>
      <c r="J497" s="512"/>
      <c r="K497" s="510"/>
      <c r="L497" s="24"/>
      <c r="M497" s="511"/>
      <c r="N497" s="24"/>
      <c r="O497" s="512"/>
      <c r="P497" s="24"/>
      <c r="Q497" s="510"/>
      <c r="R497" s="512"/>
      <c r="S497" s="24"/>
      <c r="T497" s="510"/>
    </row>
    <row r="498" spans="1:20" ht="15.75" customHeight="1" x14ac:dyDescent="0.2">
      <c r="A498" s="188"/>
      <c r="B498" s="497"/>
      <c r="C498" s="458"/>
      <c r="D498" s="177"/>
      <c r="E498" s="459"/>
      <c r="F498" s="177"/>
      <c r="G498" s="177"/>
      <c r="H498" s="459"/>
      <c r="J498" s="512"/>
      <c r="K498" s="510"/>
      <c r="L498" s="24"/>
      <c r="M498" s="511"/>
      <c r="N498" s="24"/>
      <c r="O498" s="512"/>
      <c r="P498" s="24"/>
      <c r="Q498" s="510"/>
      <c r="R498" s="512"/>
      <c r="S498" s="24"/>
      <c r="T498" s="510"/>
    </row>
    <row r="499" spans="1:20" ht="15.75" customHeight="1" x14ac:dyDescent="0.2">
      <c r="A499" s="188"/>
      <c r="B499" s="497"/>
      <c r="C499" s="458"/>
      <c r="D499" s="177"/>
      <c r="E499" s="459"/>
      <c r="F499" s="177"/>
      <c r="G499" s="177"/>
      <c r="H499" s="459"/>
      <c r="J499" s="512"/>
      <c r="K499" s="510"/>
      <c r="L499" s="24"/>
      <c r="M499" s="511"/>
      <c r="N499" s="24"/>
      <c r="O499" s="512"/>
      <c r="P499" s="24"/>
      <c r="Q499" s="510"/>
      <c r="R499" s="512"/>
      <c r="S499" s="24"/>
      <c r="T499" s="510"/>
    </row>
    <row r="500" spans="1:20" ht="15.75" customHeight="1" x14ac:dyDescent="0.2">
      <c r="A500" s="188"/>
      <c r="B500" s="497"/>
      <c r="C500" s="458"/>
      <c r="D500" s="177"/>
      <c r="E500" s="459"/>
      <c r="F500" s="177"/>
      <c r="G500" s="177"/>
      <c r="H500" s="459"/>
      <c r="J500" s="512"/>
      <c r="K500" s="510"/>
      <c r="L500" s="24"/>
      <c r="M500" s="511"/>
      <c r="N500" s="24"/>
      <c r="O500" s="512"/>
      <c r="P500" s="24"/>
      <c r="Q500" s="510"/>
      <c r="R500" s="512"/>
      <c r="S500" s="24"/>
      <c r="T500" s="510"/>
    </row>
    <row r="501" spans="1:20" ht="15.75" customHeight="1" x14ac:dyDescent="0.2">
      <c r="A501" s="188"/>
      <c r="B501" s="497"/>
      <c r="C501" s="458"/>
      <c r="D501" s="177"/>
      <c r="E501" s="459"/>
      <c r="F501" s="177"/>
      <c r="G501" s="177"/>
      <c r="H501" s="459"/>
      <c r="J501" s="512"/>
      <c r="K501" s="510"/>
      <c r="L501" s="24"/>
      <c r="M501" s="511"/>
      <c r="N501" s="24"/>
      <c r="O501" s="512"/>
      <c r="P501" s="24"/>
      <c r="Q501" s="510"/>
      <c r="R501" s="512"/>
      <c r="S501" s="24"/>
      <c r="T501" s="510"/>
    </row>
    <row r="502" spans="1:20" ht="15.75" customHeight="1" x14ac:dyDescent="0.2">
      <c r="A502" s="188"/>
      <c r="B502" s="497"/>
      <c r="C502" s="458"/>
      <c r="D502" s="177"/>
      <c r="E502" s="459"/>
      <c r="F502" s="177"/>
      <c r="G502" s="177"/>
      <c r="H502" s="459"/>
      <c r="J502" s="512"/>
      <c r="K502" s="510"/>
      <c r="L502" s="24"/>
      <c r="M502" s="511"/>
      <c r="N502" s="24"/>
      <c r="O502" s="512"/>
      <c r="P502" s="24"/>
      <c r="Q502" s="510"/>
      <c r="R502" s="512"/>
      <c r="S502" s="24"/>
      <c r="T502" s="510"/>
    </row>
    <row r="503" spans="1:20" ht="15.75" customHeight="1" x14ac:dyDescent="0.2">
      <c r="A503" s="188"/>
      <c r="B503" s="497"/>
      <c r="C503" s="458"/>
      <c r="D503" s="177"/>
      <c r="E503" s="459"/>
      <c r="F503" s="177"/>
      <c r="G503" s="177"/>
      <c r="H503" s="459"/>
      <c r="J503" s="512"/>
      <c r="K503" s="510"/>
      <c r="L503" s="24"/>
      <c r="M503" s="511"/>
      <c r="N503" s="24"/>
      <c r="O503" s="512"/>
      <c r="P503" s="24"/>
      <c r="Q503" s="510"/>
      <c r="R503" s="512"/>
      <c r="S503" s="24"/>
      <c r="T503" s="510"/>
    </row>
    <row r="504" spans="1:20" ht="15.75" customHeight="1" x14ac:dyDescent="0.2">
      <c r="A504" s="188"/>
      <c r="B504" s="497"/>
      <c r="C504" s="458"/>
      <c r="D504" s="177"/>
      <c r="E504" s="459"/>
      <c r="F504" s="177"/>
      <c r="G504" s="177"/>
      <c r="H504" s="459"/>
      <c r="J504" s="512"/>
      <c r="K504" s="510"/>
      <c r="L504" s="24"/>
      <c r="M504" s="511"/>
      <c r="N504" s="24"/>
      <c r="O504" s="512"/>
      <c r="P504" s="24"/>
      <c r="Q504" s="510"/>
      <c r="R504" s="512"/>
      <c r="S504" s="24"/>
      <c r="T504" s="510"/>
    </row>
    <row r="505" spans="1:20" ht="15.75" customHeight="1" x14ac:dyDescent="0.2">
      <c r="A505" s="188"/>
      <c r="B505" s="497"/>
      <c r="C505" s="458"/>
      <c r="D505" s="177"/>
      <c r="E505" s="459"/>
      <c r="F505" s="177"/>
      <c r="G505" s="177"/>
      <c r="H505" s="459"/>
      <c r="J505" s="512"/>
      <c r="K505" s="510"/>
      <c r="L505" s="24"/>
      <c r="M505" s="511"/>
      <c r="N505" s="24"/>
      <c r="O505" s="512"/>
      <c r="P505" s="24"/>
      <c r="Q505" s="510"/>
      <c r="R505" s="512"/>
      <c r="S505" s="24"/>
      <c r="T505" s="510"/>
    </row>
    <row r="506" spans="1:20" ht="15.75" customHeight="1" x14ac:dyDescent="0.2">
      <c r="A506" s="188"/>
      <c r="B506" s="497"/>
      <c r="C506" s="458"/>
      <c r="D506" s="177"/>
      <c r="E506" s="459"/>
      <c r="F506" s="177"/>
      <c r="G506" s="177"/>
      <c r="H506" s="459"/>
      <c r="J506" s="512"/>
      <c r="K506" s="510"/>
      <c r="L506" s="24"/>
      <c r="M506" s="511"/>
      <c r="N506" s="24"/>
      <c r="O506" s="512"/>
      <c r="P506" s="24"/>
      <c r="Q506" s="510"/>
      <c r="R506" s="512"/>
      <c r="S506" s="24"/>
      <c r="T506" s="510"/>
    </row>
    <row r="507" spans="1:20" ht="15.75" customHeight="1" x14ac:dyDescent="0.2">
      <c r="A507" s="188"/>
      <c r="B507" s="497"/>
      <c r="C507" s="458"/>
      <c r="D507" s="177"/>
      <c r="E507" s="459"/>
      <c r="F507" s="177"/>
      <c r="G507" s="177"/>
      <c r="H507" s="459"/>
      <c r="J507" s="512"/>
      <c r="K507" s="510"/>
      <c r="L507" s="24"/>
      <c r="M507" s="511"/>
      <c r="N507" s="24"/>
      <c r="O507" s="512"/>
      <c r="P507" s="24"/>
      <c r="Q507" s="510"/>
      <c r="R507" s="512"/>
      <c r="S507" s="24"/>
      <c r="T507" s="510"/>
    </row>
    <row r="508" spans="1:20" ht="15.75" customHeight="1" x14ac:dyDescent="0.2">
      <c r="A508" s="188"/>
      <c r="B508" s="497"/>
      <c r="C508" s="458"/>
      <c r="D508" s="177"/>
      <c r="E508" s="459"/>
      <c r="F508" s="177"/>
      <c r="G508" s="177"/>
      <c r="H508" s="459"/>
      <c r="J508" s="512"/>
      <c r="K508" s="510"/>
      <c r="L508" s="24"/>
      <c r="M508" s="511"/>
      <c r="N508" s="24"/>
      <c r="O508" s="512"/>
      <c r="P508" s="24"/>
      <c r="Q508" s="510"/>
      <c r="R508" s="512"/>
      <c r="S508" s="24"/>
      <c r="T508" s="510"/>
    </row>
    <row r="509" spans="1:20" ht="15.75" customHeight="1" x14ac:dyDescent="0.2">
      <c r="A509" s="188"/>
      <c r="B509" s="497"/>
      <c r="C509" s="458"/>
      <c r="D509" s="177"/>
      <c r="E509" s="459"/>
      <c r="F509" s="177"/>
      <c r="G509" s="177"/>
      <c r="H509" s="459"/>
      <c r="J509" s="512"/>
      <c r="K509" s="510"/>
      <c r="L509" s="24"/>
      <c r="M509" s="511"/>
      <c r="N509" s="24"/>
      <c r="O509" s="512"/>
      <c r="P509" s="24"/>
      <c r="Q509" s="510"/>
      <c r="R509" s="512"/>
      <c r="S509" s="24"/>
      <c r="T509" s="510"/>
    </row>
    <row r="510" spans="1:20" ht="15.75" customHeight="1" x14ac:dyDescent="0.2">
      <c r="A510" s="188"/>
      <c r="B510" s="497"/>
      <c r="C510" s="458"/>
      <c r="D510" s="177"/>
      <c r="E510" s="459"/>
      <c r="F510" s="177"/>
      <c r="G510" s="177"/>
      <c r="H510" s="459"/>
      <c r="J510" s="512"/>
      <c r="K510" s="510"/>
      <c r="L510" s="24"/>
      <c r="M510" s="511"/>
      <c r="N510" s="24"/>
      <c r="O510" s="512"/>
      <c r="P510" s="24"/>
      <c r="Q510" s="510"/>
      <c r="R510" s="512"/>
      <c r="S510" s="24"/>
      <c r="T510" s="510"/>
    </row>
    <row r="511" spans="1:20" ht="15.75" customHeight="1" x14ac:dyDescent="0.2">
      <c r="A511" s="188"/>
      <c r="B511" s="497"/>
      <c r="C511" s="458"/>
      <c r="D511" s="177"/>
      <c r="E511" s="459"/>
      <c r="F511" s="177"/>
      <c r="G511" s="177"/>
      <c r="H511" s="459"/>
      <c r="J511" s="512"/>
      <c r="K511" s="510"/>
      <c r="L511" s="24"/>
      <c r="M511" s="511"/>
      <c r="N511" s="24"/>
      <c r="O511" s="512"/>
      <c r="P511" s="24"/>
      <c r="Q511" s="510"/>
      <c r="R511" s="512"/>
      <c r="S511" s="24"/>
      <c r="T511" s="510"/>
    </row>
    <row r="512" spans="1:20" ht="15.75" customHeight="1" x14ac:dyDescent="0.2">
      <c r="A512" s="188"/>
      <c r="B512" s="497"/>
      <c r="C512" s="458"/>
      <c r="D512" s="177"/>
      <c r="E512" s="459"/>
      <c r="F512" s="177"/>
      <c r="G512" s="177"/>
      <c r="H512" s="459"/>
      <c r="J512" s="512"/>
      <c r="K512" s="510"/>
      <c r="L512" s="24"/>
      <c r="M512" s="511"/>
      <c r="N512" s="24"/>
      <c r="O512" s="512"/>
      <c r="P512" s="24"/>
      <c r="Q512" s="510"/>
      <c r="R512" s="512"/>
      <c r="S512" s="24"/>
      <c r="T512" s="510"/>
    </row>
    <row r="513" spans="1:20" ht="15.75" customHeight="1" x14ac:dyDescent="0.2">
      <c r="A513" s="188"/>
      <c r="B513" s="497"/>
      <c r="C513" s="458"/>
      <c r="D513" s="177"/>
      <c r="E513" s="459"/>
      <c r="F513" s="177"/>
      <c r="G513" s="177"/>
      <c r="H513" s="459"/>
      <c r="J513" s="512"/>
      <c r="K513" s="510"/>
      <c r="L513" s="24"/>
      <c r="M513" s="511"/>
      <c r="N513" s="24"/>
      <c r="O513" s="512"/>
      <c r="P513" s="24"/>
      <c r="Q513" s="510"/>
      <c r="R513" s="512"/>
      <c r="S513" s="24"/>
      <c r="T513" s="510"/>
    </row>
    <row r="514" spans="1:20" ht="15.75" customHeight="1" x14ac:dyDescent="0.2">
      <c r="A514" s="188"/>
      <c r="B514" s="497"/>
      <c r="C514" s="458"/>
      <c r="D514" s="177"/>
      <c r="E514" s="459"/>
      <c r="F514" s="177"/>
      <c r="G514" s="177"/>
      <c r="H514" s="459"/>
      <c r="J514" s="512"/>
      <c r="K514" s="510"/>
      <c r="L514" s="24"/>
      <c r="M514" s="511"/>
      <c r="N514" s="24"/>
      <c r="O514" s="512"/>
      <c r="P514" s="24"/>
      <c r="Q514" s="510"/>
      <c r="R514" s="512"/>
      <c r="S514" s="24"/>
      <c r="T514" s="510"/>
    </row>
    <row r="515" spans="1:20" ht="15.75" customHeight="1" x14ac:dyDescent="0.2">
      <c r="A515" s="188"/>
      <c r="B515" s="497"/>
      <c r="C515" s="458"/>
      <c r="D515" s="177"/>
      <c r="E515" s="459"/>
      <c r="F515" s="177"/>
      <c r="G515" s="177"/>
      <c r="H515" s="459"/>
      <c r="J515" s="512"/>
      <c r="K515" s="510"/>
      <c r="L515" s="24"/>
      <c r="M515" s="511"/>
      <c r="N515" s="24"/>
      <c r="O515" s="512"/>
      <c r="P515" s="24"/>
      <c r="Q515" s="510"/>
      <c r="R515" s="512"/>
      <c r="S515" s="24"/>
      <c r="T515" s="510"/>
    </row>
    <row r="516" spans="1:20" ht="15.75" customHeight="1" x14ac:dyDescent="0.2">
      <c r="A516" s="188"/>
      <c r="B516" s="497"/>
      <c r="C516" s="458"/>
      <c r="D516" s="177"/>
      <c r="E516" s="459"/>
      <c r="F516" s="177"/>
      <c r="G516" s="177"/>
      <c r="H516" s="459"/>
      <c r="J516" s="512"/>
      <c r="K516" s="510"/>
      <c r="L516" s="24"/>
      <c r="M516" s="511"/>
      <c r="N516" s="24"/>
      <c r="O516" s="512"/>
      <c r="P516" s="24"/>
      <c r="Q516" s="510"/>
      <c r="R516" s="512"/>
      <c r="S516" s="24"/>
      <c r="T516" s="510"/>
    </row>
    <row r="517" spans="1:20" ht="15.75" customHeight="1" x14ac:dyDescent="0.2">
      <c r="A517" s="188"/>
      <c r="B517" s="497"/>
      <c r="C517" s="458"/>
      <c r="D517" s="177"/>
      <c r="E517" s="459"/>
      <c r="F517" s="177"/>
      <c r="G517" s="177"/>
      <c r="H517" s="459"/>
      <c r="J517" s="512"/>
      <c r="K517" s="510"/>
      <c r="L517" s="24"/>
      <c r="M517" s="511"/>
      <c r="N517" s="24"/>
      <c r="O517" s="512"/>
      <c r="P517" s="24"/>
      <c r="Q517" s="510"/>
      <c r="R517" s="512"/>
      <c r="S517" s="24"/>
      <c r="T517" s="510"/>
    </row>
    <row r="518" spans="1:20" ht="15.75" customHeight="1" x14ac:dyDescent="0.2">
      <c r="A518" s="188"/>
      <c r="B518" s="497"/>
      <c r="C518" s="458"/>
      <c r="D518" s="177"/>
      <c r="E518" s="459"/>
      <c r="F518" s="177"/>
      <c r="G518" s="177"/>
      <c r="H518" s="459"/>
      <c r="J518" s="512"/>
      <c r="K518" s="510"/>
      <c r="L518" s="24"/>
      <c r="M518" s="511"/>
      <c r="N518" s="24"/>
      <c r="O518" s="512"/>
      <c r="P518" s="24"/>
      <c r="Q518" s="510"/>
      <c r="R518" s="512"/>
      <c r="S518" s="24"/>
      <c r="T518" s="510"/>
    </row>
    <row r="519" spans="1:20" ht="15.75" customHeight="1" x14ac:dyDescent="0.2">
      <c r="A519" s="188"/>
      <c r="B519" s="497"/>
      <c r="C519" s="458"/>
      <c r="D519" s="177"/>
      <c r="E519" s="459"/>
      <c r="F519" s="177"/>
      <c r="G519" s="177"/>
      <c r="H519" s="459"/>
      <c r="J519" s="512"/>
      <c r="K519" s="510"/>
      <c r="L519" s="24"/>
      <c r="M519" s="511"/>
      <c r="N519" s="24"/>
      <c r="O519" s="512"/>
      <c r="P519" s="24"/>
      <c r="Q519" s="510"/>
      <c r="R519" s="512"/>
      <c r="S519" s="24"/>
      <c r="T519" s="510"/>
    </row>
    <row r="520" spans="1:20" ht="15.75" customHeight="1" x14ac:dyDescent="0.2">
      <c r="A520" s="188"/>
      <c r="B520" s="497"/>
      <c r="C520" s="458"/>
      <c r="D520" s="177"/>
      <c r="E520" s="459"/>
      <c r="F520" s="177"/>
      <c r="G520" s="177"/>
      <c r="H520" s="459"/>
      <c r="J520" s="512"/>
      <c r="K520" s="510"/>
      <c r="L520" s="24"/>
      <c r="M520" s="511"/>
      <c r="N520" s="24"/>
      <c r="O520" s="512"/>
      <c r="P520" s="24"/>
      <c r="Q520" s="510"/>
      <c r="R520" s="512"/>
      <c r="S520" s="24"/>
      <c r="T520" s="510"/>
    </row>
    <row r="521" spans="1:20" ht="15.75" customHeight="1" x14ac:dyDescent="0.2">
      <c r="A521" s="188"/>
      <c r="B521" s="497"/>
      <c r="C521" s="458"/>
      <c r="D521" s="177"/>
      <c r="E521" s="459"/>
      <c r="F521" s="177"/>
      <c r="G521" s="177"/>
      <c r="H521" s="459"/>
      <c r="J521" s="512"/>
      <c r="K521" s="510"/>
      <c r="L521" s="24"/>
      <c r="M521" s="511"/>
      <c r="N521" s="24"/>
      <c r="O521" s="512"/>
      <c r="P521" s="24"/>
      <c r="Q521" s="510"/>
      <c r="R521" s="512"/>
      <c r="S521" s="24"/>
      <c r="T521" s="510"/>
    </row>
    <row r="522" spans="1:20" ht="15.75" customHeight="1" x14ac:dyDescent="0.2">
      <c r="A522" s="188"/>
      <c r="B522" s="497"/>
      <c r="C522" s="458"/>
      <c r="D522" s="177"/>
      <c r="E522" s="459"/>
      <c r="F522" s="177"/>
      <c r="G522" s="177"/>
      <c r="H522" s="459"/>
      <c r="J522" s="512"/>
      <c r="K522" s="510"/>
      <c r="L522" s="24"/>
      <c r="M522" s="511"/>
      <c r="N522" s="24"/>
      <c r="O522" s="512"/>
      <c r="P522" s="24"/>
      <c r="Q522" s="510"/>
      <c r="R522" s="512"/>
      <c r="S522" s="24"/>
      <c r="T522" s="510"/>
    </row>
    <row r="523" spans="1:20" ht="15.75" customHeight="1" x14ac:dyDescent="0.2">
      <c r="A523" s="188"/>
      <c r="B523" s="497"/>
      <c r="C523" s="458"/>
      <c r="D523" s="177"/>
      <c r="E523" s="459"/>
      <c r="F523" s="177"/>
      <c r="G523" s="177"/>
      <c r="H523" s="459"/>
      <c r="J523" s="512"/>
      <c r="K523" s="510"/>
      <c r="L523" s="24"/>
      <c r="M523" s="511"/>
      <c r="N523" s="24"/>
      <c r="O523" s="512"/>
      <c r="P523" s="24"/>
      <c r="Q523" s="510"/>
      <c r="R523" s="512"/>
      <c r="S523" s="24"/>
      <c r="T523" s="510"/>
    </row>
    <row r="524" spans="1:20" ht="15.75" customHeight="1" x14ac:dyDescent="0.2">
      <c r="A524" s="188"/>
      <c r="B524" s="497"/>
      <c r="C524" s="458"/>
      <c r="D524" s="177"/>
      <c r="E524" s="459"/>
      <c r="F524" s="177"/>
      <c r="G524" s="177"/>
      <c r="H524" s="459"/>
      <c r="J524" s="512"/>
      <c r="K524" s="510"/>
      <c r="L524" s="24"/>
      <c r="M524" s="511"/>
      <c r="N524" s="24"/>
      <c r="O524" s="512"/>
      <c r="P524" s="24"/>
      <c r="Q524" s="510"/>
      <c r="R524" s="512"/>
      <c r="S524" s="24"/>
      <c r="T524" s="510"/>
    </row>
    <row r="525" spans="1:20" ht="15.75" customHeight="1" x14ac:dyDescent="0.2">
      <c r="A525" s="188"/>
      <c r="B525" s="497"/>
      <c r="C525" s="458"/>
      <c r="D525" s="177"/>
      <c r="E525" s="459"/>
      <c r="F525" s="177"/>
      <c r="G525" s="177"/>
      <c r="H525" s="459"/>
      <c r="J525" s="512"/>
      <c r="K525" s="510"/>
      <c r="L525" s="24"/>
      <c r="M525" s="511"/>
      <c r="N525" s="24"/>
      <c r="O525" s="512"/>
      <c r="P525" s="24"/>
      <c r="Q525" s="510"/>
      <c r="R525" s="512"/>
      <c r="S525" s="24"/>
      <c r="T525" s="510"/>
    </row>
    <row r="526" spans="1:20" ht="15.75" customHeight="1" x14ac:dyDescent="0.2">
      <c r="A526" s="188"/>
      <c r="B526" s="497"/>
      <c r="C526" s="458"/>
      <c r="D526" s="177"/>
      <c r="E526" s="459"/>
      <c r="F526" s="177"/>
      <c r="G526" s="177"/>
      <c r="H526" s="459"/>
      <c r="J526" s="512"/>
      <c r="K526" s="510"/>
      <c r="L526" s="24"/>
      <c r="M526" s="511"/>
      <c r="N526" s="24"/>
      <c r="O526" s="512"/>
      <c r="P526" s="24"/>
      <c r="Q526" s="510"/>
      <c r="R526" s="512"/>
      <c r="S526" s="24"/>
      <c r="T526" s="510"/>
    </row>
    <row r="527" spans="1:20" ht="15.75" customHeight="1" x14ac:dyDescent="0.2">
      <c r="A527" s="188"/>
      <c r="B527" s="497"/>
      <c r="C527" s="458"/>
      <c r="D527" s="177"/>
      <c r="E527" s="459"/>
      <c r="F527" s="177"/>
      <c r="G527" s="177"/>
      <c r="H527" s="459"/>
      <c r="J527" s="512"/>
      <c r="K527" s="510"/>
      <c r="L527" s="24"/>
      <c r="M527" s="511"/>
      <c r="N527" s="24"/>
      <c r="O527" s="512"/>
      <c r="P527" s="24"/>
      <c r="Q527" s="510"/>
      <c r="R527" s="512"/>
      <c r="S527" s="24"/>
      <c r="T527" s="510"/>
    </row>
    <row r="528" spans="1:20" ht="15.75" customHeight="1" x14ac:dyDescent="0.2">
      <c r="A528" s="188"/>
      <c r="B528" s="497"/>
      <c r="C528" s="458"/>
      <c r="D528" s="177"/>
      <c r="E528" s="459"/>
      <c r="F528" s="177"/>
      <c r="G528" s="177"/>
      <c r="H528" s="459"/>
      <c r="J528" s="512"/>
      <c r="K528" s="510"/>
      <c r="L528" s="24"/>
      <c r="M528" s="511"/>
      <c r="N528" s="24"/>
      <c r="O528" s="512"/>
      <c r="P528" s="24"/>
      <c r="Q528" s="510"/>
      <c r="R528" s="512"/>
      <c r="S528" s="24"/>
      <c r="T528" s="510"/>
    </row>
    <row r="529" spans="1:20" ht="15.75" customHeight="1" x14ac:dyDescent="0.2">
      <c r="A529" s="188"/>
      <c r="B529" s="497"/>
      <c r="C529" s="458"/>
      <c r="D529" s="177"/>
      <c r="E529" s="459"/>
      <c r="F529" s="177"/>
      <c r="G529" s="177"/>
      <c r="H529" s="459"/>
      <c r="J529" s="512"/>
      <c r="K529" s="510"/>
      <c r="L529" s="24"/>
      <c r="M529" s="511"/>
      <c r="N529" s="24"/>
      <c r="O529" s="512"/>
      <c r="P529" s="24"/>
      <c r="Q529" s="510"/>
      <c r="R529" s="512"/>
      <c r="S529" s="24"/>
      <c r="T529" s="510"/>
    </row>
    <row r="530" spans="1:20" ht="15.75" customHeight="1" x14ac:dyDescent="0.2">
      <c r="A530" s="188"/>
      <c r="B530" s="497"/>
      <c r="C530" s="458"/>
      <c r="D530" s="177"/>
      <c r="E530" s="459"/>
      <c r="F530" s="177"/>
      <c r="G530" s="177"/>
      <c r="H530" s="459"/>
      <c r="J530" s="512"/>
      <c r="K530" s="510"/>
      <c r="L530" s="24"/>
      <c r="M530" s="511"/>
      <c r="N530" s="24"/>
      <c r="O530" s="512"/>
      <c r="P530" s="24"/>
      <c r="Q530" s="510"/>
      <c r="R530" s="512"/>
      <c r="S530" s="24"/>
      <c r="T530" s="510"/>
    </row>
    <row r="531" spans="1:20" ht="15.75" customHeight="1" x14ac:dyDescent="0.2">
      <c r="A531" s="188"/>
      <c r="B531" s="497"/>
      <c r="C531" s="458"/>
      <c r="D531" s="177"/>
      <c r="E531" s="459"/>
      <c r="F531" s="177"/>
      <c r="G531" s="177"/>
      <c r="H531" s="459"/>
      <c r="J531" s="512"/>
      <c r="K531" s="510"/>
      <c r="L531" s="24"/>
      <c r="M531" s="511"/>
      <c r="N531" s="24"/>
      <c r="O531" s="512"/>
      <c r="P531" s="24"/>
      <c r="Q531" s="510"/>
      <c r="R531" s="512"/>
      <c r="S531" s="24"/>
      <c r="T531" s="510"/>
    </row>
    <row r="532" spans="1:20" ht="15.75" customHeight="1" x14ac:dyDescent="0.2">
      <c r="A532" s="188"/>
      <c r="B532" s="497"/>
      <c r="C532" s="458"/>
      <c r="D532" s="177"/>
      <c r="E532" s="459"/>
      <c r="F532" s="177"/>
      <c r="G532" s="177"/>
      <c r="H532" s="459"/>
      <c r="J532" s="512"/>
      <c r="K532" s="510"/>
      <c r="L532" s="24"/>
      <c r="M532" s="511"/>
      <c r="N532" s="24"/>
      <c r="O532" s="512"/>
      <c r="P532" s="24"/>
      <c r="Q532" s="510"/>
      <c r="R532" s="512"/>
      <c r="S532" s="24"/>
      <c r="T532" s="510"/>
    </row>
    <row r="533" spans="1:20" ht="15.75" customHeight="1" x14ac:dyDescent="0.2">
      <c r="A533" s="188"/>
      <c r="B533" s="497"/>
      <c r="C533" s="458"/>
      <c r="D533" s="177"/>
      <c r="E533" s="459"/>
      <c r="F533" s="177"/>
      <c r="G533" s="177"/>
      <c r="H533" s="459"/>
      <c r="J533" s="512"/>
      <c r="K533" s="510"/>
      <c r="L533" s="24"/>
      <c r="M533" s="511"/>
      <c r="N533" s="24"/>
      <c r="O533" s="512"/>
      <c r="P533" s="24"/>
      <c r="Q533" s="510"/>
      <c r="R533" s="512"/>
      <c r="S533" s="24"/>
      <c r="T533" s="510"/>
    </row>
    <row r="534" spans="1:20" ht="15.75" customHeight="1" x14ac:dyDescent="0.2">
      <c r="A534" s="188"/>
      <c r="B534" s="497"/>
      <c r="C534" s="458"/>
      <c r="D534" s="177"/>
      <c r="E534" s="459"/>
      <c r="F534" s="177"/>
      <c r="G534" s="177"/>
      <c r="H534" s="459"/>
      <c r="J534" s="512"/>
      <c r="K534" s="510"/>
      <c r="L534" s="24"/>
      <c r="M534" s="511"/>
      <c r="N534" s="24"/>
      <c r="O534" s="512"/>
      <c r="P534" s="24"/>
      <c r="Q534" s="510"/>
      <c r="R534" s="512"/>
      <c r="S534" s="24"/>
      <c r="T534" s="510"/>
    </row>
    <row r="535" spans="1:20" ht="15.75" customHeight="1" x14ac:dyDescent="0.2">
      <c r="A535" s="188"/>
      <c r="B535" s="497"/>
      <c r="C535" s="458"/>
      <c r="D535" s="177"/>
      <c r="E535" s="459"/>
      <c r="F535" s="177"/>
      <c r="G535" s="177"/>
      <c r="H535" s="459"/>
      <c r="J535" s="512"/>
      <c r="K535" s="510"/>
      <c r="L535" s="24"/>
      <c r="M535" s="511"/>
      <c r="N535" s="24"/>
      <c r="O535" s="512"/>
      <c r="P535" s="24"/>
      <c r="Q535" s="510"/>
      <c r="R535" s="512"/>
      <c r="S535" s="24"/>
      <c r="T535" s="510"/>
    </row>
    <row r="536" spans="1:20" ht="15.75" customHeight="1" x14ac:dyDescent="0.2">
      <c r="A536" s="188"/>
      <c r="B536" s="497"/>
      <c r="C536" s="458"/>
      <c r="D536" s="177"/>
      <c r="E536" s="459"/>
      <c r="F536" s="177"/>
      <c r="G536" s="177"/>
      <c r="H536" s="459"/>
      <c r="J536" s="512"/>
      <c r="K536" s="510"/>
      <c r="L536" s="24"/>
      <c r="M536" s="511"/>
      <c r="N536" s="24"/>
      <c r="O536" s="512"/>
      <c r="P536" s="24"/>
      <c r="Q536" s="510"/>
      <c r="R536" s="512"/>
      <c r="S536" s="24"/>
      <c r="T536" s="510"/>
    </row>
    <row r="537" spans="1:20" ht="15.75" customHeight="1" x14ac:dyDescent="0.2">
      <c r="A537" s="188"/>
      <c r="B537" s="497"/>
      <c r="C537" s="458"/>
      <c r="D537" s="177"/>
      <c r="E537" s="459"/>
      <c r="F537" s="177"/>
      <c r="G537" s="177"/>
      <c r="H537" s="459"/>
      <c r="J537" s="512"/>
      <c r="K537" s="510"/>
      <c r="L537" s="24"/>
      <c r="M537" s="511"/>
      <c r="N537" s="24"/>
      <c r="O537" s="512"/>
      <c r="P537" s="24"/>
      <c r="Q537" s="510"/>
      <c r="R537" s="512"/>
      <c r="S537" s="24"/>
      <c r="T537" s="510"/>
    </row>
    <row r="538" spans="1:20" ht="15.75" customHeight="1" x14ac:dyDescent="0.2">
      <c r="A538" s="188"/>
      <c r="B538" s="497"/>
      <c r="C538" s="458"/>
      <c r="D538" s="177"/>
      <c r="E538" s="459"/>
      <c r="F538" s="177"/>
      <c r="G538" s="177"/>
      <c r="H538" s="459"/>
      <c r="J538" s="512"/>
      <c r="K538" s="510"/>
      <c r="L538" s="24"/>
      <c r="M538" s="511"/>
      <c r="N538" s="24"/>
      <c r="O538" s="512"/>
      <c r="P538" s="24"/>
      <c r="Q538" s="510"/>
      <c r="R538" s="512"/>
      <c r="S538" s="24"/>
      <c r="T538" s="510"/>
    </row>
    <row r="539" spans="1:20" ht="15.75" customHeight="1" x14ac:dyDescent="0.2">
      <c r="A539" s="188"/>
      <c r="B539" s="497"/>
      <c r="C539" s="458"/>
      <c r="D539" s="177"/>
      <c r="E539" s="459"/>
      <c r="F539" s="177"/>
      <c r="G539" s="177"/>
      <c r="H539" s="459"/>
      <c r="J539" s="512"/>
      <c r="K539" s="510"/>
      <c r="L539" s="24"/>
      <c r="M539" s="511"/>
      <c r="N539" s="24"/>
      <c r="O539" s="512"/>
      <c r="P539" s="24"/>
      <c r="Q539" s="510"/>
      <c r="R539" s="512"/>
      <c r="S539" s="24"/>
      <c r="T539" s="510"/>
    </row>
    <row r="540" spans="1:20" ht="15.75" customHeight="1" x14ac:dyDescent="0.2">
      <c r="A540" s="188"/>
      <c r="B540" s="497"/>
      <c r="C540" s="458"/>
      <c r="D540" s="177"/>
      <c r="E540" s="459"/>
      <c r="F540" s="177"/>
      <c r="G540" s="177"/>
      <c r="H540" s="459"/>
      <c r="J540" s="512"/>
      <c r="K540" s="510"/>
      <c r="L540" s="24"/>
      <c r="M540" s="511"/>
      <c r="N540" s="24"/>
      <c r="O540" s="512"/>
      <c r="P540" s="24"/>
      <c r="Q540" s="510"/>
      <c r="R540" s="512"/>
      <c r="S540" s="24"/>
      <c r="T540" s="510"/>
    </row>
    <row r="541" spans="1:20" ht="15.75" customHeight="1" x14ac:dyDescent="0.2">
      <c r="A541" s="188"/>
      <c r="B541" s="497"/>
      <c r="C541" s="458"/>
      <c r="D541" s="177"/>
      <c r="E541" s="459"/>
      <c r="F541" s="177"/>
      <c r="G541" s="177"/>
      <c r="H541" s="459"/>
      <c r="J541" s="512"/>
      <c r="K541" s="510"/>
      <c r="L541" s="24"/>
      <c r="M541" s="511"/>
      <c r="N541" s="24"/>
      <c r="O541" s="512"/>
      <c r="P541" s="24"/>
      <c r="Q541" s="510"/>
      <c r="R541" s="512"/>
      <c r="S541" s="24"/>
      <c r="T541" s="510"/>
    </row>
    <row r="542" spans="1:20" ht="15.75" customHeight="1" x14ac:dyDescent="0.2">
      <c r="A542" s="188"/>
      <c r="B542" s="497"/>
      <c r="C542" s="458"/>
      <c r="D542" s="177"/>
      <c r="E542" s="459"/>
      <c r="F542" s="177"/>
      <c r="G542" s="177"/>
      <c r="H542" s="459"/>
      <c r="J542" s="512"/>
      <c r="K542" s="510"/>
      <c r="L542" s="24"/>
      <c r="M542" s="511"/>
      <c r="N542" s="24"/>
      <c r="O542" s="512"/>
      <c r="P542" s="24"/>
      <c r="Q542" s="510"/>
      <c r="R542" s="512"/>
      <c r="S542" s="24"/>
      <c r="T542" s="510"/>
    </row>
    <row r="543" spans="1:20" ht="15.75" customHeight="1" x14ac:dyDescent="0.2">
      <c r="A543" s="188"/>
      <c r="B543" s="497"/>
      <c r="C543" s="458"/>
      <c r="D543" s="177"/>
      <c r="E543" s="459"/>
      <c r="F543" s="177"/>
      <c r="G543" s="177"/>
      <c r="H543" s="459"/>
      <c r="J543" s="512"/>
      <c r="K543" s="510"/>
      <c r="L543" s="24"/>
      <c r="M543" s="511"/>
      <c r="N543" s="24"/>
      <c r="O543" s="512"/>
      <c r="P543" s="24"/>
      <c r="Q543" s="510"/>
      <c r="R543" s="512"/>
      <c r="S543" s="24"/>
      <c r="T543" s="510"/>
    </row>
    <row r="544" spans="1:20" ht="15.75" customHeight="1" x14ac:dyDescent="0.2">
      <c r="A544" s="188"/>
      <c r="B544" s="497"/>
      <c r="C544" s="458"/>
      <c r="D544" s="177"/>
      <c r="E544" s="459"/>
      <c r="F544" s="177"/>
      <c r="G544" s="177"/>
      <c r="H544" s="459"/>
      <c r="J544" s="512"/>
      <c r="K544" s="510"/>
      <c r="L544" s="24"/>
      <c r="M544" s="511"/>
      <c r="N544" s="24"/>
      <c r="O544" s="512"/>
      <c r="P544" s="24"/>
      <c r="Q544" s="510"/>
      <c r="R544" s="512"/>
      <c r="S544" s="24"/>
      <c r="T544" s="510"/>
    </row>
    <row r="545" spans="1:20" ht="15.75" customHeight="1" x14ac:dyDescent="0.2">
      <c r="A545" s="188"/>
      <c r="B545" s="497"/>
      <c r="C545" s="458"/>
      <c r="D545" s="177"/>
      <c r="E545" s="459"/>
      <c r="F545" s="177"/>
      <c r="G545" s="177"/>
      <c r="H545" s="459"/>
      <c r="J545" s="512"/>
      <c r="K545" s="510"/>
      <c r="L545" s="24"/>
      <c r="M545" s="511"/>
      <c r="N545" s="24"/>
      <c r="O545" s="512"/>
      <c r="P545" s="24"/>
      <c r="Q545" s="510"/>
      <c r="R545" s="512"/>
      <c r="S545" s="24"/>
      <c r="T545" s="510"/>
    </row>
    <row r="546" spans="1:20" ht="15.75" customHeight="1" x14ac:dyDescent="0.2">
      <c r="A546" s="188"/>
      <c r="B546" s="497"/>
      <c r="C546" s="458"/>
      <c r="D546" s="177"/>
      <c r="E546" s="459"/>
      <c r="F546" s="177"/>
      <c r="G546" s="177"/>
      <c r="H546" s="459"/>
      <c r="J546" s="512"/>
      <c r="K546" s="510"/>
      <c r="L546" s="24"/>
      <c r="M546" s="511"/>
      <c r="N546" s="24"/>
      <c r="O546" s="512"/>
      <c r="P546" s="24"/>
      <c r="Q546" s="510"/>
      <c r="R546" s="512"/>
      <c r="S546" s="24"/>
      <c r="T546" s="510"/>
    </row>
    <row r="547" spans="1:20" ht="15.75" customHeight="1" x14ac:dyDescent="0.2">
      <c r="A547" s="188"/>
      <c r="B547" s="497"/>
      <c r="C547" s="458"/>
      <c r="D547" s="177"/>
      <c r="E547" s="459"/>
      <c r="F547" s="177"/>
      <c r="G547" s="177"/>
      <c r="H547" s="459"/>
      <c r="J547" s="512"/>
      <c r="K547" s="510"/>
      <c r="L547" s="24"/>
      <c r="M547" s="511"/>
      <c r="N547" s="24"/>
      <c r="O547" s="512"/>
      <c r="P547" s="24"/>
      <c r="Q547" s="510"/>
      <c r="R547" s="512"/>
      <c r="S547" s="24"/>
      <c r="T547" s="510"/>
    </row>
    <row r="548" spans="1:20" ht="15.75" customHeight="1" x14ac:dyDescent="0.2">
      <c r="A548" s="188"/>
      <c r="B548" s="497"/>
      <c r="C548" s="458"/>
      <c r="D548" s="177"/>
      <c r="E548" s="459"/>
      <c r="F548" s="177"/>
      <c r="G548" s="177"/>
      <c r="H548" s="459"/>
      <c r="J548" s="512"/>
      <c r="K548" s="510"/>
      <c r="L548" s="24"/>
      <c r="M548" s="511"/>
      <c r="N548" s="24"/>
      <c r="O548" s="512"/>
      <c r="P548" s="24"/>
      <c r="Q548" s="510"/>
      <c r="R548" s="512"/>
      <c r="S548" s="24"/>
      <c r="T548" s="510"/>
    </row>
    <row r="549" spans="1:20" ht="15.75" customHeight="1" x14ac:dyDescent="0.2">
      <c r="A549" s="188"/>
      <c r="B549" s="497"/>
      <c r="C549" s="458"/>
      <c r="D549" s="177"/>
      <c r="E549" s="459"/>
      <c r="F549" s="177"/>
      <c r="G549" s="177"/>
      <c r="H549" s="459"/>
      <c r="J549" s="512"/>
      <c r="K549" s="510"/>
      <c r="L549" s="24"/>
      <c r="M549" s="511"/>
      <c r="N549" s="24"/>
      <c r="O549" s="512"/>
      <c r="P549" s="24"/>
      <c r="Q549" s="510"/>
      <c r="R549" s="512"/>
      <c r="S549" s="24"/>
      <c r="T549" s="510"/>
    </row>
    <row r="550" spans="1:20" ht="15.75" customHeight="1" x14ac:dyDescent="0.2">
      <c r="A550" s="188"/>
      <c r="B550" s="497"/>
      <c r="C550" s="458"/>
      <c r="D550" s="177"/>
      <c r="E550" s="459"/>
      <c r="F550" s="177"/>
      <c r="G550" s="177"/>
      <c r="H550" s="459"/>
      <c r="J550" s="512"/>
      <c r="K550" s="510"/>
      <c r="L550" s="24"/>
      <c r="M550" s="511"/>
      <c r="N550" s="24"/>
      <c r="O550" s="512"/>
      <c r="P550" s="24"/>
      <c r="Q550" s="510"/>
      <c r="R550" s="512"/>
      <c r="S550" s="24"/>
      <c r="T550" s="510"/>
    </row>
    <row r="551" spans="1:20" ht="15.75" customHeight="1" x14ac:dyDescent="0.2">
      <c r="A551" s="188"/>
      <c r="B551" s="497"/>
      <c r="C551" s="458"/>
      <c r="D551" s="177"/>
      <c r="E551" s="459"/>
      <c r="F551" s="177"/>
      <c r="G551" s="177"/>
      <c r="H551" s="459"/>
      <c r="J551" s="512"/>
      <c r="K551" s="510"/>
      <c r="L551" s="24"/>
      <c r="M551" s="511"/>
      <c r="N551" s="24"/>
      <c r="O551" s="512"/>
      <c r="P551" s="24"/>
      <c r="Q551" s="510"/>
      <c r="R551" s="512"/>
      <c r="S551" s="24"/>
      <c r="T551" s="510"/>
    </row>
    <row r="552" spans="1:20" ht="15.75" customHeight="1" x14ac:dyDescent="0.2">
      <c r="A552" s="188"/>
      <c r="B552" s="497"/>
      <c r="C552" s="458"/>
      <c r="D552" s="177"/>
      <c r="E552" s="459"/>
      <c r="F552" s="177"/>
      <c r="G552" s="177"/>
      <c r="H552" s="459"/>
      <c r="J552" s="512"/>
      <c r="K552" s="510"/>
      <c r="L552" s="24"/>
      <c r="M552" s="511"/>
      <c r="N552" s="24"/>
      <c r="O552" s="512"/>
      <c r="P552" s="24"/>
      <c r="Q552" s="510"/>
      <c r="R552" s="512"/>
      <c r="S552" s="24"/>
      <c r="T552" s="510"/>
    </row>
    <row r="553" spans="1:20" ht="15.75" customHeight="1" x14ac:dyDescent="0.2">
      <c r="A553" s="188"/>
      <c r="B553" s="497"/>
      <c r="C553" s="458"/>
      <c r="D553" s="177"/>
      <c r="E553" s="459"/>
      <c r="F553" s="177"/>
      <c r="G553" s="177"/>
      <c r="H553" s="459"/>
      <c r="J553" s="512"/>
      <c r="K553" s="510"/>
      <c r="L553" s="24"/>
      <c r="M553" s="511"/>
      <c r="N553" s="24"/>
      <c r="O553" s="512"/>
      <c r="P553" s="24"/>
      <c r="Q553" s="510"/>
      <c r="R553" s="512"/>
      <c r="S553" s="24"/>
      <c r="T553" s="510"/>
    </row>
    <row r="554" spans="1:20" ht="15.75" customHeight="1" x14ac:dyDescent="0.2">
      <c r="A554" s="188"/>
      <c r="B554" s="497"/>
      <c r="C554" s="458"/>
      <c r="D554" s="177"/>
      <c r="E554" s="459"/>
      <c r="F554" s="177"/>
      <c r="G554" s="177"/>
      <c r="H554" s="459"/>
      <c r="J554" s="512"/>
      <c r="K554" s="510"/>
      <c r="L554" s="24"/>
      <c r="M554" s="511"/>
      <c r="N554" s="24"/>
      <c r="O554" s="512"/>
      <c r="P554" s="24"/>
      <c r="Q554" s="510"/>
      <c r="R554" s="512"/>
      <c r="S554" s="24"/>
      <c r="T554" s="510"/>
    </row>
    <row r="555" spans="1:20" ht="15.75" customHeight="1" x14ac:dyDescent="0.2">
      <c r="A555" s="188"/>
      <c r="B555" s="497"/>
      <c r="C555" s="458"/>
      <c r="D555" s="177"/>
      <c r="E555" s="459"/>
      <c r="F555" s="177"/>
      <c r="G555" s="177"/>
      <c r="H555" s="459"/>
      <c r="J555" s="512"/>
      <c r="K555" s="510"/>
      <c r="L555" s="24"/>
      <c r="M555" s="511"/>
      <c r="N555" s="24"/>
      <c r="O555" s="512"/>
      <c r="P555" s="24"/>
      <c r="Q555" s="510"/>
      <c r="R555" s="512"/>
      <c r="S555" s="24"/>
      <c r="T555" s="510"/>
    </row>
    <row r="556" spans="1:20" ht="15.75" customHeight="1" x14ac:dyDescent="0.2">
      <c r="A556" s="188"/>
      <c r="B556" s="497"/>
      <c r="C556" s="458"/>
      <c r="D556" s="177"/>
      <c r="E556" s="459"/>
      <c r="F556" s="177"/>
      <c r="G556" s="177"/>
      <c r="H556" s="459"/>
      <c r="J556" s="512"/>
      <c r="K556" s="510"/>
      <c r="L556" s="24"/>
      <c r="M556" s="511"/>
      <c r="N556" s="24"/>
      <c r="O556" s="512"/>
      <c r="P556" s="24"/>
      <c r="Q556" s="510"/>
      <c r="R556" s="512"/>
      <c r="S556" s="24"/>
      <c r="T556" s="510"/>
    </row>
    <row r="557" spans="1:20" ht="15.75" customHeight="1" x14ac:dyDescent="0.2">
      <c r="A557" s="188"/>
      <c r="B557" s="497"/>
      <c r="C557" s="458"/>
      <c r="D557" s="177"/>
      <c r="E557" s="459"/>
      <c r="F557" s="177"/>
      <c r="G557" s="177"/>
      <c r="H557" s="459"/>
      <c r="J557" s="512"/>
      <c r="K557" s="510"/>
      <c r="L557" s="24"/>
      <c r="M557" s="511"/>
      <c r="N557" s="24"/>
      <c r="O557" s="512"/>
      <c r="P557" s="24"/>
      <c r="Q557" s="510"/>
      <c r="R557" s="512"/>
      <c r="S557" s="24"/>
      <c r="T557" s="510"/>
    </row>
    <row r="558" spans="1:20" ht="15.75" customHeight="1" x14ac:dyDescent="0.2">
      <c r="A558" s="188"/>
      <c r="B558" s="497"/>
      <c r="C558" s="458"/>
      <c r="D558" s="177"/>
      <c r="E558" s="459"/>
      <c r="F558" s="177"/>
      <c r="G558" s="177"/>
      <c r="H558" s="459"/>
      <c r="J558" s="512"/>
      <c r="K558" s="510"/>
      <c r="L558" s="24"/>
      <c r="M558" s="511"/>
      <c r="N558" s="24"/>
      <c r="O558" s="512"/>
      <c r="P558" s="24"/>
      <c r="Q558" s="510"/>
      <c r="R558" s="512"/>
      <c r="S558" s="24"/>
      <c r="T558" s="510"/>
    </row>
    <row r="559" spans="1:20" ht="15.75" customHeight="1" x14ac:dyDescent="0.2">
      <c r="A559" s="188"/>
      <c r="B559" s="497"/>
      <c r="C559" s="458"/>
      <c r="D559" s="177"/>
      <c r="E559" s="459"/>
      <c r="F559" s="177"/>
      <c r="G559" s="177"/>
      <c r="H559" s="459"/>
      <c r="J559" s="512"/>
      <c r="K559" s="510"/>
      <c r="L559" s="24"/>
      <c r="M559" s="511"/>
      <c r="N559" s="24"/>
      <c r="O559" s="512"/>
      <c r="P559" s="24"/>
      <c r="Q559" s="510"/>
      <c r="R559" s="512"/>
      <c r="S559" s="24"/>
      <c r="T559" s="510"/>
    </row>
    <row r="560" spans="1:20" ht="15.75" customHeight="1" x14ac:dyDescent="0.2">
      <c r="A560" s="188"/>
      <c r="B560" s="497"/>
      <c r="C560" s="458"/>
      <c r="D560" s="177"/>
      <c r="E560" s="459"/>
      <c r="F560" s="177"/>
      <c r="G560" s="177"/>
      <c r="H560" s="459"/>
      <c r="J560" s="512"/>
      <c r="K560" s="510"/>
      <c r="L560" s="24"/>
      <c r="M560" s="511"/>
      <c r="N560" s="24"/>
      <c r="O560" s="512"/>
      <c r="P560" s="24"/>
      <c r="Q560" s="510"/>
      <c r="R560" s="512"/>
      <c r="S560" s="24"/>
      <c r="T560" s="510"/>
    </row>
    <row r="561" spans="1:20" ht="15.75" customHeight="1" x14ac:dyDescent="0.2">
      <c r="A561" s="188"/>
      <c r="B561" s="497"/>
      <c r="C561" s="458"/>
      <c r="D561" s="177"/>
      <c r="E561" s="459"/>
      <c r="F561" s="177"/>
      <c r="G561" s="177"/>
      <c r="H561" s="459"/>
      <c r="J561" s="512"/>
      <c r="K561" s="510"/>
      <c r="L561" s="24"/>
      <c r="M561" s="511"/>
      <c r="N561" s="24"/>
      <c r="O561" s="512"/>
      <c r="P561" s="24"/>
      <c r="Q561" s="510"/>
      <c r="R561" s="512"/>
      <c r="S561" s="24"/>
      <c r="T561" s="510"/>
    </row>
    <row r="562" spans="1:20" ht="15.75" customHeight="1" x14ac:dyDescent="0.2">
      <c r="A562" s="188"/>
      <c r="B562" s="497"/>
      <c r="C562" s="458"/>
      <c r="D562" s="177"/>
      <c r="E562" s="459"/>
      <c r="F562" s="177"/>
      <c r="G562" s="177"/>
      <c r="H562" s="459"/>
      <c r="J562" s="512"/>
      <c r="K562" s="510"/>
      <c r="L562" s="24"/>
      <c r="M562" s="511"/>
      <c r="N562" s="24"/>
      <c r="O562" s="512"/>
      <c r="P562" s="24"/>
      <c r="Q562" s="510"/>
      <c r="R562" s="512"/>
      <c r="S562" s="24"/>
      <c r="T562" s="510"/>
    </row>
    <row r="563" spans="1:20" ht="15.75" customHeight="1" x14ac:dyDescent="0.2">
      <c r="A563" s="188"/>
      <c r="B563" s="497"/>
      <c r="C563" s="458"/>
      <c r="D563" s="177"/>
      <c r="E563" s="459"/>
      <c r="F563" s="177"/>
      <c r="G563" s="177"/>
      <c r="H563" s="459"/>
      <c r="J563" s="512"/>
      <c r="K563" s="510"/>
      <c r="L563" s="24"/>
      <c r="M563" s="511"/>
      <c r="N563" s="24"/>
      <c r="O563" s="512"/>
      <c r="P563" s="24"/>
      <c r="Q563" s="510"/>
      <c r="R563" s="512"/>
      <c r="S563" s="24"/>
      <c r="T563" s="510"/>
    </row>
    <row r="564" spans="1:20" ht="15.75" customHeight="1" x14ac:dyDescent="0.2">
      <c r="A564" s="188"/>
      <c r="B564" s="497"/>
      <c r="C564" s="458"/>
      <c r="D564" s="177"/>
      <c r="E564" s="459"/>
      <c r="F564" s="177"/>
      <c r="G564" s="177"/>
      <c r="H564" s="459"/>
      <c r="J564" s="512"/>
      <c r="K564" s="510"/>
      <c r="L564" s="24"/>
      <c r="M564" s="511"/>
      <c r="N564" s="24"/>
      <c r="O564" s="512"/>
      <c r="P564" s="24"/>
      <c r="Q564" s="510"/>
      <c r="R564" s="512"/>
      <c r="S564" s="24"/>
      <c r="T564" s="510"/>
    </row>
    <row r="565" spans="1:20" ht="15.75" customHeight="1" x14ac:dyDescent="0.2">
      <c r="A565" s="188"/>
      <c r="B565" s="497"/>
      <c r="C565" s="458"/>
      <c r="D565" s="177"/>
      <c r="E565" s="459"/>
      <c r="F565" s="177"/>
      <c r="G565" s="177"/>
      <c r="H565" s="459"/>
      <c r="J565" s="512"/>
      <c r="K565" s="510"/>
      <c r="L565" s="24"/>
      <c r="M565" s="511"/>
      <c r="N565" s="24"/>
      <c r="O565" s="512"/>
      <c r="P565" s="24"/>
      <c r="Q565" s="510"/>
      <c r="R565" s="512"/>
      <c r="S565" s="24"/>
      <c r="T565" s="510"/>
    </row>
    <row r="566" spans="1:20" ht="15.75" customHeight="1" x14ac:dyDescent="0.2">
      <c r="A566" s="188"/>
      <c r="B566" s="497"/>
      <c r="C566" s="458"/>
      <c r="D566" s="177"/>
      <c r="E566" s="459"/>
      <c r="F566" s="177"/>
      <c r="G566" s="177"/>
      <c r="H566" s="459"/>
      <c r="J566" s="512"/>
      <c r="K566" s="510"/>
      <c r="L566" s="24"/>
      <c r="M566" s="511"/>
      <c r="N566" s="24"/>
      <c r="O566" s="512"/>
      <c r="P566" s="24"/>
      <c r="Q566" s="510"/>
      <c r="R566" s="512"/>
      <c r="S566" s="24"/>
      <c r="T566" s="510"/>
    </row>
    <row r="567" spans="1:20" ht="15.75" customHeight="1" x14ac:dyDescent="0.2">
      <c r="A567" s="188"/>
      <c r="B567" s="497"/>
      <c r="C567" s="458"/>
      <c r="D567" s="177"/>
      <c r="E567" s="459"/>
      <c r="F567" s="177"/>
      <c r="G567" s="177"/>
      <c r="H567" s="459"/>
      <c r="J567" s="512"/>
      <c r="K567" s="510"/>
      <c r="L567" s="24"/>
      <c r="M567" s="511"/>
      <c r="N567" s="24"/>
      <c r="O567" s="512"/>
      <c r="P567" s="24"/>
      <c r="Q567" s="510"/>
      <c r="R567" s="512"/>
      <c r="S567" s="24"/>
      <c r="T567" s="510"/>
    </row>
    <row r="568" spans="1:20" ht="15.75" customHeight="1" x14ac:dyDescent="0.2">
      <c r="A568" s="188"/>
      <c r="B568" s="497"/>
      <c r="C568" s="458"/>
      <c r="D568" s="177"/>
      <c r="E568" s="459"/>
      <c r="F568" s="177"/>
      <c r="G568" s="177"/>
      <c r="H568" s="459"/>
      <c r="J568" s="512"/>
      <c r="K568" s="510"/>
      <c r="L568" s="24"/>
      <c r="M568" s="511"/>
      <c r="N568" s="24"/>
      <c r="O568" s="512"/>
      <c r="P568" s="24"/>
      <c r="Q568" s="510"/>
      <c r="R568" s="512"/>
      <c r="S568" s="24"/>
      <c r="T568" s="510"/>
    </row>
    <row r="569" spans="1:20" ht="15.75" customHeight="1" x14ac:dyDescent="0.2">
      <c r="A569" s="188"/>
      <c r="B569" s="497"/>
      <c r="C569" s="458"/>
      <c r="D569" s="177"/>
      <c r="E569" s="459"/>
      <c r="F569" s="177"/>
      <c r="G569" s="177"/>
      <c r="H569" s="459"/>
      <c r="J569" s="512"/>
      <c r="K569" s="510"/>
      <c r="L569" s="24"/>
      <c r="M569" s="511"/>
      <c r="N569" s="24"/>
      <c r="O569" s="512"/>
      <c r="P569" s="24"/>
      <c r="Q569" s="510"/>
      <c r="R569" s="512"/>
      <c r="S569" s="24"/>
      <c r="T569" s="510"/>
    </row>
    <row r="570" spans="1:20" ht="15.75" customHeight="1" x14ac:dyDescent="0.2">
      <c r="A570" s="188"/>
      <c r="B570" s="497"/>
      <c r="C570" s="458"/>
      <c r="D570" s="177"/>
      <c r="E570" s="459"/>
      <c r="F570" s="177"/>
      <c r="G570" s="177"/>
      <c r="H570" s="459"/>
      <c r="J570" s="512"/>
      <c r="K570" s="510"/>
      <c r="L570" s="24"/>
      <c r="M570" s="511"/>
      <c r="N570" s="24"/>
      <c r="O570" s="512"/>
      <c r="P570" s="24"/>
      <c r="Q570" s="510"/>
      <c r="R570" s="512"/>
      <c r="S570" s="24"/>
      <c r="T570" s="510"/>
    </row>
    <row r="571" spans="1:20" ht="15.75" customHeight="1" x14ac:dyDescent="0.2">
      <c r="A571" s="188"/>
      <c r="B571" s="497"/>
      <c r="C571" s="458"/>
      <c r="D571" s="177"/>
      <c r="E571" s="459"/>
      <c r="F571" s="177"/>
      <c r="G571" s="177"/>
      <c r="H571" s="459"/>
      <c r="J571" s="512"/>
      <c r="K571" s="510"/>
      <c r="L571" s="24"/>
      <c r="M571" s="511"/>
      <c r="N571" s="24"/>
      <c r="O571" s="512"/>
      <c r="P571" s="24"/>
      <c r="Q571" s="510"/>
      <c r="R571" s="512"/>
      <c r="S571" s="24"/>
      <c r="T571" s="510"/>
    </row>
    <row r="572" spans="1:20" ht="15.75" customHeight="1" x14ac:dyDescent="0.2">
      <c r="A572" s="188"/>
      <c r="B572" s="497"/>
      <c r="C572" s="458"/>
      <c r="D572" s="177"/>
      <c r="E572" s="459"/>
      <c r="F572" s="177"/>
      <c r="G572" s="177"/>
      <c r="H572" s="459"/>
      <c r="J572" s="512"/>
      <c r="K572" s="510"/>
      <c r="L572" s="24"/>
      <c r="M572" s="511"/>
      <c r="N572" s="24"/>
      <c r="O572" s="512"/>
      <c r="P572" s="24"/>
      <c r="Q572" s="510"/>
      <c r="R572" s="512"/>
      <c r="S572" s="24"/>
      <c r="T572" s="510"/>
    </row>
    <row r="573" spans="1:20" ht="15.75" customHeight="1" x14ac:dyDescent="0.2">
      <c r="A573" s="188"/>
      <c r="B573" s="497"/>
      <c r="C573" s="458"/>
      <c r="D573" s="177"/>
      <c r="E573" s="459"/>
      <c r="F573" s="177"/>
      <c r="G573" s="177"/>
      <c r="H573" s="459"/>
      <c r="J573" s="512"/>
      <c r="K573" s="510"/>
      <c r="L573" s="24"/>
      <c r="M573" s="511"/>
      <c r="N573" s="24"/>
      <c r="O573" s="512"/>
      <c r="P573" s="24"/>
      <c r="Q573" s="510"/>
      <c r="R573" s="512"/>
      <c r="S573" s="24"/>
      <c r="T573" s="510"/>
    </row>
    <row r="574" spans="1:20" ht="15.75" customHeight="1" x14ac:dyDescent="0.2">
      <c r="A574" s="188"/>
      <c r="B574" s="497"/>
      <c r="C574" s="458"/>
      <c r="D574" s="177"/>
      <c r="E574" s="459"/>
      <c r="F574" s="177"/>
      <c r="G574" s="177"/>
      <c r="H574" s="459"/>
      <c r="J574" s="512"/>
      <c r="K574" s="510"/>
      <c r="L574" s="24"/>
      <c r="M574" s="511"/>
      <c r="N574" s="24"/>
      <c r="O574" s="512"/>
      <c r="P574" s="24"/>
      <c r="Q574" s="510"/>
      <c r="R574" s="512"/>
      <c r="S574" s="24"/>
      <c r="T574" s="510"/>
    </row>
    <row r="575" spans="1:20" ht="15.75" customHeight="1" x14ac:dyDescent="0.2">
      <c r="A575" s="188"/>
      <c r="B575" s="497"/>
      <c r="C575" s="458"/>
      <c r="D575" s="177"/>
      <c r="E575" s="459"/>
      <c r="F575" s="177"/>
      <c r="G575" s="177"/>
      <c r="H575" s="459"/>
      <c r="J575" s="512"/>
      <c r="K575" s="510"/>
      <c r="L575" s="24"/>
      <c r="M575" s="511"/>
      <c r="N575" s="24"/>
      <c r="O575" s="512"/>
      <c r="P575" s="24"/>
      <c r="Q575" s="510"/>
      <c r="R575" s="512"/>
      <c r="S575" s="24"/>
      <c r="T575" s="510"/>
    </row>
    <row r="576" spans="1:20" ht="15.75" customHeight="1" x14ac:dyDescent="0.2">
      <c r="A576" s="188"/>
      <c r="B576" s="497"/>
      <c r="C576" s="458"/>
      <c r="D576" s="177"/>
      <c r="E576" s="459"/>
      <c r="F576" s="177"/>
      <c r="G576" s="177"/>
      <c r="H576" s="459"/>
      <c r="J576" s="512"/>
      <c r="K576" s="510"/>
      <c r="L576" s="24"/>
      <c r="M576" s="511"/>
      <c r="N576" s="24"/>
      <c r="O576" s="512"/>
      <c r="P576" s="24"/>
      <c r="Q576" s="510"/>
      <c r="R576" s="512"/>
      <c r="S576" s="24"/>
      <c r="T576" s="510"/>
    </row>
    <row r="577" spans="1:20" ht="15.75" customHeight="1" x14ac:dyDescent="0.2">
      <c r="A577" s="188"/>
      <c r="B577" s="497"/>
      <c r="C577" s="458"/>
      <c r="D577" s="177"/>
      <c r="E577" s="459"/>
      <c r="F577" s="177"/>
      <c r="G577" s="177"/>
      <c r="H577" s="459"/>
      <c r="J577" s="512"/>
      <c r="K577" s="510"/>
      <c r="L577" s="24"/>
      <c r="M577" s="511"/>
      <c r="N577" s="24"/>
      <c r="O577" s="512"/>
      <c r="P577" s="24"/>
      <c r="Q577" s="510"/>
      <c r="R577" s="512"/>
      <c r="S577" s="24"/>
      <c r="T577" s="510"/>
    </row>
    <row r="578" spans="1:20" ht="15.75" customHeight="1" x14ac:dyDescent="0.2">
      <c r="A578" s="188"/>
      <c r="B578" s="497"/>
      <c r="C578" s="458"/>
      <c r="D578" s="177"/>
      <c r="E578" s="459"/>
      <c r="F578" s="177"/>
      <c r="G578" s="177"/>
      <c r="H578" s="459"/>
      <c r="J578" s="512"/>
      <c r="K578" s="510"/>
      <c r="L578" s="24"/>
      <c r="M578" s="511"/>
      <c r="N578" s="24"/>
      <c r="O578" s="512"/>
      <c r="P578" s="24"/>
      <c r="Q578" s="510"/>
      <c r="R578" s="512"/>
      <c r="S578" s="24"/>
      <c r="T578" s="510"/>
    </row>
    <row r="579" spans="1:20" ht="15.75" customHeight="1" x14ac:dyDescent="0.2">
      <c r="A579" s="188"/>
      <c r="B579" s="497"/>
      <c r="C579" s="458"/>
      <c r="D579" s="177"/>
      <c r="E579" s="459"/>
      <c r="F579" s="177"/>
      <c r="G579" s="177"/>
      <c r="H579" s="459"/>
      <c r="J579" s="512"/>
      <c r="K579" s="510"/>
      <c r="L579" s="24"/>
      <c r="M579" s="511"/>
      <c r="N579" s="24"/>
      <c r="O579" s="512"/>
      <c r="P579" s="24"/>
      <c r="Q579" s="510"/>
      <c r="R579" s="512"/>
      <c r="S579" s="24"/>
      <c r="T579" s="510"/>
    </row>
    <row r="580" spans="1:20" ht="15.75" customHeight="1" x14ac:dyDescent="0.2">
      <c r="A580" s="188"/>
      <c r="B580" s="497"/>
      <c r="C580" s="458"/>
      <c r="D580" s="177"/>
      <c r="E580" s="459"/>
      <c r="F580" s="177"/>
      <c r="G580" s="177"/>
      <c r="H580" s="459"/>
      <c r="J580" s="512"/>
      <c r="K580" s="510"/>
      <c r="L580" s="24"/>
      <c r="M580" s="511"/>
      <c r="N580" s="24"/>
      <c r="O580" s="512"/>
      <c r="P580" s="24"/>
      <c r="Q580" s="510"/>
      <c r="R580" s="512"/>
      <c r="S580" s="24"/>
      <c r="T580" s="510"/>
    </row>
    <row r="581" spans="1:20" ht="15.75" customHeight="1" x14ac:dyDescent="0.2">
      <c r="A581" s="188"/>
      <c r="B581" s="497"/>
      <c r="C581" s="458"/>
      <c r="D581" s="177"/>
      <c r="E581" s="459"/>
      <c r="F581" s="177"/>
      <c r="G581" s="177"/>
      <c r="H581" s="459"/>
      <c r="J581" s="512"/>
      <c r="K581" s="510"/>
      <c r="L581" s="24"/>
      <c r="M581" s="511"/>
      <c r="N581" s="24"/>
      <c r="O581" s="512"/>
      <c r="P581" s="24"/>
      <c r="Q581" s="510"/>
      <c r="R581" s="512"/>
      <c r="S581" s="24"/>
      <c r="T581" s="510"/>
    </row>
    <row r="582" spans="1:20" ht="15.75" customHeight="1" x14ac:dyDescent="0.2">
      <c r="A582" s="188"/>
      <c r="B582" s="497"/>
      <c r="C582" s="458"/>
      <c r="D582" s="177"/>
      <c r="E582" s="459"/>
      <c r="F582" s="177"/>
      <c r="G582" s="177"/>
      <c r="H582" s="459"/>
      <c r="J582" s="512"/>
      <c r="K582" s="510"/>
      <c r="L582" s="24"/>
      <c r="M582" s="511"/>
      <c r="N582" s="24"/>
      <c r="O582" s="512"/>
      <c r="P582" s="24"/>
      <c r="Q582" s="510"/>
      <c r="R582" s="512"/>
      <c r="S582" s="24"/>
      <c r="T582" s="510"/>
    </row>
    <row r="583" spans="1:20" ht="15.75" customHeight="1" x14ac:dyDescent="0.2">
      <c r="A583" s="188"/>
      <c r="B583" s="497"/>
      <c r="C583" s="458"/>
      <c r="D583" s="177"/>
      <c r="E583" s="459"/>
      <c r="F583" s="177"/>
      <c r="G583" s="177"/>
      <c r="H583" s="459"/>
      <c r="J583" s="512"/>
      <c r="K583" s="510"/>
      <c r="L583" s="24"/>
      <c r="M583" s="511"/>
      <c r="N583" s="24"/>
      <c r="O583" s="512"/>
      <c r="P583" s="24"/>
      <c r="Q583" s="510"/>
      <c r="R583" s="512"/>
      <c r="S583" s="24"/>
      <c r="T583" s="510"/>
    </row>
    <row r="584" spans="1:20" ht="15.75" customHeight="1" x14ac:dyDescent="0.2">
      <c r="A584" s="188"/>
      <c r="B584" s="497"/>
      <c r="C584" s="458"/>
      <c r="D584" s="177"/>
      <c r="E584" s="459"/>
      <c r="F584" s="177"/>
      <c r="G584" s="177"/>
      <c r="H584" s="459"/>
      <c r="J584" s="512"/>
      <c r="K584" s="510"/>
      <c r="L584" s="24"/>
      <c r="M584" s="511"/>
      <c r="N584" s="24"/>
      <c r="O584" s="512"/>
      <c r="P584" s="24"/>
      <c r="Q584" s="510"/>
      <c r="R584" s="512"/>
      <c r="S584" s="24"/>
      <c r="T584" s="510"/>
    </row>
    <row r="585" spans="1:20" ht="15.75" customHeight="1" x14ac:dyDescent="0.2">
      <c r="A585" s="188"/>
      <c r="B585" s="497"/>
      <c r="C585" s="458"/>
      <c r="D585" s="177"/>
      <c r="E585" s="459"/>
      <c r="F585" s="177"/>
      <c r="G585" s="177"/>
      <c r="H585" s="459"/>
      <c r="J585" s="512"/>
      <c r="K585" s="510"/>
      <c r="L585" s="24"/>
      <c r="M585" s="511"/>
      <c r="N585" s="24"/>
      <c r="O585" s="512"/>
      <c r="P585" s="24"/>
      <c r="Q585" s="510"/>
      <c r="R585" s="512"/>
      <c r="S585" s="24"/>
      <c r="T585" s="510"/>
    </row>
    <row r="586" spans="1:20" ht="15.75" customHeight="1" x14ac:dyDescent="0.2">
      <c r="A586" s="188"/>
      <c r="B586" s="497"/>
      <c r="C586" s="458"/>
      <c r="D586" s="177"/>
      <c r="E586" s="459"/>
      <c r="F586" s="177"/>
      <c r="G586" s="177"/>
      <c r="H586" s="459"/>
      <c r="J586" s="512"/>
      <c r="K586" s="510"/>
      <c r="L586" s="24"/>
      <c r="M586" s="511"/>
      <c r="N586" s="24"/>
      <c r="O586" s="512"/>
      <c r="P586" s="24"/>
      <c r="Q586" s="510"/>
      <c r="R586" s="512"/>
      <c r="S586" s="24"/>
      <c r="T586" s="510"/>
    </row>
    <row r="587" spans="1:20" ht="15.75" customHeight="1" x14ac:dyDescent="0.2">
      <c r="A587" s="188"/>
      <c r="B587" s="497"/>
      <c r="C587" s="458"/>
      <c r="D587" s="177"/>
      <c r="E587" s="459"/>
      <c r="F587" s="177"/>
      <c r="G587" s="177"/>
      <c r="H587" s="459"/>
      <c r="J587" s="512"/>
      <c r="K587" s="510"/>
      <c r="L587" s="24"/>
      <c r="M587" s="511"/>
      <c r="N587" s="24"/>
      <c r="O587" s="512"/>
      <c r="P587" s="24"/>
      <c r="Q587" s="510"/>
      <c r="R587" s="512"/>
      <c r="S587" s="24"/>
      <c r="T587" s="510"/>
    </row>
    <row r="588" spans="1:20" ht="15.75" customHeight="1" x14ac:dyDescent="0.2">
      <c r="A588" s="188"/>
      <c r="B588" s="497"/>
      <c r="C588" s="458"/>
      <c r="D588" s="177"/>
      <c r="E588" s="459"/>
      <c r="F588" s="177"/>
      <c r="G588" s="177"/>
      <c r="H588" s="459"/>
      <c r="J588" s="512"/>
      <c r="K588" s="510"/>
      <c r="L588" s="24"/>
      <c r="M588" s="511"/>
      <c r="N588" s="24"/>
      <c r="O588" s="512"/>
      <c r="P588" s="24"/>
      <c r="Q588" s="510"/>
      <c r="R588" s="512"/>
      <c r="S588" s="24"/>
      <c r="T588" s="510"/>
    </row>
    <row r="589" spans="1:20" ht="15.75" customHeight="1" x14ac:dyDescent="0.2">
      <c r="A589" s="188"/>
      <c r="B589" s="497"/>
      <c r="C589" s="458"/>
      <c r="D589" s="177"/>
      <c r="E589" s="459"/>
      <c r="F589" s="177"/>
      <c r="G589" s="177"/>
      <c r="H589" s="459"/>
      <c r="J589" s="512"/>
      <c r="K589" s="510"/>
      <c r="L589" s="24"/>
      <c r="M589" s="511"/>
      <c r="N589" s="24"/>
      <c r="O589" s="512"/>
      <c r="P589" s="24"/>
      <c r="Q589" s="510"/>
      <c r="R589" s="512"/>
      <c r="S589" s="24"/>
      <c r="T589" s="510"/>
    </row>
    <row r="590" spans="1:20" ht="15.75" customHeight="1" x14ac:dyDescent="0.2">
      <c r="A590" s="188"/>
      <c r="B590" s="497"/>
      <c r="C590" s="458"/>
      <c r="D590" s="177"/>
      <c r="E590" s="459"/>
      <c r="F590" s="177"/>
      <c r="G590" s="177"/>
      <c r="H590" s="459"/>
      <c r="J590" s="512"/>
      <c r="K590" s="510"/>
      <c r="L590" s="24"/>
      <c r="M590" s="511"/>
      <c r="N590" s="24"/>
      <c r="O590" s="512"/>
      <c r="P590" s="24"/>
      <c r="Q590" s="510"/>
      <c r="R590" s="512"/>
      <c r="S590" s="24"/>
      <c r="T590" s="510"/>
    </row>
    <row r="591" spans="1:20" ht="15.75" customHeight="1" x14ac:dyDescent="0.2">
      <c r="A591" s="188"/>
      <c r="B591" s="497"/>
      <c r="C591" s="458"/>
      <c r="D591" s="177"/>
      <c r="E591" s="459"/>
      <c r="F591" s="177"/>
      <c r="G591" s="177"/>
      <c r="H591" s="459"/>
      <c r="J591" s="512"/>
      <c r="K591" s="510"/>
      <c r="L591" s="24"/>
      <c r="M591" s="511"/>
      <c r="N591" s="24"/>
      <c r="O591" s="512"/>
      <c r="P591" s="24"/>
      <c r="Q591" s="510"/>
      <c r="R591" s="512"/>
      <c r="S591" s="24"/>
      <c r="T591" s="510"/>
    </row>
    <row r="592" spans="1:20" ht="15.75" customHeight="1" x14ac:dyDescent="0.2">
      <c r="A592" s="188"/>
      <c r="B592" s="497"/>
      <c r="C592" s="458"/>
      <c r="D592" s="177"/>
      <c r="E592" s="459"/>
      <c r="F592" s="177"/>
      <c r="G592" s="177"/>
      <c r="H592" s="459"/>
      <c r="J592" s="512"/>
      <c r="K592" s="510"/>
      <c r="L592" s="24"/>
      <c r="M592" s="511"/>
      <c r="N592" s="24"/>
      <c r="O592" s="512"/>
      <c r="P592" s="24"/>
      <c r="Q592" s="510"/>
      <c r="R592" s="512"/>
      <c r="S592" s="24"/>
      <c r="T592" s="510"/>
    </row>
    <row r="593" spans="1:20" ht="15.75" customHeight="1" x14ac:dyDescent="0.2">
      <c r="A593" s="188"/>
      <c r="B593" s="497"/>
      <c r="C593" s="458"/>
      <c r="D593" s="177"/>
      <c r="E593" s="459"/>
      <c r="F593" s="177"/>
      <c r="G593" s="177"/>
      <c r="H593" s="459"/>
      <c r="J593" s="512"/>
      <c r="K593" s="510"/>
      <c r="L593" s="24"/>
      <c r="M593" s="511"/>
      <c r="N593" s="24"/>
      <c r="O593" s="512"/>
      <c r="P593" s="24"/>
      <c r="Q593" s="510"/>
      <c r="R593" s="512"/>
      <c r="S593" s="24"/>
      <c r="T593" s="510"/>
    </row>
    <row r="594" spans="1:20" ht="15.75" customHeight="1" x14ac:dyDescent="0.2">
      <c r="A594" s="188"/>
      <c r="B594" s="497"/>
      <c r="C594" s="458"/>
      <c r="D594" s="177"/>
      <c r="E594" s="459"/>
      <c r="F594" s="177"/>
      <c r="G594" s="177"/>
      <c r="H594" s="459"/>
      <c r="J594" s="512"/>
      <c r="K594" s="510"/>
      <c r="L594" s="24"/>
      <c r="M594" s="511"/>
      <c r="N594" s="24"/>
      <c r="O594" s="512"/>
      <c r="P594" s="24"/>
      <c r="Q594" s="510"/>
      <c r="R594" s="512"/>
      <c r="S594" s="24"/>
      <c r="T594" s="510"/>
    </row>
    <row r="595" spans="1:20" ht="15.75" customHeight="1" x14ac:dyDescent="0.2">
      <c r="A595" s="188"/>
      <c r="B595" s="497"/>
      <c r="C595" s="458"/>
      <c r="D595" s="177"/>
      <c r="E595" s="459"/>
      <c r="F595" s="177"/>
      <c r="G595" s="177"/>
      <c r="H595" s="459"/>
      <c r="J595" s="512"/>
      <c r="K595" s="510"/>
      <c r="L595" s="24"/>
      <c r="M595" s="511"/>
      <c r="N595" s="24"/>
      <c r="O595" s="512"/>
      <c r="P595" s="24"/>
      <c r="Q595" s="510"/>
      <c r="R595" s="512"/>
      <c r="S595" s="24"/>
      <c r="T595" s="510"/>
    </row>
    <row r="596" spans="1:20" ht="15.75" customHeight="1" x14ac:dyDescent="0.2">
      <c r="A596" s="188"/>
      <c r="B596" s="497"/>
      <c r="C596" s="458"/>
      <c r="D596" s="177"/>
      <c r="E596" s="459"/>
      <c r="F596" s="177"/>
      <c r="G596" s="177"/>
      <c r="H596" s="459"/>
      <c r="J596" s="512"/>
      <c r="K596" s="510"/>
      <c r="L596" s="24"/>
      <c r="M596" s="511"/>
      <c r="N596" s="24"/>
      <c r="O596" s="512"/>
      <c r="P596" s="24"/>
      <c r="Q596" s="510"/>
      <c r="R596" s="512"/>
      <c r="S596" s="24"/>
      <c r="T596" s="510"/>
    </row>
    <row r="597" spans="1:20" ht="15.75" customHeight="1" x14ac:dyDescent="0.2">
      <c r="A597" s="188"/>
      <c r="B597" s="497"/>
      <c r="C597" s="458"/>
      <c r="D597" s="177"/>
      <c r="E597" s="459"/>
      <c r="F597" s="177"/>
      <c r="G597" s="177"/>
      <c r="H597" s="459"/>
      <c r="J597" s="512"/>
      <c r="K597" s="510"/>
      <c r="L597" s="24"/>
      <c r="M597" s="511"/>
      <c r="N597" s="24"/>
      <c r="O597" s="512"/>
      <c r="P597" s="24"/>
      <c r="Q597" s="510"/>
      <c r="R597" s="512"/>
      <c r="S597" s="24"/>
      <c r="T597" s="510"/>
    </row>
    <row r="598" spans="1:20" ht="15.75" customHeight="1" x14ac:dyDescent="0.2">
      <c r="A598" s="188"/>
      <c r="B598" s="497"/>
      <c r="C598" s="458"/>
      <c r="D598" s="177"/>
      <c r="E598" s="459"/>
      <c r="F598" s="177"/>
      <c r="G598" s="177"/>
      <c r="H598" s="459"/>
      <c r="J598" s="512"/>
      <c r="K598" s="510"/>
      <c r="L598" s="24"/>
      <c r="M598" s="511"/>
      <c r="N598" s="24"/>
      <c r="O598" s="512"/>
      <c r="P598" s="24"/>
      <c r="Q598" s="510"/>
      <c r="R598" s="512"/>
      <c r="S598" s="24"/>
      <c r="T598" s="510"/>
    </row>
    <row r="599" spans="1:20" ht="15.75" customHeight="1" x14ac:dyDescent="0.2">
      <c r="A599" s="188"/>
      <c r="B599" s="497"/>
      <c r="C599" s="458"/>
      <c r="D599" s="177"/>
      <c r="E599" s="459"/>
      <c r="F599" s="177"/>
      <c r="G599" s="177"/>
      <c r="H599" s="459"/>
      <c r="J599" s="512"/>
      <c r="K599" s="510"/>
      <c r="L599" s="24"/>
      <c r="M599" s="511"/>
      <c r="N599" s="24"/>
      <c r="O599" s="512"/>
      <c r="P599" s="24"/>
      <c r="Q599" s="510"/>
      <c r="R599" s="512"/>
      <c r="S599" s="24"/>
      <c r="T599" s="510"/>
    </row>
    <row r="600" spans="1:20" ht="15.75" customHeight="1" x14ac:dyDescent="0.2">
      <c r="A600" s="188"/>
      <c r="B600" s="497"/>
      <c r="C600" s="458"/>
      <c r="D600" s="177"/>
      <c r="E600" s="459"/>
      <c r="F600" s="177"/>
      <c r="G600" s="177"/>
      <c r="H600" s="459"/>
      <c r="J600" s="512"/>
      <c r="K600" s="510"/>
      <c r="L600" s="24"/>
      <c r="M600" s="511"/>
      <c r="N600" s="24"/>
      <c r="O600" s="512"/>
      <c r="P600" s="24"/>
      <c r="Q600" s="510"/>
      <c r="R600" s="512"/>
      <c r="S600" s="24"/>
      <c r="T600" s="510"/>
    </row>
    <row r="601" spans="1:20" ht="15.75" customHeight="1" x14ac:dyDescent="0.2">
      <c r="A601" s="188"/>
      <c r="B601" s="497"/>
      <c r="C601" s="458"/>
      <c r="D601" s="177"/>
      <c r="E601" s="459"/>
      <c r="F601" s="177"/>
      <c r="G601" s="177"/>
      <c r="H601" s="459"/>
      <c r="J601" s="512"/>
      <c r="K601" s="510"/>
      <c r="L601" s="24"/>
      <c r="M601" s="511"/>
      <c r="N601" s="24"/>
      <c r="O601" s="512"/>
      <c r="P601" s="24"/>
      <c r="Q601" s="510"/>
      <c r="R601" s="512"/>
      <c r="S601" s="24"/>
      <c r="T601" s="510"/>
    </row>
    <row r="602" spans="1:20" ht="15.75" customHeight="1" x14ac:dyDescent="0.2">
      <c r="A602" s="188"/>
      <c r="B602" s="497"/>
      <c r="C602" s="458"/>
      <c r="D602" s="177"/>
      <c r="E602" s="459"/>
      <c r="F602" s="177"/>
      <c r="G602" s="177"/>
      <c r="H602" s="459"/>
      <c r="J602" s="512"/>
      <c r="K602" s="510"/>
      <c r="L602" s="24"/>
      <c r="M602" s="511"/>
      <c r="N602" s="24"/>
      <c r="O602" s="512"/>
      <c r="P602" s="24"/>
      <c r="Q602" s="510"/>
      <c r="R602" s="512"/>
      <c r="S602" s="24"/>
      <c r="T602" s="510"/>
    </row>
    <row r="603" spans="1:20" ht="15.75" customHeight="1" x14ac:dyDescent="0.2">
      <c r="A603" s="188"/>
      <c r="B603" s="497"/>
      <c r="C603" s="458"/>
      <c r="D603" s="177"/>
      <c r="E603" s="459"/>
      <c r="F603" s="177"/>
      <c r="G603" s="177"/>
      <c r="H603" s="459"/>
      <c r="J603" s="512"/>
      <c r="K603" s="510"/>
      <c r="L603" s="24"/>
      <c r="M603" s="511"/>
      <c r="N603" s="24"/>
      <c r="O603" s="512"/>
      <c r="P603" s="24"/>
      <c r="Q603" s="510"/>
      <c r="R603" s="512"/>
      <c r="S603" s="24"/>
      <c r="T603" s="510"/>
    </row>
    <row r="604" spans="1:20" ht="15.75" customHeight="1" x14ac:dyDescent="0.2">
      <c r="A604" s="188"/>
      <c r="B604" s="497"/>
      <c r="C604" s="458"/>
      <c r="D604" s="177"/>
      <c r="E604" s="459"/>
      <c r="F604" s="177"/>
      <c r="G604" s="177"/>
      <c r="H604" s="459"/>
      <c r="J604" s="512"/>
      <c r="K604" s="510"/>
      <c r="L604" s="24"/>
      <c r="M604" s="511"/>
      <c r="N604" s="24"/>
      <c r="O604" s="512"/>
      <c r="P604" s="24"/>
      <c r="Q604" s="510"/>
      <c r="R604" s="512"/>
      <c r="S604" s="24"/>
      <c r="T604" s="510"/>
    </row>
    <row r="605" spans="1:20" ht="15.75" customHeight="1" x14ac:dyDescent="0.2">
      <c r="A605" s="188"/>
      <c r="B605" s="497"/>
      <c r="C605" s="458"/>
      <c r="D605" s="177"/>
      <c r="E605" s="459"/>
      <c r="F605" s="177"/>
      <c r="G605" s="177"/>
      <c r="H605" s="459"/>
      <c r="J605" s="512"/>
      <c r="K605" s="510"/>
      <c r="L605" s="24"/>
      <c r="M605" s="511"/>
      <c r="N605" s="24"/>
      <c r="O605" s="512"/>
      <c r="P605" s="24"/>
      <c r="Q605" s="510"/>
      <c r="R605" s="512"/>
      <c r="S605" s="24"/>
      <c r="T605" s="510"/>
    </row>
    <row r="606" spans="1:20" ht="15.75" customHeight="1" x14ac:dyDescent="0.2">
      <c r="A606" s="188"/>
      <c r="B606" s="497"/>
      <c r="C606" s="458"/>
      <c r="D606" s="177"/>
      <c r="E606" s="459"/>
      <c r="F606" s="177"/>
      <c r="G606" s="177"/>
      <c r="H606" s="459"/>
      <c r="J606" s="512"/>
      <c r="K606" s="510"/>
      <c r="L606" s="24"/>
      <c r="M606" s="511"/>
      <c r="N606" s="24"/>
      <c r="O606" s="512"/>
      <c r="P606" s="24"/>
      <c r="Q606" s="510"/>
      <c r="R606" s="512"/>
      <c r="S606" s="24"/>
      <c r="T606" s="510"/>
    </row>
    <row r="607" spans="1:20" ht="15.75" customHeight="1" x14ac:dyDescent="0.2">
      <c r="A607" s="188"/>
      <c r="B607" s="497"/>
      <c r="C607" s="458"/>
      <c r="D607" s="177"/>
      <c r="E607" s="459"/>
      <c r="F607" s="177"/>
      <c r="G607" s="177"/>
      <c r="H607" s="459"/>
      <c r="J607" s="512"/>
      <c r="K607" s="510"/>
      <c r="L607" s="24"/>
      <c r="M607" s="511"/>
      <c r="N607" s="24"/>
      <c r="O607" s="512"/>
      <c r="P607" s="24"/>
      <c r="Q607" s="510"/>
      <c r="R607" s="512"/>
      <c r="S607" s="24"/>
      <c r="T607" s="510"/>
    </row>
    <row r="608" spans="1:20" ht="15.75" customHeight="1" x14ac:dyDescent="0.2">
      <c r="A608" s="188"/>
      <c r="B608" s="497"/>
      <c r="C608" s="458"/>
      <c r="D608" s="177"/>
      <c r="E608" s="459"/>
      <c r="F608" s="177"/>
      <c r="G608" s="177"/>
      <c r="H608" s="459"/>
      <c r="J608" s="512"/>
      <c r="K608" s="510"/>
      <c r="L608" s="24"/>
      <c r="M608" s="511"/>
      <c r="N608" s="24"/>
      <c r="O608" s="512"/>
      <c r="P608" s="24"/>
      <c r="Q608" s="510"/>
      <c r="R608" s="512"/>
      <c r="S608" s="24"/>
      <c r="T608" s="510"/>
    </row>
    <row r="609" spans="1:20" ht="15.75" customHeight="1" x14ac:dyDescent="0.2">
      <c r="A609" s="188"/>
      <c r="B609" s="497"/>
      <c r="C609" s="458"/>
      <c r="D609" s="177"/>
      <c r="E609" s="459"/>
      <c r="F609" s="177"/>
      <c r="G609" s="177"/>
      <c r="H609" s="459"/>
      <c r="J609" s="512"/>
      <c r="K609" s="510"/>
      <c r="L609" s="24"/>
      <c r="M609" s="511"/>
      <c r="N609" s="24"/>
      <c r="O609" s="512"/>
      <c r="P609" s="24"/>
      <c r="Q609" s="510"/>
      <c r="R609" s="512"/>
      <c r="S609" s="24"/>
      <c r="T609" s="510"/>
    </row>
    <row r="610" spans="1:20" ht="15.75" customHeight="1" x14ac:dyDescent="0.2">
      <c r="A610" s="188"/>
      <c r="B610" s="497"/>
      <c r="C610" s="458"/>
      <c r="D610" s="177"/>
      <c r="E610" s="459"/>
      <c r="F610" s="177"/>
      <c r="G610" s="177"/>
      <c r="H610" s="459"/>
      <c r="J610" s="512"/>
      <c r="K610" s="510"/>
      <c r="L610" s="24"/>
      <c r="M610" s="511"/>
      <c r="N610" s="24"/>
      <c r="O610" s="512"/>
      <c r="P610" s="24"/>
      <c r="Q610" s="510"/>
      <c r="R610" s="512"/>
      <c r="S610" s="24"/>
      <c r="T610" s="510"/>
    </row>
    <row r="611" spans="1:20" ht="15.75" customHeight="1" x14ac:dyDescent="0.2">
      <c r="A611" s="188"/>
      <c r="B611" s="497"/>
      <c r="C611" s="458"/>
      <c r="D611" s="177"/>
      <c r="E611" s="459"/>
      <c r="F611" s="177"/>
      <c r="G611" s="177"/>
      <c r="H611" s="459"/>
      <c r="J611" s="512"/>
      <c r="K611" s="510"/>
      <c r="L611" s="24"/>
      <c r="M611" s="511"/>
      <c r="N611" s="24"/>
      <c r="O611" s="512"/>
      <c r="P611" s="24"/>
      <c r="Q611" s="510"/>
      <c r="R611" s="512"/>
      <c r="S611" s="24"/>
      <c r="T611" s="510"/>
    </row>
    <row r="612" spans="1:20" ht="15.75" customHeight="1" x14ac:dyDescent="0.2">
      <c r="A612" s="188"/>
      <c r="B612" s="497"/>
      <c r="C612" s="458"/>
      <c r="D612" s="177"/>
      <c r="E612" s="459"/>
      <c r="F612" s="177"/>
      <c r="G612" s="177"/>
      <c r="H612" s="459"/>
      <c r="J612" s="512"/>
      <c r="K612" s="510"/>
      <c r="L612" s="24"/>
      <c r="M612" s="511"/>
      <c r="N612" s="24"/>
      <c r="O612" s="512"/>
      <c r="P612" s="24"/>
      <c r="Q612" s="510"/>
      <c r="R612" s="512"/>
      <c r="S612" s="24"/>
      <c r="T612" s="510"/>
    </row>
    <row r="613" spans="1:20" ht="15.75" customHeight="1" x14ac:dyDescent="0.2">
      <c r="A613" s="188"/>
      <c r="B613" s="497"/>
      <c r="C613" s="458"/>
      <c r="D613" s="177"/>
      <c r="E613" s="459"/>
      <c r="F613" s="177"/>
      <c r="G613" s="177"/>
      <c r="H613" s="459"/>
      <c r="J613" s="512"/>
      <c r="K613" s="510"/>
      <c r="L613" s="24"/>
      <c r="M613" s="511"/>
      <c r="N613" s="24"/>
      <c r="O613" s="512"/>
      <c r="P613" s="24"/>
      <c r="Q613" s="510"/>
      <c r="R613" s="512"/>
      <c r="S613" s="24"/>
      <c r="T613" s="510"/>
    </row>
    <row r="614" spans="1:20" ht="15.75" customHeight="1" x14ac:dyDescent="0.2">
      <c r="A614" s="188"/>
      <c r="B614" s="497"/>
      <c r="C614" s="458"/>
      <c r="D614" s="177"/>
      <c r="E614" s="459"/>
      <c r="F614" s="177"/>
      <c r="G614" s="177"/>
      <c r="H614" s="459"/>
      <c r="J614" s="512"/>
      <c r="K614" s="510"/>
      <c r="L614" s="24"/>
      <c r="M614" s="511"/>
      <c r="N614" s="24"/>
      <c r="O614" s="512"/>
      <c r="P614" s="24"/>
      <c r="Q614" s="510"/>
      <c r="R614" s="512"/>
      <c r="S614" s="24"/>
      <c r="T614" s="510"/>
    </row>
    <row r="615" spans="1:20" ht="15.75" customHeight="1" x14ac:dyDescent="0.2">
      <c r="A615" s="188"/>
      <c r="B615" s="497"/>
      <c r="C615" s="458"/>
      <c r="D615" s="177"/>
      <c r="E615" s="459"/>
      <c r="F615" s="177"/>
      <c r="G615" s="177"/>
      <c r="H615" s="459"/>
      <c r="J615" s="512"/>
      <c r="K615" s="510"/>
      <c r="L615" s="24"/>
      <c r="M615" s="511"/>
      <c r="N615" s="24"/>
      <c r="O615" s="512"/>
      <c r="P615" s="24"/>
      <c r="Q615" s="510"/>
      <c r="R615" s="512"/>
      <c r="S615" s="24"/>
      <c r="T615" s="510"/>
    </row>
    <row r="616" spans="1:20" ht="15.75" customHeight="1" x14ac:dyDescent="0.2">
      <c r="A616" s="188"/>
      <c r="B616" s="497"/>
      <c r="C616" s="458"/>
      <c r="D616" s="177"/>
      <c r="E616" s="459"/>
      <c r="F616" s="177"/>
      <c r="G616" s="177"/>
      <c r="H616" s="459"/>
      <c r="J616" s="512"/>
      <c r="K616" s="510"/>
      <c r="L616" s="24"/>
      <c r="M616" s="511"/>
      <c r="N616" s="24"/>
      <c r="O616" s="512"/>
      <c r="P616" s="24"/>
      <c r="Q616" s="510"/>
      <c r="R616" s="512"/>
      <c r="S616" s="24"/>
      <c r="T616" s="510"/>
    </row>
    <row r="617" spans="1:20" ht="15.75" customHeight="1" x14ac:dyDescent="0.2">
      <c r="A617" s="188"/>
      <c r="B617" s="497"/>
      <c r="C617" s="458"/>
      <c r="D617" s="177"/>
      <c r="E617" s="459"/>
      <c r="F617" s="177"/>
      <c r="G617" s="177"/>
      <c r="H617" s="459"/>
      <c r="J617" s="512"/>
      <c r="K617" s="510"/>
      <c r="L617" s="24"/>
      <c r="M617" s="511"/>
      <c r="N617" s="24"/>
      <c r="O617" s="512"/>
      <c r="P617" s="24"/>
      <c r="Q617" s="510"/>
      <c r="R617" s="512"/>
      <c r="S617" s="24"/>
      <c r="T617" s="510"/>
    </row>
    <row r="618" spans="1:20" ht="15.75" customHeight="1" x14ac:dyDescent="0.2">
      <c r="A618" s="188"/>
      <c r="B618" s="497"/>
      <c r="C618" s="458"/>
      <c r="D618" s="177"/>
      <c r="E618" s="459"/>
      <c r="F618" s="177"/>
      <c r="G618" s="177"/>
      <c r="H618" s="459"/>
      <c r="J618" s="512"/>
      <c r="K618" s="510"/>
      <c r="L618" s="24"/>
      <c r="M618" s="511"/>
      <c r="N618" s="24"/>
      <c r="O618" s="512"/>
      <c r="P618" s="24"/>
      <c r="Q618" s="510"/>
      <c r="R618" s="512"/>
      <c r="S618" s="24"/>
      <c r="T618" s="510"/>
    </row>
    <row r="619" spans="1:20" ht="15.75" customHeight="1" x14ac:dyDescent="0.2">
      <c r="A619" s="188"/>
      <c r="B619" s="497"/>
      <c r="C619" s="458"/>
      <c r="D619" s="177"/>
      <c r="E619" s="459"/>
      <c r="F619" s="177"/>
      <c r="G619" s="177"/>
      <c r="H619" s="459"/>
      <c r="J619" s="512"/>
      <c r="K619" s="510"/>
      <c r="L619" s="24"/>
      <c r="M619" s="511"/>
      <c r="N619" s="24"/>
      <c r="O619" s="512"/>
      <c r="P619" s="24"/>
      <c r="Q619" s="510"/>
      <c r="R619" s="512"/>
      <c r="S619" s="24"/>
      <c r="T619" s="510"/>
    </row>
    <row r="620" spans="1:20" ht="15.75" customHeight="1" x14ac:dyDescent="0.2">
      <c r="A620" s="188"/>
      <c r="B620" s="497"/>
      <c r="C620" s="458"/>
      <c r="D620" s="177"/>
      <c r="E620" s="459"/>
      <c r="F620" s="177"/>
      <c r="G620" s="177"/>
      <c r="H620" s="459"/>
      <c r="J620" s="512"/>
      <c r="K620" s="510"/>
      <c r="L620" s="24"/>
      <c r="M620" s="511"/>
      <c r="N620" s="24"/>
      <c r="O620" s="512"/>
      <c r="P620" s="24"/>
      <c r="Q620" s="510"/>
      <c r="R620" s="512"/>
      <c r="S620" s="24"/>
      <c r="T620" s="510"/>
    </row>
    <row r="621" spans="1:20" ht="15.75" customHeight="1" x14ac:dyDescent="0.2">
      <c r="A621" s="188"/>
      <c r="B621" s="497"/>
      <c r="C621" s="458"/>
      <c r="D621" s="177"/>
      <c r="E621" s="459"/>
      <c r="F621" s="177"/>
      <c r="G621" s="177"/>
      <c r="H621" s="459"/>
      <c r="J621" s="512"/>
      <c r="K621" s="510"/>
      <c r="L621" s="24"/>
      <c r="M621" s="511"/>
      <c r="N621" s="24"/>
      <c r="O621" s="512"/>
      <c r="P621" s="24"/>
      <c r="Q621" s="510"/>
      <c r="R621" s="512"/>
      <c r="S621" s="24"/>
      <c r="T621" s="510"/>
    </row>
    <row r="622" spans="1:20" ht="15.75" customHeight="1" x14ac:dyDescent="0.2">
      <c r="A622" s="188"/>
      <c r="B622" s="497"/>
      <c r="C622" s="458"/>
      <c r="D622" s="177"/>
      <c r="E622" s="459"/>
      <c r="F622" s="177"/>
      <c r="G622" s="177"/>
      <c r="H622" s="459"/>
      <c r="J622" s="512"/>
      <c r="K622" s="510"/>
      <c r="L622" s="24"/>
      <c r="M622" s="511"/>
      <c r="N622" s="24"/>
      <c r="O622" s="512"/>
      <c r="P622" s="24"/>
      <c r="Q622" s="510"/>
      <c r="R622" s="512"/>
      <c r="S622" s="24"/>
      <c r="T622" s="510"/>
    </row>
    <row r="623" spans="1:20" ht="15.75" customHeight="1" x14ac:dyDescent="0.2">
      <c r="A623" s="188"/>
      <c r="B623" s="497"/>
      <c r="C623" s="458"/>
      <c r="D623" s="177"/>
      <c r="E623" s="459"/>
      <c r="F623" s="177"/>
      <c r="G623" s="177"/>
      <c r="H623" s="459"/>
      <c r="J623" s="512"/>
      <c r="K623" s="510"/>
      <c r="L623" s="24"/>
      <c r="M623" s="511"/>
      <c r="N623" s="24"/>
      <c r="O623" s="512"/>
      <c r="P623" s="24"/>
      <c r="Q623" s="510"/>
      <c r="R623" s="512"/>
      <c r="S623" s="24"/>
      <c r="T623" s="510"/>
    </row>
    <row r="624" spans="1:20" ht="15.75" customHeight="1" x14ac:dyDescent="0.2">
      <c r="A624" s="188"/>
      <c r="B624" s="497"/>
      <c r="C624" s="458"/>
      <c r="D624" s="177"/>
      <c r="E624" s="459"/>
      <c r="F624" s="177"/>
      <c r="G624" s="177"/>
      <c r="H624" s="459"/>
      <c r="J624" s="512"/>
      <c r="K624" s="510"/>
      <c r="L624" s="24"/>
      <c r="M624" s="511"/>
      <c r="N624" s="24"/>
      <c r="O624" s="512"/>
      <c r="P624" s="24"/>
      <c r="Q624" s="510"/>
      <c r="R624" s="512"/>
      <c r="S624" s="24"/>
      <c r="T624" s="510"/>
    </row>
    <row r="625" spans="1:20" ht="15.75" customHeight="1" x14ac:dyDescent="0.2">
      <c r="A625" s="188"/>
      <c r="B625" s="497"/>
      <c r="C625" s="458"/>
      <c r="D625" s="177"/>
      <c r="E625" s="459"/>
      <c r="F625" s="177"/>
      <c r="G625" s="177"/>
      <c r="H625" s="459"/>
      <c r="J625" s="512"/>
      <c r="K625" s="510"/>
      <c r="L625" s="24"/>
      <c r="M625" s="511"/>
      <c r="N625" s="24"/>
      <c r="O625" s="512"/>
      <c r="P625" s="24"/>
      <c r="Q625" s="510"/>
      <c r="R625" s="512"/>
      <c r="S625" s="24"/>
      <c r="T625" s="510"/>
    </row>
    <row r="626" spans="1:20" ht="15.75" customHeight="1" x14ac:dyDescent="0.2">
      <c r="A626" s="188"/>
      <c r="B626" s="497"/>
      <c r="C626" s="458"/>
      <c r="D626" s="177"/>
      <c r="E626" s="459"/>
      <c r="F626" s="177"/>
      <c r="G626" s="177"/>
      <c r="H626" s="459"/>
      <c r="J626" s="512"/>
      <c r="K626" s="510"/>
      <c r="L626" s="24"/>
      <c r="M626" s="511"/>
      <c r="N626" s="24"/>
      <c r="O626" s="512"/>
      <c r="P626" s="24"/>
      <c r="Q626" s="510"/>
      <c r="R626" s="512"/>
      <c r="S626" s="24"/>
      <c r="T626" s="510"/>
    </row>
    <row r="627" spans="1:20" ht="15.75" customHeight="1" x14ac:dyDescent="0.2">
      <c r="A627" s="188"/>
      <c r="B627" s="497"/>
      <c r="C627" s="458"/>
      <c r="D627" s="177"/>
      <c r="E627" s="459"/>
      <c r="F627" s="177"/>
      <c r="G627" s="177"/>
      <c r="H627" s="459"/>
      <c r="J627" s="512"/>
      <c r="K627" s="510"/>
      <c r="L627" s="24"/>
      <c r="M627" s="511"/>
      <c r="N627" s="24"/>
      <c r="O627" s="512"/>
      <c r="P627" s="24"/>
      <c r="Q627" s="510"/>
      <c r="R627" s="512"/>
      <c r="S627" s="24"/>
      <c r="T627" s="510"/>
    </row>
    <row r="628" spans="1:20" ht="15.75" customHeight="1" x14ac:dyDescent="0.2">
      <c r="A628" s="188"/>
      <c r="B628" s="497"/>
      <c r="C628" s="458"/>
      <c r="D628" s="177"/>
      <c r="E628" s="459"/>
      <c r="F628" s="177"/>
      <c r="G628" s="177"/>
      <c r="H628" s="459"/>
      <c r="J628" s="512"/>
      <c r="K628" s="510"/>
      <c r="L628" s="24"/>
      <c r="M628" s="511"/>
      <c r="N628" s="24"/>
      <c r="O628" s="512"/>
      <c r="P628" s="24"/>
      <c r="Q628" s="510"/>
      <c r="R628" s="512"/>
      <c r="S628" s="24"/>
      <c r="T628" s="510"/>
    </row>
    <row r="629" spans="1:20" ht="15.75" customHeight="1" x14ac:dyDescent="0.2">
      <c r="A629" s="188"/>
      <c r="B629" s="497"/>
      <c r="C629" s="458"/>
      <c r="D629" s="177"/>
      <c r="E629" s="459"/>
      <c r="F629" s="177"/>
      <c r="G629" s="177"/>
      <c r="H629" s="459"/>
      <c r="J629" s="512"/>
      <c r="K629" s="510"/>
      <c r="L629" s="24"/>
      <c r="M629" s="511"/>
      <c r="N629" s="24"/>
      <c r="O629" s="512"/>
      <c r="P629" s="24"/>
      <c r="Q629" s="510"/>
      <c r="R629" s="512"/>
      <c r="S629" s="24"/>
      <c r="T629" s="510"/>
    </row>
    <row r="630" spans="1:20" ht="15.75" customHeight="1" x14ac:dyDescent="0.2">
      <c r="A630" s="188"/>
      <c r="B630" s="497"/>
      <c r="C630" s="458"/>
      <c r="D630" s="177"/>
      <c r="E630" s="459"/>
      <c r="F630" s="177"/>
      <c r="G630" s="177"/>
      <c r="H630" s="459"/>
      <c r="J630" s="512"/>
      <c r="K630" s="510"/>
      <c r="L630" s="24"/>
      <c r="M630" s="511"/>
      <c r="N630" s="24"/>
      <c r="O630" s="512"/>
      <c r="P630" s="24"/>
      <c r="Q630" s="510"/>
      <c r="R630" s="512"/>
      <c r="S630" s="24"/>
      <c r="T630" s="510"/>
    </row>
    <row r="631" spans="1:20" ht="15.75" customHeight="1" x14ac:dyDescent="0.2">
      <c r="A631" s="188"/>
      <c r="B631" s="497"/>
      <c r="C631" s="458"/>
      <c r="D631" s="177"/>
      <c r="E631" s="459"/>
      <c r="F631" s="177"/>
      <c r="G631" s="177"/>
      <c r="H631" s="459"/>
      <c r="J631" s="512"/>
      <c r="K631" s="510"/>
      <c r="L631" s="24"/>
      <c r="M631" s="511"/>
      <c r="N631" s="24"/>
      <c r="O631" s="512"/>
      <c r="P631" s="24"/>
      <c r="Q631" s="510"/>
      <c r="R631" s="512"/>
      <c r="S631" s="24"/>
      <c r="T631" s="510"/>
    </row>
    <row r="632" spans="1:20" ht="15.75" customHeight="1" x14ac:dyDescent="0.2">
      <c r="A632" s="188"/>
      <c r="B632" s="497"/>
      <c r="C632" s="458"/>
      <c r="D632" s="177"/>
      <c r="E632" s="459"/>
      <c r="F632" s="177"/>
      <c r="G632" s="177"/>
      <c r="H632" s="459"/>
      <c r="J632" s="512"/>
      <c r="K632" s="510"/>
      <c r="L632" s="24"/>
      <c r="M632" s="511"/>
      <c r="N632" s="24"/>
      <c r="O632" s="512"/>
      <c r="P632" s="24"/>
      <c r="Q632" s="510"/>
      <c r="R632" s="512"/>
      <c r="S632" s="24"/>
      <c r="T632" s="510"/>
    </row>
    <row r="633" spans="1:20" ht="15.75" customHeight="1" x14ac:dyDescent="0.2">
      <c r="A633" s="188"/>
      <c r="B633" s="497"/>
      <c r="C633" s="458"/>
      <c r="D633" s="177"/>
      <c r="E633" s="459"/>
      <c r="F633" s="177"/>
      <c r="G633" s="177"/>
      <c r="H633" s="459"/>
      <c r="J633" s="512"/>
      <c r="K633" s="510"/>
      <c r="L633" s="24"/>
      <c r="M633" s="511"/>
      <c r="N633" s="24"/>
      <c r="O633" s="512"/>
      <c r="P633" s="24"/>
      <c r="Q633" s="510"/>
      <c r="R633" s="512"/>
      <c r="S633" s="24"/>
      <c r="T633" s="510"/>
    </row>
    <row r="634" spans="1:20" ht="15.75" customHeight="1" x14ac:dyDescent="0.2">
      <c r="A634" s="188"/>
      <c r="B634" s="497"/>
      <c r="C634" s="458"/>
      <c r="D634" s="177"/>
      <c r="E634" s="459"/>
      <c r="F634" s="177"/>
      <c r="G634" s="177"/>
      <c r="H634" s="459"/>
      <c r="J634" s="512"/>
      <c r="K634" s="510"/>
      <c r="L634" s="24"/>
      <c r="M634" s="511"/>
      <c r="N634" s="24"/>
      <c r="O634" s="512"/>
      <c r="P634" s="24"/>
      <c r="Q634" s="510"/>
      <c r="R634" s="512"/>
      <c r="S634" s="24"/>
      <c r="T634" s="510"/>
    </row>
    <row r="635" spans="1:20" ht="15.75" customHeight="1" x14ac:dyDescent="0.2">
      <c r="A635" s="188"/>
      <c r="B635" s="497"/>
      <c r="C635" s="458"/>
      <c r="D635" s="177"/>
      <c r="E635" s="459"/>
      <c r="F635" s="177"/>
      <c r="G635" s="177"/>
      <c r="H635" s="459"/>
      <c r="J635" s="512"/>
      <c r="K635" s="510"/>
      <c r="L635" s="24"/>
      <c r="M635" s="511"/>
      <c r="N635" s="24"/>
      <c r="O635" s="512"/>
      <c r="P635" s="24"/>
      <c r="Q635" s="510"/>
      <c r="R635" s="512"/>
      <c r="S635" s="24"/>
      <c r="T635" s="510"/>
    </row>
    <row r="636" spans="1:20" ht="15.75" customHeight="1" x14ac:dyDescent="0.2">
      <c r="A636" s="188"/>
      <c r="B636" s="497"/>
      <c r="C636" s="458"/>
      <c r="D636" s="177"/>
      <c r="E636" s="459"/>
      <c r="F636" s="177"/>
      <c r="G636" s="177"/>
      <c r="H636" s="459"/>
      <c r="J636" s="512"/>
      <c r="K636" s="510"/>
      <c r="L636" s="24"/>
      <c r="M636" s="511"/>
      <c r="N636" s="24"/>
      <c r="O636" s="512"/>
      <c r="P636" s="24"/>
      <c r="Q636" s="510"/>
      <c r="R636" s="512"/>
      <c r="S636" s="24"/>
      <c r="T636" s="510"/>
    </row>
    <row r="637" spans="1:20" ht="15.75" customHeight="1" x14ac:dyDescent="0.2">
      <c r="A637" s="188"/>
      <c r="B637" s="497"/>
      <c r="C637" s="458"/>
      <c r="D637" s="177"/>
      <c r="E637" s="459"/>
      <c r="F637" s="177"/>
      <c r="G637" s="177"/>
      <c r="H637" s="459"/>
      <c r="J637" s="512"/>
      <c r="K637" s="510"/>
      <c r="L637" s="24"/>
      <c r="M637" s="511"/>
      <c r="N637" s="24"/>
      <c r="O637" s="512"/>
      <c r="P637" s="24"/>
      <c r="Q637" s="510"/>
      <c r="R637" s="512"/>
      <c r="S637" s="24"/>
      <c r="T637" s="510"/>
    </row>
    <row r="638" spans="1:20" ht="15.75" customHeight="1" x14ac:dyDescent="0.2">
      <c r="A638" s="188"/>
      <c r="B638" s="497"/>
      <c r="C638" s="458"/>
      <c r="D638" s="177"/>
      <c r="E638" s="459"/>
      <c r="F638" s="177"/>
      <c r="G638" s="177"/>
      <c r="H638" s="459"/>
      <c r="J638" s="512"/>
      <c r="K638" s="510"/>
      <c r="L638" s="24"/>
      <c r="M638" s="511"/>
      <c r="N638" s="24"/>
      <c r="O638" s="512"/>
      <c r="P638" s="24"/>
      <c r="Q638" s="510"/>
      <c r="R638" s="512"/>
      <c r="S638" s="24"/>
      <c r="T638" s="510"/>
    </row>
    <row r="639" spans="1:20" ht="15.75" customHeight="1" x14ac:dyDescent="0.2">
      <c r="A639" s="188"/>
      <c r="B639" s="497"/>
      <c r="C639" s="458"/>
      <c r="D639" s="177"/>
      <c r="E639" s="459"/>
      <c r="F639" s="177"/>
      <c r="G639" s="177"/>
      <c r="H639" s="459"/>
      <c r="J639" s="512"/>
      <c r="K639" s="510"/>
      <c r="L639" s="24"/>
      <c r="M639" s="511"/>
      <c r="N639" s="24"/>
      <c r="O639" s="512"/>
      <c r="P639" s="24"/>
      <c r="Q639" s="510"/>
      <c r="R639" s="512"/>
      <c r="S639" s="24"/>
      <c r="T639" s="510"/>
    </row>
    <row r="640" spans="1:20" ht="15.75" customHeight="1" x14ac:dyDescent="0.2">
      <c r="A640" s="188"/>
      <c r="B640" s="497"/>
      <c r="C640" s="458"/>
      <c r="D640" s="177"/>
      <c r="E640" s="459"/>
      <c r="F640" s="177"/>
      <c r="G640" s="177"/>
      <c r="H640" s="459"/>
      <c r="J640" s="512"/>
      <c r="K640" s="510"/>
      <c r="L640" s="24"/>
      <c r="M640" s="511"/>
      <c r="N640" s="24"/>
      <c r="O640" s="512"/>
      <c r="P640" s="24"/>
      <c r="Q640" s="510"/>
      <c r="R640" s="512"/>
      <c r="S640" s="24"/>
      <c r="T640" s="510"/>
    </row>
    <row r="641" spans="1:20" ht="15.75" customHeight="1" x14ac:dyDescent="0.2">
      <c r="A641" s="188"/>
      <c r="B641" s="497"/>
      <c r="C641" s="458"/>
      <c r="D641" s="177"/>
      <c r="E641" s="459"/>
      <c r="F641" s="177"/>
      <c r="G641" s="177"/>
      <c r="H641" s="459"/>
      <c r="J641" s="512"/>
      <c r="K641" s="510"/>
      <c r="L641" s="24"/>
      <c r="M641" s="511"/>
      <c r="N641" s="24"/>
      <c r="O641" s="512"/>
      <c r="P641" s="24"/>
      <c r="Q641" s="510"/>
      <c r="R641" s="512"/>
      <c r="S641" s="24"/>
      <c r="T641" s="510"/>
    </row>
    <row r="642" spans="1:20" ht="15.75" customHeight="1" x14ac:dyDescent="0.2">
      <c r="A642" s="188"/>
      <c r="B642" s="497"/>
      <c r="C642" s="458"/>
      <c r="D642" s="177"/>
      <c r="E642" s="459"/>
      <c r="F642" s="177"/>
      <c r="G642" s="177"/>
      <c r="H642" s="459"/>
      <c r="J642" s="512"/>
      <c r="K642" s="510"/>
      <c r="L642" s="24"/>
      <c r="M642" s="511"/>
      <c r="N642" s="24"/>
      <c r="O642" s="512"/>
      <c r="P642" s="24"/>
      <c r="Q642" s="510"/>
      <c r="R642" s="512"/>
      <c r="S642" s="24"/>
      <c r="T642" s="510"/>
    </row>
    <row r="643" spans="1:20" ht="15.75" customHeight="1" x14ac:dyDescent="0.2">
      <c r="A643" s="188"/>
      <c r="B643" s="497"/>
      <c r="C643" s="458"/>
      <c r="D643" s="177"/>
      <c r="E643" s="459"/>
      <c r="F643" s="177"/>
      <c r="G643" s="177"/>
      <c r="H643" s="459"/>
      <c r="J643" s="512"/>
      <c r="K643" s="510"/>
      <c r="L643" s="24"/>
      <c r="M643" s="511"/>
      <c r="N643" s="24"/>
      <c r="O643" s="512"/>
      <c r="P643" s="24"/>
      <c r="Q643" s="510"/>
      <c r="R643" s="512"/>
      <c r="S643" s="24"/>
      <c r="T643" s="510"/>
    </row>
    <row r="644" spans="1:20" ht="15.75" customHeight="1" x14ac:dyDescent="0.2">
      <c r="A644" s="188"/>
      <c r="B644" s="497"/>
      <c r="C644" s="458"/>
      <c r="D644" s="177"/>
      <c r="E644" s="459"/>
      <c r="F644" s="177"/>
      <c r="G644" s="177"/>
      <c r="H644" s="459"/>
      <c r="J644" s="512"/>
      <c r="K644" s="510"/>
      <c r="L644" s="24"/>
      <c r="M644" s="511"/>
      <c r="N644" s="24"/>
      <c r="O644" s="512"/>
      <c r="P644" s="24"/>
      <c r="Q644" s="510"/>
      <c r="R644" s="512"/>
      <c r="S644" s="24"/>
      <c r="T644" s="510"/>
    </row>
    <row r="645" spans="1:20" ht="15.75" customHeight="1" x14ac:dyDescent="0.2">
      <c r="A645" s="188"/>
      <c r="B645" s="497"/>
      <c r="C645" s="458"/>
      <c r="D645" s="177"/>
      <c r="E645" s="459"/>
      <c r="F645" s="177"/>
      <c r="G645" s="177"/>
      <c r="H645" s="459"/>
      <c r="J645" s="512"/>
      <c r="K645" s="510"/>
      <c r="L645" s="24"/>
      <c r="M645" s="511"/>
      <c r="N645" s="24"/>
      <c r="O645" s="512"/>
      <c r="P645" s="24"/>
      <c r="Q645" s="510"/>
      <c r="R645" s="512"/>
      <c r="S645" s="24"/>
      <c r="T645" s="510"/>
    </row>
    <row r="646" spans="1:20" ht="15.75" customHeight="1" x14ac:dyDescent="0.2">
      <c r="A646" s="188"/>
      <c r="B646" s="497"/>
      <c r="C646" s="458"/>
      <c r="D646" s="177"/>
      <c r="E646" s="459"/>
      <c r="F646" s="177"/>
      <c r="G646" s="177"/>
      <c r="H646" s="459"/>
      <c r="J646" s="512"/>
      <c r="K646" s="510"/>
      <c r="L646" s="24"/>
      <c r="M646" s="511"/>
      <c r="N646" s="24"/>
      <c r="O646" s="512"/>
      <c r="P646" s="24"/>
      <c r="Q646" s="510"/>
      <c r="R646" s="512"/>
      <c r="S646" s="24"/>
      <c r="T646" s="510"/>
    </row>
    <row r="647" spans="1:20" ht="15.75" customHeight="1" x14ac:dyDescent="0.2">
      <c r="A647" s="188"/>
      <c r="B647" s="497"/>
      <c r="C647" s="458"/>
      <c r="D647" s="177"/>
      <c r="E647" s="459"/>
      <c r="F647" s="177"/>
      <c r="G647" s="177"/>
      <c r="H647" s="459"/>
      <c r="J647" s="512"/>
      <c r="K647" s="510"/>
      <c r="L647" s="24"/>
      <c r="M647" s="511"/>
      <c r="N647" s="24"/>
      <c r="O647" s="512"/>
      <c r="P647" s="24"/>
      <c r="Q647" s="510"/>
      <c r="R647" s="512"/>
      <c r="S647" s="24"/>
      <c r="T647" s="510"/>
    </row>
    <row r="648" spans="1:20" ht="15.75" customHeight="1" x14ac:dyDescent="0.2">
      <c r="A648" s="188"/>
      <c r="B648" s="497"/>
      <c r="C648" s="458"/>
      <c r="D648" s="177"/>
      <c r="E648" s="459"/>
      <c r="F648" s="177"/>
      <c r="G648" s="177"/>
      <c r="H648" s="459"/>
      <c r="J648" s="512"/>
      <c r="K648" s="510"/>
      <c r="L648" s="24"/>
      <c r="M648" s="511"/>
      <c r="N648" s="24"/>
      <c r="O648" s="512"/>
      <c r="P648" s="24"/>
      <c r="Q648" s="510"/>
      <c r="R648" s="512"/>
      <c r="S648" s="24"/>
      <c r="T648" s="510"/>
    </row>
    <row r="649" spans="1:20" ht="15.75" customHeight="1" x14ac:dyDescent="0.2">
      <c r="A649" s="188"/>
      <c r="B649" s="497"/>
      <c r="C649" s="458"/>
      <c r="D649" s="177"/>
      <c r="E649" s="459"/>
      <c r="F649" s="177"/>
      <c r="G649" s="177"/>
      <c r="H649" s="459"/>
      <c r="J649" s="512"/>
      <c r="K649" s="510"/>
      <c r="L649" s="24"/>
      <c r="M649" s="511"/>
      <c r="N649" s="24"/>
      <c r="O649" s="512"/>
      <c r="P649" s="24"/>
      <c r="Q649" s="510"/>
      <c r="R649" s="512"/>
      <c r="S649" s="24"/>
      <c r="T649" s="510"/>
    </row>
    <row r="650" spans="1:20" ht="15.75" customHeight="1" x14ac:dyDescent="0.2">
      <c r="A650" s="188"/>
      <c r="B650" s="497"/>
      <c r="C650" s="458"/>
      <c r="D650" s="177"/>
      <c r="E650" s="459"/>
      <c r="F650" s="177"/>
      <c r="G650" s="177"/>
      <c r="H650" s="459"/>
      <c r="J650" s="512"/>
      <c r="K650" s="510"/>
      <c r="L650" s="24"/>
      <c r="M650" s="511"/>
      <c r="N650" s="24"/>
      <c r="O650" s="512"/>
      <c r="P650" s="24"/>
      <c r="Q650" s="510"/>
      <c r="R650" s="512"/>
      <c r="S650" s="24"/>
      <c r="T650" s="510"/>
    </row>
    <row r="651" spans="1:20" ht="15.75" customHeight="1" x14ac:dyDescent="0.2">
      <c r="A651" s="188"/>
      <c r="B651" s="497"/>
      <c r="C651" s="458"/>
      <c r="D651" s="177"/>
      <c r="E651" s="459"/>
      <c r="F651" s="177"/>
      <c r="G651" s="177"/>
      <c r="H651" s="459"/>
      <c r="J651" s="512"/>
      <c r="K651" s="510"/>
      <c r="L651" s="24"/>
      <c r="M651" s="511"/>
      <c r="N651" s="24"/>
      <c r="O651" s="512"/>
      <c r="P651" s="24"/>
      <c r="Q651" s="510"/>
      <c r="R651" s="512"/>
      <c r="S651" s="24"/>
      <c r="T651" s="510"/>
    </row>
    <row r="652" spans="1:20" ht="15.75" customHeight="1" x14ac:dyDescent="0.2">
      <c r="A652" s="188"/>
      <c r="B652" s="497"/>
      <c r="C652" s="458"/>
      <c r="D652" s="177"/>
      <c r="E652" s="459"/>
      <c r="F652" s="177"/>
      <c r="G652" s="177"/>
      <c r="H652" s="459"/>
      <c r="J652" s="512"/>
      <c r="K652" s="510"/>
      <c r="L652" s="24"/>
      <c r="M652" s="511"/>
      <c r="N652" s="24"/>
      <c r="O652" s="512"/>
      <c r="P652" s="24"/>
      <c r="Q652" s="510"/>
      <c r="R652" s="512"/>
      <c r="S652" s="24"/>
      <c r="T652" s="510"/>
    </row>
    <row r="653" spans="1:20" ht="15.75" customHeight="1" x14ac:dyDescent="0.2">
      <c r="A653" s="188"/>
      <c r="B653" s="497"/>
      <c r="C653" s="458"/>
      <c r="D653" s="177"/>
      <c r="E653" s="459"/>
      <c r="F653" s="177"/>
      <c r="G653" s="177"/>
      <c r="H653" s="459"/>
      <c r="J653" s="512"/>
      <c r="K653" s="510"/>
      <c r="L653" s="24"/>
      <c r="M653" s="511"/>
      <c r="N653" s="24"/>
      <c r="O653" s="512"/>
      <c r="P653" s="24"/>
      <c r="Q653" s="510"/>
      <c r="R653" s="512"/>
      <c r="S653" s="24"/>
      <c r="T653" s="510"/>
    </row>
    <row r="654" spans="1:20" ht="15.75" customHeight="1" x14ac:dyDescent="0.2">
      <c r="A654" s="188"/>
      <c r="B654" s="497"/>
      <c r="C654" s="458"/>
      <c r="D654" s="177"/>
      <c r="E654" s="459"/>
      <c r="F654" s="177"/>
      <c r="G654" s="177"/>
      <c r="H654" s="459"/>
      <c r="J654" s="512"/>
      <c r="K654" s="510"/>
      <c r="L654" s="24"/>
      <c r="M654" s="511"/>
      <c r="N654" s="24"/>
      <c r="O654" s="512"/>
      <c r="P654" s="24"/>
      <c r="Q654" s="510"/>
      <c r="R654" s="512"/>
      <c r="S654" s="24"/>
      <c r="T654" s="510"/>
    </row>
    <row r="655" spans="1:20" ht="15.75" customHeight="1" x14ac:dyDescent="0.2">
      <c r="A655" s="188"/>
      <c r="B655" s="497"/>
      <c r="C655" s="458"/>
      <c r="D655" s="177"/>
      <c r="E655" s="459"/>
      <c r="F655" s="177"/>
      <c r="G655" s="177"/>
      <c r="H655" s="459"/>
      <c r="J655" s="512"/>
      <c r="K655" s="510"/>
      <c r="L655" s="24"/>
      <c r="M655" s="511"/>
      <c r="N655" s="24"/>
      <c r="O655" s="512"/>
      <c r="P655" s="24"/>
      <c r="Q655" s="510"/>
      <c r="R655" s="512"/>
      <c r="S655" s="24"/>
      <c r="T655" s="510"/>
    </row>
    <row r="656" spans="1:20" ht="15.75" customHeight="1" x14ac:dyDescent="0.2">
      <c r="A656" s="188"/>
      <c r="B656" s="497"/>
      <c r="C656" s="458"/>
      <c r="D656" s="177"/>
      <c r="E656" s="459"/>
      <c r="F656" s="177"/>
      <c r="G656" s="177"/>
      <c r="H656" s="459"/>
      <c r="J656" s="512"/>
      <c r="K656" s="510"/>
      <c r="L656" s="24"/>
      <c r="M656" s="511"/>
      <c r="N656" s="24"/>
      <c r="O656" s="512"/>
      <c r="P656" s="24"/>
      <c r="Q656" s="510"/>
      <c r="R656" s="512"/>
      <c r="S656" s="24"/>
      <c r="T656" s="510"/>
    </row>
    <row r="657" spans="1:20" ht="15.75" customHeight="1" x14ac:dyDescent="0.2">
      <c r="A657" s="188"/>
      <c r="B657" s="497"/>
      <c r="C657" s="458"/>
      <c r="D657" s="177"/>
      <c r="E657" s="459"/>
      <c r="F657" s="177"/>
      <c r="G657" s="177"/>
      <c r="H657" s="459"/>
      <c r="J657" s="512"/>
      <c r="K657" s="510"/>
      <c r="L657" s="24"/>
      <c r="M657" s="511"/>
      <c r="N657" s="24"/>
      <c r="O657" s="512"/>
      <c r="P657" s="24"/>
      <c r="Q657" s="510"/>
      <c r="R657" s="512"/>
      <c r="S657" s="24"/>
      <c r="T657" s="510"/>
    </row>
    <row r="658" spans="1:20" ht="15.75" customHeight="1" x14ac:dyDescent="0.2">
      <c r="A658" s="188"/>
      <c r="B658" s="497"/>
      <c r="C658" s="458"/>
      <c r="D658" s="177"/>
      <c r="E658" s="459"/>
      <c r="F658" s="177"/>
      <c r="G658" s="177"/>
      <c r="H658" s="459"/>
      <c r="J658" s="512"/>
      <c r="K658" s="510"/>
      <c r="L658" s="24"/>
      <c r="M658" s="511"/>
      <c r="N658" s="24"/>
      <c r="O658" s="512"/>
      <c r="P658" s="24"/>
      <c r="Q658" s="510"/>
      <c r="R658" s="512"/>
      <c r="S658" s="24"/>
      <c r="T658" s="510"/>
    </row>
    <row r="659" spans="1:20" ht="15.75" customHeight="1" x14ac:dyDescent="0.2">
      <c r="A659" s="188"/>
      <c r="B659" s="497"/>
      <c r="C659" s="458"/>
      <c r="D659" s="177"/>
      <c r="E659" s="459"/>
      <c r="F659" s="177"/>
      <c r="G659" s="177"/>
      <c r="H659" s="459"/>
      <c r="J659" s="512"/>
      <c r="K659" s="510"/>
      <c r="L659" s="24"/>
      <c r="M659" s="511"/>
      <c r="N659" s="24"/>
      <c r="O659" s="512"/>
      <c r="P659" s="24"/>
      <c r="Q659" s="510"/>
      <c r="R659" s="512"/>
      <c r="S659" s="24"/>
      <c r="T659" s="510"/>
    </row>
    <row r="660" spans="1:20" ht="15.75" customHeight="1" x14ac:dyDescent="0.2">
      <c r="A660" s="188"/>
      <c r="B660" s="497"/>
      <c r="C660" s="458"/>
      <c r="D660" s="177"/>
      <c r="E660" s="459"/>
      <c r="F660" s="177"/>
      <c r="G660" s="177"/>
      <c r="H660" s="459"/>
      <c r="J660" s="512"/>
      <c r="K660" s="510"/>
      <c r="L660" s="24"/>
      <c r="M660" s="511"/>
      <c r="N660" s="24"/>
      <c r="O660" s="512"/>
      <c r="P660" s="24"/>
      <c r="Q660" s="510"/>
      <c r="R660" s="512"/>
      <c r="S660" s="24"/>
      <c r="T660" s="510"/>
    </row>
    <row r="661" spans="1:20" ht="15.75" customHeight="1" x14ac:dyDescent="0.2">
      <c r="A661" s="188"/>
      <c r="B661" s="497"/>
      <c r="C661" s="458"/>
      <c r="D661" s="177"/>
      <c r="E661" s="459"/>
      <c r="F661" s="177"/>
      <c r="G661" s="177"/>
      <c r="H661" s="459"/>
      <c r="J661" s="512"/>
      <c r="K661" s="510"/>
      <c r="L661" s="24"/>
      <c r="M661" s="511"/>
      <c r="N661" s="24"/>
      <c r="O661" s="512"/>
      <c r="P661" s="24"/>
      <c r="Q661" s="510"/>
      <c r="R661" s="512"/>
      <c r="S661" s="24"/>
      <c r="T661" s="510"/>
    </row>
    <row r="662" spans="1:20" ht="15.75" customHeight="1" x14ac:dyDescent="0.2">
      <c r="A662" s="188"/>
      <c r="B662" s="497"/>
      <c r="C662" s="458"/>
      <c r="D662" s="177"/>
      <c r="E662" s="459"/>
      <c r="F662" s="177"/>
      <c r="G662" s="177"/>
      <c r="H662" s="459"/>
      <c r="J662" s="512"/>
      <c r="K662" s="510"/>
      <c r="L662" s="24"/>
      <c r="M662" s="511"/>
      <c r="N662" s="24"/>
      <c r="O662" s="512"/>
      <c r="P662" s="24"/>
      <c r="Q662" s="510"/>
      <c r="R662" s="512"/>
      <c r="S662" s="24"/>
      <c r="T662" s="510"/>
    </row>
    <row r="663" spans="1:20" ht="15.75" customHeight="1" x14ac:dyDescent="0.2">
      <c r="A663" s="188"/>
      <c r="B663" s="497"/>
      <c r="C663" s="458"/>
      <c r="D663" s="177"/>
      <c r="E663" s="459"/>
      <c r="F663" s="177"/>
      <c r="G663" s="177"/>
      <c r="H663" s="459"/>
      <c r="J663" s="512"/>
      <c r="K663" s="510"/>
      <c r="L663" s="24"/>
      <c r="M663" s="511"/>
      <c r="N663" s="24"/>
      <c r="O663" s="512"/>
      <c r="P663" s="24"/>
      <c r="Q663" s="510"/>
      <c r="R663" s="512"/>
      <c r="S663" s="24"/>
      <c r="T663" s="510"/>
    </row>
    <row r="664" spans="1:20" ht="15.75" customHeight="1" x14ac:dyDescent="0.2">
      <c r="A664" s="188"/>
      <c r="B664" s="497"/>
      <c r="C664" s="458"/>
      <c r="D664" s="177"/>
      <c r="E664" s="459"/>
      <c r="F664" s="177"/>
      <c r="G664" s="177"/>
      <c r="H664" s="459"/>
      <c r="J664" s="512"/>
      <c r="K664" s="510"/>
      <c r="L664" s="24"/>
      <c r="M664" s="511"/>
      <c r="N664" s="24"/>
      <c r="O664" s="512"/>
      <c r="P664" s="24"/>
      <c r="Q664" s="510"/>
      <c r="R664" s="512"/>
      <c r="S664" s="24"/>
      <c r="T664" s="510"/>
    </row>
    <row r="665" spans="1:20" ht="15.75" customHeight="1" x14ac:dyDescent="0.2">
      <c r="A665" s="188"/>
      <c r="B665" s="497"/>
      <c r="C665" s="458"/>
      <c r="D665" s="177"/>
      <c r="E665" s="459"/>
      <c r="F665" s="177"/>
      <c r="G665" s="177"/>
      <c r="H665" s="459"/>
      <c r="J665" s="512"/>
      <c r="K665" s="510"/>
      <c r="L665" s="24"/>
      <c r="M665" s="511"/>
      <c r="N665" s="24"/>
      <c r="O665" s="512"/>
      <c r="P665" s="24"/>
      <c r="Q665" s="510"/>
      <c r="R665" s="512"/>
      <c r="S665" s="24"/>
      <c r="T665" s="510"/>
    </row>
    <row r="666" spans="1:20" ht="15.75" customHeight="1" x14ac:dyDescent="0.2">
      <c r="A666" s="188"/>
      <c r="B666" s="497"/>
      <c r="C666" s="458"/>
      <c r="D666" s="177"/>
      <c r="E666" s="459"/>
      <c r="F666" s="177"/>
      <c r="G666" s="177"/>
      <c r="H666" s="459"/>
      <c r="J666" s="512"/>
      <c r="K666" s="510"/>
      <c r="L666" s="24"/>
      <c r="M666" s="511"/>
      <c r="N666" s="24"/>
      <c r="O666" s="512"/>
      <c r="P666" s="24"/>
      <c r="Q666" s="510"/>
      <c r="R666" s="512"/>
      <c r="S666" s="24"/>
      <c r="T666" s="510"/>
    </row>
    <row r="667" spans="1:20" ht="15.75" customHeight="1" x14ac:dyDescent="0.2">
      <c r="A667" s="188"/>
      <c r="B667" s="497"/>
      <c r="C667" s="458"/>
      <c r="D667" s="177"/>
      <c r="E667" s="459"/>
      <c r="F667" s="177"/>
      <c r="G667" s="177"/>
      <c r="H667" s="459"/>
      <c r="J667" s="512"/>
      <c r="K667" s="510"/>
      <c r="L667" s="24"/>
      <c r="M667" s="511"/>
      <c r="N667" s="24"/>
      <c r="O667" s="512"/>
      <c r="P667" s="24"/>
      <c r="Q667" s="510"/>
      <c r="R667" s="512"/>
      <c r="S667" s="24"/>
      <c r="T667" s="510"/>
    </row>
    <row r="668" spans="1:20" ht="15.75" customHeight="1" x14ac:dyDescent="0.2">
      <c r="A668" s="188"/>
      <c r="B668" s="497"/>
      <c r="C668" s="458"/>
      <c r="D668" s="177"/>
      <c r="E668" s="459"/>
      <c r="F668" s="177"/>
      <c r="G668" s="177"/>
      <c r="H668" s="459"/>
      <c r="J668" s="512"/>
      <c r="K668" s="510"/>
      <c r="L668" s="24"/>
      <c r="M668" s="511"/>
      <c r="N668" s="24"/>
      <c r="O668" s="512"/>
      <c r="P668" s="24"/>
      <c r="Q668" s="510"/>
      <c r="R668" s="512"/>
      <c r="S668" s="24"/>
      <c r="T668" s="510"/>
    </row>
    <row r="669" spans="1:20" ht="15.75" customHeight="1" x14ac:dyDescent="0.2">
      <c r="A669" s="188"/>
      <c r="B669" s="497"/>
      <c r="C669" s="458"/>
      <c r="D669" s="177"/>
      <c r="E669" s="459"/>
      <c r="F669" s="177"/>
      <c r="G669" s="177"/>
      <c r="H669" s="459"/>
      <c r="J669" s="512"/>
      <c r="K669" s="510"/>
      <c r="L669" s="24"/>
      <c r="M669" s="511"/>
      <c r="N669" s="24"/>
      <c r="O669" s="512"/>
      <c r="P669" s="24"/>
      <c r="Q669" s="510"/>
      <c r="R669" s="512"/>
      <c r="S669" s="24"/>
      <c r="T669" s="510"/>
    </row>
    <row r="670" spans="1:20" ht="15.75" customHeight="1" x14ac:dyDescent="0.2">
      <c r="A670" s="188"/>
      <c r="B670" s="497"/>
      <c r="C670" s="458"/>
      <c r="D670" s="177"/>
      <c r="E670" s="459"/>
      <c r="F670" s="177"/>
      <c r="G670" s="177"/>
      <c r="H670" s="459"/>
      <c r="J670" s="512"/>
      <c r="K670" s="510"/>
      <c r="L670" s="24"/>
      <c r="M670" s="511"/>
      <c r="N670" s="24"/>
      <c r="O670" s="512"/>
      <c r="P670" s="24"/>
      <c r="Q670" s="510"/>
      <c r="R670" s="512"/>
      <c r="S670" s="24"/>
      <c r="T670" s="510"/>
    </row>
    <row r="671" spans="1:20" ht="15.75" customHeight="1" x14ac:dyDescent="0.2">
      <c r="A671" s="188"/>
      <c r="B671" s="497"/>
      <c r="C671" s="458"/>
      <c r="D671" s="177"/>
      <c r="E671" s="459"/>
      <c r="F671" s="177"/>
      <c r="G671" s="177"/>
      <c r="H671" s="459"/>
      <c r="J671" s="512"/>
      <c r="K671" s="510"/>
      <c r="L671" s="24"/>
      <c r="M671" s="511"/>
      <c r="N671" s="24"/>
      <c r="O671" s="512"/>
      <c r="P671" s="24"/>
      <c r="Q671" s="510"/>
      <c r="R671" s="512"/>
      <c r="S671" s="24"/>
      <c r="T671" s="510"/>
    </row>
    <row r="672" spans="1:20" ht="15.75" customHeight="1" x14ac:dyDescent="0.2">
      <c r="A672" s="188"/>
      <c r="B672" s="497"/>
      <c r="C672" s="458"/>
      <c r="D672" s="177"/>
      <c r="E672" s="459"/>
      <c r="F672" s="177"/>
      <c r="G672" s="177"/>
      <c r="H672" s="459"/>
      <c r="J672" s="512"/>
      <c r="K672" s="510"/>
      <c r="L672" s="24"/>
      <c r="M672" s="511"/>
      <c r="N672" s="24"/>
      <c r="O672" s="512"/>
      <c r="P672" s="24"/>
      <c r="Q672" s="510"/>
      <c r="R672" s="512"/>
      <c r="S672" s="24"/>
      <c r="T672" s="510"/>
    </row>
    <row r="673" spans="1:20" ht="15.75" customHeight="1" x14ac:dyDescent="0.2">
      <c r="A673" s="188"/>
      <c r="B673" s="497"/>
      <c r="C673" s="458"/>
      <c r="D673" s="177"/>
      <c r="E673" s="459"/>
      <c r="F673" s="177"/>
      <c r="G673" s="177"/>
      <c r="H673" s="459"/>
      <c r="J673" s="512"/>
      <c r="K673" s="510"/>
      <c r="L673" s="24"/>
      <c r="M673" s="511"/>
      <c r="N673" s="24"/>
      <c r="O673" s="512"/>
      <c r="P673" s="24"/>
      <c r="Q673" s="510"/>
      <c r="R673" s="512"/>
      <c r="S673" s="24"/>
      <c r="T673" s="510"/>
    </row>
    <row r="674" spans="1:20" ht="15.75" customHeight="1" x14ac:dyDescent="0.2">
      <c r="A674" s="188"/>
      <c r="B674" s="497"/>
      <c r="C674" s="458"/>
      <c r="D674" s="177"/>
      <c r="E674" s="459"/>
      <c r="F674" s="177"/>
      <c r="G674" s="177"/>
      <c r="H674" s="459"/>
      <c r="J674" s="512"/>
      <c r="K674" s="510"/>
      <c r="L674" s="24"/>
      <c r="M674" s="511"/>
      <c r="N674" s="24"/>
      <c r="O674" s="512"/>
      <c r="P674" s="24"/>
      <c r="Q674" s="510"/>
      <c r="R674" s="512"/>
      <c r="S674" s="24"/>
      <c r="T674" s="510"/>
    </row>
    <row r="675" spans="1:20" ht="15.75" customHeight="1" x14ac:dyDescent="0.2">
      <c r="A675" s="188"/>
      <c r="B675" s="497"/>
      <c r="C675" s="458"/>
      <c r="D675" s="177"/>
      <c r="E675" s="459"/>
      <c r="F675" s="177"/>
      <c r="G675" s="177"/>
      <c r="H675" s="459"/>
      <c r="J675" s="512"/>
      <c r="K675" s="510"/>
      <c r="L675" s="24"/>
      <c r="M675" s="511"/>
      <c r="N675" s="24"/>
      <c r="O675" s="512"/>
      <c r="P675" s="24"/>
      <c r="Q675" s="510"/>
      <c r="R675" s="512"/>
      <c r="S675" s="24"/>
      <c r="T675" s="510"/>
    </row>
    <row r="676" spans="1:20" ht="15.75" customHeight="1" x14ac:dyDescent="0.2">
      <c r="A676" s="188"/>
      <c r="B676" s="497"/>
      <c r="C676" s="458"/>
      <c r="D676" s="177"/>
      <c r="E676" s="459"/>
      <c r="F676" s="177"/>
      <c r="G676" s="177"/>
      <c r="H676" s="459"/>
      <c r="J676" s="512"/>
      <c r="K676" s="510"/>
      <c r="L676" s="24"/>
      <c r="M676" s="511"/>
      <c r="N676" s="24"/>
      <c r="O676" s="512"/>
      <c r="P676" s="24"/>
      <c r="Q676" s="510"/>
      <c r="R676" s="512"/>
      <c r="S676" s="24"/>
      <c r="T676" s="510"/>
    </row>
    <row r="677" spans="1:20" ht="15.75" customHeight="1" x14ac:dyDescent="0.2">
      <c r="A677" s="188"/>
      <c r="B677" s="497"/>
      <c r="C677" s="458"/>
      <c r="D677" s="177"/>
      <c r="E677" s="459"/>
      <c r="F677" s="177"/>
      <c r="G677" s="177"/>
      <c r="H677" s="459"/>
      <c r="J677" s="512"/>
      <c r="K677" s="510"/>
      <c r="L677" s="24"/>
      <c r="M677" s="511"/>
      <c r="N677" s="24"/>
      <c r="O677" s="512"/>
      <c r="P677" s="24"/>
      <c r="Q677" s="510"/>
      <c r="R677" s="512"/>
      <c r="S677" s="24"/>
      <c r="T677" s="510"/>
    </row>
    <row r="678" spans="1:20" ht="15.75" customHeight="1" x14ac:dyDescent="0.2">
      <c r="A678" s="188"/>
      <c r="B678" s="497"/>
      <c r="C678" s="458"/>
      <c r="D678" s="177"/>
      <c r="E678" s="459"/>
      <c r="F678" s="177"/>
      <c r="G678" s="177"/>
      <c r="H678" s="459"/>
      <c r="J678" s="512"/>
      <c r="K678" s="510"/>
      <c r="L678" s="24"/>
      <c r="M678" s="511"/>
      <c r="N678" s="24"/>
      <c r="O678" s="512"/>
      <c r="P678" s="24"/>
      <c r="Q678" s="510"/>
      <c r="R678" s="512"/>
      <c r="S678" s="24"/>
      <c r="T678" s="510"/>
    </row>
    <row r="679" spans="1:20" ht="15.75" customHeight="1" x14ac:dyDescent="0.2">
      <c r="A679" s="188"/>
      <c r="B679" s="497"/>
      <c r="C679" s="458"/>
      <c r="D679" s="177"/>
      <c r="E679" s="459"/>
      <c r="F679" s="177"/>
      <c r="G679" s="177"/>
      <c r="H679" s="459"/>
      <c r="J679" s="512"/>
      <c r="K679" s="510"/>
      <c r="L679" s="24"/>
      <c r="M679" s="511"/>
      <c r="N679" s="24"/>
      <c r="O679" s="512"/>
      <c r="P679" s="24"/>
      <c r="Q679" s="510"/>
      <c r="R679" s="512"/>
      <c r="S679" s="24"/>
      <c r="T679" s="510"/>
    </row>
    <row r="680" spans="1:20" ht="15.75" customHeight="1" x14ac:dyDescent="0.2">
      <c r="A680" s="188"/>
      <c r="B680" s="497"/>
      <c r="C680" s="458"/>
      <c r="D680" s="177"/>
      <c r="E680" s="459"/>
      <c r="F680" s="177"/>
      <c r="G680" s="177"/>
      <c r="H680" s="459"/>
      <c r="J680" s="512"/>
      <c r="K680" s="510"/>
      <c r="L680" s="24"/>
      <c r="M680" s="511"/>
      <c r="N680" s="24"/>
      <c r="O680" s="512"/>
      <c r="P680" s="24"/>
      <c r="Q680" s="510"/>
      <c r="R680" s="512"/>
      <c r="S680" s="24"/>
      <c r="T680" s="510"/>
    </row>
    <row r="681" spans="1:20" ht="15.75" customHeight="1" x14ac:dyDescent="0.2">
      <c r="A681" s="188"/>
      <c r="B681" s="497"/>
      <c r="C681" s="458"/>
      <c r="D681" s="177"/>
      <c r="E681" s="459"/>
      <c r="F681" s="177"/>
      <c r="G681" s="177"/>
      <c r="H681" s="459"/>
      <c r="J681" s="512"/>
      <c r="K681" s="510"/>
      <c r="L681" s="24"/>
      <c r="M681" s="511"/>
      <c r="N681" s="24"/>
      <c r="O681" s="512"/>
      <c r="P681" s="24"/>
      <c r="Q681" s="510"/>
      <c r="R681" s="512"/>
      <c r="S681" s="24"/>
      <c r="T681" s="510"/>
    </row>
    <row r="682" spans="1:20" ht="15.75" customHeight="1" x14ac:dyDescent="0.2">
      <c r="A682" s="188"/>
      <c r="B682" s="497"/>
      <c r="C682" s="458"/>
      <c r="D682" s="177"/>
      <c r="E682" s="459"/>
      <c r="F682" s="177"/>
      <c r="G682" s="177"/>
      <c r="H682" s="459"/>
      <c r="J682" s="512"/>
      <c r="K682" s="510"/>
      <c r="L682" s="24"/>
      <c r="M682" s="511"/>
      <c r="N682" s="24"/>
      <c r="O682" s="512"/>
      <c r="P682" s="24"/>
      <c r="Q682" s="510"/>
      <c r="R682" s="512"/>
      <c r="S682" s="24"/>
      <c r="T682" s="510"/>
    </row>
    <row r="683" spans="1:20" ht="15.75" customHeight="1" x14ac:dyDescent="0.2">
      <c r="A683" s="188"/>
      <c r="B683" s="497"/>
      <c r="C683" s="458"/>
      <c r="D683" s="177"/>
      <c r="E683" s="459"/>
      <c r="F683" s="177"/>
      <c r="G683" s="177"/>
      <c r="H683" s="459"/>
      <c r="J683" s="512"/>
      <c r="K683" s="510"/>
      <c r="L683" s="24"/>
      <c r="M683" s="511"/>
      <c r="N683" s="24"/>
      <c r="O683" s="512"/>
      <c r="P683" s="24"/>
      <c r="Q683" s="510"/>
      <c r="R683" s="512"/>
      <c r="S683" s="24"/>
      <c r="T683" s="510"/>
    </row>
    <row r="684" spans="1:20" ht="15.75" customHeight="1" x14ac:dyDescent="0.2">
      <c r="A684" s="188"/>
      <c r="B684" s="497"/>
      <c r="C684" s="458"/>
      <c r="D684" s="177"/>
      <c r="E684" s="459"/>
      <c r="F684" s="177"/>
      <c r="G684" s="177"/>
      <c r="H684" s="459"/>
      <c r="J684" s="512"/>
      <c r="K684" s="510"/>
      <c r="L684" s="24"/>
      <c r="M684" s="511"/>
      <c r="N684" s="24"/>
      <c r="O684" s="512"/>
      <c r="P684" s="24"/>
      <c r="Q684" s="510"/>
      <c r="R684" s="512"/>
      <c r="S684" s="24"/>
      <c r="T684" s="510"/>
    </row>
    <row r="685" spans="1:20" ht="15.75" customHeight="1" x14ac:dyDescent="0.2">
      <c r="A685" s="188"/>
      <c r="B685" s="497"/>
      <c r="C685" s="458"/>
      <c r="D685" s="177"/>
      <c r="E685" s="459"/>
      <c r="F685" s="177"/>
      <c r="G685" s="177"/>
      <c r="H685" s="459"/>
      <c r="J685" s="512"/>
      <c r="K685" s="510"/>
      <c r="L685" s="24"/>
      <c r="M685" s="511"/>
      <c r="N685" s="24"/>
      <c r="O685" s="512"/>
      <c r="P685" s="24"/>
      <c r="Q685" s="510"/>
      <c r="R685" s="512"/>
      <c r="S685" s="24"/>
      <c r="T685" s="510"/>
    </row>
    <row r="686" spans="1:20" ht="15.75" customHeight="1" x14ac:dyDescent="0.2">
      <c r="A686" s="188"/>
      <c r="B686" s="497"/>
      <c r="C686" s="458"/>
      <c r="D686" s="177"/>
      <c r="E686" s="459"/>
      <c r="F686" s="177"/>
      <c r="G686" s="177"/>
      <c r="H686" s="459"/>
      <c r="J686" s="512"/>
      <c r="K686" s="510"/>
      <c r="L686" s="24"/>
      <c r="M686" s="511"/>
      <c r="N686" s="24"/>
      <c r="O686" s="512"/>
      <c r="P686" s="24"/>
      <c r="Q686" s="510"/>
      <c r="R686" s="512"/>
      <c r="S686" s="24"/>
      <c r="T686" s="510"/>
    </row>
    <row r="687" spans="1:20" ht="15.75" customHeight="1" x14ac:dyDescent="0.2">
      <c r="A687" s="188"/>
      <c r="B687" s="497"/>
      <c r="C687" s="458"/>
      <c r="D687" s="177"/>
      <c r="E687" s="459"/>
      <c r="F687" s="177"/>
      <c r="G687" s="177"/>
      <c r="H687" s="459"/>
      <c r="J687" s="512"/>
      <c r="K687" s="510"/>
      <c r="L687" s="24"/>
      <c r="M687" s="511"/>
      <c r="N687" s="24"/>
      <c r="O687" s="512"/>
      <c r="P687" s="24"/>
      <c r="Q687" s="510"/>
      <c r="R687" s="512"/>
      <c r="S687" s="24"/>
      <c r="T687" s="510"/>
    </row>
    <row r="688" spans="1:20" ht="15.75" customHeight="1" x14ac:dyDescent="0.2">
      <c r="A688" s="188"/>
      <c r="B688" s="497"/>
      <c r="C688" s="458"/>
      <c r="D688" s="177"/>
      <c r="E688" s="459"/>
      <c r="F688" s="177"/>
      <c r="G688" s="177"/>
      <c r="H688" s="459"/>
      <c r="J688" s="512"/>
      <c r="K688" s="510"/>
      <c r="L688" s="24"/>
      <c r="M688" s="511"/>
      <c r="N688" s="24"/>
      <c r="O688" s="512"/>
      <c r="P688" s="24"/>
      <c r="Q688" s="510"/>
      <c r="R688" s="512"/>
      <c r="S688" s="24"/>
      <c r="T688" s="510"/>
    </row>
    <row r="689" spans="1:20" ht="15.75" customHeight="1" x14ac:dyDescent="0.2">
      <c r="A689" s="188"/>
      <c r="B689" s="497"/>
      <c r="C689" s="458"/>
      <c r="D689" s="177"/>
      <c r="E689" s="459"/>
      <c r="F689" s="177"/>
      <c r="G689" s="177"/>
      <c r="H689" s="459"/>
      <c r="J689" s="512"/>
      <c r="K689" s="510"/>
      <c r="L689" s="24"/>
      <c r="M689" s="511"/>
      <c r="N689" s="24"/>
      <c r="O689" s="512"/>
      <c r="P689" s="24"/>
      <c r="Q689" s="510"/>
      <c r="R689" s="512"/>
      <c r="S689" s="24"/>
      <c r="T689" s="510"/>
    </row>
    <row r="690" spans="1:20" ht="15.75" customHeight="1" x14ac:dyDescent="0.2">
      <c r="A690" s="188"/>
      <c r="B690" s="497"/>
      <c r="C690" s="458"/>
      <c r="D690" s="177"/>
      <c r="E690" s="459"/>
      <c r="F690" s="177"/>
      <c r="G690" s="177"/>
      <c r="H690" s="459"/>
      <c r="J690" s="512"/>
      <c r="K690" s="510"/>
      <c r="L690" s="24"/>
      <c r="M690" s="511"/>
      <c r="N690" s="24"/>
      <c r="O690" s="512"/>
      <c r="P690" s="24"/>
      <c r="Q690" s="510"/>
      <c r="R690" s="512"/>
      <c r="S690" s="24"/>
      <c r="T690" s="510"/>
    </row>
    <row r="691" spans="1:20" ht="15.75" customHeight="1" x14ac:dyDescent="0.2">
      <c r="A691" s="188"/>
      <c r="B691" s="497"/>
      <c r="C691" s="458"/>
      <c r="D691" s="177"/>
      <c r="E691" s="459"/>
      <c r="F691" s="177"/>
      <c r="G691" s="177"/>
      <c r="H691" s="459"/>
      <c r="J691" s="512"/>
      <c r="K691" s="510"/>
      <c r="L691" s="24"/>
      <c r="M691" s="511"/>
      <c r="N691" s="24"/>
      <c r="O691" s="512"/>
      <c r="P691" s="24"/>
      <c r="Q691" s="510"/>
      <c r="R691" s="512"/>
      <c r="S691" s="24"/>
      <c r="T691" s="510"/>
    </row>
    <row r="692" spans="1:20" ht="15.75" customHeight="1" x14ac:dyDescent="0.2">
      <c r="A692" s="188"/>
      <c r="B692" s="497"/>
      <c r="C692" s="458"/>
      <c r="D692" s="177"/>
      <c r="E692" s="459"/>
      <c r="F692" s="177"/>
      <c r="G692" s="177"/>
      <c r="H692" s="459"/>
      <c r="J692" s="512"/>
      <c r="K692" s="510"/>
      <c r="L692" s="24"/>
      <c r="M692" s="511"/>
      <c r="N692" s="24"/>
      <c r="O692" s="512"/>
      <c r="P692" s="24"/>
      <c r="Q692" s="510"/>
      <c r="R692" s="512"/>
      <c r="S692" s="24"/>
      <c r="T692" s="510"/>
    </row>
    <row r="693" spans="1:20" ht="15.75" customHeight="1" x14ac:dyDescent="0.2">
      <c r="A693" s="188"/>
      <c r="B693" s="497"/>
      <c r="C693" s="458"/>
      <c r="D693" s="177"/>
      <c r="E693" s="459"/>
      <c r="F693" s="177"/>
      <c r="G693" s="177"/>
      <c r="H693" s="459"/>
      <c r="J693" s="512"/>
      <c r="K693" s="510"/>
      <c r="L693" s="24"/>
      <c r="M693" s="511"/>
      <c r="N693" s="24"/>
      <c r="O693" s="512"/>
      <c r="P693" s="24"/>
      <c r="Q693" s="510"/>
      <c r="R693" s="512"/>
      <c r="S693" s="24"/>
      <c r="T693" s="510"/>
    </row>
    <row r="694" spans="1:20" ht="15.75" customHeight="1" x14ac:dyDescent="0.2">
      <c r="A694" s="188"/>
      <c r="B694" s="497"/>
      <c r="C694" s="458"/>
      <c r="D694" s="177"/>
      <c r="E694" s="459"/>
      <c r="F694" s="177"/>
      <c r="G694" s="177"/>
      <c r="H694" s="459"/>
      <c r="J694" s="512"/>
      <c r="K694" s="510"/>
      <c r="L694" s="24"/>
      <c r="M694" s="511"/>
      <c r="N694" s="24"/>
      <c r="O694" s="512"/>
      <c r="P694" s="24"/>
      <c r="Q694" s="510"/>
      <c r="R694" s="512"/>
      <c r="S694" s="24"/>
      <c r="T694" s="510"/>
    </row>
    <row r="695" spans="1:20" ht="15.75" customHeight="1" x14ac:dyDescent="0.2">
      <c r="A695" s="188"/>
      <c r="B695" s="497"/>
      <c r="C695" s="458"/>
      <c r="D695" s="177"/>
      <c r="E695" s="459"/>
      <c r="F695" s="177"/>
      <c r="G695" s="177"/>
      <c r="H695" s="459"/>
      <c r="J695" s="512"/>
      <c r="K695" s="510"/>
      <c r="L695" s="24"/>
      <c r="M695" s="511"/>
      <c r="N695" s="24"/>
      <c r="O695" s="512"/>
      <c r="P695" s="24"/>
      <c r="Q695" s="510"/>
      <c r="R695" s="512"/>
      <c r="S695" s="24"/>
      <c r="T695" s="510"/>
    </row>
    <row r="696" spans="1:20" ht="15.75" customHeight="1" x14ac:dyDescent="0.2">
      <c r="A696" s="188"/>
      <c r="B696" s="497"/>
      <c r="C696" s="458"/>
      <c r="D696" s="177"/>
      <c r="E696" s="459"/>
      <c r="F696" s="177"/>
      <c r="G696" s="177"/>
      <c r="H696" s="459"/>
      <c r="J696" s="512"/>
      <c r="K696" s="510"/>
      <c r="L696" s="24"/>
      <c r="M696" s="511"/>
      <c r="N696" s="24"/>
      <c r="O696" s="512"/>
      <c r="P696" s="24"/>
      <c r="Q696" s="510"/>
      <c r="R696" s="512"/>
      <c r="S696" s="24"/>
      <c r="T696" s="510"/>
    </row>
    <row r="697" spans="1:20" ht="15.75" customHeight="1" x14ac:dyDescent="0.2">
      <c r="A697" s="188"/>
      <c r="B697" s="497"/>
      <c r="C697" s="458"/>
      <c r="D697" s="177"/>
      <c r="E697" s="459"/>
      <c r="F697" s="177"/>
      <c r="G697" s="177"/>
      <c r="H697" s="459"/>
      <c r="J697" s="512"/>
      <c r="K697" s="510"/>
      <c r="L697" s="24"/>
      <c r="M697" s="511"/>
      <c r="N697" s="24"/>
      <c r="O697" s="512"/>
      <c r="P697" s="24"/>
      <c r="Q697" s="510"/>
      <c r="R697" s="512"/>
      <c r="S697" s="24"/>
      <c r="T697" s="510"/>
    </row>
    <row r="698" spans="1:20" ht="15.75" customHeight="1" x14ac:dyDescent="0.2">
      <c r="A698" s="188"/>
      <c r="B698" s="497"/>
      <c r="C698" s="458"/>
      <c r="D698" s="177"/>
      <c r="E698" s="459"/>
      <c r="F698" s="177"/>
      <c r="G698" s="177"/>
      <c r="H698" s="459"/>
      <c r="J698" s="512"/>
      <c r="K698" s="510"/>
      <c r="L698" s="24"/>
      <c r="M698" s="511"/>
      <c r="N698" s="24"/>
      <c r="O698" s="512"/>
      <c r="P698" s="24"/>
      <c r="Q698" s="510"/>
      <c r="R698" s="512"/>
      <c r="S698" s="24"/>
      <c r="T698" s="510"/>
    </row>
    <row r="699" spans="1:20" ht="15.75" customHeight="1" x14ac:dyDescent="0.2">
      <c r="A699" s="188"/>
      <c r="B699" s="497"/>
      <c r="C699" s="458"/>
      <c r="D699" s="177"/>
      <c r="E699" s="459"/>
      <c r="F699" s="177"/>
      <c r="G699" s="177"/>
      <c r="H699" s="459"/>
      <c r="J699" s="512"/>
      <c r="K699" s="510"/>
      <c r="L699" s="24"/>
      <c r="M699" s="511"/>
      <c r="N699" s="24"/>
      <c r="O699" s="512"/>
      <c r="P699" s="24"/>
      <c r="Q699" s="510"/>
      <c r="R699" s="512"/>
      <c r="S699" s="24"/>
      <c r="T699" s="510"/>
    </row>
    <row r="700" spans="1:20" ht="15.75" customHeight="1" x14ac:dyDescent="0.2">
      <c r="A700" s="188"/>
      <c r="B700" s="497"/>
      <c r="C700" s="458"/>
      <c r="D700" s="177"/>
      <c r="E700" s="459"/>
      <c r="F700" s="177"/>
      <c r="G700" s="177"/>
      <c r="H700" s="459"/>
      <c r="J700" s="512"/>
      <c r="K700" s="510"/>
      <c r="L700" s="24"/>
      <c r="M700" s="511"/>
      <c r="N700" s="24"/>
      <c r="O700" s="512"/>
      <c r="P700" s="24"/>
      <c r="Q700" s="510"/>
      <c r="R700" s="512"/>
      <c r="S700" s="24"/>
      <c r="T700" s="510"/>
    </row>
    <row r="701" spans="1:20" ht="15.75" customHeight="1" x14ac:dyDescent="0.2">
      <c r="A701" s="188"/>
      <c r="B701" s="497"/>
      <c r="C701" s="458"/>
      <c r="D701" s="177"/>
      <c r="E701" s="459"/>
      <c r="F701" s="177"/>
      <c r="G701" s="177"/>
      <c r="H701" s="459"/>
      <c r="J701" s="512"/>
      <c r="K701" s="510"/>
      <c r="L701" s="24"/>
      <c r="M701" s="511"/>
      <c r="N701" s="24"/>
      <c r="O701" s="512"/>
      <c r="P701" s="24"/>
      <c r="Q701" s="510"/>
      <c r="R701" s="512"/>
      <c r="S701" s="24"/>
      <c r="T701" s="510"/>
    </row>
    <row r="702" spans="1:20" ht="15.75" customHeight="1" x14ac:dyDescent="0.2">
      <c r="A702" s="188"/>
      <c r="B702" s="497"/>
      <c r="C702" s="458"/>
      <c r="D702" s="177"/>
      <c r="E702" s="459"/>
      <c r="F702" s="177"/>
      <c r="G702" s="177"/>
      <c r="H702" s="459"/>
      <c r="J702" s="512"/>
      <c r="K702" s="510"/>
      <c r="L702" s="24"/>
      <c r="M702" s="511"/>
      <c r="N702" s="24"/>
      <c r="O702" s="512"/>
      <c r="P702" s="24"/>
      <c r="Q702" s="510"/>
      <c r="R702" s="512"/>
      <c r="S702" s="24"/>
      <c r="T702" s="510"/>
    </row>
    <row r="703" spans="1:20" ht="15.75" customHeight="1" x14ac:dyDescent="0.2">
      <c r="A703" s="188"/>
      <c r="B703" s="497"/>
      <c r="C703" s="458"/>
      <c r="D703" s="177"/>
      <c r="E703" s="459"/>
      <c r="F703" s="177"/>
      <c r="G703" s="177"/>
      <c r="H703" s="459"/>
      <c r="J703" s="512"/>
      <c r="K703" s="510"/>
      <c r="L703" s="24"/>
      <c r="M703" s="511"/>
      <c r="N703" s="24"/>
      <c r="O703" s="512"/>
      <c r="P703" s="24"/>
      <c r="Q703" s="510"/>
      <c r="R703" s="512"/>
      <c r="S703" s="24"/>
      <c r="T703" s="510"/>
    </row>
    <row r="704" spans="1:20" ht="15.75" customHeight="1" x14ac:dyDescent="0.2">
      <c r="A704" s="188"/>
      <c r="B704" s="497"/>
      <c r="C704" s="458"/>
      <c r="D704" s="177"/>
      <c r="E704" s="459"/>
      <c r="F704" s="177"/>
      <c r="G704" s="177"/>
      <c r="H704" s="459"/>
      <c r="J704" s="512"/>
      <c r="K704" s="510"/>
      <c r="L704" s="24"/>
      <c r="M704" s="511"/>
      <c r="N704" s="24"/>
      <c r="O704" s="512"/>
      <c r="P704" s="24"/>
      <c r="Q704" s="510"/>
      <c r="R704" s="512"/>
      <c r="S704" s="24"/>
      <c r="T704" s="510"/>
    </row>
    <row r="705" spans="1:20" ht="15.75" customHeight="1" x14ac:dyDescent="0.2">
      <c r="A705" s="188"/>
      <c r="B705" s="497"/>
      <c r="C705" s="458"/>
      <c r="D705" s="177"/>
      <c r="E705" s="459"/>
      <c r="F705" s="177"/>
      <c r="G705" s="177"/>
      <c r="H705" s="459"/>
      <c r="J705" s="512"/>
      <c r="K705" s="510"/>
      <c r="L705" s="24"/>
      <c r="M705" s="511"/>
      <c r="N705" s="24"/>
      <c r="O705" s="512"/>
      <c r="P705" s="24"/>
      <c r="Q705" s="510"/>
      <c r="R705" s="512"/>
      <c r="S705" s="24"/>
      <c r="T705" s="510"/>
    </row>
    <row r="706" spans="1:20" ht="15.75" customHeight="1" x14ac:dyDescent="0.2">
      <c r="A706" s="188"/>
      <c r="B706" s="497"/>
      <c r="C706" s="458"/>
      <c r="D706" s="177"/>
      <c r="E706" s="459"/>
      <c r="F706" s="177"/>
      <c r="G706" s="177"/>
      <c r="H706" s="459"/>
      <c r="J706" s="512"/>
      <c r="K706" s="510"/>
      <c r="L706" s="24"/>
      <c r="M706" s="511"/>
      <c r="N706" s="24"/>
      <c r="O706" s="512"/>
      <c r="P706" s="24"/>
      <c r="Q706" s="510"/>
      <c r="R706" s="512"/>
      <c r="S706" s="24"/>
      <c r="T706" s="510"/>
    </row>
    <row r="707" spans="1:20" ht="15.75" customHeight="1" x14ac:dyDescent="0.2">
      <c r="A707" s="188"/>
      <c r="B707" s="497"/>
      <c r="C707" s="458"/>
      <c r="D707" s="177"/>
      <c r="E707" s="459"/>
      <c r="F707" s="177"/>
      <c r="G707" s="177"/>
      <c r="H707" s="459"/>
      <c r="J707" s="512"/>
      <c r="K707" s="510"/>
      <c r="L707" s="24"/>
      <c r="M707" s="511"/>
      <c r="N707" s="24"/>
      <c r="O707" s="512"/>
      <c r="P707" s="24"/>
      <c r="Q707" s="510"/>
      <c r="R707" s="512"/>
      <c r="S707" s="24"/>
      <c r="T707" s="510"/>
    </row>
    <row r="708" spans="1:20" ht="15.75" customHeight="1" x14ac:dyDescent="0.2">
      <c r="A708" s="188"/>
      <c r="B708" s="497"/>
      <c r="C708" s="458"/>
      <c r="D708" s="177"/>
      <c r="E708" s="459"/>
      <c r="F708" s="177"/>
      <c r="G708" s="177"/>
      <c r="H708" s="459"/>
      <c r="J708" s="512"/>
      <c r="K708" s="510"/>
      <c r="L708" s="24"/>
      <c r="M708" s="511"/>
      <c r="N708" s="24"/>
      <c r="O708" s="512"/>
      <c r="P708" s="24"/>
      <c r="Q708" s="510"/>
      <c r="R708" s="512"/>
      <c r="S708" s="24"/>
      <c r="T708" s="510"/>
    </row>
    <row r="709" spans="1:20" ht="15.75" customHeight="1" x14ac:dyDescent="0.2">
      <c r="A709" s="188"/>
      <c r="B709" s="497"/>
      <c r="C709" s="458"/>
      <c r="D709" s="177"/>
      <c r="E709" s="459"/>
      <c r="F709" s="177"/>
      <c r="G709" s="177"/>
      <c r="H709" s="459"/>
      <c r="J709" s="512"/>
      <c r="K709" s="510"/>
      <c r="L709" s="24"/>
      <c r="M709" s="511"/>
      <c r="N709" s="24"/>
      <c r="O709" s="512"/>
      <c r="P709" s="24"/>
      <c r="Q709" s="510"/>
      <c r="R709" s="512"/>
      <c r="S709" s="24"/>
      <c r="T709" s="510"/>
    </row>
    <row r="710" spans="1:20" ht="15.75" customHeight="1" x14ac:dyDescent="0.2">
      <c r="A710" s="188"/>
      <c r="B710" s="497"/>
      <c r="C710" s="458"/>
      <c r="D710" s="177"/>
      <c r="E710" s="459"/>
      <c r="F710" s="177"/>
      <c r="G710" s="177"/>
      <c r="H710" s="459"/>
      <c r="J710" s="512"/>
      <c r="K710" s="510"/>
      <c r="L710" s="24"/>
      <c r="M710" s="511"/>
      <c r="N710" s="24"/>
      <c r="O710" s="512"/>
      <c r="P710" s="24"/>
      <c r="Q710" s="510"/>
      <c r="R710" s="512"/>
      <c r="S710" s="24"/>
      <c r="T710" s="510"/>
    </row>
    <row r="711" spans="1:20" ht="15.75" customHeight="1" x14ac:dyDescent="0.2">
      <c r="A711" s="188"/>
      <c r="B711" s="497"/>
      <c r="C711" s="458"/>
      <c r="D711" s="177"/>
      <c r="E711" s="459"/>
      <c r="F711" s="177"/>
      <c r="G711" s="177"/>
      <c r="H711" s="459"/>
      <c r="J711" s="512"/>
      <c r="K711" s="510"/>
      <c r="L711" s="24"/>
      <c r="M711" s="511"/>
      <c r="N711" s="24"/>
      <c r="O711" s="512"/>
      <c r="P711" s="24"/>
      <c r="Q711" s="510"/>
      <c r="R711" s="512"/>
      <c r="S711" s="24"/>
      <c r="T711" s="510"/>
    </row>
    <row r="712" spans="1:20" ht="15.75" customHeight="1" x14ac:dyDescent="0.2">
      <c r="A712" s="188"/>
      <c r="B712" s="497"/>
      <c r="C712" s="458"/>
      <c r="D712" s="177"/>
      <c r="E712" s="459"/>
      <c r="F712" s="177"/>
      <c r="G712" s="177"/>
      <c r="H712" s="459"/>
      <c r="J712" s="512"/>
      <c r="K712" s="510"/>
      <c r="L712" s="24"/>
      <c r="M712" s="511"/>
      <c r="N712" s="24"/>
      <c r="O712" s="512"/>
      <c r="P712" s="24"/>
      <c r="Q712" s="510"/>
      <c r="R712" s="512"/>
      <c r="S712" s="24"/>
      <c r="T712" s="510"/>
    </row>
    <row r="713" spans="1:20" ht="15.75" customHeight="1" x14ac:dyDescent="0.2">
      <c r="A713" s="188"/>
      <c r="B713" s="497"/>
      <c r="C713" s="458"/>
      <c r="D713" s="177"/>
      <c r="E713" s="459"/>
      <c r="F713" s="177"/>
      <c r="G713" s="177"/>
      <c r="H713" s="459"/>
      <c r="J713" s="512"/>
      <c r="K713" s="510"/>
      <c r="L713" s="24"/>
      <c r="M713" s="511"/>
      <c r="N713" s="24"/>
      <c r="O713" s="512"/>
      <c r="P713" s="24"/>
      <c r="Q713" s="510"/>
      <c r="R713" s="512"/>
      <c r="S713" s="24"/>
      <c r="T713" s="510"/>
    </row>
    <row r="714" spans="1:20" ht="15.75" customHeight="1" x14ac:dyDescent="0.2">
      <c r="A714" s="188"/>
      <c r="B714" s="497"/>
      <c r="C714" s="458"/>
      <c r="D714" s="177"/>
      <c r="E714" s="459"/>
      <c r="F714" s="177"/>
      <c r="G714" s="177"/>
      <c r="H714" s="459"/>
      <c r="J714" s="512"/>
      <c r="K714" s="510"/>
      <c r="L714" s="24"/>
      <c r="M714" s="511"/>
      <c r="N714" s="24"/>
      <c r="O714" s="512"/>
      <c r="P714" s="24"/>
      <c r="Q714" s="510"/>
      <c r="R714" s="512"/>
      <c r="S714" s="24"/>
      <c r="T714" s="510"/>
    </row>
    <row r="715" spans="1:20" ht="15.75" customHeight="1" x14ac:dyDescent="0.2">
      <c r="A715" s="188"/>
      <c r="B715" s="497"/>
      <c r="C715" s="458"/>
      <c r="D715" s="177"/>
      <c r="E715" s="459"/>
      <c r="F715" s="177"/>
      <c r="G715" s="177"/>
      <c r="H715" s="459"/>
      <c r="J715" s="512"/>
      <c r="K715" s="510"/>
      <c r="L715" s="24"/>
      <c r="M715" s="511"/>
      <c r="N715" s="24"/>
      <c r="O715" s="512"/>
      <c r="P715" s="24"/>
      <c r="Q715" s="510"/>
      <c r="R715" s="512"/>
      <c r="S715" s="24"/>
      <c r="T715" s="510"/>
    </row>
    <row r="716" spans="1:20" ht="15.75" customHeight="1" x14ac:dyDescent="0.2">
      <c r="A716" s="188"/>
      <c r="B716" s="497"/>
      <c r="C716" s="458"/>
      <c r="D716" s="177"/>
      <c r="E716" s="459"/>
      <c r="F716" s="177"/>
      <c r="G716" s="177"/>
      <c r="H716" s="459"/>
      <c r="J716" s="512"/>
      <c r="K716" s="510"/>
      <c r="L716" s="24"/>
      <c r="M716" s="511"/>
      <c r="N716" s="24"/>
      <c r="O716" s="512"/>
      <c r="P716" s="24"/>
      <c r="Q716" s="510"/>
      <c r="R716" s="512"/>
      <c r="S716" s="24"/>
      <c r="T716" s="510"/>
    </row>
    <row r="717" spans="1:20" ht="15.75" customHeight="1" x14ac:dyDescent="0.2">
      <c r="A717" s="188"/>
      <c r="B717" s="497"/>
      <c r="C717" s="458"/>
      <c r="D717" s="177"/>
      <c r="E717" s="459"/>
      <c r="F717" s="177"/>
      <c r="G717" s="177"/>
      <c r="H717" s="459"/>
      <c r="J717" s="512"/>
      <c r="K717" s="510"/>
      <c r="L717" s="24"/>
      <c r="M717" s="511"/>
      <c r="N717" s="24"/>
      <c r="O717" s="512"/>
      <c r="P717" s="24"/>
      <c r="Q717" s="510"/>
      <c r="R717" s="512"/>
      <c r="S717" s="24"/>
      <c r="T717" s="510"/>
    </row>
    <row r="718" spans="1:20" ht="15.75" customHeight="1" x14ac:dyDescent="0.2">
      <c r="A718" s="188"/>
      <c r="B718" s="497"/>
      <c r="C718" s="458"/>
      <c r="D718" s="177"/>
      <c r="E718" s="459"/>
      <c r="F718" s="177"/>
      <c r="G718" s="177"/>
      <c r="H718" s="459"/>
      <c r="J718" s="512"/>
      <c r="K718" s="510"/>
      <c r="L718" s="24"/>
      <c r="M718" s="511"/>
      <c r="N718" s="24"/>
      <c r="O718" s="512"/>
      <c r="P718" s="24"/>
      <c r="Q718" s="510"/>
      <c r="R718" s="512"/>
      <c r="S718" s="24"/>
      <c r="T718" s="510"/>
    </row>
    <row r="719" spans="1:20" ht="15.75" customHeight="1" x14ac:dyDescent="0.2">
      <c r="A719" s="188"/>
      <c r="B719" s="497"/>
      <c r="C719" s="458"/>
      <c r="D719" s="177"/>
      <c r="E719" s="459"/>
      <c r="F719" s="177"/>
      <c r="G719" s="177"/>
      <c r="H719" s="459"/>
      <c r="J719" s="512"/>
      <c r="K719" s="510"/>
      <c r="L719" s="24"/>
      <c r="M719" s="511"/>
      <c r="N719" s="24"/>
      <c r="O719" s="512"/>
      <c r="P719" s="24"/>
      <c r="Q719" s="510"/>
      <c r="R719" s="512"/>
      <c r="S719" s="24"/>
      <c r="T719" s="510"/>
    </row>
    <row r="720" spans="1:20" ht="15.75" customHeight="1" x14ac:dyDescent="0.2">
      <c r="A720" s="188"/>
      <c r="B720" s="497"/>
      <c r="C720" s="458"/>
      <c r="D720" s="177"/>
      <c r="E720" s="459"/>
      <c r="F720" s="177"/>
      <c r="G720" s="177"/>
      <c r="H720" s="459"/>
      <c r="J720" s="512"/>
      <c r="K720" s="510"/>
      <c r="L720" s="24"/>
      <c r="M720" s="511"/>
      <c r="N720" s="24"/>
      <c r="O720" s="512"/>
      <c r="P720" s="24"/>
      <c r="Q720" s="510"/>
      <c r="R720" s="512"/>
      <c r="S720" s="24"/>
      <c r="T720" s="510"/>
    </row>
    <row r="721" spans="1:20" ht="15.75" customHeight="1" x14ac:dyDescent="0.2">
      <c r="A721" s="188"/>
      <c r="B721" s="497"/>
      <c r="C721" s="458"/>
      <c r="D721" s="177"/>
      <c r="E721" s="459"/>
      <c r="F721" s="177"/>
      <c r="G721" s="177"/>
      <c r="H721" s="459"/>
      <c r="J721" s="512"/>
      <c r="K721" s="510"/>
      <c r="L721" s="24"/>
      <c r="M721" s="511"/>
      <c r="N721" s="24"/>
      <c r="O721" s="512"/>
      <c r="P721" s="24"/>
      <c r="Q721" s="510"/>
      <c r="R721" s="512"/>
      <c r="S721" s="24"/>
      <c r="T721" s="510"/>
    </row>
    <row r="722" spans="1:20" ht="15.75" customHeight="1" x14ac:dyDescent="0.2">
      <c r="A722" s="188"/>
      <c r="B722" s="497"/>
      <c r="C722" s="458"/>
      <c r="D722" s="177"/>
      <c r="E722" s="459"/>
      <c r="F722" s="177"/>
      <c r="G722" s="177"/>
      <c r="H722" s="459"/>
      <c r="J722" s="512"/>
      <c r="K722" s="510"/>
      <c r="L722" s="24"/>
      <c r="M722" s="511"/>
      <c r="N722" s="24"/>
      <c r="O722" s="512"/>
      <c r="P722" s="24"/>
      <c r="Q722" s="510"/>
      <c r="R722" s="512"/>
      <c r="S722" s="24"/>
      <c r="T722" s="510"/>
    </row>
    <row r="723" spans="1:20" ht="15.75" customHeight="1" x14ac:dyDescent="0.2">
      <c r="A723" s="188"/>
      <c r="B723" s="497"/>
      <c r="C723" s="458"/>
      <c r="D723" s="177"/>
      <c r="E723" s="459"/>
      <c r="F723" s="177"/>
      <c r="G723" s="177"/>
      <c r="H723" s="459"/>
      <c r="J723" s="512"/>
      <c r="K723" s="510"/>
      <c r="L723" s="24"/>
      <c r="M723" s="511"/>
      <c r="N723" s="24"/>
      <c r="O723" s="512"/>
      <c r="P723" s="24"/>
      <c r="Q723" s="510"/>
      <c r="R723" s="512"/>
      <c r="S723" s="24"/>
      <c r="T723" s="510"/>
    </row>
    <row r="724" spans="1:20" ht="15.75" customHeight="1" x14ac:dyDescent="0.2">
      <c r="A724" s="188"/>
      <c r="B724" s="497"/>
      <c r="C724" s="458"/>
      <c r="D724" s="177"/>
      <c r="E724" s="459"/>
      <c r="F724" s="177"/>
      <c r="G724" s="177"/>
      <c r="H724" s="459"/>
      <c r="J724" s="512"/>
      <c r="K724" s="510"/>
      <c r="L724" s="24"/>
      <c r="M724" s="511"/>
      <c r="N724" s="24"/>
      <c r="O724" s="512"/>
      <c r="P724" s="24"/>
      <c r="Q724" s="510"/>
      <c r="R724" s="512"/>
      <c r="S724" s="24"/>
      <c r="T724" s="510"/>
    </row>
    <row r="725" spans="1:20" ht="15.75" customHeight="1" x14ac:dyDescent="0.2">
      <c r="A725" s="188"/>
      <c r="B725" s="497"/>
      <c r="C725" s="458"/>
      <c r="D725" s="177"/>
      <c r="E725" s="459"/>
      <c r="F725" s="177"/>
      <c r="G725" s="177"/>
      <c r="H725" s="459"/>
      <c r="J725" s="512"/>
      <c r="K725" s="510"/>
      <c r="L725" s="24"/>
      <c r="M725" s="511"/>
      <c r="N725" s="24"/>
      <c r="O725" s="512"/>
      <c r="P725" s="24"/>
      <c r="Q725" s="510"/>
      <c r="R725" s="512"/>
      <c r="S725" s="24"/>
      <c r="T725" s="510"/>
    </row>
    <row r="726" spans="1:20" ht="15.75" customHeight="1" x14ac:dyDescent="0.2">
      <c r="A726" s="188"/>
      <c r="B726" s="497"/>
      <c r="C726" s="458"/>
      <c r="D726" s="177"/>
      <c r="E726" s="459"/>
      <c r="F726" s="177"/>
      <c r="G726" s="177"/>
      <c r="H726" s="459"/>
      <c r="J726" s="512"/>
      <c r="K726" s="510"/>
      <c r="L726" s="24"/>
      <c r="M726" s="511"/>
      <c r="N726" s="24"/>
      <c r="O726" s="512"/>
      <c r="P726" s="24"/>
      <c r="Q726" s="510"/>
      <c r="R726" s="512"/>
      <c r="S726" s="24"/>
      <c r="T726" s="510"/>
    </row>
    <row r="727" spans="1:20" ht="15.75" customHeight="1" x14ac:dyDescent="0.2">
      <c r="A727" s="188"/>
      <c r="B727" s="497"/>
      <c r="C727" s="458"/>
      <c r="D727" s="177"/>
      <c r="E727" s="459"/>
      <c r="F727" s="177"/>
      <c r="G727" s="177"/>
      <c r="H727" s="459"/>
      <c r="J727" s="512"/>
      <c r="K727" s="510"/>
      <c r="L727" s="24"/>
      <c r="M727" s="511"/>
      <c r="N727" s="24"/>
      <c r="O727" s="512"/>
      <c r="P727" s="24"/>
      <c r="Q727" s="510"/>
      <c r="R727" s="512"/>
      <c r="S727" s="24"/>
      <c r="T727" s="510"/>
    </row>
    <row r="728" spans="1:20" ht="15.75" customHeight="1" x14ac:dyDescent="0.2">
      <c r="A728" s="188"/>
      <c r="B728" s="497"/>
      <c r="C728" s="458"/>
      <c r="D728" s="177"/>
      <c r="E728" s="459"/>
      <c r="F728" s="177"/>
      <c r="G728" s="177"/>
      <c r="H728" s="459"/>
      <c r="J728" s="512"/>
      <c r="K728" s="510"/>
      <c r="L728" s="24"/>
      <c r="M728" s="511"/>
      <c r="N728" s="24"/>
      <c r="O728" s="512"/>
      <c r="P728" s="24"/>
      <c r="Q728" s="510"/>
      <c r="R728" s="512"/>
      <c r="S728" s="24"/>
      <c r="T728" s="510"/>
    </row>
    <row r="729" spans="1:20" ht="15.75" customHeight="1" x14ac:dyDescent="0.2">
      <c r="A729" s="188"/>
      <c r="B729" s="497"/>
      <c r="C729" s="458"/>
      <c r="D729" s="177"/>
      <c r="E729" s="459"/>
      <c r="F729" s="177"/>
      <c r="G729" s="177"/>
      <c r="H729" s="459"/>
      <c r="J729" s="512"/>
      <c r="K729" s="510"/>
      <c r="L729" s="24"/>
      <c r="M729" s="511"/>
      <c r="N729" s="24"/>
      <c r="O729" s="512"/>
      <c r="P729" s="24"/>
      <c r="Q729" s="510"/>
      <c r="R729" s="512"/>
      <c r="S729" s="24"/>
      <c r="T729" s="510"/>
    </row>
    <row r="730" spans="1:20" ht="15.75" customHeight="1" x14ac:dyDescent="0.2">
      <c r="A730" s="188"/>
      <c r="B730" s="497"/>
      <c r="C730" s="458"/>
      <c r="D730" s="177"/>
      <c r="E730" s="459"/>
      <c r="F730" s="177"/>
      <c r="G730" s="177"/>
      <c r="H730" s="459"/>
      <c r="J730" s="512"/>
      <c r="K730" s="510"/>
      <c r="L730" s="24"/>
      <c r="M730" s="511"/>
      <c r="N730" s="24"/>
      <c r="O730" s="512"/>
      <c r="P730" s="24"/>
      <c r="Q730" s="510"/>
      <c r="R730" s="512"/>
      <c r="S730" s="24"/>
      <c r="T730" s="510"/>
    </row>
    <row r="731" spans="1:20" ht="15.75" customHeight="1" x14ac:dyDescent="0.2">
      <c r="A731" s="188"/>
      <c r="B731" s="497"/>
      <c r="C731" s="458"/>
      <c r="D731" s="177"/>
      <c r="E731" s="459"/>
      <c r="F731" s="177"/>
      <c r="G731" s="177"/>
      <c r="H731" s="459"/>
      <c r="J731" s="512"/>
      <c r="K731" s="510"/>
      <c r="L731" s="24"/>
      <c r="M731" s="511"/>
      <c r="N731" s="24"/>
      <c r="O731" s="512"/>
      <c r="P731" s="24"/>
      <c r="Q731" s="510"/>
      <c r="R731" s="512"/>
      <c r="S731" s="24"/>
      <c r="T731" s="510"/>
    </row>
    <row r="732" spans="1:20" ht="15.75" customHeight="1" x14ac:dyDescent="0.2">
      <c r="A732" s="188"/>
      <c r="B732" s="497"/>
      <c r="C732" s="458"/>
      <c r="D732" s="177"/>
      <c r="E732" s="459"/>
      <c r="F732" s="177"/>
      <c r="G732" s="177"/>
      <c r="H732" s="459"/>
      <c r="J732" s="512"/>
      <c r="K732" s="510"/>
      <c r="L732" s="24"/>
      <c r="M732" s="511"/>
      <c r="N732" s="24"/>
      <c r="O732" s="512"/>
      <c r="P732" s="24"/>
      <c r="Q732" s="510"/>
      <c r="R732" s="512"/>
      <c r="S732" s="24"/>
      <c r="T732" s="510"/>
    </row>
    <row r="733" spans="1:20" ht="15.75" customHeight="1" x14ac:dyDescent="0.2">
      <c r="A733" s="188"/>
      <c r="B733" s="497"/>
      <c r="C733" s="458"/>
      <c r="D733" s="177"/>
      <c r="E733" s="459"/>
      <c r="F733" s="177"/>
      <c r="G733" s="177"/>
      <c r="H733" s="459"/>
      <c r="J733" s="512"/>
      <c r="K733" s="510"/>
      <c r="L733" s="24"/>
      <c r="M733" s="511"/>
      <c r="N733" s="24"/>
      <c r="O733" s="512"/>
      <c r="P733" s="24"/>
      <c r="Q733" s="510"/>
      <c r="R733" s="512"/>
      <c r="S733" s="24"/>
      <c r="T733" s="510"/>
    </row>
    <row r="734" spans="1:20" ht="15.75" customHeight="1" x14ac:dyDescent="0.2">
      <c r="A734" s="188"/>
      <c r="B734" s="497"/>
      <c r="C734" s="458"/>
      <c r="D734" s="177"/>
      <c r="E734" s="459"/>
      <c r="F734" s="177"/>
      <c r="G734" s="177"/>
      <c r="H734" s="459"/>
      <c r="J734" s="512"/>
      <c r="K734" s="510"/>
      <c r="L734" s="24"/>
      <c r="M734" s="511"/>
      <c r="N734" s="24"/>
      <c r="O734" s="512"/>
      <c r="P734" s="24"/>
      <c r="Q734" s="510"/>
      <c r="R734" s="512"/>
      <c r="S734" s="24"/>
      <c r="T734" s="510"/>
    </row>
    <row r="735" spans="1:20" ht="15.75" customHeight="1" x14ac:dyDescent="0.2">
      <c r="A735" s="188"/>
      <c r="B735" s="497"/>
      <c r="C735" s="458"/>
      <c r="D735" s="177"/>
      <c r="E735" s="459"/>
      <c r="F735" s="177"/>
      <c r="G735" s="177"/>
      <c r="H735" s="459"/>
      <c r="J735" s="512"/>
      <c r="K735" s="510"/>
      <c r="L735" s="24"/>
      <c r="M735" s="511"/>
      <c r="N735" s="24"/>
      <c r="O735" s="512"/>
      <c r="P735" s="24"/>
      <c r="Q735" s="510"/>
      <c r="R735" s="512"/>
      <c r="S735" s="24"/>
      <c r="T735" s="510"/>
    </row>
    <row r="736" spans="1:20" ht="15.75" customHeight="1" x14ac:dyDescent="0.2">
      <c r="A736" s="188"/>
      <c r="B736" s="497"/>
      <c r="C736" s="458"/>
      <c r="D736" s="177"/>
      <c r="E736" s="459"/>
      <c r="F736" s="177"/>
      <c r="G736" s="177"/>
      <c r="H736" s="459"/>
      <c r="J736" s="512"/>
      <c r="K736" s="510"/>
      <c r="L736" s="24"/>
      <c r="M736" s="511"/>
      <c r="N736" s="24"/>
      <c r="O736" s="512"/>
      <c r="P736" s="24"/>
      <c r="Q736" s="510"/>
      <c r="R736" s="512"/>
      <c r="S736" s="24"/>
      <c r="T736" s="510"/>
    </row>
    <row r="737" spans="1:20" ht="15.75" customHeight="1" x14ac:dyDescent="0.2">
      <c r="A737" s="188"/>
      <c r="B737" s="497"/>
      <c r="C737" s="458"/>
      <c r="D737" s="177"/>
      <c r="E737" s="459"/>
      <c r="F737" s="177"/>
      <c r="G737" s="177"/>
      <c r="H737" s="459"/>
      <c r="J737" s="512"/>
      <c r="K737" s="510"/>
      <c r="L737" s="24"/>
      <c r="M737" s="511"/>
      <c r="N737" s="24"/>
      <c r="O737" s="512"/>
      <c r="P737" s="24"/>
      <c r="Q737" s="510"/>
      <c r="R737" s="512"/>
      <c r="S737" s="24"/>
      <c r="T737" s="510"/>
    </row>
    <row r="738" spans="1:20" ht="15.75" customHeight="1" x14ac:dyDescent="0.2">
      <c r="A738" s="188"/>
      <c r="B738" s="497"/>
      <c r="C738" s="458"/>
      <c r="D738" s="177"/>
      <c r="E738" s="459"/>
      <c r="F738" s="177"/>
      <c r="G738" s="177"/>
      <c r="H738" s="459"/>
      <c r="J738" s="512"/>
      <c r="K738" s="510"/>
      <c r="L738" s="24"/>
      <c r="M738" s="511"/>
      <c r="N738" s="24"/>
      <c r="O738" s="512"/>
      <c r="P738" s="24"/>
      <c r="Q738" s="510"/>
      <c r="R738" s="512"/>
      <c r="S738" s="24"/>
      <c r="T738" s="510"/>
    </row>
    <row r="739" spans="1:20" ht="15.75" customHeight="1" x14ac:dyDescent="0.2">
      <c r="A739" s="188"/>
      <c r="B739" s="497"/>
      <c r="C739" s="458"/>
      <c r="D739" s="177"/>
      <c r="E739" s="459"/>
      <c r="F739" s="177"/>
      <c r="G739" s="177"/>
      <c r="H739" s="459"/>
      <c r="J739" s="512"/>
      <c r="K739" s="510"/>
      <c r="L739" s="24"/>
      <c r="M739" s="511"/>
      <c r="N739" s="24"/>
      <c r="O739" s="512"/>
      <c r="P739" s="24"/>
      <c r="Q739" s="510"/>
      <c r="R739" s="512"/>
      <c r="S739" s="24"/>
      <c r="T739" s="510"/>
    </row>
    <row r="740" spans="1:20" ht="15.75" customHeight="1" x14ac:dyDescent="0.2">
      <c r="A740" s="188"/>
      <c r="B740" s="497"/>
      <c r="C740" s="458"/>
      <c r="D740" s="177"/>
      <c r="E740" s="459"/>
      <c r="F740" s="177"/>
      <c r="G740" s="177"/>
      <c r="H740" s="459"/>
      <c r="J740" s="512"/>
      <c r="K740" s="510"/>
      <c r="L740" s="24"/>
      <c r="M740" s="511"/>
      <c r="N740" s="24"/>
      <c r="O740" s="512"/>
      <c r="P740" s="24"/>
      <c r="Q740" s="510"/>
      <c r="R740" s="512"/>
      <c r="S740" s="24"/>
      <c r="T740" s="510"/>
    </row>
    <row r="741" spans="1:20" ht="15.75" customHeight="1" x14ac:dyDescent="0.2">
      <c r="A741" s="188"/>
      <c r="B741" s="497"/>
      <c r="C741" s="458"/>
      <c r="D741" s="177"/>
      <c r="E741" s="459"/>
      <c r="F741" s="177"/>
      <c r="G741" s="177"/>
      <c r="H741" s="459"/>
      <c r="J741" s="512"/>
      <c r="K741" s="510"/>
      <c r="L741" s="24"/>
      <c r="M741" s="511"/>
      <c r="N741" s="24"/>
      <c r="O741" s="512"/>
      <c r="P741" s="24"/>
      <c r="Q741" s="510"/>
      <c r="R741" s="512"/>
      <c r="S741" s="24"/>
      <c r="T741" s="510"/>
    </row>
    <row r="742" spans="1:20" ht="15.75" customHeight="1" x14ac:dyDescent="0.2">
      <c r="A742" s="188"/>
      <c r="B742" s="497"/>
      <c r="C742" s="458"/>
      <c r="D742" s="177"/>
      <c r="E742" s="459"/>
      <c r="F742" s="177"/>
      <c r="G742" s="177"/>
      <c r="H742" s="459"/>
      <c r="J742" s="512"/>
      <c r="K742" s="510"/>
      <c r="L742" s="24"/>
      <c r="M742" s="511"/>
      <c r="N742" s="24"/>
      <c r="O742" s="512"/>
      <c r="P742" s="24"/>
      <c r="Q742" s="510"/>
      <c r="R742" s="512"/>
      <c r="S742" s="24"/>
      <c r="T742" s="510"/>
    </row>
    <row r="743" spans="1:20" ht="15.75" customHeight="1" x14ac:dyDescent="0.2">
      <c r="A743" s="188"/>
      <c r="B743" s="497"/>
      <c r="C743" s="458"/>
      <c r="D743" s="177"/>
      <c r="E743" s="459"/>
      <c r="F743" s="177"/>
      <c r="G743" s="177"/>
      <c r="H743" s="459"/>
      <c r="J743" s="512"/>
      <c r="K743" s="510"/>
      <c r="L743" s="24"/>
      <c r="M743" s="511"/>
      <c r="N743" s="24"/>
      <c r="O743" s="512"/>
      <c r="P743" s="24"/>
      <c r="Q743" s="510"/>
      <c r="R743" s="512"/>
      <c r="S743" s="24"/>
      <c r="T743" s="510"/>
    </row>
    <row r="744" spans="1:20" ht="15.75" customHeight="1" x14ac:dyDescent="0.2">
      <c r="A744" s="188"/>
      <c r="B744" s="497"/>
      <c r="C744" s="458"/>
      <c r="D744" s="177"/>
      <c r="E744" s="459"/>
      <c r="F744" s="177"/>
      <c r="G744" s="177"/>
      <c r="H744" s="459"/>
      <c r="J744" s="512"/>
      <c r="K744" s="510"/>
      <c r="L744" s="24"/>
      <c r="M744" s="511"/>
      <c r="N744" s="24"/>
      <c r="O744" s="512"/>
      <c r="P744" s="24"/>
      <c r="Q744" s="510"/>
      <c r="R744" s="512"/>
      <c r="S744" s="24"/>
      <c r="T744" s="510"/>
    </row>
    <row r="745" spans="1:20" ht="15.75" customHeight="1" x14ac:dyDescent="0.2">
      <c r="A745" s="188"/>
      <c r="B745" s="497"/>
      <c r="C745" s="458"/>
      <c r="D745" s="177"/>
      <c r="E745" s="459"/>
      <c r="F745" s="177"/>
      <c r="G745" s="177"/>
      <c r="H745" s="459"/>
      <c r="J745" s="512"/>
      <c r="K745" s="510"/>
      <c r="L745" s="24"/>
      <c r="M745" s="511"/>
      <c r="N745" s="24"/>
      <c r="O745" s="512"/>
      <c r="P745" s="24"/>
      <c r="Q745" s="510"/>
      <c r="R745" s="512"/>
      <c r="S745" s="24"/>
      <c r="T745" s="510"/>
    </row>
    <row r="746" spans="1:20" ht="15.75" customHeight="1" x14ac:dyDescent="0.2">
      <c r="A746" s="188"/>
      <c r="B746" s="497"/>
      <c r="C746" s="458"/>
      <c r="D746" s="177"/>
      <c r="E746" s="459"/>
      <c r="F746" s="177"/>
      <c r="G746" s="177"/>
      <c r="H746" s="459"/>
      <c r="J746" s="512"/>
      <c r="K746" s="510"/>
      <c r="L746" s="24"/>
      <c r="M746" s="511"/>
      <c r="N746" s="24"/>
      <c r="O746" s="512"/>
      <c r="P746" s="24"/>
      <c r="Q746" s="510"/>
      <c r="R746" s="512"/>
      <c r="S746" s="24"/>
      <c r="T746" s="510"/>
    </row>
    <row r="747" spans="1:20" ht="15.75" customHeight="1" x14ac:dyDescent="0.2">
      <c r="A747" s="188"/>
      <c r="B747" s="497"/>
      <c r="C747" s="458"/>
      <c r="D747" s="177"/>
      <c r="E747" s="459"/>
      <c r="F747" s="177"/>
      <c r="G747" s="177"/>
      <c r="H747" s="459"/>
      <c r="J747" s="512"/>
      <c r="K747" s="510"/>
      <c r="L747" s="24"/>
      <c r="M747" s="511"/>
      <c r="N747" s="24"/>
      <c r="O747" s="512"/>
      <c r="P747" s="24"/>
      <c r="Q747" s="510"/>
      <c r="R747" s="512"/>
      <c r="S747" s="24"/>
      <c r="T747" s="510"/>
    </row>
    <row r="748" spans="1:20" ht="15.75" customHeight="1" x14ac:dyDescent="0.2">
      <c r="A748" s="188"/>
      <c r="B748" s="497"/>
      <c r="C748" s="458"/>
      <c r="D748" s="177"/>
      <c r="E748" s="459"/>
      <c r="F748" s="177"/>
      <c r="G748" s="177"/>
      <c r="H748" s="459"/>
      <c r="J748" s="512"/>
      <c r="K748" s="510"/>
      <c r="L748" s="24"/>
      <c r="M748" s="511"/>
      <c r="N748" s="24"/>
      <c r="O748" s="512"/>
      <c r="P748" s="24"/>
      <c r="Q748" s="510"/>
      <c r="R748" s="512"/>
      <c r="S748" s="24"/>
      <c r="T748" s="510"/>
    </row>
    <row r="749" spans="1:20" ht="15.75" customHeight="1" x14ac:dyDescent="0.2">
      <c r="A749" s="188"/>
      <c r="B749" s="497"/>
      <c r="C749" s="458"/>
      <c r="D749" s="177"/>
      <c r="E749" s="459"/>
      <c r="F749" s="177"/>
      <c r="G749" s="177"/>
      <c r="H749" s="459"/>
      <c r="J749" s="512"/>
      <c r="K749" s="510"/>
      <c r="L749" s="24"/>
      <c r="M749" s="511"/>
      <c r="N749" s="24"/>
      <c r="O749" s="512"/>
      <c r="P749" s="24"/>
      <c r="Q749" s="510"/>
      <c r="R749" s="512"/>
      <c r="S749" s="24"/>
      <c r="T749" s="510"/>
    </row>
    <row r="750" spans="1:20" ht="15.75" customHeight="1" x14ac:dyDescent="0.2">
      <c r="A750" s="188"/>
      <c r="B750" s="497"/>
      <c r="C750" s="458"/>
      <c r="D750" s="177"/>
      <c r="E750" s="459"/>
      <c r="F750" s="177"/>
      <c r="G750" s="177"/>
      <c r="H750" s="459"/>
      <c r="J750" s="512"/>
      <c r="K750" s="510"/>
      <c r="L750" s="24"/>
      <c r="M750" s="511"/>
      <c r="N750" s="24"/>
      <c r="O750" s="512"/>
      <c r="P750" s="24"/>
      <c r="Q750" s="510"/>
      <c r="R750" s="512"/>
      <c r="S750" s="24"/>
      <c r="T750" s="510"/>
    </row>
    <row r="751" spans="1:20" ht="15.75" customHeight="1" x14ac:dyDescent="0.2">
      <c r="A751" s="188"/>
      <c r="B751" s="497"/>
      <c r="C751" s="458"/>
      <c r="D751" s="177"/>
      <c r="E751" s="459"/>
      <c r="F751" s="177"/>
      <c r="G751" s="177"/>
      <c r="H751" s="459"/>
      <c r="J751" s="512"/>
      <c r="K751" s="510"/>
      <c r="L751" s="24"/>
      <c r="M751" s="511"/>
      <c r="N751" s="24"/>
      <c r="O751" s="512"/>
      <c r="P751" s="24"/>
      <c r="Q751" s="510"/>
      <c r="R751" s="512"/>
      <c r="S751" s="24"/>
      <c r="T751" s="510"/>
    </row>
    <row r="752" spans="1:20" ht="15.75" customHeight="1" x14ac:dyDescent="0.2">
      <c r="A752" s="188"/>
      <c r="B752" s="497"/>
      <c r="C752" s="458"/>
      <c r="D752" s="177"/>
      <c r="E752" s="459"/>
      <c r="F752" s="177"/>
      <c r="G752" s="177"/>
      <c r="H752" s="459"/>
      <c r="J752" s="512"/>
      <c r="K752" s="510"/>
      <c r="L752" s="24"/>
      <c r="M752" s="511"/>
      <c r="N752" s="24"/>
      <c r="O752" s="512"/>
      <c r="P752" s="24"/>
      <c r="Q752" s="510"/>
      <c r="R752" s="512"/>
      <c r="S752" s="24"/>
      <c r="T752" s="510"/>
    </row>
    <row r="753" spans="1:20" ht="15.75" customHeight="1" x14ac:dyDescent="0.2">
      <c r="A753" s="188"/>
      <c r="B753" s="497"/>
      <c r="C753" s="458"/>
      <c r="D753" s="177"/>
      <c r="E753" s="459"/>
      <c r="F753" s="177"/>
      <c r="G753" s="177"/>
      <c r="H753" s="459"/>
      <c r="J753" s="512"/>
      <c r="K753" s="510"/>
      <c r="L753" s="24"/>
      <c r="M753" s="511"/>
      <c r="N753" s="24"/>
      <c r="O753" s="512"/>
      <c r="P753" s="24"/>
      <c r="Q753" s="510"/>
      <c r="R753" s="512"/>
      <c r="S753" s="24"/>
      <c r="T753" s="510"/>
    </row>
    <row r="754" spans="1:20" ht="15.75" customHeight="1" x14ac:dyDescent="0.2">
      <c r="A754" s="188"/>
      <c r="B754" s="497"/>
      <c r="C754" s="458"/>
      <c r="D754" s="177"/>
      <c r="E754" s="459"/>
      <c r="F754" s="177"/>
      <c r="G754" s="177"/>
      <c r="H754" s="459"/>
      <c r="J754" s="512"/>
      <c r="K754" s="510"/>
      <c r="L754" s="24"/>
      <c r="M754" s="511"/>
      <c r="N754" s="24"/>
      <c r="O754" s="512"/>
      <c r="P754" s="24"/>
      <c r="Q754" s="510"/>
      <c r="R754" s="512"/>
      <c r="S754" s="24"/>
      <c r="T754" s="510"/>
    </row>
    <row r="755" spans="1:20" ht="15.75" customHeight="1" x14ac:dyDescent="0.2">
      <c r="A755" s="188"/>
      <c r="B755" s="497"/>
      <c r="C755" s="458"/>
      <c r="D755" s="177"/>
      <c r="E755" s="459"/>
      <c r="F755" s="177"/>
      <c r="G755" s="177"/>
      <c r="H755" s="459"/>
      <c r="J755" s="512"/>
      <c r="K755" s="510"/>
      <c r="L755" s="24"/>
      <c r="M755" s="511"/>
      <c r="N755" s="24"/>
      <c r="O755" s="512"/>
      <c r="P755" s="24"/>
      <c r="Q755" s="510"/>
      <c r="R755" s="512"/>
      <c r="S755" s="24"/>
      <c r="T755" s="510"/>
    </row>
    <row r="756" spans="1:20" ht="15.75" customHeight="1" x14ac:dyDescent="0.2">
      <c r="A756" s="188"/>
      <c r="B756" s="497"/>
      <c r="C756" s="458"/>
      <c r="D756" s="177"/>
      <c r="E756" s="459"/>
      <c r="F756" s="177"/>
      <c r="G756" s="177"/>
      <c r="H756" s="459"/>
      <c r="J756" s="512"/>
      <c r="K756" s="510"/>
      <c r="L756" s="24"/>
      <c r="M756" s="511"/>
      <c r="N756" s="24"/>
      <c r="O756" s="512"/>
      <c r="P756" s="24"/>
      <c r="Q756" s="510"/>
      <c r="R756" s="512"/>
      <c r="S756" s="24"/>
      <c r="T756" s="510"/>
    </row>
    <row r="757" spans="1:20" ht="15.75" customHeight="1" x14ac:dyDescent="0.2">
      <c r="A757" s="188"/>
      <c r="B757" s="497"/>
      <c r="C757" s="458"/>
      <c r="D757" s="177"/>
      <c r="E757" s="459"/>
      <c r="F757" s="177"/>
      <c r="G757" s="177"/>
      <c r="H757" s="459"/>
      <c r="J757" s="512"/>
      <c r="K757" s="510"/>
      <c r="L757" s="24"/>
      <c r="M757" s="511"/>
      <c r="N757" s="24"/>
      <c r="O757" s="512"/>
      <c r="P757" s="24"/>
      <c r="Q757" s="510"/>
      <c r="R757" s="512"/>
      <c r="S757" s="24"/>
      <c r="T757" s="510"/>
    </row>
    <row r="758" spans="1:20" ht="15.75" customHeight="1" x14ac:dyDescent="0.2">
      <c r="A758" s="188"/>
      <c r="B758" s="497"/>
      <c r="C758" s="458"/>
      <c r="D758" s="177"/>
      <c r="E758" s="459"/>
      <c r="F758" s="177"/>
      <c r="G758" s="177"/>
      <c r="H758" s="459"/>
      <c r="J758" s="512"/>
      <c r="K758" s="510"/>
      <c r="L758" s="24"/>
      <c r="M758" s="511"/>
      <c r="N758" s="24"/>
      <c r="O758" s="512"/>
      <c r="P758" s="24"/>
      <c r="Q758" s="510"/>
      <c r="R758" s="512"/>
      <c r="S758" s="24"/>
      <c r="T758" s="510"/>
    </row>
    <row r="759" spans="1:20" ht="15.75" customHeight="1" x14ac:dyDescent="0.2">
      <c r="A759" s="188"/>
      <c r="B759" s="497"/>
      <c r="C759" s="458"/>
      <c r="D759" s="177"/>
      <c r="E759" s="459"/>
      <c r="F759" s="177"/>
      <c r="G759" s="177"/>
      <c r="H759" s="459"/>
      <c r="J759" s="512"/>
      <c r="K759" s="510"/>
      <c r="L759" s="24"/>
      <c r="M759" s="511"/>
      <c r="N759" s="24"/>
      <c r="O759" s="512"/>
      <c r="P759" s="24"/>
      <c r="Q759" s="510"/>
      <c r="R759" s="512"/>
      <c r="S759" s="24"/>
      <c r="T759" s="510"/>
    </row>
    <row r="760" spans="1:20" ht="15.75" customHeight="1" x14ac:dyDescent="0.2">
      <c r="A760" s="188"/>
      <c r="B760" s="497"/>
      <c r="C760" s="458"/>
      <c r="D760" s="177"/>
      <c r="E760" s="459"/>
      <c r="F760" s="177"/>
      <c r="G760" s="177"/>
      <c r="H760" s="459"/>
      <c r="J760" s="512"/>
      <c r="K760" s="510"/>
      <c r="L760" s="24"/>
      <c r="M760" s="511"/>
      <c r="N760" s="24"/>
      <c r="O760" s="512"/>
      <c r="P760" s="24"/>
      <c r="Q760" s="510"/>
      <c r="R760" s="512"/>
      <c r="S760" s="24"/>
      <c r="T760" s="510"/>
    </row>
    <row r="761" spans="1:20" ht="15.75" customHeight="1" x14ac:dyDescent="0.2">
      <c r="A761" s="188"/>
      <c r="B761" s="497"/>
      <c r="C761" s="458"/>
      <c r="D761" s="177"/>
      <c r="E761" s="459"/>
      <c r="F761" s="177"/>
      <c r="G761" s="177"/>
      <c r="H761" s="459"/>
      <c r="J761" s="512"/>
      <c r="K761" s="510"/>
      <c r="L761" s="24"/>
      <c r="M761" s="511"/>
      <c r="N761" s="24"/>
      <c r="O761" s="512"/>
      <c r="P761" s="24"/>
      <c r="Q761" s="510"/>
      <c r="R761" s="512"/>
      <c r="S761" s="24"/>
      <c r="T761" s="510"/>
    </row>
    <row r="762" spans="1:20" ht="15.75" customHeight="1" x14ac:dyDescent="0.2">
      <c r="A762" s="188"/>
      <c r="B762" s="497"/>
      <c r="C762" s="458"/>
      <c r="D762" s="177"/>
      <c r="E762" s="459"/>
      <c r="F762" s="177"/>
      <c r="G762" s="177"/>
      <c r="H762" s="459"/>
      <c r="J762" s="512"/>
      <c r="K762" s="510"/>
      <c r="L762" s="24"/>
      <c r="M762" s="511"/>
      <c r="N762" s="24"/>
      <c r="O762" s="512"/>
      <c r="P762" s="24"/>
      <c r="Q762" s="510"/>
      <c r="R762" s="512"/>
      <c r="S762" s="24"/>
      <c r="T762" s="510"/>
    </row>
    <row r="763" spans="1:20" ht="15.75" customHeight="1" x14ac:dyDescent="0.2">
      <c r="A763" s="188"/>
      <c r="B763" s="497"/>
      <c r="C763" s="458"/>
      <c r="D763" s="177"/>
      <c r="E763" s="459"/>
      <c r="F763" s="177"/>
      <c r="G763" s="177"/>
      <c r="H763" s="459"/>
      <c r="J763" s="512"/>
      <c r="K763" s="510"/>
      <c r="L763" s="24"/>
      <c r="M763" s="511"/>
      <c r="N763" s="24"/>
      <c r="O763" s="512"/>
      <c r="P763" s="24"/>
      <c r="Q763" s="510"/>
      <c r="R763" s="512"/>
      <c r="S763" s="24"/>
      <c r="T763" s="510"/>
    </row>
    <row r="764" spans="1:20" ht="15.75" customHeight="1" x14ac:dyDescent="0.2">
      <c r="A764" s="188"/>
      <c r="B764" s="497"/>
      <c r="C764" s="458"/>
      <c r="D764" s="177"/>
      <c r="E764" s="459"/>
      <c r="F764" s="177"/>
      <c r="G764" s="177"/>
      <c r="H764" s="459"/>
      <c r="J764" s="512"/>
      <c r="K764" s="510"/>
      <c r="L764" s="24"/>
      <c r="M764" s="511"/>
      <c r="N764" s="24"/>
      <c r="O764" s="512"/>
      <c r="P764" s="24"/>
      <c r="Q764" s="510"/>
      <c r="R764" s="512"/>
      <c r="S764" s="24"/>
      <c r="T764" s="510"/>
    </row>
    <row r="765" spans="1:20" ht="15.75" customHeight="1" x14ac:dyDescent="0.2">
      <c r="A765" s="188"/>
      <c r="B765" s="497"/>
      <c r="C765" s="458"/>
      <c r="D765" s="177"/>
      <c r="E765" s="459"/>
      <c r="F765" s="177"/>
      <c r="G765" s="177"/>
      <c r="H765" s="459"/>
      <c r="J765" s="512"/>
      <c r="K765" s="510"/>
      <c r="L765" s="24"/>
      <c r="M765" s="511"/>
      <c r="N765" s="24"/>
      <c r="O765" s="512"/>
      <c r="P765" s="24"/>
      <c r="Q765" s="510"/>
      <c r="R765" s="512"/>
      <c r="S765" s="24"/>
      <c r="T765" s="510"/>
    </row>
    <row r="766" spans="1:20" ht="15.75" customHeight="1" x14ac:dyDescent="0.2">
      <c r="A766" s="188"/>
      <c r="B766" s="497"/>
      <c r="C766" s="458"/>
      <c r="D766" s="177"/>
      <c r="E766" s="459"/>
      <c r="F766" s="177"/>
      <c r="G766" s="177"/>
      <c r="H766" s="459"/>
      <c r="J766" s="512"/>
      <c r="K766" s="510"/>
      <c r="L766" s="24"/>
      <c r="M766" s="511"/>
      <c r="N766" s="24"/>
      <c r="O766" s="512"/>
      <c r="P766" s="24"/>
      <c r="Q766" s="510"/>
      <c r="R766" s="512"/>
      <c r="S766" s="24"/>
      <c r="T766" s="510"/>
    </row>
    <row r="767" spans="1:20" ht="15.75" customHeight="1" x14ac:dyDescent="0.2">
      <c r="A767" s="188"/>
      <c r="B767" s="497"/>
      <c r="C767" s="458"/>
      <c r="D767" s="177"/>
      <c r="E767" s="459"/>
      <c r="F767" s="177"/>
      <c r="G767" s="177"/>
      <c r="H767" s="459"/>
      <c r="J767" s="512"/>
      <c r="K767" s="510"/>
      <c r="L767" s="24"/>
      <c r="M767" s="511"/>
      <c r="N767" s="24"/>
      <c r="O767" s="512"/>
      <c r="P767" s="24"/>
      <c r="Q767" s="510"/>
      <c r="R767" s="512"/>
      <c r="S767" s="24"/>
      <c r="T767" s="510"/>
    </row>
    <row r="768" spans="1:20" ht="15.75" customHeight="1" x14ac:dyDescent="0.2">
      <c r="A768" s="188"/>
      <c r="B768" s="497"/>
      <c r="C768" s="458"/>
      <c r="D768" s="177"/>
      <c r="E768" s="459"/>
      <c r="F768" s="177"/>
      <c r="G768" s="177"/>
      <c r="H768" s="459"/>
      <c r="J768" s="512"/>
      <c r="K768" s="510"/>
      <c r="L768" s="24"/>
      <c r="M768" s="511"/>
      <c r="N768" s="24"/>
      <c r="O768" s="512"/>
      <c r="P768" s="24"/>
      <c r="Q768" s="510"/>
      <c r="R768" s="512"/>
      <c r="S768" s="24"/>
      <c r="T768" s="510"/>
    </row>
    <row r="769" spans="1:20" ht="15.75" customHeight="1" x14ac:dyDescent="0.2">
      <c r="A769" s="188"/>
      <c r="B769" s="497"/>
      <c r="C769" s="458"/>
      <c r="D769" s="177"/>
      <c r="E769" s="459"/>
      <c r="F769" s="177"/>
      <c r="G769" s="177"/>
      <c r="H769" s="459"/>
      <c r="J769" s="512"/>
      <c r="K769" s="510"/>
      <c r="L769" s="24"/>
      <c r="M769" s="511"/>
      <c r="N769" s="24"/>
      <c r="O769" s="512"/>
      <c r="P769" s="24"/>
      <c r="Q769" s="510"/>
      <c r="R769" s="512"/>
      <c r="S769" s="24"/>
      <c r="T769" s="510"/>
    </row>
    <row r="770" spans="1:20" ht="15.75" customHeight="1" x14ac:dyDescent="0.2">
      <c r="A770" s="188"/>
      <c r="B770" s="497"/>
      <c r="C770" s="458"/>
      <c r="D770" s="177"/>
      <c r="E770" s="459"/>
      <c r="F770" s="177"/>
      <c r="G770" s="177"/>
      <c r="H770" s="459"/>
      <c r="J770" s="512"/>
      <c r="K770" s="510"/>
      <c r="L770" s="24"/>
      <c r="M770" s="511"/>
      <c r="N770" s="24"/>
      <c r="O770" s="512"/>
      <c r="P770" s="24"/>
      <c r="Q770" s="510"/>
      <c r="R770" s="512"/>
      <c r="S770" s="24"/>
      <c r="T770" s="510"/>
    </row>
    <row r="771" spans="1:20" ht="15.75" customHeight="1" x14ac:dyDescent="0.2">
      <c r="A771" s="188"/>
      <c r="B771" s="497"/>
      <c r="C771" s="458"/>
      <c r="D771" s="177"/>
      <c r="E771" s="459"/>
      <c r="F771" s="177"/>
      <c r="G771" s="177"/>
      <c r="H771" s="459"/>
      <c r="J771" s="512"/>
      <c r="K771" s="510"/>
      <c r="L771" s="24"/>
      <c r="M771" s="511"/>
      <c r="N771" s="24"/>
      <c r="O771" s="512"/>
      <c r="P771" s="24"/>
      <c r="Q771" s="510"/>
      <c r="R771" s="512"/>
      <c r="S771" s="24"/>
      <c r="T771" s="510"/>
    </row>
    <row r="772" spans="1:20" ht="15.75" customHeight="1" x14ac:dyDescent="0.2">
      <c r="A772" s="188"/>
      <c r="B772" s="497"/>
      <c r="C772" s="458"/>
      <c r="D772" s="177"/>
      <c r="E772" s="459"/>
      <c r="F772" s="177"/>
      <c r="G772" s="177"/>
      <c r="H772" s="459"/>
      <c r="J772" s="512"/>
      <c r="K772" s="510"/>
      <c r="L772" s="24"/>
      <c r="M772" s="511"/>
      <c r="N772" s="24"/>
      <c r="O772" s="512"/>
      <c r="P772" s="24"/>
      <c r="Q772" s="510"/>
      <c r="R772" s="512"/>
      <c r="S772" s="24"/>
      <c r="T772" s="510"/>
    </row>
    <row r="773" spans="1:20" ht="15.75" customHeight="1" x14ac:dyDescent="0.2">
      <c r="A773" s="188"/>
      <c r="B773" s="497"/>
      <c r="C773" s="458"/>
      <c r="D773" s="177"/>
      <c r="E773" s="459"/>
      <c r="F773" s="177"/>
      <c r="G773" s="177"/>
      <c r="H773" s="459"/>
      <c r="J773" s="512"/>
      <c r="K773" s="510"/>
      <c r="L773" s="24"/>
      <c r="M773" s="511"/>
      <c r="N773" s="24"/>
      <c r="O773" s="512"/>
      <c r="P773" s="24"/>
      <c r="Q773" s="510"/>
      <c r="R773" s="512"/>
      <c r="S773" s="24"/>
      <c r="T773" s="510"/>
    </row>
    <row r="774" spans="1:20" ht="15.75" customHeight="1" x14ac:dyDescent="0.2">
      <c r="A774" s="188"/>
      <c r="B774" s="497"/>
      <c r="C774" s="458"/>
      <c r="D774" s="177"/>
      <c r="E774" s="459"/>
      <c r="F774" s="177"/>
      <c r="G774" s="177"/>
      <c r="H774" s="459"/>
      <c r="J774" s="512"/>
      <c r="K774" s="510"/>
      <c r="L774" s="24"/>
      <c r="M774" s="511"/>
      <c r="N774" s="24"/>
      <c r="O774" s="512"/>
      <c r="P774" s="24"/>
      <c r="Q774" s="510"/>
      <c r="R774" s="512"/>
      <c r="S774" s="24"/>
      <c r="T774" s="510"/>
    </row>
    <row r="775" spans="1:20" ht="15.75" customHeight="1" x14ac:dyDescent="0.2">
      <c r="A775" s="188"/>
      <c r="B775" s="497"/>
      <c r="C775" s="458"/>
      <c r="D775" s="177"/>
      <c r="E775" s="459"/>
      <c r="F775" s="177"/>
      <c r="G775" s="177"/>
      <c r="H775" s="459"/>
      <c r="J775" s="512"/>
      <c r="K775" s="510"/>
      <c r="L775" s="24"/>
      <c r="M775" s="511"/>
      <c r="N775" s="24"/>
      <c r="O775" s="512"/>
      <c r="P775" s="24"/>
      <c r="Q775" s="510"/>
      <c r="R775" s="512"/>
      <c r="S775" s="24"/>
      <c r="T775" s="510"/>
    </row>
    <row r="776" spans="1:20" ht="15.75" customHeight="1" x14ac:dyDescent="0.2">
      <c r="A776" s="188"/>
      <c r="B776" s="497"/>
      <c r="C776" s="458"/>
      <c r="D776" s="177"/>
      <c r="E776" s="459"/>
      <c r="F776" s="177"/>
      <c r="G776" s="177"/>
      <c r="H776" s="459"/>
      <c r="J776" s="512"/>
      <c r="K776" s="510"/>
      <c r="L776" s="24"/>
      <c r="M776" s="511"/>
      <c r="N776" s="24"/>
      <c r="O776" s="512"/>
      <c r="P776" s="24"/>
      <c r="Q776" s="510"/>
      <c r="R776" s="512"/>
      <c r="S776" s="24"/>
      <c r="T776" s="510"/>
    </row>
    <row r="777" spans="1:20" ht="15.75" customHeight="1" x14ac:dyDescent="0.2">
      <c r="A777" s="188"/>
      <c r="B777" s="497"/>
      <c r="C777" s="458"/>
      <c r="D777" s="177"/>
      <c r="E777" s="459"/>
      <c r="F777" s="177"/>
      <c r="G777" s="177"/>
      <c r="H777" s="459"/>
      <c r="J777" s="512"/>
      <c r="K777" s="510"/>
      <c r="L777" s="24"/>
      <c r="M777" s="511"/>
      <c r="N777" s="24"/>
      <c r="O777" s="512"/>
      <c r="P777" s="24"/>
      <c r="Q777" s="510"/>
      <c r="R777" s="512"/>
      <c r="S777" s="24"/>
      <c r="T777" s="510"/>
    </row>
    <row r="778" spans="1:20" ht="15.75" customHeight="1" x14ac:dyDescent="0.2">
      <c r="A778" s="188"/>
      <c r="B778" s="497"/>
      <c r="C778" s="458"/>
      <c r="D778" s="177"/>
      <c r="E778" s="459"/>
      <c r="F778" s="177"/>
      <c r="G778" s="177"/>
      <c r="H778" s="459"/>
      <c r="J778" s="512"/>
      <c r="K778" s="510"/>
      <c r="L778" s="24"/>
      <c r="M778" s="511"/>
      <c r="N778" s="24"/>
      <c r="O778" s="512"/>
      <c r="P778" s="24"/>
      <c r="Q778" s="510"/>
      <c r="R778" s="512"/>
      <c r="S778" s="24"/>
      <c r="T778" s="510"/>
    </row>
    <row r="779" spans="1:20" ht="15.75" customHeight="1" x14ac:dyDescent="0.2">
      <c r="A779" s="188"/>
      <c r="B779" s="497"/>
      <c r="C779" s="458"/>
      <c r="D779" s="177"/>
      <c r="E779" s="459"/>
      <c r="F779" s="177"/>
      <c r="G779" s="177"/>
      <c r="H779" s="459"/>
      <c r="J779" s="512"/>
      <c r="K779" s="510"/>
      <c r="L779" s="24"/>
      <c r="M779" s="511"/>
      <c r="N779" s="24"/>
      <c r="O779" s="512"/>
      <c r="P779" s="24"/>
      <c r="Q779" s="510"/>
      <c r="R779" s="512"/>
      <c r="S779" s="24"/>
      <c r="T779" s="510"/>
    </row>
    <row r="780" spans="1:20" ht="15.75" customHeight="1" x14ac:dyDescent="0.2">
      <c r="A780" s="188"/>
      <c r="B780" s="497"/>
      <c r="C780" s="458"/>
      <c r="D780" s="177"/>
      <c r="E780" s="459"/>
      <c r="F780" s="177"/>
      <c r="G780" s="177"/>
      <c r="H780" s="459"/>
      <c r="J780" s="512"/>
      <c r="K780" s="510"/>
      <c r="L780" s="24"/>
      <c r="M780" s="511"/>
      <c r="N780" s="24"/>
      <c r="O780" s="512"/>
      <c r="P780" s="24"/>
      <c r="Q780" s="510"/>
      <c r="R780" s="512"/>
      <c r="S780" s="24"/>
      <c r="T780" s="510"/>
    </row>
    <row r="781" spans="1:20" ht="15.75" customHeight="1" x14ac:dyDescent="0.2">
      <c r="A781" s="188"/>
      <c r="B781" s="497"/>
      <c r="C781" s="458"/>
      <c r="D781" s="177"/>
      <c r="E781" s="459"/>
      <c r="F781" s="177"/>
      <c r="G781" s="177"/>
      <c r="H781" s="459"/>
      <c r="J781" s="512"/>
      <c r="K781" s="510"/>
      <c r="L781" s="24"/>
      <c r="M781" s="511"/>
      <c r="N781" s="24"/>
      <c r="O781" s="512"/>
      <c r="P781" s="24"/>
      <c r="Q781" s="510"/>
      <c r="R781" s="512"/>
      <c r="S781" s="24"/>
      <c r="T781" s="510"/>
    </row>
    <row r="782" spans="1:20" ht="15.75" customHeight="1" x14ac:dyDescent="0.2">
      <c r="A782" s="188"/>
      <c r="B782" s="497"/>
      <c r="C782" s="458"/>
      <c r="D782" s="177"/>
      <c r="E782" s="459"/>
      <c r="F782" s="177"/>
      <c r="G782" s="177"/>
      <c r="H782" s="459"/>
      <c r="J782" s="512"/>
      <c r="K782" s="510"/>
      <c r="L782" s="24"/>
      <c r="M782" s="511"/>
      <c r="N782" s="24"/>
      <c r="O782" s="512"/>
      <c r="P782" s="24"/>
      <c r="Q782" s="510"/>
      <c r="R782" s="512"/>
      <c r="S782" s="24"/>
      <c r="T782" s="510"/>
    </row>
    <row r="783" spans="1:20" ht="15.75" customHeight="1" x14ac:dyDescent="0.2">
      <c r="A783" s="188"/>
      <c r="B783" s="497"/>
      <c r="C783" s="458"/>
      <c r="D783" s="177"/>
      <c r="E783" s="459"/>
      <c r="F783" s="177"/>
      <c r="G783" s="177"/>
      <c r="H783" s="459"/>
      <c r="J783" s="512"/>
      <c r="K783" s="510"/>
      <c r="L783" s="24"/>
      <c r="M783" s="511"/>
      <c r="N783" s="24"/>
      <c r="O783" s="512"/>
      <c r="P783" s="24"/>
      <c r="Q783" s="510"/>
      <c r="R783" s="512"/>
      <c r="S783" s="24"/>
      <c r="T783" s="510"/>
    </row>
    <row r="784" spans="1:20" ht="15.75" customHeight="1" x14ac:dyDescent="0.2">
      <c r="A784" s="188"/>
      <c r="B784" s="497"/>
      <c r="C784" s="458"/>
      <c r="D784" s="177"/>
      <c r="E784" s="459"/>
      <c r="F784" s="177"/>
      <c r="G784" s="177"/>
      <c r="H784" s="459"/>
      <c r="J784" s="512"/>
      <c r="K784" s="510"/>
      <c r="L784" s="24"/>
      <c r="M784" s="511"/>
      <c r="N784" s="24"/>
      <c r="O784" s="512"/>
      <c r="P784" s="24"/>
      <c r="Q784" s="510"/>
      <c r="R784" s="512"/>
      <c r="S784" s="24"/>
      <c r="T784" s="510"/>
    </row>
    <row r="785" spans="1:20" ht="15.75" customHeight="1" x14ac:dyDescent="0.2">
      <c r="A785" s="188"/>
      <c r="B785" s="497"/>
      <c r="C785" s="458"/>
      <c r="D785" s="177"/>
      <c r="E785" s="459"/>
      <c r="F785" s="177"/>
      <c r="G785" s="177"/>
      <c r="H785" s="459"/>
      <c r="J785" s="512"/>
      <c r="K785" s="510"/>
      <c r="L785" s="24"/>
      <c r="M785" s="511"/>
      <c r="N785" s="24"/>
      <c r="O785" s="512"/>
      <c r="P785" s="24"/>
      <c r="Q785" s="510"/>
      <c r="R785" s="512"/>
      <c r="S785" s="24"/>
      <c r="T785" s="510"/>
    </row>
    <row r="786" spans="1:20" ht="15.75" customHeight="1" x14ac:dyDescent="0.2">
      <c r="A786" s="188"/>
      <c r="B786" s="497"/>
      <c r="C786" s="458"/>
      <c r="D786" s="177"/>
      <c r="E786" s="459"/>
      <c r="F786" s="177"/>
      <c r="G786" s="177"/>
      <c r="H786" s="459"/>
      <c r="J786" s="512"/>
      <c r="K786" s="510"/>
      <c r="L786" s="24"/>
      <c r="M786" s="511"/>
      <c r="N786" s="24"/>
      <c r="O786" s="512"/>
      <c r="P786" s="24"/>
      <c r="Q786" s="510"/>
      <c r="R786" s="512"/>
      <c r="S786" s="24"/>
      <c r="T786" s="510"/>
    </row>
    <row r="787" spans="1:20" ht="15.75" customHeight="1" x14ac:dyDescent="0.2">
      <c r="A787" s="188"/>
      <c r="B787" s="497"/>
      <c r="C787" s="458"/>
      <c r="D787" s="177"/>
      <c r="E787" s="459"/>
      <c r="F787" s="177"/>
      <c r="G787" s="177"/>
      <c r="H787" s="459"/>
      <c r="J787" s="512"/>
      <c r="K787" s="510"/>
      <c r="L787" s="24"/>
      <c r="M787" s="511"/>
      <c r="N787" s="24"/>
      <c r="O787" s="512"/>
      <c r="P787" s="24"/>
      <c r="Q787" s="510"/>
      <c r="R787" s="512"/>
      <c r="S787" s="24"/>
      <c r="T787" s="510"/>
    </row>
    <row r="788" spans="1:20" ht="15.75" customHeight="1" x14ac:dyDescent="0.2">
      <c r="A788" s="188"/>
      <c r="B788" s="497"/>
      <c r="C788" s="458"/>
      <c r="D788" s="177"/>
      <c r="E788" s="459"/>
      <c r="F788" s="177"/>
      <c r="G788" s="177"/>
      <c r="H788" s="459"/>
      <c r="J788" s="512"/>
      <c r="K788" s="510"/>
      <c r="L788" s="24"/>
      <c r="M788" s="511"/>
      <c r="N788" s="24"/>
      <c r="O788" s="512"/>
      <c r="P788" s="24"/>
      <c r="Q788" s="510"/>
      <c r="R788" s="512"/>
      <c r="S788" s="24"/>
      <c r="T788" s="510"/>
    </row>
    <row r="789" spans="1:20" ht="15.75" customHeight="1" x14ac:dyDescent="0.2">
      <c r="A789" s="188"/>
      <c r="B789" s="497"/>
      <c r="C789" s="458"/>
      <c r="D789" s="177"/>
      <c r="E789" s="459"/>
      <c r="F789" s="177"/>
      <c r="G789" s="177"/>
      <c r="H789" s="459"/>
      <c r="J789" s="512"/>
      <c r="K789" s="510"/>
      <c r="L789" s="24"/>
      <c r="M789" s="511"/>
      <c r="N789" s="24"/>
      <c r="O789" s="512"/>
      <c r="P789" s="24"/>
      <c r="Q789" s="510"/>
      <c r="R789" s="512"/>
      <c r="S789" s="24"/>
      <c r="T789" s="510"/>
    </row>
    <row r="790" spans="1:20" ht="15.75" customHeight="1" x14ac:dyDescent="0.2">
      <c r="A790" s="188"/>
      <c r="B790" s="497"/>
      <c r="C790" s="458"/>
      <c r="D790" s="177"/>
      <c r="E790" s="459"/>
      <c r="F790" s="177"/>
      <c r="G790" s="177"/>
      <c r="H790" s="459"/>
      <c r="J790" s="512"/>
      <c r="K790" s="510"/>
      <c r="L790" s="24"/>
      <c r="M790" s="511"/>
      <c r="N790" s="24"/>
      <c r="O790" s="512"/>
      <c r="P790" s="24"/>
      <c r="Q790" s="510"/>
      <c r="R790" s="512"/>
      <c r="S790" s="24"/>
      <c r="T790" s="510"/>
    </row>
    <row r="791" spans="1:20" ht="15.75" customHeight="1" x14ac:dyDescent="0.2">
      <c r="A791" s="188"/>
      <c r="B791" s="497"/>
      <c r="C791" s="458"/>
      <c r="D791" s="177"/>
      <c r="E791" s="459"/>
      <c r="F791" s="177"/>
      <c r="G791" s="177"/>
      <c r="H791" s="459"/>
      <c r="J791" s="512"/>
      <c r="K791" s="510"/>
      <c r="L791" s="24"/>
      <c r="M791" s="511"/>
      <c r="N791" s="24"/>
      <c r="O791" s="512"/>
      <c r="P791" s="24"/>
      <c r="Q791" s="510"/>
      <c r="R791" s="512"/>
      <c r="S791" s="24"/>
      <c r="T791" s="510"/>
    </row>
    <row r="792" spans="1:20" ht="15.75" customHeight="1" x14ac:dyDescent="0.2">
      <c r="A792" s="188"/>
      <c r="B792" s="497"/>
      <c r="C792" s="458"/>
      <c r="D792" s="177"/>
      <c r="E792" s="459"/>
      <c r="F792" s="177"/>
      <c r="G792" s="177"/>
      <c r="H792" s="459"/>
      <c r="J792" s="512"/>
      <c r="K792" s="510"/>
      <c r="L792" s="24"/>
      <c r="M792" s="511"/>
      <c r="N792" s="24"/>
      <c r="O792" s="512"/>
      <c r="P792" s="24"/>
      <c r="Q792" s="510"/>
      <c r="R792" s="512"/>
      <c r="S792" s="24"/>
      <c r="T792" s="510"/>
    </row>
    <row r="793" spans="1:20" ht="15.75" customHeight="1" x14ac:dyDescent="0.2">
      <c r="A793" s="188"/>
      <c r="B793" s="497"/>
      <c r="C793" s="458"/>
      <c r="D793" s="177"/>
      <c r="E793" s="459"/>
      <c r="F793" s="177"/>
      <c r="G793" s="177"/>
      <c r="H793" s="459"/>
      <c r="J793" s="512"/>
      <c r="K793" s="510"/>
      <c r="L793" s="24"/>
      <c r="M793" s="511"/>
      <c r="N793" s="24"/>
      <c r="O793" s="512"/>
      <c r="P793" s="24"/>
      <c r="Q793" s="510"/>
      <c r="R793" s="512"/>
      <c r="S793" s="24"/>
      <c r="T793" s="510"/>
    </row>
    <row r="794" spans="1:20" ht="15.75" customHeight="1" x14ac:dyDescent="0.2">
      <c r="A794" s="188"/>
      <c r="B794" s="497"/>
      <c r="C794" s="458"/>
      <c r="D794" s="177"/>
      <c r="E794" s="459"/>
      <c r="F794" s="177"/>
      <c r="G794" s="177"/>
      <c r="H794" s="459"/>
      <c r="J794" s="512"/>
      <c r="K794" s="510"/>
      <c r="L794" s="24"/>
      <c r="M794" s="511"/>
      <c r="N794" s="24"/>
      <c r="O794" s="512"/>
      <c r="P794" s="24"/>
      <c r="Q794" s="510"/>
      <c r="R794" s="512"/>
      <c r="S794" s="24"/>
      <c r="T794" s="510"/>
    </row>
    <row r="795" spans="1:20" ht="15.75" customHeight="1" x14ac:dyDescent="0.2">
      <c r="A795" s="188"/>
      <c r="B795" s="497"/>
      <c r="C795" s="458"/>
      <c r="D795" s="177"/>
      <c r="E795" s="459"/>
      <c r="F795" s="177"/>
      <c r="G795" s="177"/>
      <c r="H795" s="459"/>
      <c r="J795" s="512"/>
      <c r="K795" s="510"/>
      <c r="L795" s="24"/>
      <c r="M795" s="511"/>
      <c r="N795" s="24"/>
      <c r="O795" s="512"/>
      <c r="P795" s="24"/>
      <c r="Q795" s="510"/>
      <c r="R795" s="512"/>
      <c r="S795" s="24"/>
      <c r="T795" s="510"/>
    </row>
    <row r="796" spans="1:20" ht="15.75" customHeight="1" x14ac:dyDescent="0.2">
      <c r="A796" s="188"/>
      <c r="B796" s="497"/>
      <c r="C796" s="458"/>
      <c r="D796" s="177"/>
      <c r="E796" s="459"/>
      <c r="F796" s="177"/>
      <c r="G796" s="177"/>
      <c r="H796" s="459"/>
      <c r="J796" s="512"/>
      <c r="K796" s="510"/>
      <c r="L796" s="24"/>
      <c r="M796" s="511"/>
      <c r="N796" s="24"/>
      <c r="O796" s="512"/>
      <c r="P796" s="24"/>
      <c r="Q796" s="510"/>
      <c r="R796" s="512"/>
      <c r="S796" s="24"/>
      <c r="T796" s="510"/>
    </row>
    <row r="797" spans="1:20" ht="15.75" customHeight="1" x14ac:dyDescent="0.2">
      <c r="A797" s="188"/>
      <c r="B797" s="497"/>
      <c r="C797" s="458"/>
      <c r="D797" s="177"/>
      <c r="E797" s="459"/>
      <c r="F797" s="177"/>
      <c r="G797" s="177"/>
      <c r="H797" s="459"/>
      <c r="J797" s="512"/>
      <c r="K797" s="510"/>
      <c r="L797" s="24"/>
      <c r="M797" s="511"/>
      <c r="N797" s="24"/>
      <c r="O797" s="512"/>
      <c r="P797" s="24"/>
      <c r="Q797" s="510"/>
      <c r="R797" s="512"/>
      <c r="S797" s="24"/>
      <c r="T797" s="510"/>
    </row>
    <row r="798" spans="1:20" ht="15.75" customHeight="1" x14ac:dyDescent="0.2">
      <c r="A798" s="188"/>
      <c r="B798" s="497"/>
      <c r="C798" s="458"/>
      <c r="D798" s="177"/>
      <c r="E798" s="459"/>
      <c r="F798" s="177"/>
      <c r="G798" s="177"/>
      <c r="H798" s="459"/>
      <c r="J798" s="512"/>
      <c r="K798" s="510"/>
      <c r="L798" s="24"/>
      <c r="M798" s="511"/>
      <c r="N798" s="24"/>
      <c r="O798" s="512"/>
      <c r="P798" s="24"/>
      <c r="Q798" s="510"/>
      <c r="R798" s="512"/>
      <c r="S798" s="24"/>
      <c r="T798" s="510"/>
    </row>
    <row r="799" spans="1:20" ht="15.75" customHeight="1" x14ac:dyDescent="0.2">
      <c r="A799" s="188"/>
      <c r="B799" s="497"/>
      <c r="C799" s="458"/>
      <c r="D799" s="177"/>
      <c r="E799" s="459"/>
      <c r="F799" s="177"/>
      <c r="G799" s="177"/>
      <c r="H799" s="459"/>
      <c r="J799" s="512"/>
      <c r="K799" s="510"/>
      <c r="L799" s="24"/>
      <c r="M799" s="511"/>
      <c r="N799" s="24"/>
      <c r="O799" s="512"/>
      <c r="P799" s="24"/>
      <c r="Q799" s="510"/>
      <c r="R799" s="512"/>
      <c r="S799" s="24"/>
      <c r="T799" s="510"/>
    </row>
    <row r="800" spans="1:20" ht="15.75" customHeight="1" x14ac:dyDescent="0.2">
      <c r="A800" s="188"/>
      <c r="B800" s="497"/>
      <c r="C800" s="458"/>
      <c r="D800" s="177"/>
      <c r="E800" s="459"/>
      <c r="F800" s="177"/>
      <c r="G800" s="177"/>
      <c r="H800" s="459"/>
      <c r="J800" s="512"/>
      <c r="K800" s="510"/>
      <c r="L800" s="24"/>
      <c r="M800" s="511"/>
      <c r="N800" s="24"/>
      <c r="O800" s="512"/>
      <c r="P800" s="24"/>
      <c r="Q800" s="510"/>
      <c r="R800" s="512"/>
      <c r="S800" s="24"/>
      <c r="T800" s="510"/>
    </row>
    <row r="801" spans="1:20" ht="15.75" customHeight="1" x14ac:dyDescent="0.2">
      <c r="A801" s="188"/>
      <c r="B801" s="497"/>
      <c r="C801" s="458"/>
      <c r="D801" s="177"/>
      <c r="E801" s="459"/>
      <c r="F801" s="177"/>
      <c r="G801" s="177"/>
      <c r="H801" s="459"/>
      <c r="J801" s="512"/>
      <c r="K801" s="510"/>
      <c r="L801" s="24"/>
      <c r="M801" s="511"/>
      <c r="N801" s="24"/>
      <c r="O801" s="512"/>
      <c r="P801" s="24"/>
      <c r="Q801" s="510"/>
      <c r="R801" s="512"/>
      <c r="S801" s="24"/>
      <c r="T801" s="510"/>
    </row>
    <row r="802" spans="1:20" ht="15.75" customHeight="1" x14ac:dyDescent="0.2">
      <c r="A802" s="188"/>
      <c r="B802" s="497"/>
      <c r="C802" s="458"/>
      <c r="D802" s="177"/>
      <c r="E802" s="459"/>
      <c r="F802" s="177"/>
      <c r="G802" s="177"/>
      <c r="H802" s="459"/>
      <c r="J802" s="512"/>
      <c r="K802" s="510"/>
      <c r="L802" s="24"/>
      <c r="M802" s="511"/>
      <c r="N802" s="24"/>
      <c r="O802" s="512"/>
      <c r="P802" s="24"/>
      <c r="Q802" s="510"/>
      <c r="R802" s="512"/>
      <c r="S802" s="24"/>
      <c r="T802" s="510"/>
    </row>
    <row r="803" spans="1:20" ht="15.75" customHeight="1" x14ac:dyDescent="0.2">
      <c r="A803" s="188"/>
      <c r="B803" s="497"/>
      <c r="C803" s="458"/>
      <c r="D803" s="177"/>
      <c r="E803" s="459"/>
      <c r="F803" s="177"/>
      <c r="G803" s="177"/>
      <c r="H803" s="459"/>
      <c r="J803" s="512"/>
      <c r="K803" s="510"/>
      <c r="L803" s="24"/>
      <c r="M803" s="511"/>
      <c r="N803" s="24"/>
      <c r="O803" s="512"/>
      <c r="P803" s="24"/>
      <c r="Q803" s="510"/>
      <c r="R803" s="512"/>
      <c r="S803" s="24"/>
      <c r="T803" s="510"/>
    </row>
    <row r="804" spans="1:20" ht="15.75" customHeight="1" x14ac:dyDescent="0.2">
      <c r="A804" s="188"/>
      <c r="B804" s="497"/>
      <c r="C804" s="458"/>
      <c r="D804" s="177"/>
      <c r="E804" s="459"/>
      <c r="F804" s="177"/>
      <c r="G804" s="177"/>
      <c r="H804" s="459"/>
      <c r="J804" s="512"/>
      <c r="K804" s="510"/>
      <c r="L804" s="24"/>
      <c r="M804" s="511"/>
      <c r="N804" s="24"/>
      <c r="O804" s="512"/>
      <c r="P804" s="24"/>
      <c r="Q804" s="510"/>
      <c r="R804" s="512"/>
      <c r="S804" s="24"/>
      <c r="T804" s="510"/>
    </row>
    <row r="805" spans="1:20" ht="15.75" customHeight="1" x14ac:dyDescent="0.2">
      <c r="A805" s="188"/>
      <c r="B805" s="497"/>
      <c r="C805" s="458"/>
      <c r="D805" s="177"/>
      <c r="E805" s="459"/>
      <c r="F805" s="177"/>
      <c r="G805" s="177"/>
      <c r="H805" s="459"/>
      <c r="J805" s="512"/>
      <c r="K805" s="510"/>
      <c r="L805" s="24"/>
      <c r="M805" s="511"/>
      <c r="N805" s="24"/>
      <c r="O805" s="512"/>
      <c r="P805" s="24"/>
      <c r="Q805" s="510"/>
      <c r="R805" s="512"/>
      <c r="S805" s="24"/>
      <c r="T805" s="510"/>
    </row>
    <row r="806" spans="1:20" ht="15.75" customHeight="1" x14ac:dyDescent="0.2">
      <c r="A806" s="188"/>
      <c r="B806" s="497"/>
      <c r="C806" s="458"/>
      <c r="D806" s="177"/>
      <c r="E806" s="459"/>
      <c r="F806" s="177"/>
      <c r="G806" s="177"/>
      <c r="H806" s="459"/>
      <c r="J806" s="512"/>
      <c r="K806" s="510"/>
      <c r="L806" s="24"/>
      <c r="M806" s="511"/>
      <c r="N806" s="24"/>
      <c r="O806" s="512"/>
      <c r="P806" s="24"/>
      <c r="Q806" s="510"/>
      <c r="R806" s="512"/>
      <c r="S806" s="24"/>
      <c r="T806" s="510"/>
    </row>
    <row r="807" spans="1:20" ht="15.75" customHeight="1" x14ac:dyDescent="0.2">
      <c r="A807" s="188"/>
      <c r="B807" s="497"/>
      <c r="C807" s="458"/>
      <c r="D807" s="177"/>
      <c r="E807" s="459"/>
      <c r="F807" s="177"/>
      <c r="G807" s="177"/>
      <c r="H807" s="459"/>
      <c r="J807" s="512"/>
      <c r="K807" s="510"/>
      <c r="L807" s="24"/>
      <c r="M807" s="511"/>
      <c r="N807" s="24"/>
      <c r="O807" s="512"/>
      <c r="P807" s="24"/>
      <c r="Q807" s="510"/>
      <c r="R807" s="512"/>
      <c r="S807" s="24"/>
      <c r="T807" s="510"/>
    </row>
    <row r="808" spans="1:20" ht="15.75" customHeight="1" x14ac:dyDescent="0.2">
      <c r="A808" s="188"/>
      <c r="B808" s="497"/>
      <c r="C808" s="458"/>
      <c r="D808" s="177"/>
      <c r="E808" s="459"/>
      <c r="F808" s="177"/>
      <c r="G808" s="177"/>
      <c r="H808" s="459"/>
      <c r="J808" s="512"/>
      <c r="K808" s="510"/>
      <c r="L808" s="24"/>
      <c r="M808" s="511"/>
      <c r="N808" s="24"/>
      <c r="O808" s="512"/>
      <c r="P808" s="24"/>
      <c r="Q808" s="510"/>
      <c r="R808" s="512"/>
      <c r="S808" s="24"/>
      <c r="T808" s="510"/>
    </row>
    <row r="809" spans="1:20" ht="15.75" customHeight="1" x14ac:dyDescent="0.2">
      <c r="A809" s="188"/>
      <c r="B809" s="497"/>
      <c r="C809" s="458"/>
      <c r="D809" s="177"/>
      <c r="E809" s="459"/>
      <c r="F809" s="177"/>
      <c r="G809" s="177"/>
      <c r="H809" s="459"/>
      <c r="J809" s="512"/>
      <c r="K809" s="510"/>
      <c r="L809" s="24"/>
      <c r="M809" s="511"/>
      <c r="N809" s="24"/>
      <c r="O809" s="512"/>
      <c r="P809" s="24"/>
      <c r="Q809" s="510"/>
      <c r="R809" s="512"/>
      <c r="S809" s="24"/>
      <c r="T809" s="510"/>
    </row>
    <row r="810" spans="1:20" ht="15.75" customHeight="1" x14ac:dyDescent="0.2">
      <c r="A810" s="188"/>
      <c r="B810" s="497"/>
      <c r="C810" s="458"/>
      <c r="D810" s="177"/>
      <c r="E810" s="459"/>
      <c r="F810" s="177"/>
      <c r="G810" s="177"/>
      <c r="H810" s="459"/>
      <c r="J810" s="512"/>
      <c r="K810" s="510"/>
      <c r="L810" s="24"/>
      <c r="M810" s="511"/>
      <c r="N810" s="24"/>
      <c r="O810" s="512"/>
      <c r="P810" s="24"/>
      <c r="Q810" s="510"/>
      <c r="R810" s="512"/>
      <c r="S810" s="24"/>
      <c r="T810" s="510"/>
    </row>
    <row r="811" spans="1:20" ht="15.75" customHeight="1" x14ac:dyDescent="0.2">
      <c r="A811" s="188"/>
      <c r="B811" s="497"/>
      <c r="C811" s="458"/>
      <c r="D811" s="177"/>
      <c r="E811" s="459"/>
      <c r="F811" s="177"/>
      <c r="G811" s="177"/>
      <c r="H811" s="459"/>
      <c r="J811" s="512"/>
      <c r="K811" s="510"/>
      <c r="L811" s="24"/>
      <c r="M811" s="511"/>
      <c r="N811" s="24"/>
      <c r="O811" s="512"/>
      <c r="P811" s="24"/>
      <c r="Q811" s="510"/>
      <c r="R811" s="512"/>
      <c r="S811" s="24"/>
      <c r="T811" s="510"/>
    </row>
    <row r="812" spans="1:20" ht="15.75" customHeight="1" x14ac:dyDescent="0.2">
      <c r="A812" s="188"/>
      <c r="B812" s="497"/>
      <c r="C812" s="458"/>
      <c r="D812" s="177"/>
      <c r="E812" s="459"/>
      <c r="F812" s="177"/>
      <c r="G812" s="177"/>
      <c r="H812" s="459"/>
      <c r="J812" s="512"/>
      <c r="K812" s="510"/>
      <c r="L812" s="24"/>
      <c r="M812" s="511"/>
      <c r="N812" s="24"/>
      <c r="O812" s="512"/>
      <c r="P812" s="24"/>
      <c r="Q812" s="510"/>
      <c r="R812" s="512"/>
      <c r="S812" s="24"/>
      <c r="T812" s="510"/>
    </row>
    <row r="813" spans="1:20" ht="15.75" customHeight="1" x14ac:dyDescent="0.2">
      <c r="A813" s="188"/>
      <c r="B813" s="497"/>
      <c r="C813" s="458"/>
      <c r="D813" s="177"/>
      <c r="E813" s="459"/>
      <c r="F813" s="177"/>
      <c r="G813" s="177"/>
      <c r="H813" s="459"/>
      <c r="J813" s="512"/>
      <c r="K813" s="510"/>
      <c r="L813" s="24"/>
      <c r="M813" s="511"/>
      <c r="N813" s="24"/>
      <c r="O813" s="512"/>
      <c r="P813" s="24"/>
      <c r="Q813" s="510"/>
      <c r="R813" s="512"/>
      <c r="S813" s="24"/>
      <c r="T813" s="510"/>
    </row>
    <row r="814" spans="1:20" ht="15.75" customHeight="1" x14ac:dyDescent="0.2">
      <c r="A814" s="188"/>
      <c r="B814" s="497"/>
      <c r="C814" s="458"/>
      <c r="D814" s="177"/>
      <c r="E814" s="459"/>
      <c r="F814" s="177"/>
      <c r="G814" s="177"/>
      <c r="H814" s="459"/>
      <c r="J814" s="512"/>
      <c r="K814" s="510"/>
      <c r="L814" s="24"/>
      <c r="M814" s="511"/>
      <c r="N814" s="24"/>
      <c r="O814" s="512"/>
      <c r="P814" s="24"/>
      <c r="Q814" s="510"/>
      <c r="R814" s="512"/>
      <c r="S814" s="24"/>
      <c r="T814" s="510"/>
    </row>
    <row r="815" spans="1:20" ht="15.75" customHeight="1" x14ac:dyDescent="0.2">
      <c r="A815" s="188"/>
      <c r="B815" s="497"/>
      <c r="C815" s="458"/>
      <c r="D815" s="177"/>
      <c r="E815" s="459"/>
      <c r="F815" s="177"/>
      <c r="G815" s="177"/>
      <c r="H815" s="459"/>
      <c r="J815" s="512"/>
      <c r="K815" s="510"/>
      <c r="L815" s="24"/>
      <c r="M815" s="511"/>
      <c r="N815" s="24"/>
      <c r="O815" s="512"/>
      <c r="P815" s="24"/>
      <c r="Q815" s="510"/>
      <c r="R815" s="512"/>
      <c r="S815" s="24"/>
      <c r="T815" s="510"/>
    </row>
    <row r="816" spans="1:20" ht="15.75" customHeight="1" x14ac:dyDescent="0.2">
      <c r="A816" s="188"/>
      <c r="B816" s="497"/>
      <c r="C816" s="458"/>
      <c r="D816" s="177"/>
      <c r="E816" s="459"/>
      <c r="F816" s="177"/>
      <c r="G816" s="177"/>
      <c r="H816" s="459"/>
      <c r="J816" s="512"/>
      <c r="K816" s="510"/>
      <c r="L816" s="24"/>
      <c r="M816" s="511"/>
      <c r="N816" s="24"/>
      <c r="O816" s="512"/>
      <c r="P816" s="24"/>
      <c r="Q816" s="510"/>
      <c r="R816" s="512"/>
      <c r="S816" s="24"/>
      <c r="T816" s="510"/>
    </row>
    <row r="817" spans="1:20" ht="15.75" customHeight="1" x14ac:dyDescent="0.2">
      <c r="A817" s="188"/>
      <c r="B817" s="497"/>
      <c r="C817" s="458"/>
      <c r="D817" s="177"/>
      <c r="E817" s="459"/>
      <c r="F817" s="177"/>
      <c r="G817" s="177"/>
      <c r="H817" s="459"/>
      <c r="J817" s="512"/>
      <c r="K817" s="510"/>
      <c r="L817" s="24"/>
      <c r="M817" s="511"/>
      <c r="N817" s="24"/>
      <c r="O817" s="512"/>
      <c r="P817" s="24"/>
      <c r="Q817" s="510"/>
      <c r="R817" s="512"/>
      <c r="S817" s="24"/>
      <c r="T817" s="510"/>
    </row>
    <row r="818" spans="1:20" ht="15.75" customHeight="1" x14ac:dyDescent="0.2">
      <c r="A818" s="188"/>
      <c r="B818" s="497"/>
      <c r="C818" s="458"/>
      <c r="D818" s="177"/>
      <c r="E818" s="459"/>
      <c r="F818" s="177"/>
      <c r="G818" s="177"/>
      <c r="H818" s="459"/>
      <c r="J818" s="512"/>
      <c r="K818" s="510"/>
      <c r="L818" s="24"/>
      <c r="M818" s="511"/>
      <c r="N818" s="24"/>
      <c r="O818" s="512"/>
      <c r="P818" s="24"/>
      <c r="Q818" s="510"/>
      <c r="R818" s="512"/>
      <c r="S818" s="24"/>
      <c r="T818" s="510"/>
    </row>
    <row r="819" spans="1:20" ht="15.75" customHeight="1" x14ac:dyDescent="0.2">
      <c r="A819" s="188"/>
      <c r="B819" s="497"/>
      <c r="C819" s="458"/>
      <c r="D819" s="177"/>
      <c r="E819" s="459"/>
      <c r="F819" s="177"/>
      <c r="G819" s="177"/>
      <c r="H819" s="459"/>
      <c r="J819" s="512"/>
      <c r="K819" s="510"/>
      <c r="L819" s="24"/>
      <c r="M819" s="511"/>
      <c r="N819" s="24"/>
      <c r="O819" s="512"/>
      <c r="P819" s="24"/>
      <c r="Q819" s="510"/>
      <c r="R819" s="512"/>
      <c r="S819" s="24"/>
      <c r="T819" s="510"/>
    </row>
    <row r="820" spans="1:20" ht="15.75" customHeight="1" x14ac:dyDescent="0.2">
      <c r="A820" s="188"/>
      <c r="B820" s="497"/>
      <c r="C820" s="458"/>
      <c r="D820" s="177"/>
      <c r="E820" s="459"/>
      <c r="F820" s="177"/>
      <c r="G820" s="177"/>
      <c r="H820" s="459"/>
      <c r="J820" s="512"/>
      <c r="K820" s="510"/>
      <c r="L820" s="24"/>
      <c r="M820" s="511"/>
      <c r="N820" s="24"/>
      <c r="O820" s="512"/>
      <c r="P820" s="24"/>
      <c r="Q820" s="510"/>
      <c r="R820" s="512"/>
      <c r="S820" s="24"/>
      <c r="T820" s="510"/>
    </row>
    <row r="821" spans="1:20" ht="15.75" customHeight="1" x14ac:dyDescent="0.2">
      <c r="A821" s="188"/>
      <c r="B821" s="497"/>
      <c r="C821" s="458"/>
      <c r="D821" s="177"/>
      <c r="E821" s="459"/>
      <c r="F821" s="177"/>
      <c r="G821" s="177"/>
      <c r="H821" s="459"/>
      <c r="J821" s="512"/>
      <c r="K821" s="510"/>
      <c r="L821" s="24"/>
      <c r="M821" s="511"/>
      <c r="N821" s="24"/>
      <c r="O821" s="512"/>
      <c r="P821" s="24"/>
      <c r="Q821" s="510"/>
      <c r="R821" s="512"/>
      <c r="S821" s="24"/>
      <c r="T821" s="510"/>
    </row>
    <row r="822" spans="1:20" ht="15.75" customHeight="1" x14ac:dyDescent="0.2">
      <c r="A822" s="188"/>
      <c r="B822" s="497"/>
      <c r="C822" s="458"/>
      <c r="D822" s="177"/>
      <c r="E822" s="459"/>
      <c r="F822" s="177"/>
      <c r="G822" s="177"/>
      <c r="H822" s="459"/>
      <c r="J822" s="512"/>
      <c r="K822" s="510"/>
      <c r="L822" s="24"/>
      <c r="M822" s="511"/>
      <c r="N822" s="24"/>
      <c r="O822" s="512"/>
      <c r="P822" s="24"/>
      <c r="Q822" s="510"/>
      <c r="R822" s="512"/>
      <c r="S822" s="24"/>
      <c r="T822" s="510"/>
    </row>
    <row r="823" spans="1:20" ht="15.75" customHeight="1" x14ac:dyDescent="0.2">
      <c r="A823" s="188"/>
      <c r="B823" s="497"/>
      <c r="C823" s="458"/>
      <c r="D823" s="177"/>
      <c r="E823" s="459"/>
      <c r="F823" s="177"/>
      <c r="G823" s="177"/>
      <c r="H823" s="459"/>
      <c r="J823" s="512"/>
      <c r="K823" s="510"/>
      <c r="L823" s="24"/>
      <c r="M823" s="511"/>
      <c r="N823" s="24"/>
      <c r="O823" s="512"/>
      <c r="P823" s="24"/>
      <c r="Q823" s="510"/>
      <c r="R823" s="512"/>
      <c r="S823" s="24"/>
      <c r="T823" s="510"/>
    </row>
    <row r="824" spans="1:20" ht="15.75" customHeight="1" x14ac:dyDescent="0.2">
      <c r="A824" s="188"/>
      <c r="B824" s="497"/>
      <c r="C824" s="458"/>
      <c r="D824" s="177"/>
      <c r="E824" s="459"/>
      <c r="F824" s="177"/>
      <c r="G824" s="177"/>
      <c r="H824" s="459"/>
      <c r="J824" s="512"/>
      <c r="K824" s="510"/>
      <c r="L824" s="24"/>
      <c r="M824" s="511"/>
      <c r="N824" s="24"/>
      <c r="O824" s="512"/>
      <c r="P824" s="24"/>
      <c r="Q824" s="510"/>
      <c r="R824" s="512"/>
      <c r="S824" s="24"/>
      <c r="T824" s="510"/>
    </row>
    <row r="825" spans="1:20" ht="15.75" customHeight="1" x14ac:dyDescent="0.2">
      <c r="A825" s="188"/>
      <c r="B825" s="497"/>
      <c r="C825" s="458"/>
      <c r="D825" s="177"/>
      <c r="E825" s="459"/>
      <c r="F825" s="177"/>
      <c r="G825" s="177"/>
      <c r="H825" s="459"/>
      <c r="J825" s="512"/>
      <c r="K825" s="510"/>
      <c r="L825" s="24"/>
      <c r="M825" s="511"/>
      <c r="N825" s="24"/>
      <c r="O825" s="512"/>
      <c r="P825" s="24"/>
      <c r="Q825" s="510"/>
      <c r="R825" s="512"/>
      <c r="S825" s="24"/>
      <c r="T825" s="510"/>
    </row>
    <row r="826" spans="1:20" ht="15.75" customHeight="1" x14ac:dyDescent="0.2">
      <c r="A826" s="188"/>
      <c r="B826" s="497"/>
      <c r="C826" s="458"/>
      <c r="D826" s="177"/>
      <c r="E826" s="459"/>
      <c r="F826" s="177"/>
      <c r="G826" s="177"/>
      <c r="H826" s="459"/>
      <c r="J826" s="512"/>
      <c r="K826" s="510"/>
      <c r="L826" s="24"/>
      <c r="M826" s="511"/>
      <c r="N826" s="24"/>
      <c r="O826" s="512"/>
      <c r="P826" s="24"/>
      <c r="Q826" s="510"/>
      <c r="R826" s="512"/>
      <c r="S826" s="24"/>
      <c r="T826" s="510"/>
    </row>
    <row r="827" spans="1:20" ht="15.75" customHeight="1" x14ac:dyDescent="0.2">
      <c r="A827" s="188"/>
      <c r="B827" s="497"/>
      <c r="C827" s="458"/>
      <c r="D827" s="177"/>
      <c r="E827" s="459"/>
      <c r="F827" s="177"/>
      <c r="G827" s="177"/>
      <c r="H827" s="459"/>
      <c r="J827" s="512"/>
      <c r="K827" s="510"/>
      <c r="L827" s="24"/>
      <c r="M827" s="511"/>
      <c r="N827" s="24"/>
      <c r="O827" s="512"/>
      <c r="P827" s="24"/>
      <c r="Q827" s="510"/>
      <c r="R827" s="512"/>
      <c r="S827" s="24"/>
      <c r="T827" s="510"/>
    </row>
    <row r="828" spans="1:20" ht="15.75" customHeight="1" x14ac:dyDescent="0.2">
      <c r="A828" s="188"/>
      <c r="B828" s="497"/>
      <c r="C828" s="458"/>
      <c r="D828" s="177"/>
      <c r="E828" s="459"/>
      <c r="F828" s="177"/>
      <c r="G828" s="177"/>
      <c r="H828" s="459"/>
      <c r="J828" s="512"/>
      <c r="K828" s="510"/>
      <c r="L828" s="24"/>
      <c r="M828" s="511"/>
      <c r="N828" s="24"/>
      <c r="O828" s="512"/>
      <c r="P828" s="24"/>
      <c r="Q828" s="510"/>
      <c r="R828" s="512"/>
      <c r="S828" s="24"/>
      <c r="T828" s="510"/>
    </row>
    <row r="829" spans="1:20" ht="15.75" customHeight="1" x14ac:dyDescent="0.2">
      <c r="A829" s="188"/>
      <c r="B829" s="497"/>
      <c r="C829" s="458"/>
      <c r="D829" s="177"/>
      <c r="E829" s="459"/>
      <c r="F829" s="177"/>
      <c r="G829" s="177"/>
      <c r="H829" s="459"/>
      <c r="J829" s="512"/>
      <c r="K829" s="510"/>
      <c r="L829" s="24"/>
      <c r="M829" s="511"/>
      <c r="N829" s="24"/>
      <c r="O829" s="512"/>
      <c r="P829" s="24"/>
      <c r="Q829" s="510"/>
      <c r="R829" s="512"/>
      <c r="S829" s="24"/>
      <c r="T829" s="510"/>
    </row>
    <row r="830" spans="1:20" ht="15.75" customHeight="1" x14ac:dyDescent="0.2">
      <c r="A830" s="188"/>
      <c r="B830" s="497"/>
      <c r="C830" s="458"/>
      <c r="D830" s="177"/>
      <c r="E830" s="459"/>
      <c r="F830" s="177"/>
      <c r="G830" s="177"/>
      <c r="H830" s="459"/>
      <c r="J830" s="512"/>
      <c r="K830" s="510"/>
      <c r="L830" s="24"/>
      <c r="M830" s="511"/>
      <c r="N830" s="24"/>
      <c r="O830" s="512"/>
      <c r="P830" s="24"/>
      <c r="Q830" s="510"/>
      <c r="R830" s="512"/>
      <c r="S830" s="24"/>
      <c r="T830" s="510"/>
    </row>
    <row r="831" spans="1:20" ht="15.75" customHeight="1" x14ac:dyDescent="0.2">
      <c r="A831" s="188"/>
      <c r="B831" s="497"/>
      <c r="C831" s="458"/>
      <c r="D831" s="177"/>
      <c r="E831" s="459"/>
      <c r="F831" s="177"/>
      <c r="G831" s="177"/>
      <c r="H831" s="459"/>
      <c r="J831" s="512"/>
      <c r="K831" s="510"/>
      <c r="L831" s="24"/>
      <c r="M831" s="511"/>
      <c r="N831" s="24"/>
      <c r="O831" s="512"/>
      <c r="P831" s="24"/>
      <c r="Q831" s="510"/>
      <c r="R831" s="512"/>
      <c r="S831" s="24"/>
      <c r="T831" s="510"/>
    </row>
    <row r="832" spans="1:20" ht="15.75" customHeight="1" x14ac:dyDescent="0.2">
      <c r="A832" s="188"/>
      <c r="B832" s="497"/>
      <c r="C832" s="458"/>
      <c r="D832" s="177"/>
      <c r="E832" s="459"/>
      <c r="F832" s="177"/>
      <c r="G832" s="177"/>
      <c r="H832" s="459"/>
      <c r="J832" s="512"/>
      <c r="K832" s="510"/>
      <c r="L832" s="24"/>
      <c r="M832" s="511"/>
      <c r="N832" s="24"/>
      <c r="O832" s="512"/>
      <c r="P832" s="24"/>
      <c r="Q832" s="510"/>
      <c r="R832" s="512"/>
      <c r="S832" s="24"/>
      <c r="T832" s="510"/>
    </row>
    <row r="833" spans="1:20" ht="15.75" customHeight="1" x14ac:dyDescent="0.2">
      <c r="A833" s="188"/>
      <c r="B833" s="497"/>
      <c r="C833" s="458"/>
      <c r="D833" s="177"/>
      <c r="E833" s="459"/>
      <c r="F833" s="177"/>
      <c r="G833" s="177"/>
      <c r="H833" s="459"/>
      <c r="J833" s="512"/>
      <c r="K833" s="510"/>
      <c r="L833" s="24"/>
      <c r="M833" s="511"/>
      <c r="N833" s="24"/>
      <c r="O833" s="512"/>
      <c r="P833" s="24"/>
      <c r="Q833" s="510"/>
      <c r="R833" s="512"/>
      <c r="S833" s="24"/>
      <c r="T833" s="510"/>
    </row>
    <row r="834" spans="1:20" ht="15.75" customHeight="1" x14ac:dyDescent="0.2">
      <c r="A834" s="188"/>
      <c r="B834" s="497"/>
      <c r="C834" s="458"/>
      <c r="D834" s="177"/>
      <c r="E834" s="459"/>
      <c r="F834" s="177"/>
      <c r="G834" s="177"/>
      <c r="H834" s="459"/>
      <c r="J834" s="512"/>
      <c r="K834" s="510"/>
      <c r="L834" s="24"/>
      <c r="M834" s="511"/>
      <c r="N834" s="24"/>
      <c r="O834" s="512"/>
      <c r="P834" s="24"/>
      <c r="Q834" s="510"/>
      <c r="R834" s="512"/>
      <c r="S834" s="24"/>
      <c r="T834" s="510"/>
    </row>
    <row r="835" spans="1:20" ht="15.75" customHeight="1" x14ac:dyDescent="0.2">
      <c r="A835" s="188"/>
      <c r="B835" s="497"/>
      <c r="C835" s="458"/>
      <c r="D835" s="177"/>
      <c r="E835" s="459"/>
      <c r="F835" s="177"/>
      <c r="G835" s="177"/>
      <c r="H835" s="459"/>
      <c r="J835" s="512"/>
      <c r="K835" s="510"/>
      <c r="L835" s="24"/>
      <c r="M835" s="511"/>
      <c r="N835" s="24"/>
      <c r="O835" s="512"/>
      <c r="P835" s="24"/>
      <c r="Q835" s="510"/>
      <c r="R835" s="512"/>
      <c r="S835" s="24"/>
      <c r="T835" s="510"/>
    </row>
    <row r="836" spans="1:20" ht="15.75" customHeight="1" x14ac:dyDescent="0.2">
      <c r="A836" s="188"/>
      <c r="B836" s="497"/>
      <c r="C836" s="458"/>
      <c r="D836" s="177"/>
      <c r="E836" s="459"/>
      <c r="F836" s="177"/>
      <c r="G836" s="177"/>
      <c r="H836" s="459"/>
      <c r="J836" s="512"/>
      <c r="K836" s="510"/>
      <c r="L836" s="24"/>
      <c r="M836" s="511"/>
      <c r="N836" s="24"/>
      <c r="O836" s="512"/>
      <c r="P836" s="24"/>
      <c r="Q836" s="510"/>
      <c r="R836" s="512"/>
      <c r="S836" s="24"/>
      <c r="T836" s="510"/>
    </row>
    <row r="837" spans="1:20" ht="15.75" customHeight="1" x14ac:dyDescent="0.2">
      <c r="A837" s="188"/>
      <c r="B837" s="497"/>
      <c r="C837" s="458"/>
      <c r="D837" s="177"/>
      <c r="E837" s="459"/>
      <c r="F837" s="177"/>
      <c r="G837" s="177"/>
      <c r="H837" s="459"/>
      <c r="J837" s="512"/>
      <c r="K837" s="510"/>
      <c r="L837" s="24"/>
      <c r="M837" s="511"/>
      <c r="N837" s="24"/>
      <c r="O837" s="512"/>
      <c r="P837" s="24"/>
      <c r="Q837" s="510"/>
      <c r="R837" s="512"/>
      <c r="S837" s="24"/>
      <c r="T837" s="510"/>
    </row>
    <row r="838" spans="1:20" ht="15.75" customHeight="1" x14ac:dyDescent="0.2">
      <c r="A838" s="188"/>
      <c r="B838" s="497"/>
      <c r="C838" s="458"/>
      <c r="D838" s="177"/>
      <c r="E838" s="459"/>
      <c r="F838" s="177"/>
      <c r="G838" s="177"/>
      <c r="H838" s="459"/>
      <c r="J838" s="512"/>
      <c r="K838" s="510"/>
      <c r="L838" s="24"/>
      <c r="M838" s="511"/>
      <c r="N838" s="24"/>
      <c r="O838" s="512"/>
      <c r="P838" s="24"/>
      <c r="Q838" s="510"/>
      <c r="R838" s="512"/>
      <c r="S838" s="24"/>
      <c r="T838" s="510"/>
    </row>
    <row r="839" spans="1:20" ht="15.75" customHeight="1" x14ac:dyDescent="0.2">
      <c r="A839" s="188"/>
      <c r="B839" s="497"/>
      <c r="C839" s="458"/>
      <c r="D839" s="177"/>
      <c r="E839" s="459"/>
      <c r="F839" s="177"/>
      <c r="G839" s="177"/>
      <c r="H839" s="459"/>
      <c r="J839" s="512"/>
      <c r="K839" s="510"/>
      <c r="L839" s="24"/>
      <c r="M839" s="511"/>
      <c r="N839" s="24"/>
      <c r="O839" s="512"/>
      <c r="P839" s="24"/>
      <c r="Q839" s="510"/>
      <c r="R839" s="512"/>
      <c r="S839" s="24"/>
      <c r="T839" s="510"/>
    </row>
    <row r="840" spans="1:20" ht="15.75" customHeight="1" x14ac:dyDescent="0.2">
      <c r="A840" s="188"/>
      <c r="B840" s="497"/>
      <c r="C840" s="458"/>
      <c r="D840" s="177"/>
      <c r="E840" s="459"/>
      <c r="F840" s="177"/>
      <c r="G840" s="177"/>
      <c r="H840" s="459"/>
      <c r="J840" s="512"/>
      <c r="K840" s="510"/>
      <c r="L840" s="24"/>
      <c r="M840" s="511"/>
      <c r="N840" s="24"/>
      <c r="O840" s="512"/>
      <c r="P840" s="24"/>
      <c r="Q840" s="510"/>
      <c r="R840" s="512"/>
      <c r="S840" s="24"/>
      <c r="T840" s="510"/>
    </row>
    <row r="841" spans="1:20" ht="15.75" customHeight="1" x14ac:dyDescent="0.2">
      <c r="A841" s="188"/>
      <c r="B841" s="497"/>
      <c r="C841" s="458"/>
      <c r="D841" s="177"/>
      <c r="E841" s="459"/>
      <c r="F841" s="177"/>
      <c r="G841" s="177"/>
      <c r="H841" s="459"/>
      <c r="J841" s="512"/>
      <c r="K841" s="510"/>
      <c r="L841" s="24"/>
      <c r="M841" s="511"/>
      <c r="N841" s="24"/>
      <c r="O841" s="512"/>
      <c r="P841" s="24"/>
      <c r="Q841" s="510"/>
      <c r="R841" s="512"/>
      <c r="S841" s="24"/>
      <c r="T841" s="510"/>
    </row>
    <row r="842" spans="1:20" ht="15.75" customHeight="1" x14ac:dyDescent="0.2">
      <c r="A842" s="188"/>
      <c r="B842" s="497"/>
      <c r="C842" s="458"/>
      <c r="D842" s="177"/>
      <c r="E842" s="459"/>
      <c r="F842" s="177"/>
      <c r="G842" s="177"/>
      <c r="H842" s="459"/>
      <c r="J842" s="512"/>
      <c r="K842" s="510"/>
      <c r="L842" s="24"/>
      <c r="M842" s="511"/>
      <c r="N842" s="24"/>
      <c r="O842" s="512"/>
      <c r="P842" s="24"/>
      <c r="Q842" s="510"/>
      <c r="R842" s="512"/>
      <c r="S842" s="24"/>
      <c r="T842" s="510"/>
    </row>
    <row r="843" spans="1:20" ht="15.75" customHeight="1" x14ac:dyDescent="0.2">
      <c r="A843" s="188"/>
      <c r="B843" s="497"/>
      <c r="C843" s="458"/>
      <c r="D843" s="177"/>
      <c r="E843" s="459"/>
      <c r="F843" s="177"/>
      <c r="G843" s="177"/>
      <c r="H843" s="459"/>
      <c r="J843" s="512"/>
      <c r="K843" s="510"/>
      <c r="L843" s="24"/>
      <c r="M843" s="511"/>
      <c r="N843" s="24"/>
      <c r="O843" s="512"/>
      <c r="P843" s="24"/>
      <c r="Q843" s="510"/>
      <c r="R843" s="512"/>
      <c r="S843" s="24"/>
      <c r="T843" s="510"/>
    </row>
    <row r="844" spans="1:20" ht="15.75" customHeight="1" x14ac:dyDescent="0.2">
      <c r="A844" s="188"/>
      <c r="B844" s="497"/>
      <c r="C844" s="458"/>
      <c r="D844" s="177"/>
      <c r="E844" s="459"/>
      <c r="F844" s="177"/>
      <c r="G844" s="177"/>
      <c r="H844" s="459"/>
      <c r="J844" s="512"/>
      <c r="K844" s="510"/>
      <c r="L844" s="24"/>
      <c r="M844" s="511"/>
      <c r="N844" s="24"/>
      <c r="O844" s="512"/>
      <c r="P844" s="24"/>
      <c r="Q844" s="510"/>
      <c r="R844" s="512"/>
      <c r="S844" s="24"/>
      <c r="T844" s="510"/>
    </row>
    <row r="845" spans="1:20" ht="15.75" customHeight="1" x14ac:dyDescent="0.2">
      <c r="A845" s="188"/>
      <c r="B845" s="497"/>
      <c r="C845" s="458"/>
      <c r="D845" s="177"/>
      <c r="E845" s="459"/>
      <c r="F845" s="177"/>
      <c r="G845" s="177"/>
      <c r="H845" s="459"/>
      <c r="J845" s="512"/>
      <c r="K845" s="510"/>
      <c r="L845" s="24"/>
      <c r="M845" s="511"/>
      <c r="N845" s="24"/>
      <c r="O845" s="512"/>
      <c r="P845" s="24"/>
      <c r="Q845" s="510"/>
      <c r="R845" s="512"/>
      <c r="S845" s="24"/>
      <c r="T845" s="510"/>
    </row>
    <row r="846" spans="1:20" ht="15.75" customHeight="1" x14ac:dyDescent="0.2">
      <c r="A846" s="188"/>
      <c r="B846" s="497"/>
      <c r="C846" s="458"/>
      <c r="D846" s="177"/>
      <c r="E846" s="459"/>
      <c r="F846" s="177"/>
      <c r="G846" s="177"/>
      <c r="H846" s="459"/>
      <c r="J846" s="512"/>
      <c r="K846" s="510"/>
      <c r="L846" s="24"/>
      <c r="M846" s="511"/>
      <c r="N846" s="24"/>
      <c r="O846" s="512"/>
      <c r="P846" s="24"/>
      <c r="Q846" s="510"/>
      <c r="R846" s="512"/>
      <c r="S846" s="24"/>
      <c r="T846" s="510"/>
    </row>
    <row r="847" spans="1:20" ht="15.75" customHeight="1" x14ac:dyDescent="0.2">
      <c r="A847" s="188"/>
      <c r="B847" s="497"/>
      <c r="C847" s="458"/>
      <c r="D847" s="177"/>
      <c r="E847" s="459"/>
      <c r="F847" s="177"/>
      <c r="G847" s="177"/>
      <c r="H847" s="459"/>
      <c r="J847" s="512"/>
      <c r="K847" s="510"/>
      <c r="L847" s="24"/>
      <c r="M847" s="511"/>
      <c r="N847" s="24"/>
      <c r="O847" s="512"/>
      <c r="P847" s="24"/>
      <c r="Q847" s="510"/>
      <c r="R847" s="512"/>
      <c r="S847" s="24"/>
      <c r="T847" s="510"/>
    </row>
    <row r="848" spans="1:20" ht="15.75" customHeight="1" x14ac:dyDescent="0.2">
      <c r="A848" s="188"/>
      <c r="B848" s="497"/>
      <c r="C848" s="458"/>
      <c r="D848" s="177"/>
      <c r="E848" s="459"/>
      <c r="F848" s="177"/>
      <c r="G848" s="177"/>
      <c r="H848" s="459"/>
      <c r="J848" s="512"/>
      <c r="K848" s="510"/>
      <c r="L848" s="24"/>
      <c r="M848" s="511"/>
      <c r="N848" s="24"/>
      <c r="O848" s="512"/>
      <c r="P848" s="24"/>
      <c r="Q848" s="510"/>
      <c r="R848" s="512"/>
      <c r="S848" s="24"/>
      <c r="T848" s="510"/>
    </row>
    <row r="849" spans="1:20" ht="15.75" customHeight="1" x14ac:dyDescent="0.2">
      <c r="A849" s="188"/>
      <c r="B849" s="497"/>
      <c r="C849" s="458"/>
      <c r="D849" s="177"/>
      <c r="E849" s="459"/>
      <c r="F849" s="177"/>
      <c r="G849" s="177"/>
      <c r="H849" s="459"/>
      <c r="J849" s="512"/>
      <c r="K849" s="510"/>
      <c r="L849" s="24"/>
      <c r="M849" s="511"/>
      <c r="N849" s="24"/>
      <c r="O849" s="512"/>
      <c r="P849" s="24"/>
      <c r="Q849" s="510"/>
      <c r="R849" s="512"/>
      <c r="S849" s="24"/>
      <c r="T849" s="510"/>
    </row>
    <row r="850" spans="1:20" ht="15.75" customHeight="1" x14ac:dyDescent="0.2">
      <c r="A850" s="188"/>
      <c r="B850" s="497"/>
      <c r="C850" s="458"/>
      <c r="D850" s="177"/>
      <c r="E850" s="459"/>
      <c r="F850" s="177"/>
      <c r="G850" s="177"/>
      <c r="H850" s="459"/>
      <c r="J850" s="512"/>
      <c r="K850" s="510"/>
      <c r="L850" s="24"/>
      <c r="M850" s="511"/>
      <c r="N850" s="24"/>
      <c r="O850" s="512"/>
      <c r="P850" s="24"/>
      <c r="Q850" s="510"/>
      <c r="R850" s="512"/>
      <c r="S850" s="24"/>
      <c r="T850" s="510"/>
    </row>
    <row r="851" spans="1:20" ht="15.75" customHeight="1" x14ac:dyDescent="0.2">
      <c r="A851" s="188"/>
      <c r="B851" s="497"/>
      <c r="C851" s="458"/>
      <c r="D851" s="177"/>
      <c r="E851" s="459"/>
      <c r="F851" s="177"/>
      <c r="G851" s="177"/>
      <c r="H851" s="459"/>
      <c r="J851" s="512"/>
      <c r="K851" s="510"/>
      <c r="L851" s="24"/>
      <c r="M851" s="511"/>
      <c r="N851" s="24"/>
      <c r="O851" s="512"/>
      <c r="P851" s="24"/>
      <c r="Q851" s="510"/>
      <c r="R851" s="512"/>
      <c r="S851" s="24"/>
      <c r="T851" s="510"/>
    </row>
    <row r="852" spans="1:20" ht="15.75" customHeight="1" x14ac:dyDescent="0.2">
      <c r="A852" s="188"/>
      <c r="B852" s="497"/>
      <c r="C852" s="458"/>
      <c r="D852" s="177"/>
      <c r="E852" s="459"/>
      <c r="F852" s="177"/>
      <c r="G852" s="177"/>
      <c r="H852" s="459"/>
      <c r="J852" s="512"/>
      <c r="K852" s="510"/>
      <c r="L852" s="24"/>
      <c r="M852" s="511"/>
      <c r="N852" s="24"/>
      <c r="O852" s="512"/>
      <c r="P852" s="24"/>
      <c r="Q852" s="510"/>
      <c r="R852" s="512"/>
      <c r="S852" s="24"/>
      <c r="T852" s="510"/>
    </row>
    <row r="853" spans="1:20" ht="15.75" customHeight="1" x14ac:dyDescent="0.2">
      <c r="A853" s="188"/>
      <c r="B853" s="497"/>
      <c r="C853" s="458"/>
      <c r="D853" s="177"/>
      <c r="E853" s="459"/>
      <c r="F853" s="177"/>
      <c r="G853" s="177"/>
      <c r="H853" s="459"/>
      <c r="J853" s="512"/>
      <c r="K853" s="510"/>
      <c r="L853" s="24"/>
      <c r="M853" s="511"/>
      <c r="N853" s="24"/>
      <c r="O853" s="512"/>
      <c r="P853" s="24"/>
      <c r="Q853" s="510"/>
      <c r="R853" s="512"/>
      <c r="S853" s="24"/>
      <c r="T853" s="510"/>
    </row>
    <row r="854" spans="1:20" ht="15.75" customHeight="1" x14ac:dyDescent="0.2">
      <c r="A854" s="188"/>
      <c r="B854" s="497"/>
      <c r="C854" s="458"/>
      <c r="D854" s="177"/>
      <c r="E854" s="459"/>
      <c r="F854" s="177"/>
      <c r="G854" s="177"/>
      <c r="H854" s="459"/>
      <c r="J854" s="512"/>
      <c r="K854" s="510"/>
      <c r="L854" s="24"/>
      <c r="M854" s="511"/>
      <c r="N854" s="24"/>
      <c r="O854" s="512"/>
      <c r="P854" s="24"/>
      <c r="Q854" s="510"/>
      <c r="R854" s="512"/>
      <c r="S854" s="24"/>
      <c r="T854" s="510"/>
    </row>
    <row r="855" spans="1:20" ht="15.75" customHeight="1" x14ac:dyDescent="0.2">
      <c r="A855" s="188"/>
      <c r="B855" s="497"/>
      <c r="C855" s="458"/>
      <c r="D855" s="177"/>
      <c r="E855" s="459"/>
      <c r="F855" s="177"/>
      <c r="G855" s="177"/>
      <c r="H855" s="459"/>
      <c r="J855" s="512"/>
      <c r="K855" s="510"/>
      <c r="L855" s="24"/>
      <c r="M855" s="511"/>
      <c r="N855" s="24"/>
      <c r="O855" s="512"/>
      <c r="P855" s="24"/>
      <c r="Q855" s="510"/>
      <c r="R855" s="512"/>
      <c r="S855" s="24"/>
      <c r="T855" s="510"/>
    </row>
    <row r="856" spans="1:20" ht="15.75" customHeight="1" x14ac:dyDescent="0.2">
      <c r="A856" s="188"/>
      <c r="B856" s="497"/>
      <c r="C856" s="458"/>
      <c r="D856" s="177"/>
      <c r="E856" s="459"/>
      <c r="F856" s="177"/>
      <c r="G856" s="177"/>
      <c r="H856" s="459"/>
      <c r="J856" s="512"/>
      <c r="K856" s="510"/>
      <c r="L856" s="24"/>
      <c r="M856" s="511"/>
      <c r="N856" s="24"/>
      <c r="O856" s="512"/>
      <c r="P856" s="24"/>
      <c r="Q856" s="510"/>
      <c r="R856" s="512"/>
      <c r="S856" s="24"/>
      <c r="T856" s="510"/>
    </row>
    <row r="857" spans="1:20" ht="15.75" customHeight="1" x14ac:dyDescent="0.2">
      <c r="A857" s="188"/>
      <c r="B857" s="497"/>
      <c r="C857" s="458"/>
      <c r="D857" s="177"/>
      <c r="E857" s="459"/>
      <c r="F857" s="177"/>
      <c r="G857" s="177"/>
      <c r="H857" s="459"/>
      <c r="J857" s="512"/>
      <c r="K857" s="510"/>
      <c r="L857" s="24"/>
      <c r="M857" s="511"/>
      <c r="N857" s="24"/>
      <c r="O857" s="512"/>
      <c r="P857" s="24"/>
      <c r="Q857" s="510"/>
      <c r="R857" s="512"/>
      <c r="S857" s="24"/>
      <c r="T857" s="510"/>
    </row>
    <row r="858" spans="1:20" ht="15.75" customHeight="1" x14ac:dyDescent="0.2">
      <c r="A858" s="188"/>
      <c r="B858" s="497"/>
      <c r="C858" s="458"/>
      <c r="D858" s="177"/>
      <c r="E858" s="459"/>
      <c r="F858" s="177"/>
      <c r="G858" s="177"/>
      <c r="H858" s="459"/>
      <c r="J858" s="512"/>
      <c r="K858" s="510"/>
      <c r="L858" s="24"/>
      <c r="M858" s="511"/>
      <c r="N858" s="24"/>
      <c r="O858" s="512"/>
      <c r="P858" s="24"/>
      <c r="Q858" s="510"/>
      <c r="R858" s="512"/>
      <c r="S858" s="24"/>
      <c r="T858" s="510"/>
    </row>
    <row r="859" spans="1:20" ht="15.75" customHeight="1" x14ac:dyDescent="0.2">
      <c r="A859" s="188"/>
      <c r="B859" s="497"/>
      <c r="C859" s="458"/>
      <c r="D859" s="177"/>
      <c r="E859" s="459"/>
      <c r="F859" s="177"/>
      <c r="G859" s="177"/>
      <c r="H859" s="459"/>
      <c r="J859" s="512"/>
      <c r="K859" s="510"/>
      <c r="L859" s="24"/>
      <c r="M859" s="511"/>
      <c r="N859" s="24"/>
      <c r="O859" s="512"/>
      <c r="P859" s="24"/>
      <c r="Q859" s="510"/>
      <c r="R859" s="512"/>
      <c r="S859" s="24"/>
      <c r="T859" s="510"/>
    </row>
    <row r="860" spans="1:20" ht="15.75" customHeight="1" x14ac:dyDescent="0.2">
      <c r="A860" s="188"/>
      <c r="B860" s="497"/>
      <c r="C860" s="458"/>
      <c r="D860" s="177"/>
      <c r="E860" s="459"/>
      <c r="F860" s="177"/>
      <c r="G860" s="177"/>
      <c r="H860" s="459"/>
      <c r="J860" s="512"/>
      <c r="K860" s="510"/>
      <c r="L860" s="24"/>
      <c r="M860" s="511"/>
      <c r="N860" s="24"/>
      <c r="O860" s="512"/>
      <c r="P860" s="24"/>
      <c r="Q860" s="510"/>
      <c r="R860" s="512"/>
      <c r="S860" s="24"/>
      <c r="T860" s="510"/>
    </row>
    <row r="861" spans="1:20" ht="15.75" customHeight="1" x14ac:dyDescent="0.2">
      <c r="A861" s="188"/>
      <c r="B861" s="497"/>
      <c r="C861" s="458"/>
      <c r="D861" s="177"/>
      <c r="E861" s="459"/>
      <c r="F861" s="177"/>
      <c r="G861" s="177"/>
      <c r="H861" s="459"/>
      <c r="J861" s="512"/>
      <c r="K861" s="510"/>
      <c r="L861" s="24"/>
      <c r="M861" s="511"/>
      <c r="N861" s="24"/>
      <c r="O861" s="512"/>
      <c r="P861" s="24"/>
      <c r="Q861" s="510"/>
      <c r="R861" s="512"/>
      <c r="S861" s="24"/>
      <c r="T861" s="510"/>
    </row>
    <row r="862" spans="1:20" ht="15.75" customHeight="1" x14ac:dyDescent="0.2">
      <c r="A862" s="188"/>
      <c r="B862" s="497"/>
      <c r="C862" s="458"/>
      <c r="D862" s="177"/>
      <c r="E862" s="459"/>
      <c r="F862" s="177"/>
      <c r="G862" s="177"/>
      <c r="H862" s="459"/>
      <c r="J862" s="512"/>
      <c r="K862" s="510"/>
      <c r="L862" s="24"/>
      <c r="M862" s="511"/>
      <c r="N862" s="24"/>
      <c r="O862" s="512"/>
      <c r="P862" s="24"/>
      <c r="Q862" s="510"/>
      <c r="R862" s="512"/>
      <c r="S862" s="24"/>
      <c r="T862" s="510"/>
    </row>
    <row r="863" spans="1:20" ht="15.75" customHeight="1" x14ac:dyDescent="0.2">
      <c r="A863" s="188"/>
      <c r="B863" s="497"/>
      <c r="C863" s="458"/>
      <c r="D863" s="177"/>
      <c r="E863" s="459"/>
      <c r="F863" s="177"/>
      <c r="G863" s="177"/>
      <c r="H863" s="459"/>
      <c r="J863" s="512"/>
      <c r="K863" s="510"/>
      <c r="L863" s="24"/>
      <c r="M863" s="511"/>
      <c r="N863" s="24"/>
      <c r="O863" s="512"/>
      <c r="P863" s="24"/>
      <c r="Q863" s="510"/>
      <c r="R863" s="512"/>
      <c r="S863" s="24"/>
      <c r="T863" s="510"/>
    </row>
    <row r="864" spans="1:20" ht="15.75" customHeight="1" x14ac:dyDescent="0.2">
      <c r="A864" s="188"/>
      <c r="B864" s="497"/>
      <c r="C864" s="458"/>
      <c r="D864" s="177"/>
      <c r="E864" s="459"/>
      <c r="F864" s="177"/>
      <c r="G864" s="177"/>
      <c r="H864" s="459"/>
      <c r="J864" s="512"/>
      <c r="K864" s="510"/>
      <c r="L864" s="24"/>
      <c r="M864" s="511"/>
      <c r="N864" s="24"/>
      <c r="O864" s="512"/>
      <c r="P864" s="24"/>
      <c r="Q864" s="510"/>
      <c r="R864" s="512"/>
      <c r="S864" s="24"/>
      <c r="T864" s="510"/>
    </row>
    <row r="865" spans="1:20" ht="15.75" customHeight="1" x14ac:dyDescent="0.2">
      <c r="A865" s="188"/>
      <c r="B865" s="497"/>
      <c r="C865" s="458"/>
      <c r="D865" s="177"/>
      <c r="E865" s="459"/>
      <c r="F865" s="177"/>
      <c r="G865" s="177"/>
      <c r="H865" s="459"/>
      <c r="J865" s="512"/>
      <c r="K865" s="510"/>
      <c r="L865" s="24"/>
      <c r="M865" s="511"/>
      <c r="N865" s="24"/>
      <c r="O865" s="512"/>
      <c r="P865" s="24"/>
      <c r="Q865" s="510"/>
      <c r="R865" s="512"/>
      <c r="S865" s="24"/>
      <c r="T865" s="510"/>
    </row>
    <row r="866" spans="1:20" ht="15.75" customHeight="1" x14ac:dyDescent="0.2">
      <c r="A866" s="188"/>
      <c r="B866" s="497"/>
      <c r="C866" s="458"/>
      <c r="D866" s="177"/>
      <c r="E866" s="459"/>
      <c r="F866" s="177"/>
      <c r="G866" s="177"/>
      <c r="H866" s="459"/>
      <c r="J866" s="512"/>
      <c r="K866" s="510"/>
      <c r="L866" s="24"/>
      <c r="M866" s="511"/>
      <c r="N866" s="24"/>
      <c r="O866" s="512"/>
      <c r="P866" s="24"/>
      <c r="Q866" s="510"/>
      <c r="R866" s="512"/>
      <c r="S866" s="24"/>
      <c r="T866" s="510"/>
    </row>
    <row r="867" spans="1:20" ht="15.75" customHeight="1" x14ac:dyDescent="0.2">
      <c r="A867" s="188"/>
      <c r="B867" s="497"/>
      <c r="C867" s="458"/>
      <c r="D867" s="177"/>
      <c r="E867" s="459"/>
      <c r="F867" s="177"/>
      <c r="G867" s="177"/>
      <c r="H867" s="459"/>
      <c r="J867" s="512"/>
      <c r="K867" s="510"/>
      <c r="L867" s="24"/>
      <c r="M867" s="511"/>
      <c r="N867" s="24"/>
      <c r="O867" s="512"/>
      <c r="P867" s="24"/>
      <c r="Q867" s="510"/>
      <c r="R867" s="512"/>
      <c r="S867" s="24"/>
      <c r="T867" s="510"/>
    </row>
    <row r="868" spans="1:20" ht="15.75" customHeight="1" x14ac:dyDescent="0.2">
      <c r="A868" s="188"/>
      <c r="B868" s="497"/>
      <c r="C868" s="458"/>
      <c r="D868" s="177"/>
      <c r="E868" s="459"/>
      <c r="F868" s="177"/>
      <c r="G868" s="177"/>
      <c r="H868" s="459"/>
      <c r="J868" s="512"/>
      <c r="K868" s="510"/>
      <c r="L868" s="24"/>
      <c r="M868" s="511"/>
      <c r="N868" s="24"/>
      <c r="O868" s="512"/>
      <c r="P868" s="24"/>
      <c r="Q868" s="510"/>
      <c r="R868" s="512"/>
      <c r="S868" s="24"/>
      <c r="T868" s="510"/>
    </row>
    <row r="869" spans="1:20" ht="15.75" customHeight="1" x14ac:dyDescent="0.2">
      <c r="A869" s="188"/>
      <c r="B869" s="497"/>
      <c r="C869" s="458"/>
      <c r="D869" s="177"/>
      <c r="E869" s="459"/>
      <c r="F869" s="177"/>
      <c r="G869" s="177"/>
      <c r="H869" s="459"/>
      <c r="J869" s="512"/>
      <c r="K869" s="510"/>
      <c r="L869" s="24"/>
      <c r="M869" s="511"/>
      <c r="N869" s="24"/>
      <c r="O869" s="512"/>
      <c r="P869" s="24"/>
      <c r="Q869" s="510"/>
      <c r="R869" s="512"/>
      <c r="S869" s="24"/>
      <c r="T869" s="510"/>
    </row>
    <row r="870" spans="1:20" ht="15.75" customHeight="1" x14ac:dyDescent="0.2">
      <c r="A870" s="188"/>
      <c r="B870" s="497"/>
      <c r="C870" s="458"/>
      <c r="D870" s="177"/>
      <c r="E870" s="459"/>
      <c r="F870" s="177"/>
      <c r="G870" s="177"/>
      <c r="H870" s="459"/>
      <c r="J870" s="512"/>
      <c r="K870" s="510"/>
      <c r="L870" s="24"/>
      <c r="M870" s="511"/>
      <c r="N870" s="24"/>
      <c r="O870" s="512"/>
      <c r="P870" s="24"/>
      <c r="Q870" s="510"/>
      <c r="R870" s="512"/>
      <c r="S870" s="24"/>
      <c r="T870" s="510"/>
    </row>
    <row r="871" spans="1:20" ht="15.75" customHeight="1" x14ac:dyDescent="0.2">
      <c r="A871" s="188"/>
      <c r="B871" s="497"/>
      <c r="C871" s="458"/>
      <c r="D871" s="177"/>
      <c r="E871" s="459"/>
      <c r="F871" s="177"/>
      <c r="G871" s="177"/>
      <c r="H871" s="459"/>
      <c r="J871" s="512"/>
      <c r="K871" s="510"/>
      <c r="L871" s="24"/>
      <c r="M871" s="511"/>
      <c r="N871" s="24"/>
      <c r="O871" s="512"/>
      <c r="P871" s="24"/>
      <c r="Q871" s="510"/>
      <c r="R871" s="512"/>
      <c r="S871" s="24"/>
      <c r="T871" s="510"/>
    </row>
    <row r="872" spans="1:20" ht="15.75" customHeight="1" x14ac:dyDescent="0.2">
      <c r="A872" s="188"/>
      <c r="B872" s="497"/>
      <c r="C872" s="458"/>
      <c r="D872" s="177"/>
      <c r="E872" s="459"/>
      <c r="F872" s="177"/>
      <c r="G872" s="177"/>
      <c r="H872" s="459"/>
      <c r="J872" s="512"/>
      <c r="K872" s="510"/>
      <c r="L872" s="24"/>
      <c r="M872" s="511"/>
      <c r="N872" s="24"/>
      <c r="O872" s="512"/>
      <c r="P872" s="24"/>
      <c r="Q872" s="510"/>
      <c r="R872" s="512"/>
      <c r="S872" s="24"/>
      <c r="T872" s="510"/>
    </row>
    <row r="873" spans="1:20" ht="15.75" customHeight="1" x14ac:dyDescent="0.2">
      <c r="A873" s="188"/>
      <c r="B873" s="497"/>
      <c r="C873" s="458"/>
      <c r="D873" s="177"/>
      <c r="E873" s="459"/>
      <c r="F873" s="177"/>
      <c r="G873" s="177"/>
      <c r="H873" s="459"/>
      <c r="J873" s="512"/>
      <c r="K873" s="510"/>
      <c r="L873" s="24"/>
      <c r="M873" s="511"/>
      <c r="N873" s="24"/>
      <c r="O873" s="512"/>
      <c r="P873" s="24"/>
      <c r="Q873" s="510"/>
      <c r="R873" s="512"/>
      <c r="S873" s="24"/>
      <c r="T873" s="510"/>
    </row>
    <row r="874" spans="1:20" ht="15.75" customHeight="1" x14ac:dyDescent="0.2">
      <c r="A874" s="188"/>
      <c r="B874" s="497"/>
      <c r="C874" s="458"/>
      <c r="D874" s="177"/>
      <c r="E874" s="459"/>
      <c r="F874" s="177"/>
      <c r="G874" s="177"/>
      <c r="H874" s="459"/>
      <c r="J874" s="512"/>
      <c r="K874" s="510"/>
      <c r="L874" s="24"/>
      <c r="M874" s="511"/>
      <c r="N874" s="24"/>
      <c r="O874" s="512"/>
      <c r="P874" s="24"/>
      <c r="Q874" s="510"/>
      <c r="R874" s="512"/>
      <c r="S874" s="24"/>
      <c r="T874" s="510"/>
    </row>
    <row r="875" spans="1:20" ht="15.75" customHeight="1" x14ac:dyDescent="0.2">
      <c r="A875" s="188"/>
      <c r="B875" s="497"/>
      <c r="C875" s="458"/>
      <c r="D875" s="177"/>
      <c r="E875" s="459"/>
      <c r="F875" s="177"/>
      <c r="G875" s="177"/>
      <c r="H875" s="459"/>
      <c r="J875" s="512"/>
      <c r="K875" s="510"/>
      <c r="L875" s="24"/>
      <c r="M875" s="511"/>
      <c r="N875" s="24"/>
      <c r="O875" s="512"/>
      <c r="P875" s="24"/>
      <c r="Q875" s="510"/>
      <c r="R875" s="512"/>
      <c r="S875" s="24"/>
      <c r="T875" s="510"/>
    </row>
    <row r="876" spans="1:20" ht="15.75" customHeight="1" x14ac:dyDescent="0.2">
      <c r="A876" s="188"/>
      <c r="B876" s="497"/>
      <c r="C876" s="458"/>
      <c r="D876" s="177"/>
      <c r="E876" s="459"/>
      <c r="F876" s="177"/>
      <c r="G876" s="177"/>
      <c r="H876" s="459"/>
      <c r="J876" s="512"/>
      <c r="K876" s="510"/>
      <c r="L876" s="24"/>
      <c r="M876" s="511"/>
      <c r="N876" s="24"/>
      <c r="O876" s="512"/>
      <c r="P876" s="24"/>
      <c r="Q876" s="510"/>
      <c r="R876" s="512"/>
      <c r="S876" s="24"/>
      <c r="T876" s="510"/>
    </row>
    <row r="877" spans="1:20" ht="15.75" customHeight="1" x14ac:dyDescent="0.2">
      <c r="A877" s="188"/>
      <c r="B877" s="497"/>
      <c r="C877" s="458"/>
      <c r="D877" s="177"/>
      <c r="E877" s="459"/>
      <c r="F877" s="177"/>
      <c r="G877" s="177"/>
      <c r="H877" s="459"/>
      <c r="J877" s="512"/>
      <c r="K877" s="510"/>
      <c r="L877" s="24"/>
      <c r="M877" s="511"/>
      <c r="N877" s="24"/>
      <c r="O877" s="512"/>
      <c r="P877" s="24"/>
      <c r="Q877" s="510"/>
      <c r="R877" s="512"/>
      <c r="S877" s="24"/>
      <c r="T877" s="510"/>
    </row>
    <row r="878" spans="1:20" ht="15.75" customHeight="1" x14ac:dyDescent="0.2">
      <c r="A878" s="188"/>
      <c r="B878" s="497"/>
      <c r="C878" s="458"/>
      <c r="D878" s="177"/>
      <c r="E878" s="459"/>
      <c r="F878" s="177"/>
      <c r="G878" s="177"/>
      <c r="H878" s="459"/>
      <c r="J878" s="512"/>
      <c r="K878" s="510"/>
      <c r="L878" s="24"/>
      <c r="M878" s="511"/>
      <c r="N878" s="24"/>
      <c r="O878" s="512"/>
      <c r="P878" s="24"/>
      <c r="Q878" s="510"/>
      <c r="R878" s="512"/>
      <c r="S878" s="24"/>
      <c r="T878" s="510"/>
    </row>
    <row r="879" spans="1:20" ht="15.75" customHeight="1" x14ac:dyDescent="0.2">
      <c r="A879" s="188"/>
      <c r="B879" s="497"/>
      <c r="C879" s="458"/>
      <c r="D879" s="177"/>
      <c r="E879" s="459"/>
      <c r="F879" s="177"/>
      <c r="G879" s="177"/>
      <c r="H879" s="459"/>
      <c r="J879" s="512"/>
      <c r="K879" s="510"/>
      <c r="L879" s="24"/>
      <c r="M879" s="511"/>
      <c r="N879" s="24"/>
      <c r="O879" s="512"/>
      <c r="P879" s="24"/>
      <c r="Q879" s="510"/>
      <c r="R879" s="512"/>
      <c r="S879" s="24"/>
      <c r="T879" s="510"/>
    </row>
    <row r="880" spans="1:20" ht="15.75" customHeight="1" x14ac:dyDescent="0.2">
      <c r="A880" s="188"/>
      <c r="B880" s="497"/>
      <c r="C880" s="458"/>
      <c r="D880" s="177"/>
      <c r="E880" s="459"/>
      <c r="F880" s="177"/>
      <c r="G880" s="177"/>
      <c r="H880" s="459"/>
      <c r="J880" s="512"/>
      <c r="K880" s="510"/>
      <c r="L880" s="24"/>
      <c r="M880" s="511"/>
      <c r="N880" s="24"/>
      <c r="O880" s="512"/>
      <c r="P880" s="24"/>
      <c r="Q880" s="510"/>
      <c r="R880" s="512"/>
      <c r="S880" s="24"/>
      <c r="T880" s="510"/>
    </row>
    <row r="881" spans="1:20" ht="15.75" customHeight="1" x14ac:dyDescent="0.2">
      <c r="A881" s="188"/>
      <c r="B881" s="497"/>
      <c r="C881" s="458"/>
      <c r="D881" s="177"/>
      <c r="E881" s="459"/>
      <c r="F881" s="177"/>
      <c r="G881" s="177"/>
      <c r="H881" s="459"/>
      <c r="J881" s="512"/>
      <c r="K881" s="510"/>
      <c r="L881" s="24"/>
      <c r="M881" s="511"/>
      <c r="N881" s="24"/>
      <c r="O881" s="512"/>
      <c r="P881" s="24"/>
      <c r="Q881" s="510"/>
      <c r="R881" s="512"/>
      <c r="S881" s="24"/>
      <c r="T881" s="510"/>
    </row>
    <row r="882" spans="1:20" ht="15.75" customHeight="1" x14ac:dyDescent="0.2">
      <c r="A882" s="188"/>
      <c r="B882" s="497"/>
      <c r="C882" s="458"/>
      <c r="D882" s="177"/>
      <c r="E882" s="459"/>
      <c r="F882" s="177"/>
      <c r="G882" s="177"/>
      <c r="H882" s="459"/>
      <c r="J882" s="512"/>
      <c r="K882" s="510"/>
      <c r="L882" s="24"/>
      <c r="M882" s="511"/>
      <c r="N882" s="24"/>
      <c r="O882" s="512"/>
      <c r="P882" s="24"/>
      <c r="Q882" s="510"/>
      <c r="R882" s="512"/>
      <c r="S882" s="24"/>
      <c r="T882" s="510"/>
    </row>
    <row r="883" spans="1:20" ht="15.75" customHeight="1" x14ac:dyDescent="0.2">
      <c r="A883" s="188"/>
      <c r="B883" s="497"/>
      <c r="C883" s="458"/>
      <c r="D883" s="177"/>
      <c r="E883" s="459"/>
      <c r="F883" s="177"/>
      <c r="G883" s="177"/>
      <c r="H883" s="459"/>
      <c r="J883" s="512"/>
      <c r="K883" s="510"/>
      <c r="L883" s="24"/>
      <c r="M883" s="511"/>
      <c r="N883" s="24"/>
      <c r="O883" s="512"/>
      <c r="P883" s="24"/>
      <c r="Q883" s="510"/>
      <c r="R883" s="512"/>
      <c r="S883" s="24"/>
      <c r="T883" s="510"/>
    </row>
    <row r="884" spans="1:20" ht="15.75" customHeight="1" x14ac:dyDescent="0.2">
      <c r="A884" s="188"/>
      <c r="B884" s="497"/>
      <c r="C884" s="458"/>
      <c r="D884" s="177"/>
      <c r="E884" s="459"/>
      <c r="F884" s="177"/>
      <c r="G884" s="177"/>
      <c r="H884" s="459"/>
      <c r="J884" s="512"/>
      <c r="K884" s="510"/>
      <c r="L884" s="24"/>
      <c r="M884" s="511"/>
      <c r="N884" s="24"/>
      <c r="O884" s="512"/>
      <c r="P884" s="24"/>
      <c r="Q884" s="510"/>
      <c r="R884" s="512"/>
      <c r="S884" s="24"/>
      <c r="T884" s="510"/>
    </row>
    <row r="885" spans="1:20" ht="15.75" customHeight="1" x14ac:dyDescent="0.2">
      <c r="A885" s="188"/>
      <c r="B885" s="497"/>
      <c r="C885" s="458"/>
      <c r="D885" s="177"/>
      <c r="E885" s="459"/>
      <c r="F885" s="177"/>
      <c r="G885" s="177"/>
      <c r="H885" s="459"/>
      <c r="J885" s="512"/>
      <c r="K885" s="510"/>
      <c r="L885" s="24"/>
      <c r="M885" s="511"/>
      <c r="N885" s="24"/>
      <c r="O885" s="512"/>
      <c r="P885" s="24"/>
      <c r="Q885" s="510"/>
      <c r="R885" s="512"/>
      <c r="S885" s="24"/>
      <c r="T885" s="510"/>
    </row>
    <row r="886" spans="1:20" ht="15.75" customHeight="1" x14ac:dyDescent="0.2">
      <c r="A886" s="188"/>
      <c r="B886" s="497"/>
      <c r="C886" s="458"/>
      <c r="D886" s="177"/>
      <c r="E886" s="459"/>
      <c r="F886" s="177"/>
      <c r="G886" s="177"/>
      <c r="H886" s="459"/>
      <c r="J886" s="512"/>
      <c r="K886" s="510"/>
      <c r="L886" s="24"/>
      <c r="M886" s="511"/>
      <c r="N886" s="24"/>
      <c r="O886" s="512"/>
      <c r="P886" s="24"/>
      <c r="Q886" s="510"/>
      <c r="R886" s="512"/>
      <c r="S886" s="24"/>
      <c r="T886" s="510"/>
    </row>
    <row r="887" spans="1:20" ht="15.75" customHeight="1" x14ac:dyDescent="0.2">
      <c r="A887" s="188"/>
      <c r="B887" s="497"/>
      <c r="C887" s="458"/>
      <c r="D887" s="177"/>
      <c r="E887" s="459"/>
      <c r="F887" s="177"/>
      <c r="G887" s="177"/>
      <c r="H887" s="459"/>
      <c r="J887" s="512"/>
      <c r="K887" s="510"/>
      <c r="L887" s="24"/>
      <c r="M887" s="511"/>
      <c r="N887" s="24"/>
      <c r="O887" s="512"/>
      <c r="P887" s="24"/>
      <c r="Q887" s="510"/>
      <c r="R887" s="512"/>
      <c r="S887" s="24"/>
      <c r="T887" s="510"/>
    </row>
    <row r="888" spans="1:20" ht="15.75" customHeight="1" x14ac:dyDescent="0.2">
      <c r="A888" s="188"/>
      <c r="B888" s="497"/>
      <c r="C888" s="458"/>
      <c r="D888" s="177"/>
      <c r="E888" s="459"/>
      <c r="F888" s="177"/>
      <c r="G888" s="177"/>
      <c r="H888" s="459"/>
      <c r="J888" s="512"/>
      <c r="K888" s="510"/>
      <c r="L888" s="24"/>
      <c r="M888" s="511"/>
      <c r="N888" s="24"/>
      <c r="O888" s="512"/>
      <c r="P888" s="24"/>
      <c r="Q888" s="510"/>
      <c r="R888" s="512"/>
      <c r="S888" s="24"/>
      <c r="T888" s="510"/>
    </row>
    <row r="889" spans="1:20" ht="15.75" customHeight="1" x14ac:dyDescent="0.2">
      <c r="A889" s="188"/>
      <c r="B889" s="497"/>
      <c r="C889" s="458"/>
      <c r="D889" s="177"/>
      <c r="E889" s="459"/>
      <c r="F889" s="177"/>
      <c r="G889" s="177"/>
      <c r="H889" s="459"/>
      <c r="J889" s="512"/>
      <c r="K889" s="510"/>
      <c r="L889" s="24"/>
      <c r="M889" s="511"/>
      <c r="N889" s="24"/>
      <c r="O889" s="512"/>
      <c r="P889" s="24"/>
      <c r="Q889" s="510"/>
      <c r="R889" s="512"/>
      <c r="S889" s="24"/>
      <c r="T889" s="510"/>
    </row>
    <row r="890" spans="1:20" ht="15.75" customHeight="1" x14ac:dyDescent="0.2">
      <c r="A890" s="188"/>
      <c r="B890" s="497"/>
      <c r="C890" s="458"/>
      <c r="D890" s="177"/>
      <c r="E890" s="459"/>
      <c r="F890" s="177"/>
      <c r="G890" s="177"/>
      <c r="H890" s="459"/>
      <c r="J890" s="512"/>
      <c r="K890" s="510"/>
      <c r="L890" s="24"/>
      <c r="M890" s="511"/>
      <c r="N890" s="24"/>
      <c r="O890" s="512"/>
      <c r="P890" s="24"/>
      <c r="Q890" s="510"/>
      <c r="R890" s="512"/>
      <c r="S890" s="24"/>
      <c r="T890" s="510"/>
    </row>
    <row r="891" spans="1:20" ht="15.75" customHeight="1" x14ac:dyDescent="0.2">
      <c r="A891" s="188"/>
      <c r="B891" s="497"/>
      <c r="C891" s="458"/>
      <c r="D891" s="177"/>
      <c r="E891" s="459"/>
      <c r="F891" s="177"/>
      <c r="G891" s="177"/>
      <c r="H891" s="459"/>
      <c r="J891" s="512"/>
      <c r="K891" s="510"/>
      <c r="L891" s="24"/>
      <c r="M891" s="511"/>
      <c r="N891" s="24"/>
      <c r="O891" s="512"/>
      <c r="P891" s="24"/>
      <c r="Q891" s="510"/>
      <c r="R891" s="512"/>
      <c r="S891" s="24"/>
      <c r="T891" s="510"/>
    </row>
    <row r="892" spans="1:20" ht="15.75" customHeight="1" x14ac:dyDescent="0.2">
      <c r="A892" s="188"/>
      <c r="B892" s="497"/>
      <c r="C892" s="458"/>
      <c r="D892" s="177"/>
      <c r="E892" s="459"/>
      <c r="F892" s="177"/>
      <c r="G892" s="177"/>
      <c r="H892" s="459"/>
      <c r="J892" s="512"/>
      <c r="K892" s="510"/>
      <c r="L892" s="24"/>
      <c r="M892" s="511"/>
      <c r="N892" s="24"/>
      <c r="O892" s="512"/>
      <c r="P892" s="24"/>
      <c r="Q892" s="510"/>
      <c r="R892" s="512"/>
      <c r="S892" s="24"/>
      <c r="T892" s="510"/>
    </row>
    <row r="893" spans="1:20" ht="15.75" customHeight="1" x14ac:dyDescent="0.2">
      <c r="A893" s="188"/>
      <c r="B893" s="497"/>
      <c r="C893" s="458"/>
      <c r="D893" s="177"/>
      <c r="E893" s="459"/>
      <c r="F893" s="177"/>
      <c r="G893" s="177"/>
      <c r="H893" s="459"/>
      <c r="J893" s="512"/>
      <c r="K893" s="510"/>
      <c r="L893" s="24"/>
      <c r="M893" s="511"/>
      <c r="N893" s="24"/>
      <c r="O893" s="512"/>
      <c r="P893" s="24"/>
      <c r="Q893" s="510"/>
      <c r="R893" s="512"/>
      <c r="S893" s="24"/>
      <c r="T893" s="510"/>
    </row>
    <row r="894" spans="1:20" ht="15.75" customHeight="1" x14ac:dyDescent="0.2">
      <c r="A894" s="188"/>
      <c r="B894" s="497"/>
      <c r="C894" s="458"/>
      <c r="D894" s="177"/>
      <c r="E894" s="459"/>
      <c r="F894" s="177"/>
      <c r="G894" s="177"/>
      <c r="H894" s="459"/>
      <c r="J894" s="512"/>
      <c r="K894" s="510"/>
      <c r="L894" s="24"/>
      <c r="M894" s="511"/>
      <c r="N894" s="24"/>
      <c r="O894" s="512"/>
      <c r="P894" s="24"/>
      <c r="Q894" s="510"/>
      <c r="R894" s="512"/>
      <c r="S894" s="24"/>
      <c r="T894" s="510"/>
    </row>
    <row r="895" spans="1:20" ht="15.75" customHeight="1" x14ac:dyDescent="0.2">
      <c r="A895" s="188"/>
      <c r="B895" s="497"/>
      <c r="C895" s="458"/>
      <c r="D895" s="177"/>
      <c r="E895" s="459"/>
      <c r="F895" s="177"/>
      <c r="G895" s="177"/>
      <c r="H895" s="459"/>
      <c r="J895" s="512"/>
      <c r="K895" s="510"/>
      <c r="L895" s="24"/>
      <c r="M895" s="511"/>
      <c r="N895" s="24"/>
      <c r="O895" s="512"/>
      <c r="P895" s="24"/>
      <c r="Q895" s="510"/>
      <c r="R895" s="512"/>
      <c r="S895" s="24"/>
      <c r="T895" s="510"/>
    </row>
    <row r="896" spans="1:20" ht="15.75" customHeight="1" x14ac:dyDescent="0.2">
      <c r="A896" s="188"/>
      <c r="B896" s="497"/>
      <c r="C896" s="458"/>
      <c r="D896" s="177"/>
      <c r="E896" s="459"/>
      <c r="F896" s="177"/>
      <c r="G896" s="177"/>
      <c r="H896" s="459"/>
      <c r="J896" s="512"/>
      <c r="K896" s="510"/>
      <c r="L896" s="24"/>
      <c r="M896" s="511"/>
      <c r="N896" s="24"/>
      <c r="O896" s="512"/>
      <c r="P896" s="24"/>
      <c r="Q896" s="510"/>
      <c r="R896" s="512"/>
      <c r="S896" s="24"/>
      <c r="T896" s="510"/>
    </row>
    <row r="897" spans="1:20" ht="15.75" customHeight="1" x14ac:dyDescent="0.2">
      <c r="A897" s="188"/>
      <c r="B897" s="497"/>
      <c r="C897" s="458"/>
      <c r="D897" s="177"/>
      <c r="E897" s="459"/>
      <c r="F897" s="177"/>
      <c r="G897" s="177"/>
      <c r="H897" s="459"/>
      <c r="J897" s="512"/>
      <c r="K897" s="510"/>
      <c r="L897" s="24"/>
      <c r="M897" s="511"/>
      <c r="N897" s="24"/>
      <c r="O897" s="512"/>
      <c r="P897" s="24"/>
      <c r="Q897" s="510"/>
      <c r="R897" s="512"/>
      <c r="S897" s="24"/>
      <c r="T897" s="510"/>
    </row>
    <row r="898" spans="1:20" ht="15.75" customHeight="1" x14ac:dyDescent="0.2">
      <c r="A898" s="188"/>
      <c r="B898" s="497"/>
      <c r="C898" s="458"/>
      <c r="D898" s="177"/>
      <c r="E898" s="459"/>
      <c r="F898" s="177"/>
      <c r="G898" s="177"/>
      <c r="H898" s="459"/>
      <c r="J898" s="512"/>
      <c r="K898" s="510"/>
      <c r="L898" s="24"/>
      <c r="M898" s="511"/>
      <c r="N898" s="24"/>
      <c r="O898" s="512"/>
      <c r="P898" s="24"/>
      <c r="Q898" s="510"/>
      <c r="R898" s="512"/>
      <c r="S898" s="24"/>
      <c r="T898" s="510"/>
    </row>
    <row r="899" spans="1:20" ht="15.75" customHeight="1" x14ac:dyDescent="0.2">
      <c r="A899" s="188"/>
      <c r="B899" s="497"/>
      <c r="C899" s="458"/>
      <c r="D899" s="177"/>
      <c r="E899" s="459"/>
      <c r="F899" s="177"/>
      <c r="G899" s="177"/>
      <c r="H899" s="459"/>
      <c r="J899" s="512"/>
      <c r="K899" s="510"/>
      <c r="L899" s="24"/>
      <c r="M899" s="511"/>
      <c r="N899" s="24"/>
      <c r="O899" s="512"/>
      <c r="P899" s="24"/>
      <c r="Q899" s="510"/>
      <c r="R899" s="512"/>
      <c r="S899" s="24"/>
      <c r="T899" s="510"/>
    </row>
    <row r="900" spans="1:20" ht="15.75" customHeight="1" x14ac:dyDescent="0.2">
      <c r="A900" s="188"/>
      <c r="B900" s="497"/>
      <c r="C900" s="458"/>
      <c r="D900" s="177"/>
      <c r="E900" s="459"/>
      <c r="F900" s="177"/>
      <c r="G900" s="177"/>
      <c r="H900" s="459"/>
      <c r="J900" s="512"/>
      <c r="K900" s="510"/>
      <c r="L900" s="24"/>
      <c r="M900" s="511"/>
      <c r="N900" s="24"/>
      <c r="O900" s="512"/>
      <c r="P900" s="24"/>
      <c r="Q900" s="510"/>
      <c r="R900" s="512"/>
      <c r="S900" s="24"/>
      <c r="T900" s="510"/>
    </row>
    <row r="901" spans="1:20" ht="15.75" customHeight="1" x14ac:dyDescent="0.2">
      <c r="A901" s="188"/>
      <c r="B901" s="497"/>
      <c r="C901" s="458"/>
      <c r="D901" s="177"/>
      <c r="E901" s="459"/>
      <c r="F901" s="177"/>
      <c r="G901" s="177"/>
      <c r="H901" s="459"/>
      <c r="J901" s="512"/>
      <c r="K901" s="510"/>
      <c r="L901" s="24"/>
      <c r="M901" s="511"/>
      <c r="N901" s="24"/>
      <c r="O901" s="512"/>
      <c r="P901" s="24"/>
      <c r="Q901" s="510"/>
      <c r="R901" s="512"/>
      <c r="S901" s="24"/>
      <c r="T901" s="510"/>
    </row>
    <row r="902" spans="1:20" ht="15.75" customHeight="1" x14ac:dyDescent="0.2">
      <c r="A902" s="188"/>
      <c r="B902" s="497"/>
      <c r="C902" s="458"/>
      <c r="D902" s="177"/>
      <c r="E902" s="459"/>
      <c r="F902" s="177"/>
      <c r="G902" s="177"/>
      <c r="H902" s="459"/>
      <c r="J902" s="512"/>
      <c r="K902" s="510"/>
      <c r="L902" s="24"/>
      <c r="M902" s="511"/>
      <c r="N902" s="24"/>
      <c r="O902" s="512"/>
      <c r="P902" s="24"/>
      <c r="Q902" s="510"/>
      <c r="R902" s="512"/>
      <c r="S902" s="24"/>
      <c r="T902" s="510"/>
    </row>
    <row r="903" spans="1:20" ht="15.75" customHeight="1" x14ac:dyDescent="0.2">
      <c r="A903" s="188"/>
      <c r="B903" s="497"/>
      <c r="C903" s="458"/>
      <c r="D903" s="177"/>
      <c r="E903" s="459"/>
      <c r="F903" s="177"/>
      <c r="G903" s="177"/>
      <c r="H903" s="459"/>
      <c r="J903" s="512"/>
      <c r="K903" s="510"/>
      <c r="L903" s="24"/>
      <c r="M903" s="511"/>
      <c r="N903" s="24"/>
      <c r="O903" s="512"/>
      <c r="P903" s="24"/>
      <c r="Q903" s="510"/>
      <c r="R903" s="512"/>
      <c r="S903" s="24"/>
      <c r="T903" s="510"/>
    </row>
    <row r="904" spans="1:20" ht="15.75" customHeight="1" x14ac:dyDescent="0.2">
      <c r="A904" s="188"/>
      <c r="B904" s="497"/>
      <c r="C904" s="458"/>
      <c r="D904" s="177"/>
      <c r="E904" s="459"/>
      <c r="F904" s="177"/>
      <c r="G904" s="177"/>
      <c r="H904" s="459"/>
      <c r="J904" s="512"/>
      <c r="K904" s="510"/>
      <c r="L904" s="24"/>
      <c r="M904" s="511"/>
      <c r="N904" s="24"/>
      <c r="O904" s="512"/>
      <c r="P904" s="24"/>
      <c r="Q904" s="510"/>
      <c r="R904" s="512"/>
      <c r="S904" s="24"/>
      <c r="T904" s="510"/>
    </row>
    <row r="905" spans="1:20" ht="15.75" customHeight="1" x14ac:dyDescent="0.2">
      <c r="A905" s="188"/>
      <c r="B905" s="497"/>
      <c r="C905" s="458"/>
      <c r="D905" s="177"/>
      <c r="E905" s="459"/>
      <c r="F905" s="177"/>
      <c r="G905" s="177"/>
      <c r="H905" s="459"/>
      <c r="J905" s="512"/>
      <c r="K905" s="510"/>
      <c r="L905" s="24"/>
      <c r="M905" s="511"/>
      <c r="N905" s="24"/>
      <c r="O905" s="512"/>
      <c r="P905" s="24"/>
      <c r="Q905" s="510"/>
      <c r="R905" s="512"/>
      <c r="S905" s="24"/>
      <c r="T905" s="510"/>
    </row>
    <row r="906" spans="1:20" ht="15.75" customHeight="1" x14ac:dyDescent="0.2">
      <c r="A906" s="188"/>
      <c r="B906" s="497"/>
      <c r="C906" s="458"/>
      <c r="D906" s="177"/>
      <c r="E906" s="459"/>
      <c r="F906" s="177"/>
      <c r="G906" s="177"/>
      <c r="H906" s="459"/>
      <c r="J906" s="512"/>
      <c r="K906" s="510"/>
      <c r="L906" s="24"/>
      <c r="M906" s="511"/>
      <c r="N906" s="24"/>
      <c r="O906" s="512"/>
      <c r="P906" s="24"/>
      <c r="Q906" s="510"/>
      <c r="R906" s="512"/>
      <c r="S906" s="24"/>
      <c r="T906" s="510"/>
    </row>
    <row r="907" spans="1:20" ht="15.75" customHeight="1" x14ac:dyDescent="0.2">
      <c r="A907" s="188"/>
      <c r="B907" s="497"/>
      <c r="C907" s="458"/>
      <c r="D907" s="177"/>
      <c r="E907" s="459"/>
      <c r="F907" s="177"/>
      <c r="G907" s="177"/>
      <c r="H907" s="459"/>
      <c r="J907" s="512"/>
      <c r="K907" s="510"/>
      <c r="L907" s="24"/>
      <c r="M907" s="511"/>
      <c r="N907" s="24"/>
      <c r="O907" s="512"/>
      <c r="P907" s="24"/>
      <c r="Q907" s="510"/>
      <c r="R907" s="512"/>
      <c r="S907" s="24"/>
      <c r="T907" s="510"/>
    </row>
    <row r="908" spans="1:20" ht="15.75" customHeight="1" x14ac:dyDescent="0.2">
      <c r="A908" s="188"/>
      <c r="B908" s="497"/>
      <c r="C908" s="458"/>
      <c r="D908" s="177"/>
      <c r="E908" s="459"/>
      <c r="F908" s="177"/>
      <c r="G908" s="177"/>
      <c r="H908" s="459"/>
      <c r="J908" s="512"/>
      <c r="K908" s="510"/>
      <c r="L908" s="24"/>
      <c r="M908" s="511"/>
      <c r="N908" s="24"/>
      <c r="O908" s="512"/>
      <c r="P908" s="24"/>
      <c r="Q908" s="510"/>
      <c r="R908" s="512"/>
      <c r="S908" s="24"/>
      <c r="T908" s="510"/>
    </row>
    <row r="909" spans="1:20" ht="15.75" customHeight="1" x14ac:dyDescent="0.2">
      <c r="A909" s="188"/>
      <c r="B909" s="497"/>
      <c r="C909" s="458"/>
      <c r="D909" s="177"/>
      <c r="E909" s="459"/>
      <c r="F909" s="177"/>
      <c r="G909" s="177"/>
      <c r="H909" s="459"/>
      <c r="J909" s="512"/>
      <c r="K909" s="510"/>
      <c r="L909" s="24"/>
      <c r="M909" s="511"/>
      <c r="N909" s="24"/>
      <c r="O909" s="512"/>
      <c r="P909" s="24"/>
      <c r="Q909" s="510"/>
      <c r="R909" s="512"/>
      <c r="S909" s="24"/>
      <c r="T909" s="510"/>
    </row>
    <row r="910" spans="1:20" ht="15.75" customHeight="1" x14ac:dyDescent="0.2">
      <c r="A910" s="188"/>
      <c r="B910" s="497"/>
      <c r="C910" s="458"/>
      <c r="D910" s="177"/>
      <c r="E910" s="459"/>
      <c r="F910" s="177"/>
      <c r="G910" s="177"/>
      <c r="H910" s="459"/>
      <c r="J910" s="512"/>
      <c r="K910" s="510"/>
      <c r="L910" s="24"/>
      <c r="M910" s="511"/>
      <c r="N910" s="24"/>
      <c r="O910" s="512"/>
      <c r="P910" s="24"/>
      <c r="Q910" s="510"/>
      <c r="R910" s="512"/>
      <c r="S910" s="24"/>
      <c r="T910" s="510"/>
    </row>
    <row r="911" spans="1:20" ht="15.75" customHeight="1" x14ac:dyDescent="0.2">
      <c r="A911" s="188"/>
      <c r="B911" s="497"/>
      <c r="C911" s="458"/>
      <c r="D911" s="177"/>
      <c r="E911" s="459"/>
      <c r="F911" s="177"/>
      <c r="G911" s="177"/>
      <c r="H911" s="459"/>
      <c r="J911" s="512"/>
      <c r="K911" s="510"/>
      <c r="L911" s="24"/>
      <c r="M911" s="511"/>
      <c r="N911" s="24"/>
      <c r="O911" s="512"/>
      <c r="P911" s="24"/>
      <c r="Q911" s="510"/>
      <c r="R911" s="512"/>
      <c r="S911" s="24"/>
      <c r="T911" s="510"/>
    </row>
    <row r="912" spans="1:20" ht="15.75" customHeight="1" x14ac:dyDescent="0.2">
      <c r="A912" s="188"/>
      <c r="B912" s="497"/>
      <c r="C912" s="458"/>
      <c r="D912" s="177"/>
      <c r="E912" s="459"/>
      <c r="F912" s="177"/>
      <c r="G912" s="177"/>
      <c r="H912" s="459"/>
      <c r="J912" s="512"/>
      <c r="K912" s="510"/>
      <c r="L912" s="24"/>
      <c r="M912" s="511"/>
      <c r="N912" s="24"/>
      <c r="O912" s="512"/>
      <c r="P912" s="24"/>
      <c r="Q912" s="510"/>
      <c r="R912" s="512"/>
      <c r="S912" s="24"/>
      <c r="T912" s="510"/>
    </row>
    <row r="913" spans="1:20" ht="15.75" customHeight="1" x14ac:dyDescent="0.2">
      <c r="A913" s="188"/>
      <c r="B913" s="497"/>
      <c r="C913" s="458"/>
      <c r="D913" s="177"/>
      <c r="E913" s="459"/>
      <c r="F913" s="177"/>
      <c r="G913" s="177"/>
      <c r="H913" s="459"/>
      <c r="J913" s="512"/>
      <c r="K913" s="510"/>
      <c r="L913" s="24"/>
      <c r="M913" s="511"/>
      <c r="N913" s="24"/>
      <c r="O913" s="512"/>
      <c r="P913" s="24"/>
      <c r="Q913" s="510"/>
      <c r="R913" s="512"/>
      <c r="S913" s="24"/>
      <c r="T913" s="510"/>
    </row>
    <row r="914" spans="1:20" ht="15.75" customHeight="1" x14ac:dyDescent="0.2">
      <c r="A914" s="188"/>
      <c r="B914" s="497"/>
      <c r="C914" s="458"/>
      <c r="D914" s="177"/>
      <c r="E914" s="459"/>
      <c r="F914" s="177"/>
      <c r="G914" s="177"/>
      <c r="H914" s="459"/>
      <c r="J914" s="512"/>
      <c r="K914" s="510"/>
      <c r="L914" s="24"/>
      <c r="M914" s="511"/>
      <c r="N914" s="24"/>
      <c r="O914" s="512"/>
      <c r="P914" s="24"/>
      <c r="Q914" s="510"/>
      <c r="R914" s="512"/>
      <c r="S914" s="24"/>
      <c r="T914" s="510"/>
    </row>
    <row r="915" spans="1:20" ht="15.75" customHeight="1" x14ac:dyDescent="0.2">
      <c r="A915" s="188"/>
      <c r="B915" s="497"/>
      <c r="C915" s="458"/>
      <c r="D915" s="177"/>
      <c r="E915" s="459"/>
      <c r="F915" s="177"/>
      <c r="G915" s="177"/>
      <c r="H915" s="459"/>
      <c r="J915" s="512"/>
      <c r="K915" s="510"/>
      <c r="L915" s="24"/>
      <c r="M915" s="511"/>
      <c r="N915" s="24"/>
      <c r="O915" s="512"/>
      <c r="P915" s="24"/>
      <c r="Q915" s="510"/>
      <c r="R915" s="512"/>
      <c r="S915" s="24"/>
      <c r="T915" s="510"/>
    </row>
    <row r="916" spans="1:20" ht="15.75" customHeight="1" x14ac:dyDescent="0.2">
      <c r="A916" s="188"/>
      <c r="B916" s="497"/>
      <c r="C916" s="458"/>
      <c r="D916" s="177"/>
      <c r="E916" s="459"/>
      <c r="F916" s="177"/>
      <c r="G916" s="177"/>
      <c r="H916" s="459"/>
      <c r="J916" s="512"/>
      <c r="K916" s="510"/>
      <c r="L916" s="24"/>
      <c r="M916" s="511"/>
      <c r="N916" s="24"/>
      <c r="O916" s="512"/>
      <c r="P916" s="24"/>
      <c r="Q916" s="510"/>
      <c r="R916" s="512"/>
      <c r="S916" s="24"/>
      <c r="T916" s="510"/>
    </row>
    <row r="917" spans="1:20" ht="15.75" customHeight="1" x14ac:dyDescent="0.2">
      <c r="A917" s="188"/>
      <c r="B917" s="497"/>
      <c r="C917" s="458"/>
      <c r="D917" s="177"/>
      <c r="E917" s="459"/>
      <c r="F917" s="177"/>
      <c r="G917" s="177"/>
      <c r="H917" s="459"/>
      <c r="J917" s="512"/>
      <c r="K917" s="510"/>
      <c r="L917" s="24"/>
      <c r="M917" s="511"/>
      <c r="N917" s="24"/>
      <c r="O917" s="512"/>
      <c r="P917" s="24"/>
      <c r="Q917" s="510"/>
      <c r="R917" s="512"/>
      <c r="S917" s="24"/>
      <c r="T917" s="510"/>
    </row>
    <row r="918" spans="1:20" ht="15.75" customHeight="1" x14ac:dyDescent="0.2">
      <c r="A918" s="188"/>
      <c r="B918" s="497"/>
      <c r="C918" s="458"/>
      <c r="D918" s="177"/>
      <c r="E918" s="459"/>
      <c r="F918" s="177"/>
      <c r="G918" s="177"/>
      <c r="H918" s="459"/>
      <c r="J918" s="512"/>
      <c r="K918" s="510"/>
      <c r="L918" s="24"/>
      <c r="M918" s="511"/>
      <c r="N918" s="24"/>
      <c r="O918" s="512"/>
      <c r="P918" s="24"/>
      <c r="Q918" s="510"/>
      <c r="R918" s="512"/>
      <c r="S918" s="24"/>
      <c r="T918" s="510"/>
    </row>
    <row r="919" spans="1:20" ht="15.75" customHeight="1" x14ac:dyDescent="0.2">
      <c r="A919" s="188"/>
      <c r="B919" s="497"/>
      <c r="C919" s="458"/>
      <c r="D919" s="177"/>
      <c r="E919" s="459"/>
      <c r="F919" s="177"/>
      <c r="G919" s="177"/>
      <c r="H919" s="459"/>
      <c r="J919" s="512"/>
      <c r="K919" s="510"/>
      <c r="L919" s="24"/>
      <c r="M919" s="511"/>
      <c r="N919" s="24"/>
      <c r="O919" s="512"/>
      <c r="P919" s="24"/>
      <c r="Q919" s="510"/>
      <c r="R919" s="512"/>
      <c r="S919" s="24"/>
      <c r="T919" s="510"/>
    </row>
    <row r="920" spans="1:20" ht="15.75" customHeight="1" x14ac:dyDescent="0.2">
      <c r="A920" s="188"/>
      <c r="B920" s="497"/>
      <c r="C920" s="458"/>
      <c r="D920" s="177"/>
      <c r="E920" s="459"/>
      <c r="F920" s="177"/>
      <c r="G920" s="177"/>
      <c r="H920" s="459"/>
      <c r="J920" s="512"/>
      <c r="K920" s="510"/>
      <c r="L920" s="24"/>
      <c r="M920" s="511"/>
      <c r="N920" s="24"/>
      <c r="O920" s="512"/>
      <c r="P920" s="24"/>
      <c r="Q920" s="510"/>
      <c r="R920" s="512"/>
      <c r="S920" s="24"/>
      <c r="T920" s="510"/>
    </row>
    <row r="921" spans="1:20" ht="15.75" customHeight="1" x14ac:dyDescent="0.2">
      <c r="A921" s="188"/>
      <c r="B921" s="497"/>
      <c r="C921" s="458"/>
      <c r="D921" s="177"/>
      <c r="E921" s="459"/>
      <c r="F921" s="177"/>
      <c r="G921" s="177"/>
      <c r="H921" s="459"/>
      <c r="J921" s="512"/>
      <c r="K921" s="510"/>
      <c r="L921" s="24"/>
      <c r="M921" s="511"/>
      <c r="N921" s="24"/>
      <c r="O921" s="512"/>
      <c r="P921" s="24"/>
      <c r="Q921" s="510"/>
      <c r="R921" s="512"/>
      <c r="S921" s="24"/>
      <c r="T921" s="510"/>
    </row>
    <row r="922" spans="1:20" ht="15.75" customHeight="1" x14ac:dyDescent="0.2">
      <c r="A922" s="188"/>
      <c r="B922" s="497"/>
      <c r="C922" s="458"/>
      <c r="D922" s="177"/>
      <c r="E922" s="459"/>
      <c r="F922" s="177"/>
      <c r="G922" s="177"/>
      <c r="H922" s="459"/>
      <c r="J922" s="512"/>
      <c r="K922" s="510"/>
      <c r="L922" s="24"/>
      <c r="M922" s="511"/>
      <c r="N922" s="24"/>
      <c r="O922" s="512"/>
      <c r="P922" s="24"/>
      <c r="Q922" s="510"/>
      <c r="R922" s="512"/>
      <c r="S922" s="24"/>
      <c r="T922" s="510"/>
    </row>
    <row r="923" spans="1:20" ht="15.75" customHeight="1" x14ac:dyDescent="0.2">
      <c r="A923" s="188"/>
      <c r="B923" s="497"/>
      <c r="C923" s="458"/>
      <c r="D923" s="177"/>
      <c r="E923" s="459"/>
      <c r="F923" s="177"/>
      <c r="G923" s="177"/>
      <c r="H923" s="459"/>
      <c r="J923" s="512"/>
      <c r="K923" s="510"/>
      <c r="L923" s="24"/>
      <c r="M923" s="511"/>
      <c r="N923" s="24"/>
      <c r="O923" s="512"/>
      <c r="P923" s="24"/>
      <c r="Q923" s="510"/>
      <c r="R923" s="512"/>
      <c r="S923" s="24"/>
      <c r="T923" s="510"/>
    </row>
    <row r="924" spans="1:20" ht="15.75" customHeight="1" x14ac:dyDescent="0.2">
      <c r="A924" s="188"/>
      <c r="B924" s="497"/>
      <c r="C924" s="458"/>
      <c r="D924" s="177"/>
      <c r="E924" s="459"/>
      <c r="F924" s="177"/>
      <c r="G924" s="177"/>
      <c r="H924" s="459"/>
      <c r="J924" s="512"/>
      <c r="K924" s="510"/>
      <c r="L924" s="24"/>
      <c r="M924" s="511"/>
      <c r="N924" s="24"/>
      <c r="O924" s="512"/>
      <c r="P924" s="24"/>
      <c r="Q924" s="510"/>
      <c r="R924" s="512"/>
      <c r="S924" s="24"/>
      <c r="T924" s="510"/>
    </row>
    <row r="925" spans="1:20" ht="15.75" customHeight="1" x14ac:dyDescent="0.2">
      <c r="A925" s="188"/>
      <c r="B925" s="497"/>
      <c r="C925" s="458"/>
      <c r="D925" s="177"/>
      <c r="E925" s="459"/>
      <c r="F925" s="177"/>
      <c r="G925" s="177"/>
      <c r="H925" s="459"/>
      <c r="J925" s="512"/>
      <c r="K925" s="510"/>
      <c r="L925" s="24"/>
      <c r="M925" s="511"/>
      <c r="N925" s="24"/>
      <c r="O925" s="512"/>
      <c r="P925" s="24"/>
      <c r="Q925" s="510"/>
      <c r="R925" s="512"/>
      <c r="S925" s="24"/>
      <c r="T925" s="510"/>
    </row>
    <row r="926" spans="1:20" ht="15.75" customHeight="1" x14ac:dyDescent="0.2">
      <c r="A926" s="188"/>
      <c r="B926" s="497"/>
      <c r="C926" s="458"/>
      <c r="D926" s="177"/>
      <c r="E926" s="459"/>
      <c r="F926" s="177"/>
      <c r="G926" s="177"/>
      <c r="H926" s="459"/>
      <c r="J926" s="512"/>
      <c r="K926" s="510"/>
      <c r="L926" s="24"/>
      <c r="M926" s="511"/>
      <c r="N926" s="24"/>
      <c r="O926" s="512"/>
      <c r="P926" s="24"/>
      <c r="Q926" s="510"/>
      <c r="R926" s="512"/>
      <c r="S926" s="24"/>
      <c r="T926" s="510"/>
    </row>
    <row r="927" spans="1:20" ht="15.75" customHeight="1" x14ac:dyDescent="0.2">
      <c r="A927" s="188"/>
      <c r="B927" s="497"/>
      <c r="C927" s="458"/>
      <c r="D927" s="177"/>
      <c r="E927" s="459"/>
      <c r="F927" s="177"/>
      <c r="G927" s="177"/>
      <c r="H927" s="459"/>
      <c r="J927" s="512"/>
      <c r="K927" s="510"/>
      <c r="L927" s="24"/>
      <c r="M927" s="511"/>
      <c r="N927" s="24"/>
      <c r="O927" s="512"/>
      <c r="P927" s="24"/>
      <c r="Q927" s="510"/>
      <c r="R927" s="512"/>
      <c r="S927" s="24"/>
      <c r="T927" s="510"/>
    </row>
    <row r="928" spans="1:20" ht="15.75" customHeight="1" x14ac:dyDescent="0.2">
      <c r="A928" s="188"/>
      <c r="B928" s="497"/>
      <c r="C928" s="458"/>
      <c r="D928" s="177"/>
      <c r="E928" s="459"/>
      <c r="F928" s="177"/>
      <c r="G928" s="177"/>
      <c r="H928" s="459"/>
      <c r="J928" s="512"/>
      <c r="K928" s="510"/>
      <c r="L928" s="24"/>
      <c r="M928" s="511"/>
      <c r="N928" s="24"/>
      <c r="O928" s="512"/>
      <c r="P928" s="24"/>
      <c r="Q928" s="510"/>
      <c r="R928" s="512"/>
      <c r="S928" s="24"/>
      <c r="T928" s="510"/>
    </row>
    <row r="929" spans="1:20" ht="15.75" customHeight="1" x14ac:dyDescent="0.2">
      <c r="A929" s="188"/>
      <c r="B929" s="497"/>
      <c r="C929" s="458"/>
      <c r="D929" s="177"/>
      <c r="E929" s="459"/>
      <c r="F929" s="177"/>
      <c r="G929" s="177"/>
      <c r="H929" s="459"/>
      <c r="J929" s="512"/>
      <c r="K929" s="510"/>
      <c r="L929" s="24"/>
      <c r="M929" s="511"/>
      <c r="N929" s="24"/>
      <c r="O929" s="512"/>
      <c r="P929" s="24"/>
      <c r="Q929" s="510"/>
      <c r="R929" s="512"/>
      <c r="S929" s="24"/>
      <c r="T929" s="510"/>
    </row>
    <row r="930" spans="1:20" ht="15.75" customHeight="1" x14ac:dyDescent="0.2">
      <c r="A930" s="188"/>
      <c r="B930" s="497"/>
      <c r="C930" s="458"/>
      <c r="D930" s="177"/>
      <c r="E930" s="459"/>
      <c r="F930" s="177"/>
      <c r="G930" s="177"/>
      <c r="H930" s="459"/>
      <c r="J930" s="512"/>
      <c r="K930" s="510"/>
      <c r="L930" s="24"/>
      <c r="M930" s="511"/>
      <c r="N930" s="24"/>
      <c r="O930" s="512"/>
      <c r="P930" s="24"/>
      <c r="Q930" s="510"/>
      <c r="R930" s="512"/>
      <c r="S930" s="24"/>
      <c r="T930" s="510"/>
    </row>
    <row r="931" spans="1:20" ht="15.75" customHeight="1" x14ac:dyDescent="0.2">
      <c r="A931" s="188"/>
      <c r="B931" s="497"/>
      <c r="C931" s="458"/>
      <c r="D931" s="177"/>
      <c r="E931" s="459"/>
      <c r="F931" s="177"/>
      <c r="G931" s="177"/>
      <c r="H931" s="459"/>
      <c r="J931" s="512"/>
      <c r="K931" s="510"/>
      <c r="L931" s="24"/>
      <c r="M931" s="511"/>
      <c r="N931" s="24"/>
      <c r="O931" s="512"/>
      <c r="P931" s="24"/>
      <c r="Q931" s="510"/>
      <c r="R931" s="512"/>
      <c r="S931" s="24"/>
      <c r="T931" s="510"/>
    </row>
    <row r="932" spans="1:20" ht="15.75" customHeight="1" x14ac:dyDescent="0.2">
      <c r="A932" s="188"/>
      <c r="B932" s="497"/>
      <c r="C932" s="458"/>
      <c r="D932" s="177"/>
      <c r="E932" s="459"/>
      <c r="F932" s="177"/>
      <c r="G932" s="177"/>
      <c r="H932" s="459"/>
      <c r="J932" s="512"/>
      <c r="K932" s="510"/>
      <c r="L932" s="24"/>
      <c r="M932" s="511"/>
      <c r="N932" s="24"/>
      <c r="O932" s="512"/>
      <c r="P932" s="24"/>
      <c r="Q932" s="510"/>
      <c r="R932" s="512"/>
      <c r="S932" s="24"/>
      <c r="T932" s="510"/>
    </row>
    <row r="933" spans="1:20" ht="15.75" customHeight="1" x14ac:dyDescent="0.2">
      <c r="A933" s="188"/>
      <c r="B933" s="497"/>
      <c r="C933" s="458"/>
      <c r="D933" s="177"/>
      <c r="E933" s="459"/>
      <c r="F933" s="177"/>
      <c r="G933" s="177"/>
      <c r="H933" s="459"/>
      <c r="J933" s="512"/>
      <c r="K933" s="510"/>
      <c r="L933" s="24"/>
      <c r="M933" s="511"/>
      <c r="N933" s="24"/>
      <c r="O933" s="512"/>
      <c r="P933" s="24"/>
      <c r="Q933" s="510"/>
      <c r="R933" s="512"/>
      <c r="S933" s="24"/>
      <c r="T933" s="510"/>
    </row>
    <row r="934" spans="1:20" ht="15.75" customHeight="1" x14ac:dyDescent="0.2">
      <c r="A934" s="188"/>
      <c r="B934" s="497"/>
      <c r="C934" s="458"/>
      <c r="D934" s="177"/>
      <c r="E934" s="459"/>
      <c r="F934" s="177"/>
      <c r="G934" s="177"/>
      <c r="H934" s="459"/>
      <c r="J934" s="512"/>
      <c r="K934" s="510"/>
      <c r="L934" s="24"/>
      <c r="M934" s="511"/>
      <c r="N934" s="24"/>
      <c r="O934" s="512"/>
      <c r="P934" s="24"/>
      <c r="Q934" s="510"/>
      <c r="R934" s="512"/>
      <c r="S934" s="24"/>
      <c r="T934" s="510"/>
    </row>
    <row r="935" spans="1:20" ht="15.75" customHeight="1" x14ac:dyDescent="0.2">
      <c r="A935" s="188"/>
      <c r="B935" s="497"/>
      <c r="C935" s="458"/>
      <c r="D935" s="177"/>
      <c r="E935" s="459"/>
      <c r="F935" s="177"/>
      <c r="G935" s="177"/>
      <c r="H935" s="459"/>
      <c r="J935" s="512"/>
      <c r="K935" s="510"/>
      <c r="L935" s="24"/>
      <c r="M935" s="511"/>
      <c r="N935" s="24"/>
      <c r="O935" s="512"/>
      <c r="P935" s="24"/>
      <c r="Q935" s="510"/>
      <c r="R935" s="512"/>
      <c r="S935" s="24"/>
      <c r="T935" s="510"/>
    </row>
    <row r="936" spans="1:20" ht="15.75" customHeight="1" x14ac:dyDescent="0.2">
      <c r="A936" s="188"/>
      <c r="B936" s="497"/>
      <c r="C936" s="458"/>
      <c r="D936" s="177"/>
      <c r="E936" s="459"/>
      <c r="F936" s="177"/>
      <c r="G936" s="177"/>
      <c r="H936" s="459"/>
      <c r="J936" s="512"/>
      <c r="K936" s="510"/>
      <c r="L936" s="24"/>
      <c r="M936" s="511"/>
      <c r="N936" s="24"/>
      <c r="O936" s="512"/>
      <c r="P936" s="24"/>
      <c r="Q936" s="510"/>
      <c r="R936" s="512"/>
      <c r="S936" s="24"/>
      <c r="T936" s="510"/>
    </row>
    <row r="937" spans="1:20" ht="15.75" customHeight="1" x14ac:dyDescent="0.2">
      <c r="A937" s="188"/>
      <c r="B937" s="497"/>
      <c r="C937" s="458"/>
      <c r="D937" s="177"/>
      <c r="E937" s="459"/>
      <c r="F937" s="177"/>
      <c r="G937" s="177"/>
      <c r="H937" s="459"/>
      <c r="J937" s="512"/>
      <c r="K937" s="510"/>
      <c r="L937" s="24"/>
      <c r="M937" s="511"/>
      <c r="N937" s="24"/>
      <c r="O937" s="512"/>
      <c r="P937" s="24"/>
      <c r="Q937" s="510"/>
      <c r="R937" s="512"/>
      <c r="S937" s="24"/>
      <c r="T937" s="510"/>
    </row>
    <row r="938" spans="1:20" ht="15.75" customHeight="1" x14ac:dyDescent="0.2">
      <c r="A938" s="188"/>
      <c r="B938" s="497"/>
      <c r="C938" s="458"/>
      <c r="D938" s="177"/>
      <c r="E938" s="459"/>
      <c r="F938" s="177"/>
      <c r="G938" s="177"/>
      <c r="H938" s="459"/>
      <c r="J938" s="512"/>
      <c r="K938" s="510"/>
      <c r="L938" s="24"/>
      <c r="M938" s="511"/>
      <c r="N938" s="24"/>
      <c r="O938" s="512"/>
      <c r="P938" s="24"/>
      <c r="Q938" s="510"/>
      <c r="R938" s="512"/>
      <c r="S938" s="24"/>
      <c r="T938" s="510"/>
    </row>
    <row r="939" spans="1:20" ht="15.75" customHeight="1" x14ac:dyDescent="0.2">
      <c r="A939" s="188"/>
      <c r="B939" s="497"/>
      <c r="C939" s="458"/>
      <c r="D939" s="177"/>
      <c r="E939" s="459"/>
      <c r="F939" s="177"/>
      <c r="G939" s="177"/>
      <c r="H939" s="459"/>
      <c r="J939" s="512"/>
      <c r="K939" s="510"/>
      <c r="L939" s="24"/>
      <c r="M939" s="511"/>
      <c r="N939" s="24"/>
      <c r="O939" s="512"/>
      <c r="P939" s="24"/>
      <c r="Q939" s="510"/>
      <c r="R939" s="512"/>
      <c r="S939" s="24"/>
      <c r="T939" s="510"/>
    </row>
    <row r="940" spans="1:20" ht="15.75" customHeight="1" x14ac:dyDescent="0.2">
      <c r="A940" s="188"/>
      <c r="B940" s="497"/>
      <c r="C940" s="458"/>
      <c r="D940" s="177"/>
      <c r="E940" s="459"/>
      <c r="F940" s="177"/>
      <c r="G940" s="177"/>
      <c r="H940" s="459"/>
      <c r="J940" s="512"/>
      <c r="K940" s="510"/>
      <c r="L940" s="24"/>
      <c r="M940" s="511"/>
      <c r="N940" s="24"/>
      <c r="O940" s="512"/>
      <c r="P940" s="24"/>
      <c r="Q940" s="510"/>
      <c r="R940" s="512"/>
      <c r="S940" s="24"/>
      <c r="T940" s="510"/>
    </row>
    <row r="941" spans="1:20" ht="15.75" customHeight="1" x14ac:dyDescent="0.2">
      <c r="A941" s="188"/>
      <c r="B941" s="497"/>
      <c r="C941" s="458"/>
      <c r="D941" s="177"/>
      <c r="E941" s="459"/>
      <c r="F941" s="177"/>
      <c r="G941" s="177"/>
      <c r="H941" s="459"/>
      <c r="J941" s="512"/>
      <c r="K941" s="510"/>
      <c r="L941" s="24"/>
      <c r="M941" s="511"/>
      <c r="N941" s="24"/>
      <c r="O941" s="512"/>
      <c r="P941" s="24"/>
      <c r="Q941" s="510"/>
      <c r="R941" s="512"/>
      <c r="S941" s="24"/>
      <c r="T941" s="510"/>
    </row>
    <row r="942" spans="1:20" ht="15.75" customHeight="1" x14ac:dyDescent="0.2">
      <c r="A942" s="188"/>
      <c r="B942" s="497"/>
      <c r="C942" s="458"/>
      <c r="D942" s="177"/>
      <c r="E942" s="459"/>
      <c r="F942" s="177"/>
      <c r="G942" s="177"/>
      <c r="H942" s="459"/>
      <c r="J942" s="512"/>
      <c r="K942" s="510"/>
      <c r="L942" s="24"/>
      <c r="M942" s="511"/>
      <c r="N942" s="24"/>
      <c r="O942" s="512"/>
      <c r="P942" s="24"/>
      <c r="Q942" s="510"/>
      <c r="R942" s="512"/>
      <c r="S942" s="24"/>
      <c r="T942" s="510"/>
    </row>
    <row r="943" spans="1:20" ht="15.75" customHeight="1" x14ac:dyDescent="0.2">
      <c r="A943" s="188"/>
      <c r="B943" s="497"/>
      <c r="C943" s="458"/>
      <c r="D943" s="177"/>
      <c r="E943" s="459"/>
      <c r="F943" s="177"/>
      <c r="G943" s="177"/>
      <c r="H943" s="459"/>
      <c r="J943" s="512"/>
      <c r="K943" s="510"/>
      <c r="L943" s="24"/>
      <c r="M943" s="511"/>
      <c r="N943" s="24"/>
      <c r="O943" s="512"/>
      <c r="P943" s="24"/>
      <c r="Q943" s="510"/>
      <c r="R943" s="512"/>
      <c r="S943" s="24"/>
      <c r="T943" s="510"/>
    </row>
    <row r="944" spans="1:20" ht="15.75" customHeight="1" x14ac:dyDescent="0.2">
      <c r="A944" s="188"/>
      <c r="B944" s="497"/>
      <c r="C944" s="458"/>
      <c r="D944" s="177"/>
      <c r="E944" s="459"/>
      <c r="F944" s="177"/>
      <c r="G944" s="177"/>
      <c r="H944" s="459"/>
      <c r="J944" s="512"/>
      <c r="K944" s="510"/>
      <c r="L944" s="24"/>
      <c r="M944" s="511"/>
      <c r="N944" s="24"/>
      <c r="O944" s="512"/>
      <c r="P944" s="24"/>
      <c r="Q944" s="510"/>
      <c r="R944" s="512"/>
      <c r="S944" s="24"/>
      <c r="T944" s="510"/>
    </row>
    <row r="945" spans="1:20" ht="15.75" customHeight="1" x14ac:dyDescent="0.2">
      <c r="A945" s="188"/>
      <c r="B945" s="497"/>
      <c r="C945" s="458"/>
      <c r="D945" s="177"/>
      <c r="E945" s="459"/>
      <c r="F945" s="177"/>
      <c r="G945" s="177"/>
      <c r="H945" s="459"/>
      <c r="J945" s="512"/>
      <c r="K945" s="510"/>
      <c r="L945" s="24"/>
      <c r="M945" s="511"/>
      <c r="N945" s="24"/>
      <c r="O945" s="512"/>
      <c r="P945" s="24"/>
      <c r="Q945" s="510"/>
      <c r="R945" s="512"/>
      <c r="S945" s="24"/>
      <c r="T945" s="510"/>
    </row>
    <row r="946" spans="1:20" ht="15.75" customHeight="1" x14ac:dyDescent="0.2">
      <c r="A946" s="188"/>
      <c r="B946" s="497"/>
      <c r="C946" s="458"/>
      <c r="D946" s="177"/>
      <c r="E946" s="459"/>
      <c r="F946" s="177"/>
      <c r="G946" s="177"/>
      <c r="H946" s="459"/>
      <c r="J946" s="512"/>
      <c r="K946" s="510"/>
      <c r="L946" s="24"/>
      <c r="M946" s="511"/>
      <c r="N946" s="24"/>
      <c r="O946" s="512"/>
      <c r="P946" s="24"/>
      <c r="Q946" s="510"/>
      <c r="R946" s="512"/>
      <c r="S946" s="24"/>
      <c r="T946" s="510"/>
    </row>
    <row r="947" spans="1:20" ht="15.75" customHeight="1" x14ac:dyDescent="0.2">
      <c r="A947" s="188"/>
      <c r="B947" s="497"/>
      <c r="C947" s="458"/>
      <c r="D947" s="177"/>
      <c r="E947" s="459"/>
      <c r="F947" s="177"/>
      <c r="G947" s="177"/>
      <c r="H947" s="459"/>
      <c r="J947" s="512"/>
      <c r="K947" s="510"/>
      <c r="L947" s="24"/>
      <c r="M947" s="511"/>
      <c r="N947" s="24"/>
      <c r="O947" s="512"/>
      <c r="P947" s="24"/>
      <c r="Q947" s="510"/>
      <c r="R947" s="512"/>
      <c r="S947" s="24"/>
      <c r="T947" s="510"/>
    </row>
    <row r="948" spans="1:20" ht="15.75" customHeight="1" x14ac:dyDescent="0.2">
      <c r="A948" s="188"/>
      <c r="B948" s="497"/>
      <c r="C948" s="458"/>
      <c r="D948" s="177"/>
      <c r="E948" s="459"/>
      <c r="F948" s="177"/>
      <c r="G948" s="177"/>
      <c r="H948" s="459"/>
      <c r="J948" s="512"/>
      <c r="K948" s="510"/>
      <c r="L948" s="24"/>
      <c r="M948" s="511"/>
      <c r="N948" s="24"/>
      <c r="O948" s="512"/>
      <c r="P948" s="24"/>
      <c r="Q948" s="510"/>
      <c r="R948" s="512"/>
      <c r="S948" s="24"/>
      <c r="T948" s="510"/>
    </row>
    <row r="949" spans="1:20" ht="15.75" customHeight="1" x14ac:dyDescent="0.2">
      <c r="A949" s="188"/>
      <c r="B949" s="497"/>
      <c r="C949" s="458"/>
      <c r="D949" s="177"/>
      <c r="E949" s="459"/>
      <c r="F949" s="177"/>
      <c r="G949" s="177"/>
      <c r="H949" s="459"/>
      <c r="J949" s="512"/>
      <c r="K949" s="510"/>
      <c r="L949" s="24"/>
      <c r="M949" s="511"/>
      <c r="N949" s="24"/>
      <c r="O949" s="512"/>
      <c r="P949" s="24"/>
      <c r="Q949" s="510"/>
      <c r="R949" s="512"/>
      <c r="S949" s="24"/>
      <c r="T949" s="510"/>
    </row>
    <row r="950" spans="1:20" ht="15.75" customHeight="1" x14ac:dyDescent="0.2">
      <c r="A950" s="188"/>
      <c r="B950" s="497"/>
      <c r="C950" s="458"/>
      <c r="D950" s="177"/>
      <c r="E950" s="459"/>
      <c r="F950" s="177"/>
      <c r="G950" s="177"/>
      <c r="H950" s="459"/>
      <c r="J950" s="512"/>
      <c r="K950" s="510"/>
      <c r="L950" s="24"/>
      <c r="M950" s="511"/>
      <c r="N950" s="24"/>
      <c r="O950" s="512"/>
      <c r="P950" s="24"/>
      <c r="Q950" s="510"/>
      <c r="R950" s="512"/>
      <c r="S950" s="24"/>
      <c r="T950" s="510"/>
    </row>
    <row r="951" spans="1:20" ht="15.75" customHeight="1" x14ac:dyDescent="0.2">
      <c r="A951" s="188"/>
      <c r="B951" s="497"/>
      <c r="C951" s="458"/>
      <c r="D951" s="177"/>
      <c r="E951" s="459"/>
      <c r="F951" s="177"/>
      <c r="G951" s="177"/>
      <c r="H951" s="459"/>
      <c r="J951" s="512"/>
      <c r="K951" s="510"/>
      <c r="L951" s="24"/>
      <c r="M951" s="511"/>
      <c r="N951" s="24"/>
      <c r="O951" s="512"/>
      <c r="P951" s="24"/>
      <c r="Q951" s="510"/>
      <c r="R951" s="512"/>
      <c r="S951" s="24"/>
      <c r="T951" s="510"/>
    </row>
    <row r="952" spans="1:20" ht="15.75" customHeight="1" x14ac:dyDescent="0.2">
      <c r="A952" s="188"/>
      <c r="B952" s="497"/>
      <c r="C952" s="458"/>
      <c r="D952" s="177"/>
      <c r="E952" s="459"/>
      <c r="F952" s="177"/>
      <c r="G952" s="177"/>
      <c r="H952" s="459"/>
      <c r="J952" s="512"/>
      <c r="K952" s="510"/>
      <c r="L952" s="24"/>
      <c r="M952" s="511"/>
      <c r="N952" s="24"/>
      <c r="O952" s="512"/>
      <c r="P952" s="24"/>
      <c r="Q952" s="510"/>
      <c r="R952" s="512"/>
      <c r="S952" s="24"/>
      <c r="T952" s="510"/>
    </row>
    <row r="953" spans="1:20" ht="15.75" customHeight="1" x14ac:dyDescent="0.2">
      <c r="A953" s="188"/>
      <c r="B953" s="497"/>
      <c r="C953" s="458"/>
      <c r="D953" s="177"/>
      <c r="E953" s="459"/>
      <c r="F953" s="177"/>
      <c r="G953" s="177"/>
      <c r="H953" s="459"/>
      <c r="J953" s="512"/>
      <c r="K953" s="510"/>
      <c r="L953" s="24"/>
      <c r="M953" s="511"/>
      <c r="N953" s="24"/>
      <c r="O953" s="512"/>
      <c r="P953" s="24"/>
      <c r="Q953" s="510"/>
      <c r="R953" s="512"/>
      <c r="S953" s="24"/>
      <c r="T953" s="510"/>
    </row>
    <row r="954" spans="1:20" ht="15.75" customHeight="1" x14ac:dyDescent="0.2">
      <c r="A954" s="188"/>
      <c r="B954" s="497"/>
      <c r="C954" s="458"/>
      <c r="D954" s="177"/>
      <c r="E954" s="459"/>
      <c r="F954" s="177"/>
      <c r="G954" s="177"/>
      <c r="H954" s="459"/>
      <c r="J954" s="512"/>
      <c r="K954" s="510"/>
      <c r="L954" s="24"/>
      <c r="M954" s="511"/>
      <c r="N954" s="24"/>
      <c r="O954" s="512"/>
      <c r="P954" s="24"/>
      <c r="Q954" s="510"/>
      <c r="R954" s="512"/>
      <c r="S954" s="24"/>
      <c r="T954" s="510"/>
    </row>
    <row r="955" spans="1:20" ht="15.75" customHeight="1" x14ac:dyDescent="0.2">
      <c r="A955" s="188"/>
      <c r="B955" s="497"/>
      <c r="C955" s="458"/>
      <c r="D955" s="177"/>
      <c r="E955" s="459"/>
      <c r="F955" s="177"/>
      <c r="G955" s="177"/>
      <c r="H955" s="459"/>
      <c r="J955" s="512"/>
      <c r="K955" s="510"/>
      <c r="L955" s="24"/>
      <c r="M955" s="511"/>
      <c r="N955" s="24"/>
      <c r="O955" s="512"/>
      <c r="P955" s="24"/>
      <c r="Q955" s="510"/>
      <c r="R955" s="512"/>
      <c r="S955" s="24"/>
      <c r="T955" s="510"/>
    </row>
    <row r="956" spans="1:20" ht="15.75" customHeight="1" x14ac:dyDescent="0.2">
      <c r="A956" s="188"/>
      <c r="B956" s="497"/>
      <c r="C956" s="458"/>
      <c r="D956" s="177"/>
      <c r="E956" s="459"/>
      <c r="F956" s="177"/>
      <c r="G956" s="177"/>
      <c r="H956" s="459"/>
      <c r="J956" s="512"/>
      <c r="K956" s="510"/>
      <c r="L956" s="24"/>
      <c r="M956" s="511"/>
      <c r="N956" s="24"/>
      <c r="O956" s="512"/>
      <c r="P956" s="24"/>
      <c r="Q956" s="510"/>
      <c r="R956" s="512"/>
      <c r="S956" s="24"/>
      <c r="T956" s="510"/>
    </row>
    <row r="957" spans="1:20" ht="15.75" customHeight="1" x14ac:dyDescent="0.2">
      <c r="A957" s="188"/>
      <c r="B957" s="497"/>
      <c r="C957" s="458"/>
      <c r="D957" s="177"/>
      <c r="E957" s="459"/>
      <c r="F957" s="177"/>
      <c r="G957" s="177"/>
      <c r="H957" s="459"/>
      <c r="J957" s="512"/>
      <c r="K957" s="510"/>
      <c r="L957" s="24"/>
      <c r="M957" s="511"/>
      <c r="N957" s="24"/>
      <c r="O957" s="512"/>
      <c r="P957" s="24"/>
      <c r="Q957" s="510"/>
      <c r="R957" s="512"/>
      <c r="S957" s="24"/>
      <c r="T957" s="510"/>
    </row>
    <row r="958" spans="1:20" ht="15.75" customHeight="1" x14ac:dyDescent="0.2">
      <c r="A958" s="188"/>
      <c r="B958" s="497"/>
      <c r="C958" s="458"/>
      <c r="D958" s="177"/>
      <c r="E958" s="459"/>
      <c r="F958" s="177"/>
      <c r="G958" s="177"/>
      <c r="H958" s="459"/>
      <c r="J958" s="512"/>
      <c r="K958" s="510"/>
      <c r="L958" s="24"/>
      <c r="M958" s="511"/>
      <c r="N958" s="24"/>
      <c r="O958" s="512"/>
      <c r="P958" s="24"/>
      <c r="Q958" s="510"/>
      <c r="R958" s="512"/>
      <c r="S958" s="24"/>
      <c r="T958" s="510"/>
    </row>
    <row r="959" spans="1:20" ht="15.75" customHeight="1" x14ac:dyDescent="0.2">
      <c r="A959" s="188"/>
      <c r="B959" s="497"/>
      <c r="C959" s="458"/>
      <c r="D959" s="177"/>
      <c r="E959" s="459"/>
      <c r="F959" s="177"/>
      <c r="G959" s="177"/>
      <c r="H959" s="459"/>
      <c r="J959" s="512"/>
      <c r="K959" s="510"/>
      <c r="L959" s="24"/>
      <c r="M959" s="511"/>
      <c r="N959" s="24"/>
      <c r="O959" s="512"/>
      <c r="P959" s="24"/>
      <c r="Q959" s="510"/>
      <c r="R959" s="512"/>
      <c r="S959" s="24"/>
      <c r="T959" s="510"/>
    </row>
    <row r="960" spans="1:20" ht="15.75" customHeight="1" x14ac:dyDescent="0.2">
      <c r="A960" s="188"/>
      <c r="B960" s="497"/>
      <c r="C960" s="458"/>
      <c r="D960" s="177"/>
      <c r="E960" s="459"/>
      <c r="F960" s="177"/>
      <c r="G960" s="177"/>
      <c r="H960" s="459"/>
      <c r="J960" s="512"/>
      <c r="K960" s="510"/>
      <c r="L960" s="24"/>
      <c r="M960" s="511"/>
      <c r="N960" s="24"/>
      <c r="O960" s="512"/>
      <c r="P960" s="24"/>
      <c r="Q960" s="510"/>
      <c r="R960" s="512"/>
      <c r="S960" s="24"/>
      <c r="T960" s="510"/>
    </row>
    <row r="961" spans="1:20" ht="15.75" customHeight="1" x14ac:dyDescent="0.2">
      <c r="A961" s="188"/>
      <c r="B961" s="497"/>
      <c r="C961" s="458"/>
      <c r="D961" s="177"/>
      <c r="E961" s="459"/>
      <c r="F961" s="177"/>
      <c r="G961" s="177"/>
      <c r="H961" s="459"/>
      <c r="J961" s="512"/>
      <c r="K961" s="510"/>
      <c r="L961" s="24"/>
      <c r="M961" s="511"/>
      <c r="N961" s="24"/>
      <c r="O961" s="512"/>
      <c r="P961" s="24"/>
      <c r="Q961" s="510"/>
      <c r="R961" s="512"/>
      <c r="S961" s="24"/>
      <c r="T961" s="510"/>
    </row>
    <row r="962" spans="1:20" ht="15.75" customHeight="1" x14ac:dyDescent="0.2">
      <c r="A962" s="188"/>
      <c r="B962" s="497"/>
      <c r="C962" s="458"/>
      <c r="D962" s="177"/>
      <c r="E962" s="459"/>
      <c r="F962" s="177"/>
      <c r="G962" s="177"/>
      <c r="H962" s="459"/>
      <c r="J962" s="512"/>
      <c r="K962" s="510"/>
      <c r="L962" s="24"/>
      <c r="M962" s="511"/>
      <c r="N962" s="24"/>
      <c r="O962" s="512"/>
      <c r="P962" s="24"/>
      <c r="Q962" s="510"/>
      <c r="R962" s="512"/>
      <c r="S962" s="24"/>
      <c r="T962" s="510"/>
    </row>
    <row r="963" spans="1:20" ht="15.75" customHeight="1" x14ac:dyDescent="0.2">
      <c r="A963" s="188"/>
      <c r="B963" s="497"/>
      <c r="C963" s="458"/>
      <c r="D963" s="177"/>
      <c r="E963" s="459"/>
      <c r="F963" s="177"/>
      <c r="G963" s="177"/>
      <c r="H963" s="459"/>
      <c r="J963" s="512"/>
      <c r="K963" s="510"/>
      <c r="L963" s="24"/>
      <c r="M963" s="511"/>
      <c r="N963" s="24"/>
      <c r="O963" s="512"/>
      <c r="P963" s="24"/>
      <c r="Q963" s="510"/>
      <c r="R963" s="512"/>
      <c r="S963" s="24"/>
      <c r="T963" s="510"/>
    </row>
    <row r="964" spans="1:20" ht="15.75" customHeight="1" x14ac:dyDescent="0.2">
      <c r="A964" s="188"/>
      <c r="B964" s="497"/>
      <c r="C964" s="458"/>
      <c r="D964" s="177"/>
      <c r="E964" s="459"/>
      <c r="F964" s="177"/>
      <c r="G964" s="177"/>
      <c r="H964" s="459"/>
      <c r="J964" s="512"/>
      <c r="K964" s="510"/>
      <c r="L964" s="24"/>
      <c r="M964" s="511"/>
      <c r="N964" s="24"/>
      <c r="O964" s="512"/>
      <c r="P964" s="24"/>
      <c r="Q964" s="510"/>
      <c r="R964" s="512"/>
      <c r="S964" s="24"/>
      <c r="T964" s="510"/>
    </row>
    <row r="965" spans="1:20" ht="15.75" customHeight="1" x14ac:dyDescent="0.2">
      <c r="A965" s="188"/>
      <c r="B965" s="497"/>
      <c r="C965" s="458"/>
      <c r="D965" s="177"/>
      <c r="E965" s="459"/>
      <c r="F965" s="177"/>
      <c r="G965" s="177"/>
      <c r="H965" s="459"/>
      <c r="J965" s="512"/>
      <c r="K965" s="510"/>
      <c r="L965" s="24"/>
      <c r="M965" s="511"/>
      <c r="N965" s="24"/>
      <c r="O965" s="512"/>
      <c r="P965" s="24"/>
      <c r="Q965" s="510"/>
      <c r="R965" s="512"/>
      <c r="S965" s="24"/>
      <c r="T965" s="510"/>
    </row>
    <row r="966" spans="1:20" ht="15.75" customHeight="1" x14ac:dyDescent="0.2">
      <c r="A966" s="188"/>
      <c r="B966" s="497"/>
      <c r="C966" s="458"/>
      <c r="D966" s="177"/>
      <c r="E966" s="459"/>
      <c r="F966" s="177"/>
      <c r="G966" s="177"/>
      <c r="H966" s="459"/>
      <c r="J966" s="512"/>
      <c r="K966" s="510"/>
      <c r="L966" s="24"/>
      <c r="M966" s="511"/>
      <c r="N966" s="24"/>
      <c r="O966" s="512"/>
      <c r="P966" s="24"/>
      <c r="Q966" s="510"/>
      <c r="R966" s="512"/>
      <c r="S966" s="24"/>
      <c r="T966" s="510"/>
    </row>
    <row r="967" spans="1:20" ht="15.75" customHeight="1" x14ac:dyDescent="0.2">
      <c r="A967" s="188"/>
      <c r="B967" s="497"/>
      <c r="C967" s="458"/>
      <c r="D967" s="177"/>
      <c r="E967" s="459"/>
      <c r="F967" s="177"/>
      <c r="G967" s="177"/>
      <c r="H967" s="459"/>
      <c r="J967" s="512"/>
      <c r="K967" s="510"/>
      <c r="L967" s="24"/>
      <c r="M967" s="511"/>
      <c r="N967" s="24"/>
      <c r="O967" s="512"/>
      <c r="P967" s="24"/>
      <c r="Q967" s="510"/>
      <c r="R967" s="512"/>
      <c r="S967" s="24"/>
      <c r="T967" s="510"/>
    </row>
    <row r="968" spans="1:20" ht="15.75" customHeight="1" x14ac:dyDescent="0.2">
      <c r="A968" s="188"/>
      <c r="B968" s="497"/>
      <c r="C968" s="458"/>
      <c r="D968" s="177"/>
      <c r="E968" s="459"/>
      <c r="F968" s="177"/>
      <c r="G968" s="177"/>
      <c r="H968" s="459"/>
      <c r="J968" s="512"/>
      <c r="K968" s="510"/>
      <c r="L968" s="24"/>
      <c r="M968" s="511"/>
      <c r="N968" s="24"/>
      <c r="O968" s="512"/>
      <c r="P968" s="24"/>
      <c r="Q968" s="510"/>
      <c r="R968" s="512"/>
      <c r="S968" s="24"/>
      <c r="T968" s="510"/>
    </row>
    <row r="969" spans="1:20" ht="15.75" customHeight="1" x14ac:dyDescent="0.2">
      <c r="A969" s="188"/>
      <c r="B969" s="497"/>
      <c r="C969" s="458"/>
      <c r="D969" s="177"/>
      <c r="E969" s="459"/>
      <c r="F969" s="177"/>
      <c r="G969" s="177"/>
      <c r="H969" s="459"/>
      <c r="J969" s="512"/>
      <c r="K969" s="510"/>
      <c r="L969" s="24"/>
      <c r="M969" s="511"/>
      <c r="N969" s="24"/>
      <c r="O969" s="512"/>
      <c r="P969" s="24"/>
      <c r="Q969" s="510"/>
      <c r="R969" s="512"/>
      <c r="S969" s="24"/>
      <c r="T969" s="510"/>
    </row>
    <row r="970" spans="1:20" ht="15.75" customHeight="1" x14ac:dyDescent="0.2">
      <c r="A970" s="188"/>
      <c r="B970" s="497"/>
      <c r="C970" s="458"/>
      <c r="D970" s="177"/>
      <c r="E970" s="459"/>
      <c r="F970" s="177"/>
      <c r="G970" s="177"/>
      <c r="H970" s="459"/>
      <c r="J970" s="512"/>
      <c r="K970" s="510"/>
      <c r="L970" s="24"/>
      <c r="M970" s="511"/>
      <c r="N970" s="24"/>
      <c r="O970" s="512"/>
      <c r="P970" s="24"/>
      <c r="Q970" s="510"/>
      <c r="R970" s="512"/>
      <c r="S970" s="24"/>
      <c r="T970" s="510"/>
    </row>
    <row r="971" spans="1:20" ht="15.75" customHeight="1" x14ac:dyDescent="0.2">
      <c r="A971" s="188"/>
      <c r="B971" s="497"/>
      <c r="C971" s="458"/>
      <c r="D971" s="177"/>
      <c r="E971" s="459"/>
      <c r="F971" s="177"/>
      <c r="G971" s="177"/>
      <c r="H971" s="459"/>
      <c r="J971" s="512"/>
      <c r="K971" s="510"/>
      <c r="L971" s="24"/>
      <c r="M971" s="511"/>
      <c r="N971" s="24"/>
      <c r="O971" s="512"/>
      <c r="P971" s="24"/>
      <c r="Q971" s="510"/>
      <c r="R971" s="512"/>
      <c r="S971" s="24"/>
      <c r="T971" s="510"/>
    </row>
    <row r="972" spans="1:20" ht="15.75" customHeight="1" x14ac:dyDescent="0.2">
      <c r="A972" s="188"/>
      <c r="B972" s="497"/>
      <c r="C972" s="458"/>
      <c r="D972" s="177"/>
      <c r="E972" s="459"/>
      <c r="F972" s="177"/>
      <c r="G972" s="177"/>
      <c r="H972" s="459"/>
      <c r="J972" s="512"/>
      <c r="K972" s="510"/>
      <c r="L972" s="24"/>
      <c r="M972" s="511"/>
      <c r="N972" s="24"/>
      <c r="O972" s="512"/>
      <c r="P972" s="24"/>
      <c r="Q972" s="510"/>
      <c r="R972" s="512"/>
      <c r="S972" s="24"/>
      <c r="T972" s="510"/>
    </row>
    <row r="973" spans="1:20" ht="15.75" customHeight="1" x14ac:dyDescent="0.2">
      <c r="A973" s="188"/>
      <c r="B973" s="497"/>
      <c r="C973" s="458"/>
      <c r="D973" s="177"/>
      <c r="E973" s="459"/>
      <c r="F973" s="177"/>
      <c r="G973" s="177"/>
      <c r="H973" s="459"/>
      <c r="J973" s="512"/>
      <c r="K973" s="510"/>
      <c r="L973" s="24"/>
      <c r="M973" s="511"/>
      <c r="N973" s="24"/>
      <c r="O973" s="512"/>
      <c r="P973" s="24"/>
      <c r="Q973" s="510"/>
      <c r="R973" s="512"/>
      <c r="S973" s="24"/>
      <c r="T973" s="510"/>
    </row>
    <row r="974" spans="1:20" ht="15.75" customHeight="1" x14ac:dyDescent="0.2">
      <c r="A974" s="188"/>
      <c r="B974" s="497"/>
      <c r="C974" s="458"/>
      <c r="D974" s="177"/>
      <c r="E974" s="459"/>
      <c r="F974" s="177"/>
      <c r="G974" s="177"/>
      <c r="H974" s="459"/>
      <c r="J974" s="512"/>
      <c r="K974" s="510"/>
      <c r="L974" s="24"/>
      <c r="M974" s="511"/>
      <c r="N974" s="24"/>
      <c r="O974" s="512"/>
      <c r="P974" s="24"/>
      <c r="Q974" s="510"/>
      <c r="R974" s="512"/>
      <c r="S974" s="24"/>
      <c r="T974" s="510"/>
    </row>
    <row r="975" spans="1:20" ht="15.75" customHeight="1" x14ac:dyDescent="0.2">
      <c r="A975" s="188"/>
      <c r="B975" s="497"/>
      <c r="C975" s="458"/>
      <c r="D975" s="177"/>
      <c r="E975" s="459"/>
      <c r="F975" s="177"/>
      <c r="G975" s="177"/>
      <c r="H975" s="459"/>
      <c r="J975" s="512"/>
      <c r="K975" s="510"/>
      <c r="L975" s="24"/>
      <c r="M975" s="511"/>
      <c r="N975" s="24"/>
      <c r="O975" s="512"/>
      <c r="P975" s="24"/>
      <c r="Q975" s="510"/>
      <c r="R975" s="512"/>
      <c r="S975" s="24"/>
      <c r="T975" s="510"/>
    </row>
    <row r="976" spans="1:20" ht="15.75" customHeight="1" x14ac:dyDescent="0.2">
      <c r="A976" s="188"/>
      <c r="B976" s="497"/>
      <c r="C976" s="458"/>
      <c r="D976" s="177"/>
      <c r="E976" s="459"/>
      <c r="F976" s="177"/>
      <c r="G976" s="177"/>
      <c r="H976" s="459"/>
      <c r="J976" s="512"/>
      <c r="K976" s="510"/>
      <c r="L976" s="24"/>
      <c r="M976" s="511"/>
      <c r="N976" s="24"/>
      <c r="O976" s="512"/>
      <c r="P976" s="24"/>
      <c r="Q976" s="510"/>
      <c r="R976" s="512"/>
      <c r="S976" s="24"/>
      <c r="T976" s="510"/>
    </row>
    <row r="977" spans="1:20" ht="15.75" customHeight="1" x14ac:dyDescent="0.2">
      <c r="A977" s="188"/>
      <c r="B977" s="497"/>
      <c r="C977" s="458"/>
      <c r="D977" s="177"/>
      <c r="E977" s="459"/>
      <c r="F977" s="177"/>
      <c r="G977" s="177"/>
      <c r="H977" s="459"/>
      <c r="J977" s="512"/>
      <c r="K977" s="510"/>
      <c r="L977" s="24"/>
      <c r="M977" s="511"/>
      <c r="N977" s="24"/>
      <c r="O977" s="512"/>
      <c r="P977" s="24"/>
      <c r="Q977" s="510"/>
      <c r="R977" s="512"/>
      <c r="S977" s="24"/>
      <c r="T977" s="510"/>
    </row>
    <row r="978" spans="1:20" ht="15.75" customHeight="1" x14ac:dyDescent="0.2">
      <c r="A978" s="188"/>
      <c r="B978" s="497"/>
      <c r="C978" s="458"/>
      <c r="D978" s="177"/>
      <c r="E978" s="459"/>
      <c r="F978" s="177"/>
      <c r="G978" s="177"/>
      <c r="H978" s="459"/>
      <c r="J978" s="512"/>
      <c r="K978" s="510"/>
      <c r="L978" s="24"/>
      <c r="M978" s="511"/>
      <c r="N978" s="24"/>
      <c r="O978" s="512"/>
      <c r="P978" s="24"/>
      <c r="Q978" s="510"/>
      <c r="R978" s="512"/>
      <c r="S978" s="24"/>
      <c r="T978" s="510"/>
    </row>
    <row r="979" spans="1:20" ht="15.75" customHeight="1" x14ac:dyDescent="0.2">
      <c r="A979" s="188"/>
      <c r="B979" s="497"/>
      <c r="C979" s="458"/>
      <c r="D979" s="177"/>
      <c r="E979" s="459"/>
      <c r="F979" s="177"/>
      <c r="G979" s="177"/>
      <c r="H979" s="459"/>
      <c r="J979" s="512"/>
      <c r="K979" s="510"/>
      <c r="L979" s="24"/>
      <c r="M979" s="511"/>
      <c r="N979" s="24"/>
      <c r="O979" s="512"/>
      <c r="P979" s="24"/>
      <c r="Q979" s="510"/>
      <c r="R979" s="512"/>
      <c r="S979" s="24"/>
      <c r="T979" s="510"/>
    </row>
    <row r="980" spans="1:20" ht="15.75" customHeight="1" x14ac:dyDescent="0.2">
      <c r="A980" s="188"/>
      <c r="B980" s="497"/>
      <c r="C980" s="458"/>
      <c r="D980" s="177"/>
      <c r="E980" s="459"/>
      <c r="F980" s="177"/>
      <c r="G980" s="177"/>
      <c r="H980" s="459"/>
      <c r="J980" s="512"/>
      <c r="K980" s="510"/>
      <c r="L980" s="24"/>
      <c r="M980" s="511"/>
      <c r="N980" s="24"/>
      <c r="O980" s="512"/>
      <c r="P980" s="24"/>
      <c r="Q980" s="510"/>
      <c r="R980" s="512"/>
      <c r="S980" s="24"/>
      <c r="T980" s="510"/>
    </row>
    <row r="981" spans="1:20" ht="15.75" customHeight="1" x14ac:dyDescent="0.2">
      <c r="A981" s="188"/>
      <c r="B981" s="497"/>
      <c r="C981" s="458"/>
      <c r="D981" s="177"/>
      <c r="E981" s="459"/>
      <c r="F981" s="177"/>
      <c r="G981" s="177"/>
      <c r="H981" s="459"/>
      <c r="J981" s="512"/>
      <c r="K981" s="510"/>
      <c r="L981" s="24"/>
      <c r="M981" s="511"/>
      <c r="N981" s="24"/>
      <c r="O981" s="512"/>
      <c r="P981" s="24"/>
      <c r="Q981" s="510"/>
      <c r="R981" s="512"/>
      <c r="S981" s="24"/>
      <c r="T981" s="510"/>
    </row>
    <row r="982" spans="1:20" ht="15.75" customHeight="1" x14ac:dyDescent="0.2">
      <c r="A982" s="188"/>
      <c r="B982" s="497"/>
      <c r="C982" s="458"/>
      <c r="D982" s="177"/>
      <c r="E982" s="459"/>
      <c r="F982" s="177"/>
      <c r="G982" s="177"/>
      <c r="H982" s="459"/>
      <c r="J982" s="512"/>
      <c r="K982" s="510"/>
      <c r="L982" s="24"/>
      <c r="M982" s="511"/>
      <c r="N982" s="24"/>
      <c r="O982" s="512"/>
      <c r="P982" s="24"/>
      <c r="Q982" s="510"/>
      <c r="R982" s="512"/>
      <c r="S982" s="24"/>
      <c r="T982" s="510"/>
    </row>
    <row r="983" spans="1:20" ht="15.75" customHeight="1" x14ac:dyDescent="0.2">
      <c r="A983" s="188"/>
      <c r="B983" s="497"/>
      <c r="C983" s="458"/>
      <c r="D983" s="177"/>
      <c r="E983" s="459"/>
      <c r="F983" s="177"/>
      <c r="G983" s="177"/>
      <c r="H983" s="459"/>
      <c r="J983" s="512"/>
      <c r="K983" s="510"/>
      <c r="L983" s="24"/>
      <c r="M983" s="511"/>
      <c r="N983" s="24"/>
      <c r="O983" s="512"/>
      <c r="P983" s="24"/>
      <c r="Q983" s="510"/>
      <c r="R983" s="512"/>
      <c r="S983" s="24"/>
      <c r="T983" s="510"/>
    </row>
    <row r="984" spans="1:20" ht="15.75" customHeight="1" x14ac:dyDescent="0.2">
      <c r="A984" s="188"/>
      <c r="B984" s="497"/>
      <c r="C984" s="458"/>
      <c r="D984" s="177"/>
      <c r="E984" s="459"/>
      <c r="F984" s="177"/>
      <c r="G984" s="177"/>
      <c r="H984" s="459"/>
      <c r="J984" s="512"/>
      <c r="K984" s="510"/>
      <c r="L984" s="24"/>
      <c r="M984" s="511"/>
      <c r="N984" s="24"/>
      <c r="O984" s="512"/>
      <c r="P984" s="24"/>
      <c r="Q984" s="510"/>
      <c r="R984" s="512"/>
      <c r="S984" s="24"/>
      <c r="T984" s="510"/>
    </row>
    <row r="985" spans="1:20" ht="15.75" customHeight="1" x14ac:dyDescent="0.2">
      <c r="A985" s="188"/>
      <c r="B985" s="497"/>
      <c r="C985" s="458"/>
      <c r="D985" s="177"/>
      <c r="E985" s="459"/>
      <c r="F985" s="177"/>
      <c r="G985" s="177"/>
      <c r="H985" s="459"/>
      <c r="J985" s="512"/>
      <c r="K985" s="510"/>
      <c r="L985" s="24"/>
      <c r="M985" s="511"/>
      <c r="N985" s="24"/>
      <c r="O985" s="512"/>
      <c r="P985" s="24"/>
      <c r="Q985" s="510"/>
      <c r="R985" s="512"/>
      <c r="S985" s="24"/>
      <c r="T985" s="510"/>
    </row>
    <row r="986" spans="1:20" ht="15.75" customHeight="1" x14ac:dyDescent="0.2">
      <c r="A986" s="188"/>
      <c r="B986" s="497"/>
      <c r="C986" s="458"/>
      <c r="D986" s="177"/>
      <c r="E986" s="459"/>
      <c r="F986" s="177"/>
      <c r="G986" s="177"/>
      <c r="H986" s="459"/>
      <c r="J986" s="512"/>
      <c r="K986" s="510"/>
      <c r="L986" s="24"/>
      <c r="M986" s="511"/>
      <c r="N986" s="24"/>
      <c r="O986" s="512"/>
      <c r="P986" s="24"/>
      <c r="Q986" s="510"/>
      <c r="R986" s="512"/>
      <c r="S986" s="24"/>
      <c r="T986" s="510"/>
    </row>
    <row r="987" spans="1:20" ht="15.75" customHeight="1" x14ac:dyDescent="0.2">
      <c r="A987" s="188"/>
      <c r="B987" s="497"/>
      <c r="C987" s="458"/>
      <c r="D987" s="177"/>
      <c r="E987" s="459"/>
      <c r="F987" s="177"/>
      <c r="G987" s="177"/>
      <c r="H987" s="459"/>
      <c r="J987" s="512"/>
      <c r="K987" s="510"/>
      <c r="L987" s="24"/>
      <c r="M987" s="511"/>
      <c r="N987" s="24"/>
      <c r="O987" s="512"/>
      <c r="P987" s="24"/>
      <c r="Q987" s="510"/>
      <c r="R987" s="512"/>
      <c r="S987" s="24"/>
      <c r="T987" s="510"/>
    </row>
    <row r="988" spans="1:20" ht="15.75" customHeight="1" x14ac:dyDescent="0.2">
      <c r="A988" s="188"/>
      <c r="B988" s="497"/>
      <c r="C988" s="458"/>
      <c r="D988" s="177"/>
      <c r="E988" s="459"/>
      <c r="F988" s="177"/>
      <c r="G988" s="177"/>
      <c r="H988" s="459"/>
      <c r="J988" s="512"/>
      <c r="K988" s="510"/>
      <c r="L988" s="24"/>
      <c r="M988" s="511"/>
      <c r="N988" s="24"/>
      <c r="O988" s="512"/>
      <c r="P988" s="24"/>
      <c r="Q988" s="510"/>
      <c r="R988" s="512"/>
      <c r="S988" s="24"/>
      <c r="T988" s="510"/>
    </row>
    <row r="989" spans="1:20" ht="15.75" customHeight="1" x14ac:dyDescent="0.2">
      <c r="A989" s="188"/>
      <c r="B989" s="497"/>
      <c r="C989" s="458"/>
      <c r="D989" s="177"/>
      <c r="E989" s="459"/>
      <c r="F989" s="177"/>
      <c r="G989" s="177"/>
      <c r="H989" s="459"/>
      <c r="J989" s="512"/>
      <c r="K989" s="510"/>
      <c r="L989" s="24"/>
      <c r="M989" s="511"/>
      <c r="N989" s="24"/>
      <c r="O989" s="512"/>
      <c r="P989" s="24"/>
      <c r="Q989" s="510"/>
      <c r="R989" s="512"/>
      <c r="S989" s="24"/>
      <c r="T989" s="510"/>
    </row>
    <row r="990" spans="1:20" ht="15.75" customHeight="1" x14ac:dyDescent="0.2">
      <c r="A990" s="188"/>
      <c r="B990" s="497"/>
      <c r="C990" s="458"/>
      <c r="D990" s="177"/>
      <c r="E990" s="459"/>
      <c r="F990" s="177"/>
      <c r="G990" s="177"/>
      <c r="H990" s="459"/>
      <c r="J990" s="512"/>
      <c r="K990" s="510"/>
      <c r="L990" s="24"/>
      <c r="M990" s="511"/>
      <c r="N990" s="24"/>
      <c r="O990" s="512"/>
      <c r="P990" s="24"/>
      <c r="Q990" s="510"/>
      <c r="R990" s="512"/>
      <c r="S990" s="24"/>
      <c r="T990" s="510"/>
    </row>
    <row r="991" spans="1:20" ht="15.75" customHeight="1" x14ac:dyDescent="0.2">
      <c r="A991" s="188"/>
      <c r="B991" s="497"/>
      <c r="C991" s="458"/>
      <c r="D991" s="177"/>
      <c r="E991" s="459"/>
      <c r="F991" s="177"/>
      <c r="G991" s="177"/>
      <c r="H991" s="459"/>
      <c r="J991" s="512"/>
      <c r="K991" s="510"/>
      <c r="L991" s="24"/>
      <c r="M991" s="511"/>
      <c r="N991" s="24"/>
      <c r="O991" s="512"/>
      <c r="P991" s="24"/>
      <c r="Q991" s="510"/>
      <c r="R991" s="512"/>
      <c r="S991" s="24"/>
      <c r="T991" s="510"/>
    </row>
    <row r="992" spans="1:20" ht="15.75" customHeight="1" x14ac:dyDescent="0.2">
      <c r="A992" s="188"/>
      <c r="B992" s="497"/>
      <c r="C992" s="458"/>
      <c r="D992" s="177"/>
      <c r="E992" s="459"/>
      <c r="F992" s="177"/>
      <c r="G992" s="177"/>
      <c r="H992" s="459"/>
      <c r="J992" s="512"/>
      <c r="K992" s="510"/>
      <c r="L992" s="24"/>
      <c r="M992" s="511"/>
      <c r="N992" s="24"/>
      <c r="O992" s="512"/>
      <c r="P992" s="24"/>
      <c r="Q992" s="510"/>
      <c r="R992" s="512"/>
      <c r="S992" s="24"/>
      <c r="T992" s="510"/>
    </row>
    <row r="993" spans="1:20" ht="15.75" customHeight="1" x14ac:dyDescent="0.2">
      <c r="A993" s="188"/>
      <c r="B993" s="497"/>
      <c r="C993" s="458"/>
      <c r="D993" s="177"/>
      <c r="E993" s="459"/>
      <c r="F993" s="177"/>
      <c r="G993" s="177"/>
      <c r="H993" s="459"/>
      <c r="J993" s="512"/>
      <c r="K993" s="510"/>
      <c r="L993" s="24"/>
      <c r="M993" s="511"/>
      <c r="N993" s="24"/>
      <c r="O993" s="512"/>
      <c r="P993" s="24"/>
      <c r="Q993" s="510"/>
      <c r="R993" s="512"/>
      <c r="S993" s="24"/>
      <c r="T993" s="510"/>
    </row>
    <row r="994" spans="1:20" ht="15.75" customHeight="1" x14ac:dyDescent="0.2">
      <c r="A994" s="188"/>
      <c r="B994" s="497"/>
      <c r="C994" s="458"/>
      <c r="D994" s="177"/>
      <c r="E994" s="459"/>
      <c r="F994" s="177"/>
      <c r="G994" s="177"/>
      <c r="H994" s="459"/>
      <c r="J994" s="512"/>
      <c r="K994" s="510"/>
      <c r="L994" s="24"/>
      <c r="M994" s="511"/>
      <c r="N994" s="24"/>
      <c r="O994" s="512"/>
      <c r="P994" s="24"/>
      <c r="Q994" s="510"/>
      <c r="R994" s="512"/>
      <c r="S994" s="24"/>
      <c r="T994" s="510"/>
    </row>
    <row r="995" spans="1:20" ht="15.75" customHeight="1" x14ac:dyDescent="0.2">
      <c r="A995" s="188"/>
      <c r="B995" s="497"/>
      <c r="C995" s="458"/>
      <c r="D995" s="177"/>
      <c r="E995" s="459"/>
      <c r="F995" s="177"/>
      <c r="G995" s="177"/>
      <c r="H995" s="459"/>
      <c r="J995" s="512"/>
      <c r="K995" s="510"/>
      <c r="L995" s="24"/>
      <c r="M995" s="511"/>
      <c r="N995" s="24"/>
      <c r="O995" s="512"/>
      <c r="P995" s="24"/>
      <c r="Q995" s="510"/>
      <c r="R995" s="512"/>
      <c r="S995" s="24"/>
      <c r="T995" s="510"/>
    </row>
    <row r="996" spans="1:20" ht="15.75" customHeight="1" x14ac:dyDescent="0.2">
      <c r="A996" s="188"/>
      <c r="B996" s="497"/>
      <c r="C996" s="458"/>
      <c r="D996" s="177"/>
      <c r="E996" s="459"/>
      <c r="F996" s="177"/>
      <c r="G996" s="177"/>
      <c r="H996" s="459"/>
      <c r="J996" s="512"/>
      <c r="K996" s="510"/>
      <c r="L996" s="24"/>
      <c r="M996" s="511"/>
      <c r="N996" s="24"/>
      <c r="O996" s="512"/>
      <c r="P996" s="24"/>
      <c r="Q996" s="510"/>
      <c r="R996" s="512"/>
      <c r="S996" s="24"/>
      <c r="T996" s="510"/>
    </row>
    <row r="997" spans="1:20" ht="15.75" customHeight="1" x14ac:dyDescent="0.2">
      <c r="A997" s="188"/>
      <c r="B997" s="497"/>
      <c r="C997" s="458"/>
      <c r="D997" s="177"/>
      <c r="E997" s="459"/>
      <c r="F997" s="177"/>
      <c r="G997" s="177"/>
      <c r="H997" s="459"/>
      <c r="J997" s="512"/>
      <c r="K997" s="510"/>
      <c r="L997" s="24"/>
      <c r="M997" s="511"/>
      <c r="N997" s="24"/>
      <c r="O997" s="512"/>
      <c r="P997" s="24"/>
      <c r="Q997" s="510"/>
      <c r="R997" s="512"/>
      <c r="S997" s="24"/>
      <c r="T997" s="510"/>
    </row>
    <row r="998" spans="1:20" ht="15.75" customHeight="1" x14ac:dyDescent="0.2">
      <c r="A998" s="188"/>
      <c r="B998" s="497"/>
      <c r="C998" s="458"/>
      <c r="D998" s="177"/>
      <c r="E998" s="459"/>
      <c r="F998" s="177"/>
      <c r="G998" s="177"/>
      <c r="H998" s="459"/>
      <c r="J998" s="512"/>
      <c r="K998" s="510"/>
      <c r="L998" s="24"/>
      <c r="M998" s="511"/>
      <c r="N998" s="24"/>
      <c r="O998" s="512"/>
      <c r="P998" s="24"/>
      <c r="Q998" s="510"/>
      <c r="R998" s="512"/>
      <c r="S998" s="24"/>
      <c r="T998" s="510"/>
    </row>
    <row r="999" spans="1:20" ht="15.75" customHeight="1" x14ac:dyDescent="0.2">
      <c r="A999" s="188"/>
      <c r="B999" s="497"/>
      <c r="C999" s="458"/>
      <c r="D999" s="177"/>
      <c r="E999" s="459"/>
      <c r="F999" s="177"/>
      <c r="G999" s="177"/>
      <c r="H999" s="459"/>
      <c r="J999" s="512"/>
      <c r="K999" s="510"/>
      <c r="L999" s="24"/>
      <c r="M999" s="511"/>
      <c r="N999" s="24"/>
      <c r="O999" s="512"/>
      <c r="P999" s="24"/>
      <c r="Q999" s="510"/>
      <c r="R999" s="512"/>
      <c r="S999" s="24"/>
      <c r="T999" s="510"/>
    </row>
    <row r="1000" spans="1:20" ht="15.75" customHeight="1" x14ac:dyDescent="0.2">
      <c r="A1000" s="188"/>
      <c r="B1000" s="497"/>
      <c r="C1000" s="458"/>
      <c r="D1000" s="177"/>
      <c r="E1000" s="459"/>
      <c r="F1000" s="177"/>
      <c r="G1000" s="177"/>
      <c r="H1000" s="459"/>
      <c r="J1000" s="512"/>
      <c r="K1000" s="510"/>
      <c r="L1000" s="24"/>
      <c r="M1000" s="511"/>
      <c r="N1000" s="24"/>
      <c r="O1000" s="512"/>
      <c r="P1000" s="24"/>
      <c r="Q1000" s="510"/>
      <c r="R1000" s="512"/>
      <c r="S1000" s="24"/>
      <c r="T1000" s="510"/>
    </row>
  </sheetData>
  <mergeCells count="4">
    <mergeCell ref="C1:H1"/>
    <mergeCell ref="J1:K1"/>
    <mergeCell ref="O1:T1"/>
    <mergeCell ref="V1:AB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1.28515625" defaultRowHeight="15" customHeight="1" x14ac:dyDescent="0.2"/>
  <cols>
    <col min="1" max="26" width="10.5703125" customWidth="1"/>
  </cols>
  <sheetData>
    <row r="1" ht="15.75" customHeight="1" x14ac:dyDescent="0.2"/>
    <row r="2" ht="15.75" customHeight="1" x14ac:dyDescent="0.2"/>
    <row r="3" ht="15.75" customHeight="1" x14ac:dyDescent="0.2"/>
    <row r="4" ht="15.75" customHeight="1" x14ac:dyDescent="0.2"/>
    <row r="5" ht="15.75" customHeight="1" x14ac:dyDescent="0.2"/>
    <row r="6" ht="15.75" customHeight="1" x14ac:dyDescent="0.2"/>
    <row r="7" ht="15.75" customHeight="1" x14ac:dyDescent="0.2"/>
    <row r="8" ht="15.75" customHeight="1" x14ac:dyDescent="0.2"/>
    <row r="9" ht="15.75" customHeight="1" x14ac:dyDescent="0.2"/>
    <row r="10" ht="15.75" customHeight="1" x14ac:dyDescent="0.2"/>
    <row r="11" ht="15.75" customHeight="1" x14ac:dyDescent="0.2"/>
    <row r="12" ht="15.75" customHeight="1" x14ac:dyDescent="0.2"/>
    <row r="13" ht="15.75" customHeight="1" x14ac:dyDescent="0.2"/>
    <row r="14" ht="15.75" customHeight="1" x14ac:dyDescent="0.2"/>
    <row r="15" ht="15.75" customHeight="1" x14ac:dyDescent="0.2"/>
    <row r="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1.28515625" defaultRowHeight="15" customHeight="1" x14ac:dyDescent="0.2"/>
  <cols>
    <col min="1" max="26" width="10.5703125" customWidth="1"/>
  </cols>
  <sheetData>
    <row r="1" spans="1:1" ht="15.75" customHeight="1" x14ac:dyDescent="0.2">
      <c r="A1" s="51" t="s">
        <v>3987</v>
      </c>
    </row>
    <row r="2" spans="1:1" ht="15.75" customHeight="1" x14ac:dyDescent="0.2"/>
    <row r="3" spans="1:1" ht="15.75" customHeight="1" x14ac:dyDescent="0.2"/>
    <row r="4" spans="1:1" ht="15.75" customHeight="1" x14ac:dyDescent="0.2"/>
    <row r="5" spans="1:1" ht="15.75" customHeight="1" x14ac:dyDescent="0.2"/>
    <row r="6" spans="1:1" ht="15.75" customHeight="1" x14ac:dyDescent="0.2"/>
    <row r="7" spans="1:1" ht="15.75" customHeight="1" x14ac:dyDescent="0.2"/>
    <row r="8" spans="1:1" ht="15.75" customHeight="1" x14ac:dyDescent="0.2"/>
    <row r="9" spans="1:1" ht="15.75" customHeight="1" x14ac:dyDescent="0.2"/>
    <row r="10" spans="1:1" ht="15.75" customHeight="1" x14ac:dyDescent="0.2"/>
    <row r="11" spans="1:1" ht="15.75" customHeight="1" x14ac:dyDescent="0.2"/>
    <row r="12" spans="1:1" ht="15.75" customHeight="1" x14ac:dyDescent="0.2"/>
    <row r="13" spans="1:1" ht="15.75" customHeight="1" x14ac:dyDescent="0.2"/>
    <row r="14" spans="1:1" ht="15.75" customHeight="1" x14ac:dyDescent="0.2"/>
    <row r="15" spans="1:1" ht="15.75" customHeight="1" x14ac:dyDescent="0.2"/>
    <row r="16" spans="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1.28515625" defaultRowHeight="15" customHeight="1" x14ac:dyDescent="0.2"/>
  <cols>
    <col min="1" max="2" width="10.7109375" customWidth="1"/>
    <col min="3" max="3" width="6.7109375" customWidth="1"/>
    <col min="4" max="4" width="34.28515625" customWidth="1"/>
    <col min="5" max="6" width="20" customWidth="1"/>
    <col min="7" max="7" width="35.7109375" customWidth="1"/>
    <col min="8" max="8" width="16.7109375" customWidth="1"/>
    <col min="9" max="9" width="35.7109375" customWidth="1"/>
    <col min="10" max="10" width="15.28515625" customWidth="1"/>
    <col min="11" max="11" width="35.7109375" customWidth="1"/>
    <col min="12" max="13" width="20" customWidth="1"/>
    <col min="14" max="26" width="10.5703125" customWidth="1"/>
  </cols>
  <sheetData>
    <row r="1" spans="1:26" ht="60" customHeight="1" x14ac:dyDescent="0.2">
      <c r="A1" s="536"/>
      <c r="B1" s="536"/>
      <c r="C1" s="537"/>
      <c r="D1" s="537" t="s">
        <v>3988</v>
      </c>
      <c r="E1" s="537"/>
      <c r="F1" s="537"/>
      <c r="G1" s="537" t="s">
        <v>3989</v>
      </c>
      <c r="H1" s="537"/>
      <c r="I1" s="537"/>
      <c r="J1" s="537"/>
      <c r="K1" s="537"/>
      <c r="L1" s="537"/>
      <c r="M1" s="537"/>
      <c r="N1" s="536"/>
      <c r="O1" s="536"/>
      <c r="P1" s="536"/>
      <c r="Q1" s="536"/>
      <c r="R1" s="536"/>
      <c r="S1" s="536"/>
      <c r="T1" s="536"/>
      <c r="U1" s="536"/>
      <c r="V1" s="536"/>
      <c r="W1" s="536"/>
      <c r="X1" s="536"/>
      <c r="Y1" s="536"/>
      <c r="Z1" s="536"/>
    </row>
    <row r="2" spans="1:26" ht="99.75" customHeight="1" x14ac:dyDescent="0.2">
      <c r="A2" s="536"/>
      <c r="B2" s="536"/>
      <c r="C2" s="537"/>
      <c r="D2" s="538" t="s">
        <v>3990</v>
      </c>
      <c r="E2" s="537"/>
      <c r="F2" s="537"/>
      <c r="G2" s="538" t="s">
        <v>3991</v>
      </c>
      <c r="H2" s="537"/>
      <c r="I2" s="537"/>
      <c r="J2" s="537"/>
      <c r="K2" s="537"/>
      <c r="L2" s="537"/>
      <c r="M2" s="537"/>
      <c r="N2" s="536"/>
      <c r="O2" s="536"/>
      <c r="P2" s="536"/>
      <c r="Q2" s="536"/>
      <c r="R2" s="536"/>
      <c r="S2" s="536"/>
      <c r="T2" s="536"/>
      <c r="U2" s="536"/>
      <c r="V2" s="536"/>
      <c r="W2" s="536"/>
      <c r="X2" s="536"/>
      <c r="Y2" s="536"/>
      <c r="Z2" s="536"/>
    </row>
    <row r="3" spans="1:26" ht="30.75" customHeight="1" x14ac:dyDescent="0.2">
      <c r="A3" s="536"/>
      <c r="B3" s="536"/>
      <c r="C3" s="537"/>
      <c r="D3" s="537"/>
      <c r="E3" s="537"/>
      <c r="F3" s="537"/>
      <c r="G3" s="537"/>
      <c r="H3" s="537"/>
      <c r="I3" s="537"/>
      <c r="J3" s="537"/>
      <c r="K3" s="537"/>
      <c r="L3" s="537"/>
      <c r="M3" s="537"/>
      <c r="N3" s="536"/>
      <c r="O3" s="536"/>
      <c r="P3" s="536"/>
      <c r="Q3" s="536"/>
      <c r="R3" s="536"/>
      <c r="S3" s="536"/>
      <c r="T3" s="536"/>
      <c r="U3" s="536"/>
      <c r="V3" s="536"/>
      <c r="W3" s="536"/>
      <c r="X3" s="536"/>
      <c r="Y3" s="536"/>
      <c r="Z3" s="536"/>
    </row>
    <row r="4" spans="1:26" ht="60" customHeight="1" x14ac:dyDescent="0.2">
      <c r="A4" s="536"/>
      <c r="B4" s="536"/>
      <c r="C4" s="537"/>
      <c r="D4" s="538" t="s">
        <v>3992</v>
      </c>
      <c r="E4" s="537"/>
      <c r="F4" s="537"/>
      <c r="G4" s="538" t="s">
        <v>3993</v>
      </c>
      <c r="H4" s="537"/>
      <c r="I4" s="537"/>
      <c r="J4" s="537"/>
      <c r="K4" s="537"/>
      <c r="L4" s="537"/>
      <c r="M4" s="537"/>
      <c r="N4" s="536"/>
      <c r="O4" s="536"/>
      <c r="P4" s="536"/>
      <c r="Q4" s="536"/>
      <c r="R4" s="536"/>
      <c r="S4" s="536"/>
      <c r="T4" s="536"/>
      <c r="U4" s="536"/>
      <c r="V4" s="536"/>
      <c r="W4" s="536"/>
      <c r="X4" s="536"/>
      <c r="Y4" s="536"/>
      <c r="Z4" s="536"/>
    </row>
    <row r="5" spans="1:26" ht="30.75" customHeight="1" x14ac:dyDescent="0.2">
      <c r="A5" s="536"/>
      <c r="B5" s="536"/>
      <c r="C5" s="536"/>
      <c r="D5" s="537"/>
      <c r="E5" s="537"/>
      <c r="F5" s="537"/>
      <c r="G5" s="537"/>
      <c r="H5" s="537"/>
      <c r="I5" s="537"/>
      <c r="J5" s="537"/>
      <c r="K5" s="537"/>
      <c r="L5" s="537"/>
      <c r="M5" s="537"/>
      <c r="N5" s="536"/>
      <c r="O5" s="536"/>
      <c r="P5" s="536"/>
      <c r="Q5" s="536"/>
      <c r="R5" s="536"/>
      <c r="S5" s="536"/>
      <c r="T5" s="536"/>
      <c r="U5" s="536"/>
      <c r="V5" s="536"/>
      <c r="W5" s="536"/>
      <c r="X5" s="536"/>
      <c r="Y5" s="536"/>
      <c r="Z5" s="536"/>
    </row>
    <row r="6" spans="1:26" ht="60" customHeight="1" x14ac:dyDescent="0.2">
      <c r="A6" s="536"/>
      <c r="B6" s="536"/>
      <c r="C6" s="537"/>
      <c r="D6" s="537"/>
      <c r="E6" s="537"/>
      <c r="F6" s="537"/>
      <c r="G6" s="539" t="s">
        <v>3994</v>
      </c>
      <c r="H6" s="537"/>
      <c r="I6" s="539" t="s">
        <v>3995</v>
      </c>
      <c r="J6" s="537"/>
      <c r="K6" s="539" t="s">
        <v>3996</v>
      </c>
      <c r="L6" s="537"/>
      <c r="M6" s="537"/>
      <c r="N6" s="536"/>
      <c r="O6" s="536"/>
      <c r="P6" s="536"/>
      <c r="Q6" s="536"/>
      <c r="R6" s="536"/>
      <c r="S6" s="536"/>
      <c r="T6" s="536"/>
      <c r="U6" s="536"/>
      <c r="V6" s="536"/>
      <c r="W6" s="536"/>
      <c r="X6" s="536"/>
      <c r="Y6" s="536"/>
      <c r="Z6" s="536"/>
    </row>
    <row r="7" spans="1:26" ht="30.75" customHeight="1" x14ac:dyDescent="0.2">
      <c r="A7" s="536"/>
      <c r="B7" s="536"/>
      <c r="C7" s="537"/>
      <c r="D7" s="537"/>
      <c r="E7" s="537"/>
      <c r="F7" s="537"/>
      <c r="G7" s="540"/>
      <c r="H7" s="537"/>
      <c r="I7" s="540"/>
      <c r="J7" s="537"/>
      <c r="K7" s="540"/>
      <c r="L7" s="537"/>
      <c r="M7" s="537"/>
      <c r="N7" s="536"/>
      <c r="O7" s="536"/>
      <c r="P7" s="536"/>
      <c r="Q7" s="536"/>
      <c r="R7" s="536"/>
      <c r="S7" s="536"/>
      <c r="T7" s="536"/>
      <c r="U7" s="536"/>
      <c r="V7" s="536"/>
      <c r="W7" s="536"/>
      <c r="X7" s="536"/>
      <c r="Y7" s="536"/>
      <c r="Z7" s="536"/>
    </row>
    <row r="8" spans="1:26" ht="60" customHeight="1" x14ac:dyDescent="0.2">
      <c r="A8" s="536"/>
      <c r="B8" s="536"/>
      <c r="C8" s="537"/>
      <c r="D8" s="538" t="s">
        <v>3997</v>
      </c>
      <c r="E8" s="537"/>
      <c r="F8" s="537"/>
      <c r="G8" s="541" t="s">
        <v>3998</v>
      </c>
      <c r="H8" s="537"/>
      <c r="I8" s="542" t="s">
        <v>3999</v>
      </c>
      <c r="J8" s="537"/>
      <c r="K8" s="541" t="s">
        <v>4000</v>
      </c>
      <c r="L8" s="537"/>
      <c r="M8" s="537"/>
      <c r="N8" s="536"/>
      <c r="O8" s="536"/>
      <c r="P8" s="536"/>
      <c r="Q8" s="536"/>
      <c r="R8" s="536"/>
      <c r="S8" s="536"/>
      <c r="T8" s="536"/>
      <c r="U8" s="536"/>
      <c r="V8" s="536"/>
      <c r="W8" s="536"/>
      <c r="X8" s="536"/>
      <c r="Y8" s="536"/>
      <c r="Z8" s="536"/>
    </row>
    <row r="9" spans="1:26" ht="30.75" customHeight="1" x14ac:dyDescent="0.2">
      <c r="A9" s="536"/>
      <c r="B9" s="536"/>
      <c r="C9" s="537"/>
      <c r="D9" s="537"/>
      <c r="E9" s="537"/>
      <c r="F9" s="537"/>
      <c r="G9" s="540"/>
      <c r="H9" s="537"/>
      <c r="I9" s="537"/>
      <c r="J9" s="537"/>
      <c r="K9" s="540"/>
      <c r="L9" s="537"/>
      <c r="M9" s="537"/>
      <c r="N9" s="536"/>
      <c r="O9" s="536"/>
      <c r="P9" s="536"/>
      <c r="Q9" s="536"/>
      <c r="R9" s="536"/>
      <c r="S9" s="536"/>
      <c r="T9" s="536"/>
      <c r="U9" s="536"/>
      <c r="V9" s="536"/>
      <c r="W9" s="536"/>
      <c r="X9" s="536"/>
      <c r="Y9" s="536"/>
      <c r="Z9" s="536"/>
    </row>
    <row r="10" spans="1:26" ht="60" customHeight="1" x14ac:dyDescent="0.2">
      <c r="A10" s="536"/>
      <c r="B10" s="536"/>
      <c r="C10" s="536"/>
      <c r="D10" s="538" t="s">
        <v>4001</v>
      </c>
      <c r="E10" s="537"/>
      <c r="F10" s="537"/>
      <c r="G10" s="541" t="s">
        <v>4002</v>
      </c>
      <c r="H10" s="536"/>
      <c r="I10" s="537"/>
      <c r="J10" s="537"/>
      <c r="K10" s="541" t="s">
        <v>3866</v>
      </c>
      <c r="L10" s="537"/>
      <c r="M10" s="536"/>
      <c r="N10" s="536"/>
      <c r="O10" s="536"/>
      <c r="P10" s="536"/>
      <c r="Q10" s="536"/>
      <c r="R10" s="536"/>
      <c r="S10" s="536"/>
      <c r="T10" s="536"/>
      <c r="U10" s="536"/>
      <c r="V10" s="536"/>
      <c r="W10" s="536"/>
      <c r="X10" s="536"/>
      <c r="Y10" s="536"/>
      <c r="Z10" s="536"/>
    </row>
    <row r="11" spans="1:26" ht="28.5" customHeight="1" x14ac:dyDescent="0.2">
      <c r="A11" s="536"/>
      <c r="B11" s="536"/>
      <c r="C11" s="537"/>
      <c r="D11" s="537"/>
      <c r="E11" s="537"/>
      <c r="F11" s="537"/>
      <c r="G11" s="540"/>
      <c r="H11" s="537"/>
      <c r="I11" s="537"/>
      <c r="J11" s="537"/>
      <c r="K11" s="540"/>
      <c r="L11" s="537"/>
      <c r="M11" s="537"/>
      <c r="N11" s="536"/>
      <c r="O11" s="536"/>
      <c r="P11" s="536"/>
      <c r="Q11" s="536"/>
      <c r="R11" s="536"/>
      <c r="S11" s="536"/>
      <c r="T11" s="536"/>
      <c r="U11" s="536"/>
      <c r="V11" s="536"/>
      <c r="W11" s="536"/>
      <c r="X11" s="536"/>
      <c r="Y11" s="536"/>
      <c r="Z11" s="536"/>
    </row>
    <row r="12" spans="1:26" ht="60" customHeight="1" x14ac:dyDescent="0.2">
      <c r="A12" s="536"/>
      <c r="B12" s="536"/>
      <c r="C12" s="537"/>
      <c r="D12" s="538" t="s">
        <v>4003</v>
      </c>
      <c r="E12" s="537"/>
      <c r="F12" s="537"/>
      <c r="G12" s="542" t="s">
        <v>4004</v>
      </c>
      <c r="H12" s="537"/>
      <c r="I12" s="537"/>
      <c r="J12" s="537"/>
      <c r="K12" s="541" t="s">
        <v>3866</v>
      </c>
      <c r="L12" s="537"/>
      <c r="M12" s="537"/>
      <c r="N12" s="536"/>
      <c r="O12" s="536"/>
      <c r="P12" s="536"/>
      <c r="Q12" s="536"/>
      <c r="R12" s="536"/>
      <c r="S12" s="536"/>
      <c r="T12" s="536"/>
      <c r="U12" s="536"/>
      <c r="V12" s="536"/>
      <c r="W12" s="536"/>
      <c r="X12" s="536"/>
      <c r="Y12" s="536"/>
      <c r="Z12" s="536"/>
    </row>
    <row r="13" spans="1:26" ht="30.75" customHeight="1" x14ac:dyDescent="0.2">
      <c r="A13" s="536"/>
      <c r="B13" s="536"/>
      <c r="C13" s="536"/>
      <c r="D13" s="537"/>
      <c r="E13" s="537"/>
      <c r="F13" s="537"/>
      <c r="G13" s="537"/>
      <c r="H13" s="536"/>
      <c r="I13" s="537"/>
      <c r="J13" s="537"/>
      <c r="K13" s="540"/>
      <c r="L13" s="537"/>
      <c r="M13" s="536"/>
      <c r="N13" s="536"/>
      <c r="O13" s="536"/>
      <c r="P13" s="536"/>
      <c r="Q13" s="536"/>
      <c r="R13" s="536"/>
      <c r="S13" s="536"/>
      <c r="T13" s="536"/>
      <c r="U13" s="536"/>
      <c r="V13" s="536"/>
      <c r="W13" s="536"/>
      <c r="X13" s="536"/>
      <c r="Y13" s="536"/>
      <c r="Z13" s="536"/>
    </row>
    <row r="14" spans="1:26" ht="60" customHeight="1" x14ac:dyDescent="0.2">
      <c r="A14" s="536"/>
      <c r="B14" s="536"/>
      <c r="C14" s="537"/>
      <c r="D14" s="537"/>
      <c r="E14" s="537"/>
      <c r="F14" s="537"/>
      <c r="G14" s="537"/>
      <c r="H14" s="537"/>
      <c r="I14" s="537"/>
      <c r="J14" s="537"/>
      <c r="K14" s="542" t="s">
        <v>3866</v>
      </c>
      <c r="L14" s="537"/>
      <c r="M14" s="537"/>
      <c r="N14" s="536"/>
      <c r="O14" s="536"/>
      <c r="P14" s="536"/>
      <c r="Q14" s="536"/>
      <c r="R14" s="536"/>
      <c r="S14" s="536"/>
      <c r="T14" s="536"/>
      <c r="U14" s="536"/>
      <c r="V14" s="536"/>
      <c r="W14" s="536"/>
      <c r="X14" s="536"/>
      <c r="Y14" s="536"/>
      <c r="Z14" s="536"/>
    </row>
    <row r="15" spans="1:26" ht="60" customHeight="1" x14ac:dyDescent="0.2">
      <c r="A15" s="536"/>
      <c r="B15" s="536"/>
      <c r="C15" s="537"/>
      <c r="D15" s="537"/>
      <c r="E15" s="537"/>
      <c r="F15" s="537"/>
      <c r="G15" s="537"/>
      <c r="H15" s="536"/>
      <c r="I15" s="537"/>
      <c r="J15" s="537"/>
      <c r="K15" s="537"/>
      <c r="L15" s="537"/>
      <c r="M15" s="537"/>
      <c r="N15" s="536"/>
      <c r="O15" s="536"/>
      <c r="P15" s="536"/>
      <c r="Q15" s="536"/>
      <c r="R15" s="536"/>
      <c r="S15" s="536"/>
      <c r="T15" s="536"/>
      <c r="U15" s="536"/>
      <c r="V15" s="536"/>
      <c r="W15" s="536"/>
      <c r="X15" s="536"/>
      <c r="Y15" s="536"/>
      <c r="Z15" s="536"/>
    </row>
    <row r="16" spans="1:26" ht="60" customHeight="1" x14ac:dyDescent="0.2">
      <c r="A16" s="536"/>
      <c r="B16" s="536"/>
      <c r="C16" s="537"/>
      <c r="D16" s="537"/>
      <c r="E16" s="537"/>
      <c r="F16" s="537"/>
      <c r="G16" s="537"/>
      <c r="H16" s="537"/>
      <c r="I16" s="537"/>
      <c r="J16" s="537"/>
      <c r="K16" s="537"/>
      <c r="L16" s="537"/>
      <c r="M16" s="537"/>
      <c r="N16" s="536"/>
      <c r="O16" s="536"/>
      <c r="P16" s="536"/>
      <c r="Q16" s="536"/>
      <c r="R16" s="536"/>
      <c r="S16" s="536"/>
      <c r="T16" s="536"/>
      <c r="U16" s="536"/>
      <c r="V16" s="536"/>
      <c r="W16" s="536"/>
      <c r="X16" s="536"/>
      <c r="Y16" s="536"/>
      <c r="Z16" s="536"/>
    </row>
    <row r="17" spans="1:26" ht="60" customHeight="1" x14ac:dyDescent="0.2">
      <c r="A17" s="536"/>
      <c r="B17" s="536"/>
      <c r="C17" s="537"/>
      <c r="D17" s="537"/>
      <c r="E17" s="537"/>
      <c r="F17" s="537"/>
      <c r="G17" s="537"/>
      <c r="H17" s="537"/>
      <c r="I17" s="537"/>
      <c r="J17" s="537"/>
      <c r="K17" s="537"/>
      <c r="L17" s="537"/>
      <c r="M17" s="537"/>
      <c r="N17" s="536"/>
      <c r="O17" s="536"/>
      <c r="P17" s="536"/>
      <c r="Q17" s="536"/>
      <c r="R17" s="536"/>
      <c r="S17" s="536"/>
      <c r="T17" s="536"/>
      <c r="U17" s="536"/>
      <c r="V17" s="536"/>
      <c r="W17" s="536"/>
      <c r="X17" s="536"/>
      <c r="Y17" s="536"/>
      <c r="Z17" s="536"/>
    </row>
    <row r="18" spans="1:26" ht="60" customHeight="1" x14ac:dyDescent="0.2">
      <c r="A18" s="536"/>
      <c r="B18" s="536"/>
      <c r="C18" s="537"/>
      <c r="D18" s="537"/>
      <c r="E18" s="537"/>
      <c r="F18" s="537"/>
      <c r="G18" s="537"/>
      <c r="H18" s="537"/>
      <c r="I18" s="537"/>
      <c r="J18" s="537"/>
      <c r="K18" s="537"/>
      <c r="L18" s="537"/>
      <c r="M18" s="537"/>
      <c r="N18" s="536"/>
      <c r="O18" s="536"/>
      <c r="P18" s="536"/>
      <c r="Q18" s="536"/>
      <c r="R18" s="536"/>
      <c r="S18" s="536"/>
      <c r="T18" s="536"/>
      <c r="U18" s="536"/>
      <c r="V18" s="536"/>
      <c r="W18" s="536"/>
      <c r="X18" s="536"/>
      <c r="Y18" s="536"/>
      <c r="Z18" s="536"/>
    </row>
    <row r="19" spans="1:26" ht="60" customHeight="1" x14ac:dyDescent="0.2">
      <c r="A19" s="536"/>
      <c r="B19" s="536"/>
      <c r="C19" s="537"/>
      <c r="D19" s="537"/>
      <c r="E19" s="537"/>
      <c r="F19" s="537"/>
      <c r="G19" s="537"/>
      <c r="H19" s="537"/>
      <c r="I19" s="537"/>
      <c r="J19" s="537"/>
      <c r="K19" s="537"/>
      <c r="L19" s="537"/>
      <c r="M19" s="537"/>
      <c r="N19" s="536"/>
      <c r="O19" s="536"/>
      <c r="P19" s="536"/>
      <c r="Q19" s="536"/>
      <c r="R19" s="536"/>
      <c r="S19" s="536"/>
      <c r="T19" s="536"/>
      <c r="U19" s="536"/>
      <c r="V19" s="536"/>
      <c r="W19" s="536"/>
      <c r="X19" s="536"/>
      <c r="Y19" s="536"/>
      <c r="Z19" s="536"/>
    </row>
    <row r="20" spans="1:26" ht="60" customHeight="1" x14ac:dyDescent="0.2">
      <c r="A20" s="536"/>
      <c r="B20" s="536"/>
      <c r="C20" s="537"/>
      <c r="D20" s="537"/>
      <c r="E20" s="537"/>
      <c r="F20" s="537"/>
      <c r="G20" s="537"/>
      <c r="H20" s="537"/>
      <c r="I20" s="537"/>
      <c r="J20" s="537"/>
      <c r="K20" s="537"/>
      <c r="L20" s="537"/>
      <c r="M20" s="537"/>
      <c r="N20" s="536"/>
      <c r="O20" s="536"/>
      <c r="P20" s="536"/>
      <c r="Q20" s="536"/>
      <c r="R20" s="536"/>
      <c r="S20" s="536"/>
      <c r="T20" s="536"/>
      <c r="U20" s="536"/>
      <c r="V20" s="536"/>
      <c r="W20" s="536"/>
      <c r="X20" s="536"/>
      <c r="Y20" s="536"/>
      <c r="Z20" s="536"/>
    </row>
    <row r="21" spans="1:26" ht="60" customHeight="1" x14ac:dyDescent="0.2">
      <c r="A21" s="536"/>
      <c r="B21" s="536"/>
      <c r="C21" s="537"/>
      <c r="D21" s="537"/>
      <c r="E21" s="537"/>
      <c r="F21" s="537"/>
      <c r="G21" s="537"/>
      <c r="H21" s="537"/>
      <c r="I21" s="537"/>
      <c r="J21" s="537"/>
      <c r="K21" s="537"/>
      <c r="L21" s="537"/>
      <c r="M21" s="537"/>
      <c r="N21" s="536"/>
      <c r="O21" s="536"/>
      <c r="P21" s="536"/>
      <c r="Q21" s="536"/>
      <c r="R21" s="536"/>
      <c r="S21" s="536"/>
      <c r="T21" s="536"/>
      <c r="U21" s="536"/>
      <c r="V21" s="536"/>
      <c r="W21" s="536"/>
      <c r="X21" s="536"/>
      <c r="Y21" s="536"/>
      <c r="Z21" s="536"/>
    </row>
    <row r="22" spans="1:26" ht="60" customHeight="1" x14ac:dyDescent="0.2">
      <c r="A22" s="536"/>
      <c r="B22" s="536"/>
      <c r="C22" s="537"/>
      <c r="D22" s="537"/>
      <c r="E22" s="537"/>
      <c r="F22" s="537"/>
      <c r="G22" s="537"/>
      <c r="H22" s="537"/>
      <c r="I22" s="537"/>
      <c r="J22" s="537"/>
      <c r="K22" s="537"/>
      <c r="L22" s="537"/>
      <c r="M22" s="537"/>
      <c r="N22" s="536"/>
      <c r="O22" s="536"/>
      <c r="P22" s="536"/>
      <c r="Q22" s="536"/>
      <c r="R22" s="536"/>
      <c r="S22" s="536"/>
      <c r="T22" s="536"/>
      <c r="U22" s="536"/>
      <c r="V22" s="536"/>
      <c r="W22" s="536"/>
      <c r="X22" s="536"/>
      <c r="Y22" s="536"/>
      <c r="Z22" s="536"/>
    </row>
    <row r="23" spans="1:26" ht="60" customHeight="1" x14ac:dyDescent="0.2">
      <c r="A23" s="536"/>
      <c r="B23" s="536"/>
      <c r="C23" s="537"/>
      <c r="D23" s="537"/>
      <c r="E23" s="537"/>
      <c r="F23" s="537"/>
      <c r="G23" s="537"/>
      <c r="H23" s="537"/>
      <c r="I23" s="537"/>
      <c r="J23" s="537"/>
      <c r="K23" s="537"/>
      <c r="L23" s="537"/>
      <c r="M23" s="537"/>
      <c r="N23" s="536"/>
      <c r="O23" s="536"/>
      <c r="P23" s="536"/>
      <c r="Q23" s="536"/>
      <c r="R23" s="536"/>
      <c r="S23" s="536"/>
      <c r="T23" s="536"/>
      <c r="U23" s="536"/>
      <c r="V23" s="536"/>
      <c r="W23" s="536"/>
      <c r="X23" s="536"/>
      <c r="Y23" s="536"/>
      <c r="Z23" s="536"/>
    </row>
    <row r="24" spans="1:26" ht="60" customHeight="1" x14ac:dyDescent="0.2">
      <c r="A24" s="536"/>
      <c r="B24" s="536"/>
      <c r="C24" s="537"/>
      <c r="D24" s="537"/>
      <c r="E24" s="537"/>
      <c r="F24" s="537"/>
      <c r="G24" s="537"/>
      <c r="H24" s="537"/>
      <c r="I24" s="537"/>
      <c r="J24" s="537"/>
      <c r="K24" s="537"/>
      <c r="L24" s="537"/>
      <c r="M24" s="537"/>
      <c r="N24" s="536"/>
      <c r="O24" s="536"/>
      <c r="P24" s="536"/>
      <c r="Q24" s="536"/>
      <c r="R24" s="536"/>
      <c r="S24" s="536"/>
      <c r="T24" s="536"/>
      <c r="U24" s="536"/>
      <c r="V24" s="536"/>
      <c r="W24" s="536"/>
      <c r="X24" s="536"/>
      <c r="Y24" s="536"/>
      <c r="Z24" s="536"/>
    </row>
    <row r="25" spans="1:26" ht="60" customHeight="1" x14ac:dyDescent="0.2">
      <c r="A25" s="536"/>
      <c r="B25" s="536"/>
      <c r="C25" s="537"/>
      <c r="D25" s="537"/>
      <c r="E25" s="537"/>
      <c r="F25" s="537"/>
      <c r="G25" s="537"/>
      <c r="H25" s="537"/>
      <c r="I25" s="537"/>
      <c r="J25" s="537"/>
      <c r="K25" s="537"/>
      <c r="L25" s="537"/>
      <c r="M25" s="537"/>
      <c r="N25" s="536"/>
      <c r="O25" s="536"/>
      <c r="P25" s="536"/>
      <c r="Q25" s="536"/>
      <c r="R25" s="536"/>
      <c r="S25" s="536"/>
      <c r="T25" s="536"/>
      <c r="U25" s="536"/>
      <c r="V25" s="536"/>
      <c r="W25" s="536"/>
      <c r="X25" s="536"/>
      <c r="Y25" s="536"/>
      <c r="Z25" s="536"/>
    </row>
    <row r="26" spans="1:26" ht="60" customHeight="1" x14ac:dyDescent="0.2">
      <c r="A26" s="536"/>
      <c r="B26" s="536"/>
      <c r="C26" s="537"/>
      <c r="D26" s="537"/>
      <c r="E26" s="537"/>
      <c r="F26" s="537"/>
      <c r="G26" s="537"/>
      <c r="H26" s="537"/>
      <c r="I26" s="537"/>
      <c r="J26" s="537"/>
      <c r="K26" s="537"/>
      <c r="L26" s="537"/>
      <c r="M26" s="537"/>
      <c r="N26" s="536"/>
      <c r="O26" s="536"/>
      <c r="P26" s="536"/>
      <c r="Q26" s="536"/>
      <c r="R26" s="536"/>
      <c r="S26" s="536"/>
      <c r="T26" s="536"/>
      <c r="U26" s="536"/>
      <c r="V26" s="536"/>
      <c r="W26" s="536"/>
      <c r="X26" s="536"/>
      <c r="Y26" s="536"/>
      <c r="Z26" s="536"/>
    </row>
    <row r="27" spans="1:26" ht="60" customHeight="1" x14ac:dyDescent="0.2">
      <c r="A27" s="536"/>
      <c r="B27" s="536"/>
      <c r="C27" s="537"/>
      <c r="D27" s="537"/>
      <c r="E27" s="537"/>
      <c r="F27" s="537"/>
      <c r="G27" s="537"/>
      <c r="H27" s="537"/>
      <c r="I27" s="537"/>
      <c r="J27" s="537"/>
      <c r="K27" s="537"/>
      <c r="L27" s="537"/>
      <c r="M27" s="537"/>
      <c r="N27" s="536"/>
      <c r="O27" s="536"/>
      <c r="P27" s="536"/>
      <c r="Q27" s="536"/>
      <c r="R27" s="536"/>
      <c r="S27" s="536"/>
      <c r="T27" s="536"/>
      <c r="U27" s="536"/>
      <c r="V27" s="536"/>
      <c r="W27" s="536"/>
      <c r="X27" s="536"/>
      <c r="Y27" s="536"/>
      <c r="Z27" s="536"/>
    </row>
    <row r="28" spans="1:26" ht="60" customHeight="1" x14ac:dyDescent="0.2">
      <c r="A28" s="536"/>
      <c r="B28" s="536"/>
      <c r="C28" s="537"/>
      <c r="D28" s="537"/>
      <c r="E28" s="537"/>
      <c r="F28" s="537"/>
      <c r="G28" s="537"/>
      <c r="H28" s="537"/>
      <c r="I28" s="537"/>
      <c r="J28" s="537"/>
      <c r="K28" s="537"/>
      <c r="L28" s="537"/>
      <c r="M28" s="537"/>
      <c r="N28" s="536"/>
      <c r="O28" s="536"/>
      <c r="P28" s="536"/>
      <c r="Q28" s="536"/>
      <c r="R28" s="536"/>
      <c r="S28" s="536"/>
      <c r="T28" s="536"/>
      <c r="U28" s="536"/>
      <c r="V28" s="536"/>
      <c r="W28" s="536"/>
      <c r="X28" s="536"/>
      <c r="Y28" s="536"/>
      <c r="Z28" s="536"/>
    </row>
    <row r="29" spans="1:26" ht="60" customHeight="1" x14ac:dyDescent="0.2">
      <c r="A29" s="536"/>
      <c r="B29" s="536"/>
      <c r="C29" s="537"/>
      <c r="D29" s="537"/>
      <c r="E29" s="537"/>
      <c r="F29" s="537"/>
      <c r="G29" s="537"/>
      <c r="H29" s="537"/>
      <c r="I29" s="537"/>
      <c r="J29" s="537"/>
      <c r="K29" s="537"/>
      <c r="L29" s="537"/>
      <c r="M29" s="537"/>
      <c r="N29" s="536"/>
      <c r="O29" s="536"/>
      <c r="P29" s="536"/>
      <c r="Q29" s="536"/>
      <c r="R29" s="536"/>
      <c r="S29" s="536"/>
      <c r="T29" s="536"/>
      <c r="U29" s="536"/>
      <c r="V29" s="536"/>
      <c r="W29" s="536"/>
      <c r="X29" s="536"/>
      <c r="Y29" s="536"/>
      <c r="Z29" s="536"/>
    </row>
    <row r="30" spans="1:26" ht="60" customHeight="1" x14ac:dyDescent="0.2">
      <c r="A30" s="536"/>
      <c r="B30" s="536"/>
      <c r="C30" s="537"/>
      <c r="D30" s="537"/>
      <c r="E30" s="537"/>
      <c r="F30" s="537"/>
      <c r="G30" s="537"/>
      <c r="H30" s="537"/>
      <c r="I30" s="537"/>
      <c r="J30" s="537"/>
      <c r="K30" s="537"/>
      <c r="L30" s="537"/>
      <c r="M30" s="537"/>
      <c r="N30" s="536"/>
      <c r="O30" s="536"/>
      <c r="P30" s="536"/>
      <c r="Q30" s="536"/>
      <c r="R30" s="536"/>
      <c r="S30" s="536"/>
      <c r="T30" s="536"/>
      <c r="U30" s="536"/>
      <c r="V30" s="536"/>
      <c r="W30" s="536"/>
      <c r="X30" s="536"/>
      <c r="Y30" s="536"/>
      <c r="Z30" s="536"/>
    </row>
    <row r="31" spans="1:26" ht="60" customHeight="1" x14ac:dyDescent="0.2">
      <c r="A31" s="536"/>
      <c r="B31" s="536"/>
      <c r="C31" s="537"/>
      <c r="D31" s="537"/>
      <c r="E31" s="537"/>
      <c r="F31" s="537"/>
      <c r="G31" s="537"/>
      <c r="H31" s="537"/>
      <c r="I31" s="537"/>
      <c r="J31" s="537"/>
      <c r="K31" s="537"/>
      <c r="L31" s="537"/>
      <c r="M31" s="537"/>
      <c r="N31" s="536"/>
      <c r="O31" s="536"/>
      <c r="P31" s="536"/>
      <c r="Q31" s="536"/>
      <c r="R31" s="536"/>
      <c r="S31" s="536"/>
      <c r="T31" s="536"/>
      <c r="U31" s="536"/>
      <c r="V31" s="536"/>
      <c r="W31" s="536"/>
      <c r="X31" s="536"/>
      <c r="Y31" s="536"/>
      <c r="Z31" s="536"/>
    </row>
    <row r="32" spans="1:26" ht="60" customHeight="1" x14ac:dyDescent="0.2">
      <c r="A32" s="536"/>
      <c r="B32" s="536"/>
      <c r="C32" s="537"/>
      <c r="D32" s="537"/>
      <c r="E32" s="537"/>
      <c r="F32" s="537"/>
      <c r="G32" s="537"/>
      <c r="H32" s="537"/>
      <c r="I32" s="537"/>
      <c r="J32" s="537"/>
      <c r="K32" s="537"/>
      <c r="L32" s="537"/>
      <c r="M32" s="537"/>
      <c r="N32" s="536"/>
      <c r="O32" s="536"/>
      <c r="P32" s="536"/>
      <c r="Q32" s="536"/>
      <c r="R32" s="536"/>
      <c r="S32" s="536"/>
      <c r="T32" s="536"/>
      <c r="U32" s="536"/>
      <c r="V32" s="536"/>
      <c r="W32" s="536"/>
      <c r="X32" s="536"/>
      <c r="Y32" s="536"/>
      <c r="Z32" s="536"/>
    </row>
    <row r="33" spans="1:26" ht="60" customHeight="1" x14ac:dyDescent="0.2">
      <c r="A33" s="536"/>
      <c r="B33" s="536"/>
      <c r="C33" s="537"/>
      <c r="D33" s="537"/>
      <c r="E33" s="537"/>
      <c r="F33" s="537"/>
      <c r="G33" s="537"/>
      <c r="H33" s="537"/>
      <c r="I33" s="537"/>
      <c r="J33" s="537"/>
      <c r="K33" s="537"/>
      <c r="L33" s="537"/>
      <c r="M33" s="537"/>
      <c r="N33" s="536"/>
      <c r="O33" s="536"/>
      <c r="P33" s="536"/>
      <c r="Q33" s="536"/>
      <c r="R33" s="536"/>
      <c r="S33" s="536"/>
      <c r="T33" s="536"/>
      <c r="U33" s="536"/>
      <c r="V33" s="536"/>
      <c r="W33" s="536"/>
      <c r="X33" s="536"/>
      <c r="Y33" s="536"/>
      <c r="Z33" s="536"/>
    </row>
    <row r="34" spans="1:26" ht="60" customHeight="1" x14ac:dyDescent="0.2">
      <c r="A34" s="536"/>
      <c r="B34" s="536"/>
      <c r="C34" s="537"/>
      <c r="D34" s="537"/>
      <c r="E34" s="537"/>
      <c r="F34" s="537"/>
      <c r="G34" s="537"/>
      <c r="H34" s="537"/>
      <c r="I34" s="537"/>
      <c r="J34" s="537"/>
      <c r="K34" s="537"/>
      <c r="L34" s="537"/>
      <c r="M34" s="537"/>
      <c r="N34" s="536"/>
      <c r="O34" s="536"/>
      <c r="P34" s="536"/>
      <c r="Q34" s="536"/>
      <c r="R34" s="536"/>
      <c r="S34" s="536"/>
      <c r="T34" s="536"/>
      <c r="U34" s="536"/>
      <c r="V34" s="536"/>
      <c r="W34" s="536"/>
      <c r="X34" s="536"/>
      <c r="Y34" s="536"/>
      <c r="Z34" s="536"/>
    </row>
    <row r="35" spans="1:26" ht="60" customHeight="1" x14ac:dyDescent="0.2">
      <c r="A35" s="536"/>
      <c r="B35" s="536"/>
      <c r="C35" s="537"/>
      <c r="D35" s="537"/>
      <c r="E35" s="537"/>
      <c r="F35" s="537"/>
      <c r="G35" s="537"/>
      <c r="H35" s="537"/>
      <c r="I35" s="537"/>
      <c r="J35" s="537"/>
      <c r="K35" s="537"/>
      <c r="L35" s="537"/>
      <c r="M35" s="537"/>
      <c r="N35" s="536"/>
      <c r="O35" s="536"/>
      <c r="P35" s="536"/>
      <c r="Q35" s="536"/>
      <c r="R35" s="536"/>
      <c r="S35" s="536"/>
      <c r="T35" s="536"/>
      <c r="U35" s="536"/>
      <c r="V35" s="536"/>
      <c r="W35" s="536"/>
      <c r="X35" s="536"/>
      <c r="Y35" s="536"/>
      <c r="Z35" s="536"/>
    </row>
    <row r="36" spans="1:26" ht="60" customHeight="1" x14ac:dyDescent="0.2">
      <c r="A36" s="536"/>
      <c r="B36" s="536"/>
      <c r="C36" s="537"/>
      <c r="D36" s="537"/>
      <c r="E36" s="537"/>
      <c r="F36" s="537"/>
      <c r="G36" s="537"/>
      <c r="H36" s="537"/>
      <c r="I36" s="537"/>
      <c r="J36" s="537"/>
      <c r="K36" s="537"/>
      <c r="L36" s="537"/>
      <c r="M36" s="537"/>
      <c r="N36" s="536"/>
      <c r="O36" s="536"/>
      <c r="P36" s="536"/>
      <c r="Q36" s="536"/>
      <c r="R36" s="536"/>
      <c r="S36" s="536"/>
      <c r="T36" s="536"/>
      <c r="U36" s="536"/>
      <c r="V36" s="536"/>
      <c r="W36" s="536"/>
      <c r="X36" s="536"/>
      <c r="Y36" s="536"/>
      <c r="Z36" s="536"/>
    </row>
    <row r="37" spans="1:26" ht="60" customHeight="1" x14ac:dyDescent="0.2">
      <c r="A37" s="536"/>
      <c r="B37" s="536"/>
      <c r="C37" s="537"/>
      <c r="D37" s="537"/>
      <c r="E37" s="537"/>
      <c r="F37" s="537"/>
      <c r="G37" s="537"/>
      <c r="H37" s="537"/>
      <c r="I37" s="537"/>
      <c r="J37" s="537"/>
      <c r="K37" s="537"/>
      <c r="L37" s="537"/>
      <c r="M37" s="537"/>
      <c r="N37" s="536"/>
      <c r="O37" s="536"/>
      <c r="P37" s="536"/>
      <c r="Q37" s="536"/>
      <c r="R37" s="536"/>
      <c r="S37" s="536"/>
      <c r="T37" s="536"/>
      <c r="U37" s="536"/>
      <c r="V37" s="536"/>
      <c r="W37" s="536"/>
      <c r="X37" s="536"/>
      <c r="Y37" s="536"/>
      <c r="Z37" s="536"/>
    </row>
    <row r="38" spans="1:26" ht="60" customHeight="1" x14ac:dyDescent="0.2">
      <c r="A38" s="536"/>
      <c r="B38" s="536"/>
      <c r="C38" s="537"/>
      <c r="D38" s="537"/>
      <c r="E38" s="537"/>
      <c r="F38" s="537"/>
      <c r="G38" s="537"/>
      <c r="H38" s="537"/>
      <c r="I38" s="537"/>
      <c r="J38" s="537"/>
      <c r="K38" s="537"/>
      <c r="L38" s="537"/>
      <c r="M38" s="537"/>
      <c r="N38" s="536"/>
      <c r="O38" s="536"/>
      <c r="P38" s="536"/>
      <c r="Q38" s="536"/>
      <c r="R38" s="536"/>
      <c r="S38" s="536"/>
      <c r="T38" s="536"/>
      <c r="U38" s="536"/>
      <c r="V38" s="536"/>
      <c r="W38" s="536"/>
      <c r="X38" s="536"/>
      <c r="Y38" s="536"/>
      <c r="Z38" s="536"/>
    </row>
    <row r="39" spans="1:26" ht="60" customHeight="1" x14ac:dyDescent="0.2">
      <c r="A39" s="536"/>
      <c r="B39" s="536"/>
      <c r="C39" s="537"/>
      <c r="D39" s="537"/>
      <c r="E39" s="537"/>
      <c r="F39" s="537"/>
      <c r="G39" s="537"/>
      <c r="H39" s="537"/>
      <c r="I39" s="537"/>
      <c r="J39" s="537"/>
      <c r="K39" s="537"/>
      <c r="L39" s="537"/>
      <c r="M39" s="537"/>
      <c r="N39" s="536"/>
      <c r="O39" s="536"/>
      <c r="P39" s="536"/>
      <c r="Q39" s="536"/>
      <c r="R39" s="536"/>
      <c r="S39" s="536"/>
      <c r="T39" s="536"/>
      <c r="U39" s="536"/>
      <c r="V39" s="536"/>
      <c r="W39" s="536"/>
      <c r="X39" s="536"/>
      <c r="Y39" s="536"/>
      <c r="Z39" s="536"/>
    </row>
    <row r="40" spans="1:26" ht="60" customHeight="1" x14ac:dyDescent="0.2">
      <c r="A40" s="536"/>
      <c r="B40" s="536"/>
      <c r="C40" s="537"/>
      <c r="D40" s="537"/>
      <c r="E40" s="537"/>
      <c r="F40" s="537"/>
      <c r="G40" s="537"/>
      <c r="H40" s="537"/>
      <c r="I40" s="537"/>
      <c r="J40" s="537"/>
      <c r="K40" s="537"/>
      <c r="L40" s="537"/>
      <c r="M40" s="537"/>
      <c r="N40" s="536"/>
      <c r="O40" s="536"/>
      <c r="P40" s="536"/>
      <c r="Q40" s="536"/>
      <c r="R40" s="536"/>
      <c r="S40" s="536"/>
      <c r="T40" s="536"/>
      <c r="U40" s="536"/>
      <c r="V40" s="536"/>
      <c r="W40" s="536"/>
      <c r="X40" s="536"/>
      <c r="Y40" s="536"/>
      <c r="Z40" s="536"/>
    </row>
    <row r="41" spans="1:26" ht="60" customHeight="1" x14ac:dyDescent="0.2">
      <c r="A41" s="536"/>
      <c r="B41" s="536"/>
      <c r="C41" s="537"/>
      <c r="D41" s="537"/>
      <c r="E41" s="537"/>
      <c r="F41" s="537"/>
      <c r="G41" s="537"/>
      <c r="H41" s="537"/>
      <c r="I41" s="537"/>
      <c r="J41" s="537"/>
      <c r="K41" s="537"/>
      <c r="L41" s="537"/>
      <c r="M41" s="537"/>
      <c r="N41" s="536"/>
      <c r="O41" s="536"/>
      <c r="P41" s="536"/>
      <c r="Q41" s="536"/>
      <c r="R41" s="536"/>
      <c r="S41" s="536"/>
      <c r="T41" s="536"/>
      <c r="U41" s="536"/>
      <c r="V41" s="536"/>
      <c r="W41" s="536"/>
      <c r="X41" s="536"/>
      <c r="Y41" s="536"/>
      <c r="Z41" s="536"/>
    </row>
    <row r="42" spans="1:26" ht="60" customHeight="1" x14ac:dyDescent="0.2">
      <c r="A42" s="536"/>
      <c r="B42" s="536"/>
      <c r="C42" s="537"/>
      <c r="D42" s="537"/>
      <c r="E42" s="537"/>
      <c r="F42" s="537"/>
      <c r="G42" s="537"/>
      <c r="H42" s="537"/>
      <c r="I42" s="537"/>
      <c r="J42" s="537"/>
      <c r="K42" s="537"/>
      <c r="L42" s="537"/>
      <c r="M42" s="537"/>
      <c r="N42" s="536"/>
      <c r="O42" s="536"/>
      <c r="P42" s="536"/>
      <c r="Q42" s="536"/>
      <c r="R42" s="536"/>
      <c r="S42" s="536"/>
      <c r="T42" s="536"/>
      <c r="U42" s="536"/>
      <c r="V42" s="536"/>
      <c r="W42" s="536"/>
      <c r="X42" s="536"/>
      <c r="Y42" s="536"/>
      <c r="Z42" s="536"/>
    </row>
    <row r="43" spans="1:26" ht="60" customHeight="1" x14ac:dyDescent="0.2">
      <c r="A43" s="536"/>
      <c r="B43" s="536"/>
      <c r="C43" s="537"/>
      <c r="D43" s="537"/>
      <c r="E43" s="537"/>
      <c r="F43" s="537"/>
      <c r="G43" s="537"/>
      <c r="H43" s="537"/>
      <c r="I43" s="537"/>
      <c r="J43" s="537"/>
      <c r="K43" s="537"/>
      <c r="L43" s="537"/>
      <c r="M43" s="537"/>
      <c r="N43" s="536"/>
      <c r="O43" s="536"/>
      <c r="P43" s="536"/>
      <c r="Q43" s="536"/>
      <c r="R43" s="536"/>
      <c r="S43" s="536"/>
      <c r="T43" s="536"/>
      <c r="U43" s="536"/>
      <c r="V43" s="536"/>
      <c r="W43" s="536"/>
      <c r="X43" s="536"/>
      <c r="Y43" s="536"/>
      <c r="Z43" s="536"/>
    </row>
    <row r="44" spans="1:26" ht="60" customHeight="1" x14ac:dyDescent="0.2">
      <c r="A44" s="536"/>
      <c r="B44" s="536"/>
      <c r="C44" s="537"/>
      <c r="D44" s="537"/>
      <c r="E44" s="537"/>
      <c r="F44" s="537"/>
      <c r="G44" s="537"/>
      <c r="H44" s="537"/>
      <c r="I44" s="537"/>
      <c r="J44" s="537"/>
      <c r="K44" s="537"/>
      <c r="L44" s="537"/>
      <c r="M44" s="537"/>
      <c r="N44" s="536"/>
      <c r="O44" s="536"/>
      <c r="P44" s="536"/>
      <c r="Q44" s="536"/>
      <c r="R44" s="536"/>
      <c r="S44" s="536"/>
      <c r="T44" s="536"/>
      <c r="U44" s="536"/>
      <c r="V44" s="536"/>
      <c r="W44" s="536"/>
      <c r="X44" s="536"/>
      <c r="Y44" s="536"/>
      <c r="Z44" s="536"/>
    </row>
    <row r="45" spans="1:26" ht="60" customHeight="1" x14ac:dyDescent="0.2">
      <c r="A45" s="536"/>
      <c r="B45" s="536"/>
      <c r="C45" s="537"/>
      <c r="D45" s="537"/>
      <c r="E45" s="537"/>
      <c r="F45" s="537"/>
      <c r="G45" s="537"/>
      <c r="H45" s="537"/>
      <c r="I45" s="537"/>
      <c r="J45" s="537"/>
      <c r="K45" s="537"/>
      <c r="L45" s="537"/>
      <c r="M45" s="537"/>
      <c r="N45" s="536"/>
      <c r="O45" s="536"/>
      <c r="P45" s="536"/>
      <c r="Q45" s="536"/>
      <c r="R45" s="536"/>
      <c r="S45" s="536"/>
      <c r="T45" s="536"/>
      <c r="U45" s="536"/>
      <c r="V45" s="536"/>
      <c r="W45" s="536"/>
      <c r="X45" s="536"/>
      <c r="Y45" s="536"/>
      <c r="Z45" s="536"/>
    </row>
    <row r="46" spans="1:26" ht="60" customHeight="1" x14ac:dyDescent="0.2">
      <c r="A46" s="536"/>
      <c r="B46" s="536"/>
      <c r="C46" s="537"/>
      <c r="D46" s="537"/>
      <c r="E46" s="537"/>
      <c r="F46" s="537"/>
      <c r="G46" s="537"/>
      <c r="H46" s="537"/>
      <c r="I46" s="537"/>
      <c r="J46" s="537"/>
      <c r="K46" s="537"/>
      <c r="L46" s="537"/>
      <c r="M46" s="537"/>
      <c r="N46" s="536"/>
      <c r="O46" s="536"/>
      <c r="P46" s="536"/>
      <c r="Q46" s="536"/>
      <c r="R46" s="536"/>
      <c r="S46" s="536"/>
      <c r="T46" s="536"/>
      <c r="U46" s="536"/>
      <c r="V46" s="536"/>
      <c r="W46" s="536"/>
      <c r="X46" s="536"/>
      <c r="Y46" s="536"/>
      <c r="Z46" s="536"/>
    </row>
    <row r="47" spans="1:26" ht="60" customHeight="1" x14ac:dyDescent="0.2">
      <c r="A47" s="536"/>
      <c r="B47" s="536"/>
      <c r="C47" s="537"/>
      <c r="D47" s="537"/>
      <c r="E47" s="537"/>
      <c r="F47" s="537"/>
      <c r="G47" s="537"/>
      <c r="H47" s="537"/>
      <c r="I47" s="537"/>
      <c r="J47" s="537"/>
      <c r="K47" s="537"/>
      <c r="L47" s="537"/>
      <c r="M47" s="537"/>
      <c r="N47" s="536"/>
      <c r="O47" s="536"/>
      <c r="P47" s="536"/>
      <c r="Q47" s="536"/>
      <c r="R47" s="536"/>
      <c r="S47" s="536"/>
      <c r="T47" s="536"/>
      <c r="U47" s="536"/>
      <c r="V47" s="536"/>
      <c r="W47" s="536"/>
      <c r="X47" s="536"/>
      <c r="Y47" s="536"/>
      <c r="Z47" s="536"/>
    </row>
    <row r="48" spans="1:26" ht="60" customHeight="1" x14ac:dyDescent="0.2">
      <c r="A48" s="536"/>
      <c r="B48" s="536"/>
      <c r="C48" s="537"/>
      <c r="D48" s="537"/>
      <c r="E48" s="537"/>
      <c r="F48" s="537"/>
      <c r="G48" s="537"/>
      <c r="H48" s="537"/>
      <c r="I48" s="537"/>
      <c r="J48" s="537"/>
      <c r="K48" s="537"/>
      <c r="L48" s="537"/>
      <c r="M48" s="537"/>
      <c r="N48" s="536"/>
      <c r="O48" s="536"/>
      <c r="P48" s="536"/>
      <c r="Q48" s="536"/>
      <c r="R48" s="536"/>
      <c r="S48" s="536"/>
      <c r="T48" s="536"/>
      <c r="U48" s="536"/>
      <c r="V48" s="536"/>
      <c r="W48" s="536"/>
      <c r="X48" s="536"/>
      <c r="Y48" s="536"/>
      <c r="Z48" s="536"/>
    </row>
    <row r="49" spans="1:26" ht="60" customHeight="1" x14ac:dyDescent="0.2">
      <c r="A49" s="536"/>
      <c r="B49" s="536"/>
      <c r="C49" s="537"/>
      <c r="D49" s="537"/>
      <c r="E49" s="537"/>
      <c r="F49" s="537"/>
      <c r="G49" s="537"/>
      <c r="H49" s="537"/>
      <c r="I49" s="537"/>
      <c r="J49" s="537"/>
      <c r="K49" s="537"/>
      <c r="L49" s="537"/>
      <c r="M49" s="537"/>
      <c r="N49" s="536"/>
      <c r="O49" s="536"/>
      <c r="P49" s="536"/>
      <c r="Q49" s="536"/>
      <c r="R49" s="536"/>
      <c r="S49" s="536"/>
      <c r="T49" s="536"/>
      <c r="U49" s="536"/>
      <c r="V49" s="536"/>
      <c r="W49" s="536"/>
      <c r="X49" s="536"/>
      <c r="Y49" s="536"/>
      <c r="Z49" s="536"/>
    </row>
    <row r="50" spans="1:26" ht="60" customHeight="1" x14ac:dyDescent="0.2">
      <c r="A50" s="536"/>
      <c r="B50" s="536"/>
      <c r="C50" s="537"/>
      <c r="D50" s="537"/>
      <c r="E50" s="537"/>
      <c r="F50" s="537"/>
      <c r="G50" s="537"/>
      <c r="H50" s="537"/>
      <c r="I50" s="537"/>
      <c r="J50" s="537"/>
      <c r="K50" s="537"/>
      <c r="L50" s="537"/>
      <c r="M50" s="537"/>
      <c r="N50" s="536"/>
      <c r="O50" s="536"/>
      <c r="P50" s="536"/>
      <c r="Q50" s="536"/>
      <c r="R50" s="536"/>
      <c r="S50" s="536"/>
      <c r="T50" s="536"/>
      <c r="U50" s="536"/>
      <c r="V50" s="536"/>
      <c r="W50" s="536"/>
      <c r="X50" s="536"/>
      <c r="Y50" s="536"/>
      <c r="Z50" s="536"/>
    </row>
    <row r="51" spans="1:26" ht="60" customHeight="1" x14ac:dyDescent="0.2">
      <c r="A51" s="536"/>
      <c r="B51" s="536"/>
      <c r="C51" s="537"/>
      <c r="D51" s="537"/>
      <c r="E51" s="537"/>
      <c r="F51" s="537"/>
      <c r="G51" s="537"/>
      <c r="H51" s="537"/>
      <c r="I51" s="537"/>
      <c r="J51" s="537"/>
      <c r="K51" s="537"/>
      <c r="L51" s="537"/>
      <c r="M51" s="537"/>
      <c r="N51" s="536"/>
      <c r="O51" s="536"/>
      <c r="P51" s="536"/>
      <c r="Q51" s="536"/>
      <c r="R51" s="536"/>
      <c r="S51" s="536"/>
      <c r="T51" s="536"/>
      <c r="U51" s="536"/>
      <c r="V51" s="536"/>
      <c r="W51" s="536"/>
      <c r="X51" s="536"/>
      <c r="Y51" s="536"/>
      <c r="Z51" s="536"/>
    </row>
    <row r="52" spans="1:26" ht="60" customHeight="1" x14ac:dyDescent="0.2">
      <c r="A52" s="536"/>
      <c r="B52" s="536"/>
      <c r="C52" s="537"/>
      <c r="D52" s="537"/>
      <c r="E52" s="537"/>
      <c r="F52" s="537"/>
      <c r="G52" s="537"/>
      <c r="H52" s="537"/>
      <c r="I52" s="537"/>
      <c r="J52" s="537"/>
      <c r="K52" s="537"/>
      <c r="L52" s="537"/>
      <c r="M52" s="537"/>
      <c r="N52" s="536"/>
      <c r="O52" s="536"/>
      <c r="P52" s="536"/>
      <c r="Q52" s="536"/>
      <c r="R52" s="536"/>
      <c r="S52" s="536"/>
      <c r="T52" s="536"/>
      <c r="U52" s="536"/>
      <c r="V52" s="536"/>
      <c r="W52" s="536"/>
      <c r="X52" s="536"/>
      <c r="Y52" s="536"/>
      <c r="Z52" s="536"/>
    </row>
    <row r="53" spans="1:26" ht="60" customHeight="1" x14ac:dyDescent="0.2">
      <c r="A53" s="536"/>
      <c r="B53" s="536"/>
      <c r="C53" s="537"/>
      <c r="D53" s="537"/>
      <c r="E53" s="537"/>
      <c r="F53" s="537"/>
      <c r="G53" s="537"/>
      <c r="H53" s="537"/>
      <c r="I53" s="537"/>
      <c r="J53" s="537"/>
      <c r="K53" s="537"/>
      <c r="L53" s="537"/>
      <c r="M53" s="537"/>
      <c r="N53" s="536"/>
      <c r="O53" s="536"/>
      <c r="P53" s="536"/>
      <c r="Q53" s="536"/>
      <c r="R53" s="536"/>
      <c r="S53" s="536"/>
      <c r="T53" s="536"/>
      <c r="U53" s="536"/>
      <c r="V53" s="536"/>
      <c r="W53" s="536"/>
      <c r="X53" s="536"/>
      <c r="Y53" s="536"/>
      <c r="Z53" s="536"/>
    </row>
    <row r="54" spans="1:26" ht="60" customHeight="1" x14ac:dyDescent="0.2">
      <c r="A54" s="536"/>
      <c r="B54" s="536"/>
      <c r="C54" s="537"/>
      <c r="D54" s="537"/>
      <c r="E54" s="537"/>
      <c r="F54" s="537"/>
      <c r="G54" s="537"/>
      <c r="H54" s="537"/>
      <c r="I54" s="537"/>
      <c r="J54" s="537"/>
      <c r="K54" s="537"/>
      <c r="L54" s="537"/>
      <c r="M54" s="537"/>
      <c r="N54" s="536"/>
      <c r="O54" s="536"/>
      <c r="P54" s="536"/>
      <c r="Q54" s="536"/>
      <c r="R54" s="536"/>
      <c r="S54" s="536"/>
      <c r="T54" s="536"/>
      <c r="U54" s="536"/>
      <c r="V54" s="536"/>
      <c r="W54" s="536"/>
      <c r="X54" s="536"/>
      <c r="Y54" s="536"/>
      <c r="Z54" s="536"/>
    </row>
    <row r="55" spans="1:26" ht="60" customHeight="1" x14ac:dyDescent="0.2">
      <c r="A55" s="536"/>
      <c r="B55" s="536"/>
      <c r="C55" s="537"/>
      <c r="D55" s="537"/>
      <c r="E55" s="537"/>
      <c r="F55" s="537"/>
      <c r="G55" s="537"/>
      <c r="H55" s="537"/>
      <c r="I55" s="537"/>
      <c r="J55" s="537"/>
      <c r="K55" s="537"/>
      <c r="L55" s="537"/>
      <c r="M55" s="537"/>
      <c r="N55" s="536"/>
      <c r="O55" s="536"/>
      <c r="P55" s="536"/>
      <c r="Q55" s="536"/>
      <c r="R55" s="536"/>
      <c r="S55" s="536"/>
      <c r="T55" s="536"/>
      <c r="U55" s="536"/>
      <c r="V55" s="536"/>
      <c r="W55" s="536"/>
      <c r="X55" s="536"/>
      <c r="Y55" s="536"/>
      <c r="Z55" s="536"/>
    </row>
    <row r="56" spans="1:26" ht="60" customHeight="1" x14ac:dyDescent="0.2">
      <c r="A56" s="536"/>
      <c r="B56" s="536"/>
      <c r="C56" s="537"/>
      <c r="D56" s="537"/>
      <c r="E56" s="537"/>
      <c r="F56" s="537"/>
      <c r="G56" s="537"/>
      <c r="H56" s="537"/>
      <c r="I56" s="537"/>
      <c r="J56" s="537"/>
      <c r="K56" s="537"/>
      <c r="L56" s="537"/>
      <c r="M56" s="537"/>
      <c r="N56" s="536"/>
      <c r="O56" s="536"/>
      <c r="P56" s="536"/>
      <c r="Q56" s="536"/>
      <c r="R56" s="536"/>
      <c r="S56" s="536"/>
      <c r="T56" s="536"/>
      <c r="U56" s="536"/>
      <c r="V56" s="536"/>
      <c r="W56" s="536"/>
      <c r="X56" s="536"/>
      <c r="Y56" s="536"/>
      <c r="Z56" s="536"/>
    </row>
    <row r="57" spans="1:26" ht="60" customHeight="1" x14ac:dyDescent="0.2">
      <c r="A57" s="536"/>
      <c r="B57" s="536"/>
      <c r="C57" s="537"/>
      <c r="D57" s="537"/>
      <c r="E57" s="537"/>
      <c r="F57" s="537"/>
      <c r="G57" s="537"/>
      <c r="H57" s="537"/>
      <c r="I57" s="537"/>
      <c r="J57" s="537"/>
      <c r="K57" s="537"/>
      <c r="L57" s="537"/>
      <c r="M57" s="537"/>
      <c r="N57" s="536"/>
      <c r="O57" s="536"/>
      <c r="P57" s="536"/>
      <c r="Q57" s="536"/>
      <c r="R57" s="536"/>
      <c r="S57" s="536"/>
      <c r="T57" s="536"/>
      <c r="U57" s="536"/>
      <c r="V57" s="536"/>
      <c r="W57" s="536"/>
      <c r="X57" s="536"/>
      <c r="Y57" s="536"/>
      <c r="Z57" s="536"/>
    </row>
    <row r="58" spans="1:26" ht="60" customHeight="1" x14ac:dyDescent="0.2">
      <c r="A58" s="536"/>
      <c r="B58" s="536"/>
      <c r="C58" s="537"/>
      <c r="D58" s="537"/>
      <c r="E58" s="537"/>
      <c r="F58" s="537"/>
      <c r="G58" s="537"/>
      <c r="H58" s="537"/>
      <c r="I58" s="537"/>
      <c r="J58" s="537"/>
      <c r="K58" s="537"/>
      <c r="L58" s="537"/>
      <c r="M58" s="537"/>
      <c r="N58" s="536"/>
      <c r="O58" s="536"/>
      <c r="P58" s="536"/>
      <c r="Q58" s="536"/>
      <c r="R58" s="536"/>
      <c r="S58" s="536"/>
      <c r="T58" s="536"/>
      <c r="U58" s="536"/>
      <c r="V58" s="536"/>
      <c r="W58" s="536"/>
      <c r="X58" s="536"/>
      <c r="Y58" s="536"/>
      <c r="Z58" s="536"/>
    </row>
    <row r="59" spans="1:26" ht="60" customHeight="1" x14ac:dyDescent="0.2">
      <c r="A59" s="536"/>
      <c r="B59" s="536"/>
      <c r="C59" s="537"/>
      <c r="D59" s="537"/>
      <c r="E59" s="537"/>
      <c r="F59" s="537"/>
      <c r="G59" s="537"/>
      <c r="H59" s="537"/>
      <c r="I59" s="537"/>
      <c r="J59" s="537"/>
      <c r="K59" s="537"/>
      <c r="L59" s="537"/>
      <c r="M59" s="537"/>
      <c r="N59" s="536"/>
      <c r="O59" s="536"/>
      <c r="P59" s="536"/>
      <c r="Q59" s="536"/>
      <c r="R59" s="536"/>
      <c r="S59" s="536"/>
      <c r="T59" s="536"/>
      <c r="U59" s="536"/>
      <c r="V59" s="536"/>
      <c r="W59" s="536"/>
      <c r="X59" s="536"/>
      <c r="Y59" s="536"/>
      <c r="Z59" s="536"/>
    </row>
    <row r="60" spans="1:26" ht="60" customHeight="1" x14ac:dyDescent="0.2">
      <c r="A60" s="536"/>
      <c r="B60" s="536"/>
      <c r="C60" s="537"/>
      <c r="D60" s="537"/>
      <c r="E60" s="537"/>
      <c r="F60" s="537"/>
      <c r="G60" s="537"/>
      <c r="H60" s="537"/>
      <c r="I60" s="537"/>
      <c r="J60" s="537"/>
      <c r="K60" s="537"/>
      <c r="L60" s="537"/>
      <c r="M60" s="537"/>
      <c r="N60" s="536"/>
      <c r="O60" s="536"/>
      <c r="P60" s="536"/>
      <c r="Q60" s="536"/>
      <c r="R60" s="536"/>
      <c r="S60" s="536"/>
      <c r="T60" s="536"/>
      <c r="U60" s="536"/>
      <c r="V60" s="536"/>
      <c r="W60" s="536"/>
      <c r="X60" s="536"/>
      <c r="Y60" s="536"/>
      <c r="Z60" s="536"/>
    </row>
    <row r="61" spans="1:26" ht="60" customHeight="1" x14ac:dyDescent="0.2">
      <c r="A61" s="536"/>
      <c r="B61" s="536"/>
      <c r="C61" s="537"/>
      <c r="D61" s="537"/>
      <c r="E61" s="537"/>
      <c r="F61" s="537"/>
      <c r="G61" s="537"/>
      <c r="H61" s="537"/>
      <c r="I61" s="537"/>
      <c r="J61" s="537"/>
      <c r="K61" s="537"/>
      <c r="L61" s="537"/>
      <c r="M61" s="537"/>
      <c r="N61" s="536"/>
      <c r="O61" s="536"/>
      <c r="P61" s="536"/>
      <c r="Q61" s="536"/>
      <c r="R61" s="536"/>
      <c r="S61" s="536"/>
      <c r="T61" s="536"/>
      <c r="U61" s="536"/>
      <c r="V61" s="536"/>
      <c r="W61" s="536"/>
      <c r="X61" s="536"/>
      <c r="Y61" s="536"/>
      <c r="Z61" s="536"/>
    </row>
    <row r="62" spans="1:26" ht="60" customHeight="1" x14ac:dyDescent="0.2">
      <c r="A62" s="536"/>
      <c r="B62" s="536"/>
      <c r="C62" s="537"/>
      <c r="D62" s="537"/>
      <c r="E62" s="537"/>
      <c r="F62" s="537"/>
      <c r="G62" s="537"/>
      <c r="H62" s="537"/>
      <c r="I62" s="537"/>
      <c r="J62" s="537"/>
      <c r="K62" s="537"/>
      <c r="L62" s="537"/>
      <c r="M62" s="537"/>
      <c r="N62" s="536"/>
      <c r="O62" s="536"/>
      <c r="P62" s="536"/>
      <c r="Q62" s="536"/>
      <c r="R62" s="536"/>
      <c r="S62" s="536"/>
      <c r="T62" s="536"/>
      <c r="U62" s="536"/>
      <c r="V62" s="536"/>
      <c r="W62" s="536"/>
      <c r="X62" s="536"/>
      <c r="Y62" s="536"/>
      <c r="Z62" s="536"/>
    </row>
    <row r="63" spans="1:26" ht="60" customHeight="1" x14ac:dyDescent="0.2">
      <c r="A63" s="536"/>
      <c r="B63" s="536"/>
      <c r="C63" s="537"/>
      <c r="D63" s="537"/>
      <c r="E63" s="537"/>
      <c r="F63" s="537"/>
      <c r="G63" s="537"/>
      <c r="H63" s="537"/>
      <c r="I63" s="537"/>
      <c r="J63" s="537"/>
      <c r="K63" s="537"/>
      <c r="L63" s="537"/>
      <c r="M63" s="537"/>
      <c r="N63" s="536"/>
      <c r="O63" s="536"/>
      <c r="P63" s="536"/>
      <c r="Q63" s="536"/>
      <c r="R63" s="536"/>
      <c r="S63" s="536"/>
      <c r="T63" s="536"/>
      <c r="U63" s="536"/>
      <c r="V63" s="536"/>
      <c r="W63" s="536"/>
      <c r="X63" s="536"/>
      <c r="Y63" s="536"/>
      <c r="Z63" s="536"/>
    </row>
    <row r="64" spans="1:26" ht="60" customHeight="1" x14ac:dyDescent="0.2">
      <c r="A64" s="536"/>
      <c r="B64" s="536"/>
      <c r="C64" s="537"/>
      <c r="D64" s="537"/>
      <c r="E64" s="537"/>
      <c r="F64" s="537"/>
      <c r="G64" s="537"/>
      <c r="H64" s="537"/>
      <c r="I64" s="537"/>
      <c r="J64" s="537"/>
      <c r="K64" s="537"/>
      <c r="L64" s="537"/>
      <c r="M64" s="537"/>
      <c r="N64" s="536"/>
      <c r="O64" s="536"/>
      <c r="P64" s="536"/>
      <c r="Q64" s="536"/>
      <c r="R64" s="536"/>
      <c r="S64" s="536"/>
      <c r="T64" s="536"/>
      <c r="U64" s="536"/>
      <c r="V64" s="536"/>
      <c r="W64" s="536"/>
      <c r="X64" s="536"/>
      <c r="Y64" s="536"/>
      <c r="Z64" s="536"/>
    </row>
    <row r="65" spans="1:26" ht="60" customHeight="1" x14ac:dyDescent="0.2">
      <c r="A65" s="536"/>
      <c r="B65" s="536"/>
      <c r="C65" s="537"/>
      <c r="D65" s="537"/>
      <c r="E65" s="537"/>
      <c r="F65" s="537"/>
      <c r="G65" s="537"/>
      <c r="H65" s="537"/>
      <c r="I65" s="537"/>
      <c r="J65" s="537"/>
      <c r="K65" s="537"/>
      <c r="L65" s="537"/>
      <c r="M65" s="537"/>
      <c r="N65" s="536"/>
      <c r="O65" s="536"/>
      <c r="P65" s="536"/>
      <c r="Q65" s="536"/>
      <c r="R65" s="536"/>
      <c r="S65" s="536"/>
      <c r="T65" s="536"/>
      <c r="U65" s="536"/>
      <c r="V65" s="536"/>
      <c r="W65" s="536"/>
      <c r="X65" s="536"/>
      <c r="Y65" s="536"/>
      <c r="Z65" s="536"/>
    </row>
    <row r="66" spans="1:26" ht="60" customHeight="1" x14ac:dyDescent="0.2">
      <c r="A66" s="536"/>
      <c r="B66" s="536"/>
      <c r="C66" s="537"/>
      <c r="D66" s="537"/>
      <c r="E66" s="537"/>
      <c r="F66" s="537"/>
      <c r="G66" s="537"/>
      <c r="H66" s="537"/>
      <c r="I66" s="537"/>
      <c r="J66" s="537"/>
      <c r="K66" s="537"/>
      <c r="L66" s="537"/>
      <c r="M66" s="537"/>
      <c r="N66" s="536"/>
      <c r="O66" s="536"/>
      <c r="P66" s="536"/>
      <c r="Q66" s="536"/>
      <c r="R66" s="536"/>
      <c r="S66" s="536"/>
      <c r="T66" s="536"/>
      <c r="U66" s="536"/>
      <c r="V66" s="536"/>
      <c r="W66" s="536"/>
      <c r="X66" s="536"/>
      <c r="Y66" s="536"/>
      <c r="Z66" s="536"/>
    </row>
    <row r="67" spans="1:26" ht="60" customHeight="1" x14ac:dyDescent="0.2">
      <c r="A67" s="536"/>
      <c r="B67" s="536"/>
      <c r="C67" s="537"/>
      <c r="D67" s="537"/>
      <c r="E67" s="537"/>
      <c r="F67" s="537"/>
      <c r="G67" s="537"/>
      <c r="H67" s="537"/>
      <c r="I67" s="537"/>
      <c r="J67" s="537"/>
      <c r="K67" s="537"/>
      <c r="L67" s="537"/>
      <c r="M67" s="537"/>
      <c r="N67" s="536"/>
      <c r="O67" s="536"/>
      <c r="P67" s="536"/>
      <c r="Q67" s="536"/>
      <c r="R67" s="536"/>
      <c r="S67" s="536"/>
      <c r="T67" s="536"/>
      <c r="U67" s="536"/>
      <c r="V67" s="536"/>
      <c r="W67" s="536"/>
      <c r="X67" s="536"/>
      <c r="Y67" s="536"/>
      <c r="Z67" s="536"/>
    </row>
    <row r="68" spans="1:26" ht="60" customHeight="1" x14ac:dyDescent="0.2">
      <c r="A68" s="536"/>
      <c r="B68" s="536"/>
      <c r="C68" s="537"/>
      <c r="D68" s="537"/>
      <c r="E68" s="537"/>
      <c r="F68" s="537"/>
      <c r="G68" s="537"/>
      <c r="H68" s="537"/>
      <c r="I68" s="537"/>
      <c r="J68" s="537"/>
      <c r="K68" s="537"/>
      <c r="L68" s="537"/>
      <c r="M68" s="537"/>
      <c r="N68" s="536"/>
      <c r="O68" s="536"/>
      <c r="P68" s="536"/>
      <c r="Q68" s="536"/>
      <c r="R68" s="536"/>
      <c r="S68" s="536"/>
      <c r="T68" s="536"/>
      <c r="U68" s="536"/>
      <c r="V68" s="536"/>
      <c r="W68" s="536"/>
      <c r="X68" s="536"/>
      <c r="Y68" s="536"/>
      <c r="Z68" s="536"/>
    </row>
    <row r="69" spans="1:26" ht="60" customHeight="1" x14ac:dyDescent="0.2">
      <c r="A69" s="536"/>
      <c r="B69" s="536"/>
      <c r="C69" s="537"/>
      <c r="D69" s="537"/>
      <c r="E69" s="537"/>
      <c r="F69" s="537"/>
      <c r="G69" s="537"/>
      <c r="H69" s="537"/>
      <c r="I69" s="537"/>
      <c r="J69" s="537"/>
      <c r="K69" s="537"/>
      <c r="L69" s="537"/>
      <c r="M69" s="537"/>
      <c r="N69" s="536"/>
      <c r="O69" s="536"/>
      <c r="P69" s="536"/>
      <c r="Q69" s="536"/>
      <c r="R69" s="536"/>
      <c r="S69" s="536"/>
      <c r="T69" s="536"/>
      <c r="U69" s="536"/>
      <c r="V69" s="536"/>
      <c r="W69" s="536"/>
      <c r="X69" s="536"/>
      <c r="Y69" s="536"/>
      <c r="Z69" s="536"/>
    </row>
    <row r="70" spans="1:26" ht="60" customHeight="1" x14ac:dyDescent="0.2">
      <c r="A70" s="536"/>
      <c r="B70" s="536"/>
      <c r="C70" s="537"/>
      <c r="D70" s="537"/>
      <c r="E70" s="537"/>
      <c r="F70" s="537"/>
      <c r="G70" s="537"/>
      <c r="H70" s="537"/>
      <c r="I70" s="537"/>
      <c r="J70" s="537"/>
      <c r="K70" s="537"/>
      <c r="L70" s="537"/>
      <c r="M70" s="537"/>
      <c r="N70" s="536"/>
      <c r="O70" s="536"/>
      <c r="P70" s="536"/>
      <c r="Q70" s="536"/>
      <c r="R70" s="536"/>
      <c r="S70" s="536"/>
      <c r="T70" s="536"/>
      <c r="U70" s="536"/>
      <c r="V70" s="536"/>
      <c r="W70" s="536"/>
      <c r="X70" s="536"/>
      <c r="Y70" s="536"/>
      <c r="Z70" s="536"/>
    </row>
    <row r="71" spans="1:26" ht="60" customHeight="1" x14ac:dyDescent="0.2">
      <c r="A71" s="536"/>
      <c r="B71" s="536"/>
      <c r="C71" s="537"/>
      <c r="D71" s="537"/>
      <c r="E71" s="537"/>
      <c r="F71" s="537"/>
      <c r="G71" s="537"/>
      <c r="H71" s="537"/>
      <c r="I71" s="537"/>
      <c r="J71" s="537"/>
      <c r="K71" s="537"/>
      <c r="L71" s="537"/>
      <c r="M71" s="537"/>
      <c r="N71" s="536"/>
      <c r="O71" s="536"/>
      <c r="P71" s="536"/>
      <c r="Q71" s="536"/>
      <c r="R71" s="536"/>
      <c r="S71" s="536"/>
      <c r="T71" s="536"/>
      <c r="U71" s="536"/>
      <c r="V71" s="536"/>
      <c r="W71" s="536"/>
      <c r="X71" s="536"/>
      <c r="Y71" s="536"/>
      <c r="Z71" s="536"/>
    </row>
    <row r="72" spans="1:26" ht="60" customHeight="1" x14ac:dyDescent="0.2">
      <c r="A72" s="536"/>
      <c r="B72" s="536"/>
      <c r="C72" s="537"/>
      <c r="D72" s="537"/>
      <c r="E72" s="537"/>
      <c r="F72" s="537"/>
      <c r="G72" s="537"/>
      <c r="H72" s="537"/>
      <c r="I72" s="537"/>
      <c r="J72" s="537"/>
      <c r="K72" s="537"/>
      <c r="L72" s="537"/>
      <c r="M72" s="537"/>
      <c r="N72" s="536"/>
      <c r="O72" s="536"/>
      <c r="P72" s="536"/>
      <c r="Q72" s="536"/>
      <c r="R72" s="536"/>
      <c r="S72" s="536"/>
      <c r="T72" s="536"/>
      <c r="U72" s="536"/>
      <c r="V72" s="536"/>
      <c r="W72" s="536"/>
      <c r="X72" s="536"/>
      <c r="Y72" s="536"/>
      <c r="Z72" s="536"/>
    </row>
    <row r="73" spans="1:26" ht="60" customHeight="1" x14ac:dyDescent="0.2">
      <c r="A73" s="536"/>
      <c r="B73" s="536"/>
      <c r="C73" s="537"/>
      <c r="D73" s="537"/>
      <c r="E73" s="537"/>
      <c r="F73" s="537"/>
      <c r="G73" s="537"/>
      <c r="H73" s="537"/>
      <c r="I73" s="537"/>
      <c r="J73" s="537"/>
      <c r="K73" s="537"/>
      <c r="L73" s="537"/>
      <c r="M73" s="537"/>
      <c r="N73" s="536"/>
      <c r="O73" s="536"/>
      <c r="P73" s="536"/>
      <c r="Q73" s="536"/>
      <c r="R73" s="536"/>
      <c r="S73" s="536"/>
      <c r="T73" s="536"/>
      <c r="U73" s="536"/>
      <c r="V73" s="536"/>
      <c r="W73" s="536"/>
      <c r="X73" s="536"/>
      <c r="Y73" s="536"/>
      <c r="Z73" s="536"/>
    </row>
    <row r="74" spans="1:26" ht="60" customHeight="1" x14ac:dyDescent="0.2">
      <c r="A74" s="536"/>
      <c r="B74" s="536"/>
      <c r="C74" s="537"/>
      <c r="D74" s="537"/>
      <c r="E74" s="537"/>
      <c r="F74" s="537"/>
      <c r="G74" s="537"/>
      <c r="H74" s="537"/>
      <c r="I74" s="537"/>
      <c r="J74" s="537"/>
      <c r="K74" s="537"/>
      <c r="L74" s="537"/>
      <c r="M74" s="537"/>
      <c r="N74" s="536"/>
      <c r="O74" s="536"/>
      <c r="P74" s="536"/>
      <c r="Q74" s="536"/>
      <c r="R74" s="536"/>
      <c r="S74" s="536"/>
      <c r="T74" s="536"/>
      <c r="U74" s="536"/>
      <c r="V74" s="536"/>
      <c r="W74" s="536"/>
      <c r="X74" s="536"/>
      <c r="Y74" s="536"/>
      <c r="Z74" s="536"/>
    </row>
    <row r="75" spans="1:26" ht="60" customHeight="1" x14ac:dyDescent="0.2">
      <c r="A75" s="536"/>
      <c r="B75" s="536"/>
      <c r="C75" s="537"/>
      <c r="D75" s="537"/>
      <c r="E75" s="537"/>
      <c r="F75" s="537"/>
      <c r="G75" s="537"/>
      <c r="H75" s="537"/>
      <c r="I75" s="537"/>
      <c r="J75" s="537"/>
      <c r="K75" s="537"/>
      <c r="L75" s="537"/>
      <c r="M75" s="537"/>
      <c r="N75" s="536"/>
      <c r="O75" s="536"/>
      <c r="P75" s="536"/>
      <c r="Q75" s="536"/>
      <c r="R75" s="536"/>
      <c r="S75" s="536"/>
      <c r="T75" s="536"/>
      <c r="U75" s="536"/>
      <c r="V75" s="536"/>
      <c r="W75" s="536"/>
      <c r="X75" s="536"/>
      <c r="Y75" s="536"/>
      <c r="Z75" s="536"/>
    </row>
    <row r="76" spans="1:26" ht="60" customHeight="1" x14ac:dyDescent="0.2">
      <c r="A76" s="536"/>
      <c r="B76" s="536"/>
      <c r="C76" s="537"/>
      <c r="D76" s="537"/>
      <c r="E76" s="537"/>
      <c r="F76" s="537"/>
      <c r="G76" s="537"/>
      <c r="H76" s="537"/>
      <c r="I76" s="537"/>
      <c r="J76" s="537"/>
      <c r="K76" s="537"/>
      <c r="L76" s="537"/>
      <c r="M76" s="537"/>
      <c r="N76" s="536"/>
      <c r="O76" s="536"/>
      <c r="P76" s="536"/>
      <c r="Q76" s="536"/>
      <c r="R76" s="536"/>
      <c r="S76" s="536"/>
      <c r="T76" s="536"/>
      <c r="U76" s="536"/>
      <c r="V76" s="536"/>
      <c r="W76" s="536"/>
      <c r="X76" s="536"/>
      <c r="Y76" s="536"/>
      <c r="Z76" s="536"/>
    </row>
    <row r="77" spans="1:26" ht="60" customHeight="1" x14ac:dyDescent="0.2">
      <c r="A77" s="536"/>
      <c r="B77" s="536"/>
      <c r="C77" s="537"/>
      <c r="D77" s="537"/>
      <c r="E77" s="537"/>
      <c r="F77" s="537"/>
      <c r="G77" s="537"/>
      <c r="H77" s="537"/>
      <c r="I77" s="537"/>
      <c r="J77" s="537"/>
      <c r="K77" s="537"/>
      <c r="L77" s="537"/>
      <c r="M77" s="537"/>
      <c r="N77" s="536"/>
      <c r="O77" s="536"/>
      <c r="P77" s="536"/>
      <c r="Q77" s="536"/>
      <c r="R77" s="536"/>
      <c r="S77" s="536"/>
      <c r="T77" s="536"/>
      <c r="U77" s="536"/>
      <c r="V77" s="536"/>
      <c r="W77" s="536"/>
      <c r="X77" s="536"/>
      <c r="Y77" s="536"/>
      <c r="Z77" s="536"/>
    </row>
    <row r="78" spans="1:26" ht="60" customHeight="1" x14ac:dyDescent="0.2">
      <c r="A78" s="536"/>
      <c r="B78" s="536"/>
      <c r="C78" s="537"/>
      <c r="D78" s="537"/>
      <c r="E78" s="537"/>
      <c r="F78" s="537"/>
      <c r="G78" s="537"/>
      <c r="H78" s="537"/>
      <c r="I78" s="537"/>
      <c r="J78" s="537"/>
      <c r="K78" s="537"/>
      <c r="L78" s="537"/>
      <c r="M78" s="537"/>
      <c r="N78" s="536"/>
      <c r="O78" s="536"/>
      <c r="P78" s="536"/>
      <c r="Q78" s="536"/>
      <c r="R78" s="536"/>
      <c r="S78" s="536"/>
      <c r="T78" s="536"/>
      <c r="U78" s="536"/>
      <c r="V78" s="536"/>
      <c r="W78" s="536"/>
      <c r="X78" s="536"/>
      <c r="Y78" s="536"/>
      <c r="Z78" s="536"/>
    </row>
    <row r="79" spans="1:26" ht="60" customHeight="1" x14ac:dyDescent="0.2">
      <c r="A79" s="536"/>
      <c r="B79" s="536"/>
      <c r="C79" s="537"/>
      <c r="D79" s="537"/>
      <c r="E79" s="537"/>
      <c r="F79" s="537"/>
      <c r="G79" s="537"/>
      <c r="H79" s="537"/>
      <c r="I79" s="537"/>
      <c r="J79" s="537"/>
      <c r="K79" s="537"/>
      <c r="L79" s="537"/>
      <c r="M79" s="537"/>
      <c r="N79" s="536"/>
      <c r="O79" s="536"/>
      <c r="P79" s="536"/>
      <c r="Q79" s="536"/>
      <c r="R79" s="536"/>
      <c r="S79" s="536"/>
      <c r="T79" s="536"/>
      <c r="U79" s="536"/>
      <c r="V79" s="536"/>
      <c r="W79" s="536"/>
      <c r="X79" s="536"/>
      <c r="Y79" s="536"/>
      <c r="Z79" s="536"/>
    </row>
    <row r="80" spans="1:26" ht="60" customHeight="1" x14ac:dyDescent="0.2">
      <c r="A80" s="536"/>
      <c r="B80" s="536"/>
      <c r="C80" s="537"/>
      <c r="D80" s="537"/>
      <c r="E80" s="537"/>
      <c r="F80" s="537"/>
      <c r="G80" s="537"/>
      <c r="H80" s="537"/>
      <c r="I80" s="537"/>
      <c r="J80" s="537"/>
      <c r="K80" s="537"/>
      <c r="L80" s="537"/>
      <c r="M80" s="537"/>
      <c r="N80" s="536"/>
      <c r="O80" s="536"/>
      <c r="P80" s="536"/>
      <c r="Q80" s="536"/>
      <c r="R80" s="536"/>
      <c r="S80" s="536"/>
      <c r="T80" s="536"/>
      <c r="U80" s="536"/>
      <c r="V80" s="536"/>
      <c r="W80" s="536"/>
      <c r="X80" s="536"/>
      <c r="Y80" s="536"/>
      <c r="Z80" s="536"/>
    </row>
    <row r="81" spans="1:26" ht="60" customHeight="1" x14ac:dyDescent="0.2">
      <c r="A81" s="536"/>
      <c r="B81" s="536"/>
      <c r="C81" s="537"/>
      <c r="D81" s="537"/>
      <c r="E81" s="537"/>
      <c r="F81" s="537"/>
      <c r="G81" s="537"/>
      <c r="H81" s="537"/>
      <c r="I81" s="537"/>
      <c r="J81" s="537"/>
      <c r="K81" s="537"/>
      <c r="L81" s="537"/>
      <c r="M81" s="537"/>
      <c r="N81" s="536"/>
      <c r="O81" s="536"/>
      <c r="P81" s="536"/>
      <c r="Q81" s="536"/>
      <c r="R81" s="536"/>
      <c r="S81" s="536"/>
      <c r="T81" s="536"/>
      <c r="U81" s="536"/>
      <c r="V81" s="536"/>
      <c r="W81" s="536"/>
      <c r="X81" s="536"/>
      <c r="Y81" s="536"/>
      <c r="Z81" s="536"/>
    </row>
    <row r="82" spans="1:26" ht="60" customHeight="1" x14ac:dyDescent="0.2">
      <c r="A82" s="536"/>
      <c r="B82" s="536"/>
      <c r="C82" s="537"/>
      <c r="D82" s="537"/>
      <c r="E82" s="537"/>
      <c r="F82" s="537"/>
      <c r="G82" s="537"/>
      <c r="H82" s="537"/>
      <c r="I82" s="537"/>
      <c r="J82" s="537"/>
      <c r="K82" s="537"/>
      <c r="L82" s="537"/>
      <c r="M82" s="537"/>
      <c r="N82" s="536"/>
      <c r="O82" s="536"/>
      <c r="P82" s="536"/>
      <c r="Q82" s="536"/>
      <c r="R82" s="536"/>
      <c r="S82" s="536"/>
      <c r="T82" s="536"/>
      <c r="U82" s="536"/>
      <c r="V82" s="536"/>
      <c r="W82" s="536"/>
      <c r="X82" s="536"/>
      <c r="Y82" s="536"/>
      <c r="Z82" s="536"/>
    </row>
    <row r="83" spans="1:26" ht="60" customHeight="1" x14ac:dyDescent="0.2">
      <c r="A83" s="536"/>
      <c r="B83" s="536"/>
      <c r="C83" s="537"/>
      <c r="D83" s="537"/>
      <c r="E83" s="537"/>
      <c r="F83" s="537"/>
      <c r="G83" s="537"/>
      <c r="H83" s="537"/>
      <c r="I83" s="537"/>
      <c r="J83" s="537"/>
      <c r="K83" s="537"/>
      <c r="L83" s="537"/>
      <c r="M83" s="537"/>
      <c r="N83" s="536"/>
      <c r="O83" s="536"/>
      <c r="P83" s="536"/>
      <c r="Q83" s="536"/>
      <c r="R83" s="536"/>
      <c r="S83" s="536"/>
      <c r="T83" s="536"/>
      <c r="U83" s="536"/>
      <c r="V83" s="536"/>
      <c r="W83" s="536"/>
      <c r="X83" s="536"/>
      <c r="Y83" s="536"/>
      <c r="Z83" s="536"/>
    </row>
    <row r="84" spans="1:26" ht="60" customHeight="1" x14ac:dyDescent="0.2">
      <c r="A84" s="536"/>
      <c r="B84" s="536"/>
      <c r="C84" s="537"/>
      <c r="D84" s="537"/>
      <c r="E84" s="537"/>
      <c r="F84" s="537"/>
      <c r="G84" s="537"/>
      <c r="H84" s="537"/>
      <c r="I84" s="537"/>
      <c r="J84" s="537"/>
      <c r="K84" s="537"/>
      <c r="L84" s="537"/>
      <c r="M84" s="537"/>
      <c r="N84" s="536"/>
      <c r="O84" s="536"/>
      <c r="P84" s="536"/>
      <c r="Q84" s="536"/>
      <c r="R84" s="536"/>
      <c r="S84" s="536"/>
      <c r="T84" s="536"/>
      <c r="U84" s="536"/>
      <c r="V84" s="536"/>
      <c r="W84" s="536"/>
      <c r="X84" s="536"/>
      <c r="Y84" s="536"/>
      <c r="Z84" s="536"/>
    </row>
    <row r="85" spans="1:26" ht="60" customHeight="1" x14ac:dyDescent="0.2">
      <c r="A85" s="536"/>
      <c r="B85" s="536"/>
      <c r="C85" s="537"/>
      <c r="D85" s="537"/>
      <c r="E85" s="537"/>
      <c r="F85" s="537"/>
      <c r="G85" s="537"/>
      <c r="H85" s="537"/>
      <c r="I85" s="537"/>
      <c r="J85" s="537"/>
      <c r="K85" s="537"/>
      <c r="L85" s="537"/>
      <c r="M85" s="537"/>
      <c r="N85" s="536"/>
      <c r="O85" s="536"/>
      <c r="P85" s="536"/>
      <c r="Q85" s="536"/>
      <c r="R85" s="536"/>
      <c r="S85" s="536"/>
      <c r="T85" s="536"/>
      <c r="U85" s="536"/>
      <c r="V85" s="536"/>
      <c r="W85" s="536"/>
      <c r="X85" s="536"/>
      <c r="Y85" s="536"/>
      <c r="Z85" s="536"/>
    </row>
    <row r="86" spans="1:26" ht="60" customHeight="1" x14ac:dyDescent="0.2">
      <c r="A86" s="536"/>
      <c r="B86" s="536"/>
      <c r="C86" s="537"/>
      <c r="D86" s="537"/>
      <c r="E86" s="537"/>
      <c r="F86" s="537"/>
      <c r="G86" s="537"/>
      <c r="H86" s="537"/>
      <c r="I86" s="537"/>
      <c r="J86" s="537"/>
      <c r="K86" s="537"/>
      <c r="L86" s="537"/>
      <c r="M86" s="537"/>
      <c r="N86" s="536"/>
      <c r="O86" s="536"/>
      <c r="P86" s="536"/>
      <c r="Q86" s="536"/>
      <c r="R86" s="536"/>
      <c r="S86" s="536"/>
      <c r="T86" s="536"/>
      <c r="U86" s="536"/>
      <c r="V86" s="536"/>
      <c r="W86" s="536"/>
      <c r="X86" s="536"/>
      <c r="Y86" s="536"/>
      <c r="Z86" s="536"/>
    </row>
    <row r="87" spans="1:26" ht="60" customHeight="1" x14ac:dyDescent="0.2">
      <c r="A87" s="536"/>
      <c r="B87" s="536"/>
      <c r="C87" s="537"/>
      <c r="D87" s="537"/>
      <c r="E87" s="537"/>
      <c r="F87" s="537"/>
      <c r="G87" s="537"/>
      <c r="H87" s="537"/>
      <c r="I87" s="537"/>
      <c r="J87" s="537"/>
      <c r="K87" s="537"/>
      <c r="L87" s="537"/>
      <c r="M87" s="537"/>
      <c r="N87" s="536"/>
      <c r="O87" s="536"/>
      <c r="P87" s="536"/>
      <c r="Q87" s="536"/>
      <c r="R87" s="536"/>
      <c r="S87" s="536"/>
      <c r="T87" s="536"/>
      <c r="U87" s="536"/>
      <c r="V87" s="536"/>
      <c r="W87" s="536"/>
      <c r="X87" s="536"/>
      <c r="Y87" s="536"/>
      <c r="Z87" s="536"/>
    </row>
    <row r="88" spans="1:26" ht="60" customHeight="1" x14ac:dyDescent="0.2">
      <c r="A88" s="536"/>
      <c r="B88" s="536"/>
      <c r="C88" s="537"/>
      <c r="D88" s="537"/>
      <c r="E88" s="537"/>
      <c r="F88" s="537"/>
      <c r="G88" s="537"/>
      <c r="H88" s="537"/>
      <c r="I88" s="537"/>
      <c r="J88" s="537"/>
      <c r="K88" s="537"/>
      <c r="L88" s="537"/>
      <c r="M88" s="537"/>
      <c r="N88" s="536"/>
      <c r="O88" s="536"/>
      <c r="P88" s="536"/>
      <c r="Q88" s="536"/>
      <c r="R88" s="536"/>
      <c r="S88" s="536"/>
      <c r="T88" s="536"/>
      <c r="U88" s="536"/>
      <c r="V88" s="536"/>
      <c r="W88" s="536"/>
      <c r="X88" s="536"/>
      <c r="Y88" s="536"/>
      <c r="Z88" s="536"/>
    </row>
    <row r="89" spans="1:26" ht="60" customHeight="1" x14ac:dyDescent="0.2">
      <c r="A89" s="536"/>
      <c r="B89" s="536"/>
      <c r="C89" s="537"/>
      <c r="D89" s="537"/>
      <c r="E89" s="537"/>
      <c r="F89" s="537"/>
      <c r="G89" s="537"/>
      <c r="H89" s="537"/>
      <c r="I89" s="537"/>
      <c r="J89" s="537"/>
      <c r="K89" s="537"/>
      <c r="L89" s="537"/>
      <c r="M89" s="537"/>
      <c r="N89" s="536"/>
      <c r="O89" s="536"/>
      <c r="P89" s="536"/>
      <c r="Q89" s="536"/>
      <c r="R89" s="536"/>
      <c r="S89" s="536"/>
      <c r="T89" s="536"/>
      <c r="U89" s="536"/>
      <c r="V89" s="536"/>
      <c r="W89" s="536"/>
      <c r="X89" s="536"/>
      <c r="Y89" s="536"/>
      <c r="Z89" s="536"/>
    </row>
    <row r="90" spans="1:26" ht="60" customHeight="1" x14ac:dyDescent="0.2">
      <c r="A90" s="536"/>
      <c r="B90" s="536"/>
      <c r="C90" s="537"/>
      <c r="D90" s="537"/>
      <c r="E90" s="537"/>
      <c r="F90" s="537"/>
      <c r="G90" s="537"/>
      <c r="H90" s="537"/>
      <c r="I90" s="537"/>
      <c r="J90" s="537"/>
      <c r="K90" s="537"/>
      <c r="L90" s="537"/>
      <c r="M90" s="537"/>
      <c r="N90" s="536"/>
      <c r="O90" s="536"/>
      <c r="P90" s="536"/>
      <c r="Q90" s="536"/>
      <c r="R90" s="536"/>
      <c r="S90" s="536"/>
      <c r="T90" s="536"/>
      <c r="U90" s="536"/>
      <c r="V90" s="536"/>
      <c r="W90" s="536"/>
      <c r="X90" s="536"/>
      <c r="Y90" s="536"/>
      <c r="Z90" s="536"/>
    </row>
    <row r="91" spans="1:26" ht="60" customHeight="1" x14ac:dyDescent="0.2">
      <c r="A91" s="536"/>
      <c r="B91" s="536"/>
      <c r="C91" s="537"/>
      <c r="D91" s="537"/>
      <c r="E91" s="537"/>
      <c r="F91" s="537"/>
      <c r="G91" s="537"/>
      <c r="H91" s="537"/>
      <c r="I91" s="537"/>
      <c r="J91" s="537"/>
      <c r="K91" s="537"/>
      <c r="L91" s="537"/>
      <c r="M91" s="537"/>
      <c r="N91" s="536"/>
      <c r="O91" s="536"/>
      <c r="P91" s="536"/>
      <c r="Q91" s="536"/>
      <c r="R91" s="536"/>
      <c r="S91" s="536"/>
      <c r="T91" s="536"/>
      <c r="U91" s="536"/>
      <c r="V91" s="536"/>
      <c r="W91" s="536"/>
      <c r="X91" s="536"/>
      <c r="Y91" s="536"/>
      <c r="Z91" s="536"/>
    </row>
    <row r="92" spans="1:26" ht="60" customHeight="1" x14ac:dyDescent="0.2">
      <c r="A92" s="536"/>
      <c r="B92" s="536"/>
      <c r="C92" s="537"/>
      <c r="D92" s="537"/>
      <c r="E92" s="537"/>
      <c r="F92" s="537"/>
      <c r="G92" s="537"/>
      <c r="H92" s="537"/>
      <c r="I92" s="537"/>
      <c r="J92" s="537"/>
      <c r="K92" s="537"/>
      <c r="L92" s="537"/>
      <c r="M92" s="537"/>
      <c r="N92" s="536"/>
      <c r="O92" s="536"/>
      <c r="P92" s="536"/>
      <c r="Q92" s="536"/>
      <c r="R92" s="536"/>
      <c r="S92" s="536"/>
      <c r="T92" s="536"/>
      <c r="U92" s="536"/>
      <c r="V92" s="536"/>
      <c r="W92" s="536"/>
      <c r="X92" s="536"/>
      <c r="Y92" s="536"/>
      <c r="Z92" s="536"/>
    </row>
    <row r="93" spans="1:26" ht="60" customHeight="1" x14ac:dyDescent="0.2">
      <c r="A93" s="536"/>
      <c r="B93" s="536"/>
      <c r="C93" s="537"/>
      <c r="D93" s="537"/>
      <c r="E93" s="537"/>
      <c r="F93" s="537"/>
      <c r="G93" s="537"/>
      <c r="H93" s="537"/>
      <c r="I93" s="537"/>
      <c r="J93" s="537"/>
      <c r="K93" s="537"/>
      <c r="L93" s="537"/>
      <c r="M93" s="537"/>
      <c r="N93" s="536"/>
      <c r="O93" s="536"/>
      <c r="P93" s="536"/>
      <c r="Q93" s="536"/>
      <c r="R93" s="536"/>
      <c r="S93" s="536"/>
      <c r="T93" s="536"/>
      <c r="U93" s="536"/>
      <c r="V93" s="536"/>
      <c r="W93" s="536"/>
      <c r="X93" s="536"/>
      <c r="Y93" s="536"/>
      <c r="Z93" s="536"/>
    </row>
    <row r="94" spans="1:26" ht="60" customHeight="1" x14ac:dyDescent="0.2">
      <c r="A94" s="536"/>
      <c r="B94" s="536"/>
      <c r="C94" s="537"/>
      <c r="D94" s="537"/>
      <c r="E94" s="537"/>
      <c r="F94" s="537"/>
      <c r="G94" s="537"/>
      <c r="H94" s="537"/>
      <c r="I94" s="537"/>
      <c r="J94" s="537"/>
      <c r="K94" s="537"/>
      <c r="L94" s="537"/>
      <c r="M94" s="537"/>
      <c r="N94" s="536"/>
      <c r="O94" s="536"/>
      <c r="P94" s="536"/>
      <c r="Q94" s="536"/>
      <c r="R94" s="536"/>
      <c r="S94" s="536"/>
      <c r="T94" s="536"/>
      <c r="U94" s="536"/>
      <c r="V94" s="536"/>
      <c r="W94" s="536"/>
      <c r="X94" s="536"/>
      <c r="Y94" s="536"/>
      <c r="Z94" s="536"/>
    </row>
    <row r="95" spans="1:26" ht="60" customHeight="1" x14ac:dyDescent="0.2">
      <c r="A95" s="536"/>
      <c r="B95" s="536"/>
      <c r="C95" s="537"/>
      <c r="D95" s="537"/>
      <c r="E95" s="537"/>
      <c r="F95" s="537"/>
      <c r="G95" s="537"/>
      <c r="H95" s="537"/>
      <c r="I95" s="537"/>
      <c r="J95" s="537"/>
      <c r="K95" s="537"/>
      <c r="L95" s="537"/>
      <c r="M95" s="537"/>
      <c r="N95" s="536"/>
      <c r="O95" s="536"/>
      <c r="P95" s="536"/>
      <c r="Q95" s="536"/>
      <c r="R95" s="536"/>
      <c r="S95" s="536"/>
      <c r="T95" s="536"/>
      <c r="U95" s="536"/>
      <c r="V95" s="536"/>
      <c r="W95" s="536"/>
      <c r="X95" s="536"/>
      <c r="Y95" s="536"/>
      <c r="Z95" s="536"/>
    </row>
    <row r="96" spans="1:26" ht="60" customHeight="1" x14ac:dyDescent="0.2">
      <c r="A96" s="536"/>
      <c r="B96" s="536"/>
      <c r="C96" s="537"/>
      <c r="D96" s="537"/>
      <c r="E96" s="537"/>
      <c r="F96" s="537"/>
      <c r="G96" s="537"/>
      <c r="H96" s="537"/>
      <c r="I96" s="537"/>
      <c r="J96" s="537"/>
      <c r="K96" s="537"/>
      <c r="L96" s="537"/>
      <c r="M96" s="537"/>
      <c r="N96" s="536"/>
      <c r="O96" s="536"/>
      <c r="P96" s="536"/>
      <c r="Q96" s="536"/>
      <c r="R96" s="536"/>
      <c r="S96" s="536"/>
      <c r="T96" s="536"/>
      <c r="U96" s="536"/>
      <c r="V96" s="536"/>
      <c r="W96" s="536"/>
      <c r="X96" s="536"/>
      <c r="Y96" s="536"/>
      <c r="Z96" s="536"/>
    </row>
    <row r="97" spans="1:26" ht="60" customHeight="1" x14ac:dyDescent="0.2">
      <c r="A97" s="536"/>
      <c r="B97" s="536"/>
      <c r="C97" s="537"/>
      <c r="D97" s="537"/>
      <c r="E97" s="537"/>
      <c r="F97" s="537"/>
      <c r="G97" s="537"/>
      <c r="H97" s="537"/>
      <c r="I97" s="537"/>
      <c r="J97" s="537"/>
      <c r="K97" s="537"/>
      <c r="L97" s="537"/>
      <c r="M97" s="537"/>
      <c r="N97" s="536"/>
      <c r="O97" s="536"/>
      <c r="P97" s="536"/>
      <c r="Q97" s="536"/>
      <c r="R97" s="536"/>
      <c r="S97" s="536"/>
      <c r="T97" s="536"/>
      <c r="U97" s="536"/>
      <c r="V97" s="536"/>
      <c r="W97" s="536"/>
      <c r="X97" s="536"/>
      <c r="Y97" s="536"/>
      <c r="Z97" s="536"/>
    </row>
    <row r="98" spans="1:26" ht="60" customHeight="1" x14ac:dyDescent="0.2">
      <c r="A98" s="536"/>
      <c r="B98" s="536"/>
      <c r="C98" s="537"/>
      <c r="D98" s="537"/>
      <c r="E98" s="537"/>
      <c r="F98" s="537"/>
      <c r="G98" s="537"/>
      <c r="H98" s="537"/>
      <c r="I98" s="537"/>
      <c r="J98" s="537"/>
      <c r="K98" s="537"/>
      <c r="L98" s="537"/>
      <c r="M98" s="537"/>
      <c r="N98" s="536"/>
      <c r="O98" s="536"/>
      <c r="P98" s="536"/>
      <c r="Q98" s="536"/>
      <c r="R98" s="536"/>
      <c r="S98" s="536"/>
      <c r="T98" s="536"/>
      <c r="U98" s="536"/>
      <c r="V98" s="536"/>
      <c r="W98" s="536"/>
      <c r="X98" s="536"/>
      <c r="Y98" s="536"/>
      <c r="Z98" s="536"/>
    </row>
    <row r="99" spans="1:26" ht="60" customHeight="1" x14ac:dyDescent="0.2">
      <c r="A99" s="536"/>
      <c r="B99" s="536"/>
      <c r="C99" s="537"/>
      <c r="D99" s="537"/>
      <c r="E99" s="537"/>
      <c r="F99" s="537"/>
      <c r="G99" s="537"/>
      <c r="H99" s="537"/>
      <c r="I99" s="537"/>
      <c r="J99" s="537"/>
      <c r="K99" s="537"/>
      <c r="L99" s="537"/>
      <c r="M99" s="537"/>
      <c r="N99" s="536"/>
      <c r="O99" s="536"/>
      <c r="P99" s="536"/>
      <c r="Q99" s="536"/>
      <c r="R99" s="536"/>
      <c r="S99" s="536"/>
      <c r="T99" s="536"/>
      <c r="U99" s="536"/>
      <c r="V99" s="536"/>
      <c r="W99" s="536"/>
      <c r="X99" s="536"/>
      <c r="Y99" s="536"/>
      <c r="Z99" s="536"/>
    </row>
    <row r="100" spans="1:26" ht="60" customHeight="1" x14ac:dyDescent="0.2">
      <c r="A100" s="536"/>
      <c r="B100" s="536"/>
      <c r="C100" s="537"/>
      <c r="D100" s="537"/>
      <c r="E100" s="537"/>
      <c r="F100" s="537"/>
      <c r="G100" s="537"/>
      <c r="H100" s="537"/>
      <c r="I100" s="537"/>
      <c r="J100" s="537"/>
      <c r="K100" s="537"/>
      <c r="L100" s="537"/>
      <c r="M100" s="537"/>
      <c r="N100" s="536"/>
      <c r="O100" s="536"/>
      <c r="P100" s="536"/>
      <c r="Q100" s="536"/>
      <c r="R100" s="536"/>
      <c r="S100" s="536"/>
      <c r="T100" s="536"/>
      <c r="U100" s="536"/>
      <c r="V100" s="536"/>
      <c r="W100" s="536"/>
      <c r="X100" s="536"/>
      <c r="Y100" s="536"/>
      <c r="Z100" s="536"/>
    </row>
    <row r="101" spans="1:26" ht="60" customHeight="1" x14ac:dyDescent="0.2">
      <c r="A101" s="536"/>
      <c r="B101" s="536"/>
      <c r="C101" s="537"/>
      <c r="D101" s="537"/>
      <c r="E101" s="537"/>
      <c r="F101" s="537"/>
      <c r="G101" s="537"/>
      <c r="H101" s="537"/>
      <c r="I101" s="537"/>
      <c r="J101" s="537"/>
      <c r="K101" s="537"/>
      <c r="L101" s="537"/>
      <c r="M101" s="537"/>
      <c r="N101" s="536"/>
      <c r="O101" s="536"/>
      <c r="P101" s="536"/>
      <c r="Q101" s="536"/>
      <c r="R101" s="536"/>
      <c r="S101" s="536"/>
      <c r="T101" s="536"/>
      <c r="U101" s="536"/>
      <c r="V101" s="536"/>
      <c r="W101" s="536"/>
      <c r="X101" s="536"/>
      <c r="Y101" s="536"/>
      <c r="Z101" s="536"/>
    </row>
    <row r="102" spans="1:26" ht="60" customHeight="1" x14ac:dyDescent="0.2">
      <c r="A102" s="536"/>
      <c r="B102" s="536"/>
      <c r="C102" s="537"/>
      <c r="D102" s="537"/>
      <c r="E102" s="537"/>
      <c r="F102" s="537"/>
      <c r="G102" s="537"/>
      <c r="H102" s="537"/>
      <c r="I102" s="537"/>
      <c r="J102" s="537"/>
      <c r="K102" s="537"/>
      <c r="L102" s="537"/>
      <c r="M102" s="537"/>
      <c r="N102" s="536"/>
      <c r="O102" s="536"/>
      <c r="P102" s="536"/>
      <c r="Q102" s="536"/>
      <c r="R102" s="536"/>
      <c r="S102" s="536"/>
      <c r="T102" s="536"/>
      <c r="U102" s="536"/>
      <c r="V102" s="536"/>
      <c r="W102" s="536"/>
      <c r="X102" s="536"/>
      <c r="Y102" s="536"/>
      <c r="Z102" s="536"/>
    </row>
    <row r="103" spans="1:26" ht="60" customHeight="1" x14ac:dyDescent="0.2">
      <c r="A103" s="536"/>
      <c r="B103" s="536"/>
      <c r="C103" s="537"/>
      <c r="D103" s="537"/>
      <c r="E103" s="537"/>
      <c r="F103" s="537"/>
      <c r="G103" s="537"/>
      <c r="H103" s="537"/>
      <c r="I103" s="537"/>
      <c r="J103" s="537"/>
      <c r="K103" s="537"/>
      <c r="L103" s="537"/>
      <c r="M103" s="537"/>
      <c r="N103" s="536"/>
      <c r="O103" s="536"/>
      <c r="P103" s="536"/>
      <c r="Q103" s="536"/>
      <c r="R103" s="536"/>
      <c r="S103" s="536"/>
      <c r="T103" s="536"/>
      <c r="U103" s="536"/>
      <c r="V103" s="536"/>
      <c r="W103" s="536"/>
      <c r="X103" s="536"/>
      <c r="Y103" s="536"/>
      <c r="Z103" s="536"/>
    </row>
    <row r="104" spans="1:26" ht="60" customHeight="1" x14ac:dyDescent="0.2">
      <c r="A104" s="536"/>
      <c r="B104" s="536"/>
      <c r="C104" s="537"/>
      <c r="D104" s="537"/>
      <c r="E104" s="537"/>
      <c r="F104" s="537"/>
      <c r="G104" s="537"/>
      <c r="H104" s="537"/>
      <c r="I104" s="537"/>
      <c r="J104" s="537"/>
      <c r="K104" s="537"/>
      <c r="L104" s="537"/>
      <c r="M104" s="537"/>
      <c r="N104" s="536"/>
      <c r="O104" s="536"/>
      <c r="P104" s="536"/>
      <c r="Q104" s="536"/>
      <c r="R104" s="536"/>
      <c r="S104" s="536"/>
      <c r="T104" s="536"/>
      <c r="U104" s="536"/>
      <c r="V104" s="536"/>
      <c r="W104" s="536"/>
      <c r="X104" s="536"/>
      <c r="Y104" s="536"/>
      <c r="Z104" s="536"/>
    </row>
    <row r="105" spans="1:26" ht="60" customHeight="1" x14ac:dyDescent="0.2">
      <c r="A105" s="536"/>
      <c r="B105" s="536"/>
      <c r="C105" s="537"/>
      <c r="D105" s="537"/>
      <c r="E105" s="537"/>
      <c r="F105" s="537"/>
      <c r="G105" s="537"/>
      <c r="H105" s="537"/>
      <c r="I105" s="537"/>
      <c r="J105" s="537"/>
      <c r="K105" s="537"/>
      <c r="L105" s="537"/>
      <c r="M105" s="537"/>
      <c r="N105" s="536"/>
      <c r="O105" s="536"/>
      <c r="P105" s="536"/>
      <c r="Q105" s="536"/>
      <c r="R105" s="536"/>
      <c r="S105" s="536"/>
      <c r="T105" s="536"/>
      <c r="U105" s="536"/>
      <c r="V105" s="536"/>
      <c r="W105" s="536"/>
      <c r="X105" s="536"/>
      <c r="Y105" s="536"/>
      <c r="Z105" s="536"/>
    </row>
    <row r="106" spans="1:26" ht="60" customHeight="1" x14ac:dyDescent="0.2">
      <c r="A106" s="536"/>
      <c r="B106" s="536"/>
      <c r="C106" s="537"/>
      <c r="D106" s="537"/>
      <c r="E106" s="537"/>
      <c r="F106" s="537"/>
      <c r="G106" s="537"/>
      <c r="H106" s="537"/>
      <c r="I106" s="537"/>
      <c r="J106" s="537"/>
      <c r="K106" s="537"/>
      <c r="L106" s="537"/>
      <c r="M106" s="537"/>
      <c r="N106" s="536"/>
      <c r="O106" s="536"/>
      <c r="P106" s="536"/>
      <c r="Q106" s="536"/>
      <c r="R106" s="536"/>
      <c r="S106" s="536"/>
      <c r="T106" s="536"/>
      <c r="U106" s="536"/>
      <c r="V106" s="536"/>
      <c r="W106" s="536"/>
      <c r="X106" s="536"/>
      <c r="Y106" s="536"/>
      <c r="Z106" s="536"/>
    </row>
    <row r="107" spans="1:26" ht="60" customHeight="1" x14ac:dyDescent="0.2">
      <c r="A107" s="536"/>
      <c r="B107" s="536"/>
      <c r="C107" s="537"/>
      <c r="D107" s="537"/>
      <c r="E107" s="537"/>
      <c r="F107" s="537"/>
      <c r="G107" s="537"/>
      <c r="H107" s="537"/>
      <c r="I107" s="537"/>
      <c r="J107" s="537"/>
      <c r="K107" s="537"/>
      <c r="L107" s="537"/>
      <c r="M107" s="537"/>
      <c r="N107" s="536"/>
      <c r="O107" s="536"/>
      <c r="P107" s="536"/>
      <c r="Q107" s="536"/>
      <c r="R107" s="536"/>
      <c r="S107" s="536"/>
      <c r="T107" s="536"/>
      <c r="U107" s="536"/>
      <c r="V107" s="536"/>
      <c r="W107" s="536"/>
      <c r="X107" s="536"/>
      <c r="Y107" s="536"/>
      <c r="Z107" s="536"/>
    </row>
    <row r="108" spans="1:26" ht="60" customHeight="1" x14ac:dyDescent="0.2">
      <c r="A108" s="536"/>
      <c r="B108" s="536"/>
      <c r="C108" s="537"/>
      <c r="D108" s="537"/>
      <c r="E108" s="537"/>
      <c r="F108" s="537"/>
      <c r="G108" s="537"/>
      <c r="H108" s="537"/>
      <c r="I108" s="537"/>
      <c r="J108" s="537"/>
      <c r="K108" s="537"/>
      <c r="L108" s="537"/>
      <c r="M108" s="537"/>
      <c r="N108" s="536"/>
      <c r="O108" s="536"/>
      <c r="P108" s="536"/>
      <c r="Q108" s="536"/>
      <c r="R108" s="536"/>
      <c r="S108" s="536"/>
      <c r="T108" s="536"/>
      <c r="U108" s="536"/>
      <c r="V108" s="536"/>
      <c r="W108" s="536"/>
      <c r="X108" s="536"/>
      <c r="Y108" s="536"/>
      <c r="Z108" s="536"/>
    </row>
    <row r="109" spans="1:26" ht="60" customHeight="1" x14ac:dyDescent="0.2">
      <c r="A109" s="536"/>
      <c r="B109" s="536"/>
      <c r="C109" s="537"/>
      <c r="D109" s="537"/>
      <c r="E109" s="537"/>
      <c r="F109" s="537"/>
      <c r="G109" s="537"/>
      <c r="H109" s="537"/>
      <c r="I109" s="537"/>
      <c r="J109" s="537"/>
      <c r="K109" s="537"/>
      <c r="L109" s="537"/>
      <c r="M109" s="537"/>
      <c r="N109" s="536"/>
      <c r="O109" s="536"/>
      <c r="P109" s="536"/>
      <c r="Q109" s="536"/>
      <c r="R109" s="536"/>
      <c r="S109" s="536"/>
      <c r="T109" s="536"/>
      <c r="U109" s="536"/>
      <c r="V109" s="536"/>
      <c r="W109" s="536"/>
      <c r="X109" s="536"/>
      <c r="Y109" s="536"/>
      <c r="Z109" s="536"/>
    </row>
    <row r="110" spans="1:26" ht="60" customHeight="1" x14ac:dyDescent="0.2">
      <c r="A110" s="536"/>
      <c r="B110" s="536"/>
      <c r="C110" s="537"/>
      <c r="D110" s="537"/>
      <c r="E110" s="537"/>
      <c r="F110" s="537"/>
      <c r="G110" s="537"/>
      <c r="H110" s="537"/>
      <c r="I110" s="537"/>
      <c r="J110" s="537"/>
      <c r="K110" s="537"/>
      <c r="L110" s="537"/>
      <c r="M110" s="537"/>
      <c r="N110" s="536"/>
      <c r="O110" s="536"/>
      <c r="P110" s="536"/>
      <c r="Q110" s="536"/>
      <c r="R110" s="536"/>
      <c r="S110" s="536"/>
      <c r="T110" s="536"/>
      <c r="U110" s="536"/>
      <c r="V110" s="536"/>
      <c r="W110" s="536"/>
      <c r="X110" s="536"/>
      <c r="Y110" s="536"/>
      <c r="Z110" s="536"/>
    </row>
    <row r="111" spans="1:26" ht="60" customHeight="1" x14ac:dyDescent="0.2">
      <c r="A111" s="536"/>
      <c r="B111" s="536"/>
      <c r="C111" s="537"/>
      <c r="D111" s="537"/>
      <c r="E111" s="537"/>
      <c r="F111" s="537"/>
      <c r="G111" s="537"/>
      <c r="H111" s="537"/>
      <c r="I111" s="537"/>
      <c r="J111" s="537"/>
      <c r="K111" s="537"/>
      <c r="L111" s="537"/>
      <c r="M111" s="537"/>
      <c r="N111" s="536"/>
      <c r="O111" s="536"/>
      <c r="P111" s="536"/>
      <c r="Q111" s="536"/>
      <c r="R111" s="536"/>
      <c r="S111" s="536"/>
      <c r="T111" s="536"/>
      <c r="U111" s="536"/>
      <c r="V111" s="536"/>
      <c r="W111" s="536"/>
      <c r="X111" s="536"/>
      <c r="Y111" s="536"/>
      <c r="Z111" s="536"/>
    </row>
    <row r="112" spans="1:26" ht="60" customHeight="1" x14ac:dyDescent="0.2">
      <c r="A112" s="536"/>
      <c r="B112" s="536"/>
      <c r="C112" s="537"/>
      <c r="D112" s="537"/>
      <c r="E112" s="537"/>
      <c r="F112" s="537"/>
      <c r="G112" s="537"/>
      <c r="H112" s="537"/>
      <c r="I112" s="537"/>
      <c r="J112" s="537"/>
      <c r="K112" s="537"/>
      <c r="L112" s="537"/>
      <c r="M112" s="537"/>
      <c r="N112" s="536"/>
      <c r="O112" s="536"/>
      <c r="P112" s="536"/>
      <c r="Q112" s="536"/>
      <c r="R112" s="536"/>
      <c r="S112" s="536"/>
      <c r="T112" s="536"/>
      <c r="U112" s="536"/>
      <c r="V112" s="536"/>
      <c r="W112" s="536"/>
      <c r="X112" s="536"/>
      <c r="Y112" s="536"/>
      <c r="Z112" s="536"/>
    </row>
    <row r="113" spans="1:26" ht="60" customHeight="1" x14ac:dyDescent="0.2">
      <c r="A113" s="536"/>
      <c r="B113" s="536"/>
      <c r="C113" s="537"/>
      <c r="D113" s="537"/>
      <c r="E113" s="537"/>
      <c r="F113" s="537"/>
      <c r="G113" s="537"/>
      <c r="H113" s="537"/>
      <c r="I113" s="537"/>
      <c r="J113" s="537"/>
      <c r="K113" s="537"/>
      <c r="L113" s="537"/>
      <c r="M113" s="537"/>
      <c r="N113" s="536"/>
      <c r="O113" s="536"/>
      <c r="P113" s="536"/>
      <c r="Q113" s="536"/>
      <c r="R113" s="536"/>
      <c r="S113" s="536"/>
      <c r="T113" s="536"/>
      <c r="U113" s="536"/>
      <c r="V113" s="536"/>
      <c r="W113" s="536"/>
      <c r="X113" s="536"/>
      <c r="Y113" s="536"/>
      <c r="Z113" s="536"/>
    </row>
    <row r="114" spans="1:26" ht="60" customHeight="1" x14ac:dyDescent="0.2">
      <c r="A114" s="536"/>
      <c r="B114" s="536"/>
      <c r="C114" s="537"/>
      <c r="D114" s="537"/>
      <c r="E114" s="537"/>
      <c r="F114" s="537"/>
      <c r="G114" s="537"/>
      <c r="H114" s="537"/>
      <c r="I114" s="537"/>
      <c r="J114" s="537"/>
      <c r="K114" s="537"/>
      <c r="L114" s="537"/>
      <c r="M114" s="537"/>
      <c r="N114" s="536"/>
      <c r="O114" s="536"/>
      <c r="P114" s="536"/>
      <c r="Q114" s="536"/>
      <c r="R114" s="536"/>
      <c r="S114" s="536"/>
      <c r="T114" s="536"/>
      <c r="U114" s="536"/>
      <c r="V114" s="536"/>
      <c r="W114" s="536"/>
      <c r="X114" s="536"/>
      <c r="Y114" s="536"/>
      <c r="Z114" s="536"/>
    </row>
    <row r="115" spans="1:26" ht="60" customHeight="1" x14ac:dyDescent="0.2">
      <c r="A115" s="536"/>
      <c r="B115" s="536"/>
      <c r="C115" s="537"/>
      <c r="D115" s="537"/>
      <c r="E115" s="537"/>
      <c r="F115" s="537"/>
      <c r="G115" s="537"/>
      <c r="H115" s="537"/>
      <c r="I115" s="537"/>
      <c r="J115" s="537"/>
      <c r="K115" s="537"/>
      <c r="L115" s="537"/>
      <c r="M115" s="537"/>
      <c r="N115" s="536"/>
      <c r="O115" s="536"/>
      <c r="P115" s="536"/>
      <c r="Q115" s="536"/>
      <c r="R115" s="536"/>
      <c r="S115" s="536"/>
      <c r="T115" s="536"/>
      <c r="U115" s="536"/>
      <c r="V115" s="536"/>
      <c r="W115" s="536"/>
      <c r="X115" s="536"/>
      <c r="Y115" s="536"/>
      <c r="Z115" s="536"/>
    </row>
    <row r="116" spans="1:26" ht="60" customHeight="1" x14ac:dyDescent="0.2">
      <c r="A116" s="536"/>
      <c r="B116" s="536"/>
      <c r="C116" s="537"/>
      <c r="D116" s="537"/>
      <c r="E116" s="537"/>
      <c r="F116" s="537"/>
      <c r="G116" s="537"/>
      <c r="H116" s="537"/>
      <c r="I116" s="537"/>
      <c r="J116" s="537"/>
      <c r="K116" s="537"/>
      <c r="L116" s="537"/>
      <c r="M116" s="537"/>
      <c r="N116" s="536"/>
      <c r="O116" s="536"/>
      <c r="P116" s="536"/>
      <c r="Q116" s="536"/>
      <c r="R116" s="536"/>
      <c r="S116" s="536"/>
      <c r="T116" s="536"/>
      <c r="U116" s="536"/>
      <c r="V116" s="536"/>
      <c r="W116" s="536"/>
      <c r="X116" s="536"/>
      <c r="Y116" s="536"/>
      <c r="Z116" s="536"/>
    </row>
    <row r="117" spans="1:26" ht="60" customHeight="1" x14ac:dyDescent="0.2">
      <c r="A117" s="536"/>
      <c r="B117" s="536"/>
      <c r="C117" s="537"/>
      <c r="D117" s="537"/>
      <c r="E117" s="537"/>
      <c r="F117" s="537"/>
      <c r="G117" s="537"/>
      <c r="H117" s="537"/>
      <c r="I117" s="537"/>
      <c r="J117" s="537"/>
      <c r="K117" s="537"/>
      <c r="L117" s="537"/>
      <c r="M117" s="537"/>
      <c r="N117" s="536"/>
      <c r="O117" s="536"/>
      <c r="P117" s="536"/>
      <c r="Q117" s="536"/>
      <c r="R117" s="536"/>
      <c r="S117" s="536"/>
      <c r="T117" s="536"/>
      <c r="U117" s="536"/>
      <c r="V117" s="536"/>
      <c r="W117" s="536"/>
      <c r="X117" s="536"/>
      <c r="Y117" s="536"/>
      <c r="Z117" s="536"/>
    </row>
    <row r="118" spans="1:26" ht="60" customHeight="1" x14ac:dyDescent="0.2">
      <c r="A118" s="536"/>
      <c r="B118" s="536"/>
      <c r="C118" s="537"/>
      <c r="D118" s="537"/>
      <c r="E118" s="537"/>
      <c r="F118" s="537"/>
      <c r="G118" s="537"/>
      <c r="H118" s="537"/>
      <c r="I118" s="537"/>
      <c r="J118" s="537"/>
      <c r="K118" s="537"/>
      <c r="L118" s="537"/>
      <c r="M118" s="537"/>
      <c r="N118" s="536"/>
      <c r="O118" s="536"/>
      <c r="P118" s="536"/>
      <c r="Q118" s="536"/>
      <c r="R118" s="536"/>
      <c r="S118" s="536"/>
      <c r="T118" s="536"/>
      <c r="U118" s="536"/>
      <c r="V118" s="536"/>
      <c r="W118" s="536"/>
      <c r="X118" s="536"/>
      <c r="Y118" s="536"/>
      <c r="Z118" s="536"/>
    </row>
    <row r="119" spans="1:26" ht="60" customHeight="1" x14ac:dyDescent="0.2">
      <c r="A119" s="536"/>
      <c r="B119" s="536"/>
      <c r="C119" s="537"/>
      <c r="D119" s="537"/>
      <c r="E119" s="537"/>
      <c r="F119" s="537"/>
      <c r="G119" s="537"/>
      <c r="H119" s="537"/>
      <c r="I119" s="537"/>
      <c r="J119" s="537"/>
      <c r="K119" s="537"/>
      <c r="L119" s="537"/>
      <c r="M119" s="537"/>
      <c r="N119" s="536"/>
      <c r="O119" s="536"/>
      <c r="P119" s="536"/>
      <c r="Q119" s="536"/>
      <c r="R119" s="536"/>
      <c r="S119" s="536"/>
      <c r="T119" s="536"/>
      <c r="U119" s="536"/>
      <c r="V119" s="536"/>
      <c r="W119" s="536"/>
      <c r="X119" s="536"/>
      <c r="Y119" s="536"/>
      <c r="Z119" s="536"/>
    </row>
    <row r="120" spans="1:26" ht="60" customHeight="1" x14ac:dyDescent="0.2">
      <c r="A120" s="536"/>
      <c r="B120" s="536"/>
      <c r="C120" s="537"/>
      <c r="D120" s="537"/>
      <c r="E120" s="537"/>
      <c r="F120" s="537"/>
      <c r="G120" s="537"/>
      <c r="H120" s="537"/>
      <c r="I120" s="537"/>
      <c r="J120" s="537"/>
      <c r="K120" s="537"/>
      <c r="L120" s="537"/>
      <c r="M120" s="537"/>
      <c r="N120" s="536"/>
      <c r="O120" s="536"/>
      <c r="P120" s="536"/>
      <c r="Q120" s="536"/>
      <c r="R120" s="536"/>
      <c r="S120" s="536"/>
      <c r="T120" s="536"/>
      <c r="U120" s="536"/>
      <c r="V120" s="536"/>
      <c r="W120" s="536"/>
      <c r="X120" s="536"/>
      <c r="Y120" s="536"/>
      <c r="Z120" s="536"/>
    </row>
    <row r="121" spans="1:26" ht="60" customHeight="1" x14ac:dyDescent="0.2">
      <c r="A121" s="536"/>
      <c r="B121" s="536"/>
      <c r="C121" s="537"/>
      <c r="D121" s="537"/>
      <c r="E121" s="537"/>
      <c r="F121" s="537"/>
      <c r="G121" s="537"/>
      <c r="H121" s="537"/>
      <c r="I121" s="537"/>
      <c r="J121" s="537"/>
      <c r="K121" s="537"/>
      <c r="L121" s="537"/>
      <c r="M121" s="537"/>
      <c r="N121" s="536"/>
      <c r="O121" s="536"/>
      <c r="P121" s="536"/>
      <c r="Q121" s="536"/>
      <c r="R121" s="536"/>
      <c r="S121" s="536"/>
      <c r="T121" s="536"/>
      <c r="U121" s="536"/>
      <c r="V121" s="536"/>
      <c r="W121" s="536"/>
      <c r="X121" s="536"/>
      <c r="Y121" s="536"/>
      <c r="Z121" s="536"/>
    </row>
    <row r="122" spans="1:26" ht="60" customHeight="1" x14ac:dyDescent="0.2">
      <c r="A122" s="536"/>
      <c r="B122" s="536"/>
      <c r="C122" s="537"/>
      <c r="D122" s="537"/>
      <c r="E122" s="537"/>
      <c r="F122" s="537"/>
      <c r="G122" s="537"/>
      <c r="H122" s="537"/>
      <c r="I122" s="537"/>
      <c r="J122" s="537"/>
      <c r="K122" s="537"/>
      <c r="L122" s="537"/>
      <c r="M122" s="537"/>
      <c r="N122" s="536"/>
      <c r="O122" s="536"/>
      <c r="P122" s="536"/>
      <c r="Q122" s="536"/>
      <c r="R122" s="536"/>
      <c r="S122" s="536"/>
      <c r="T122" s="536"/>
      <c r="U122" s="536"/>
      <c r="V122" s="536"/>
      <c r="W122" s="536"/>
      <c r="X122" s="536"/>
      <c r="Y122" s="536"/>
      <c r="Z122" s="536"/>
    </row>
    <row r="123" spans="1:26" ht="60" customHeight="1" x14ac:dyDescent="0.2">
      <c r="A123" s="536"/>
      <c r="B123" s="536"/>
      <c r="C123" s="537"/>
      <c r="D123" s="537"/>
      <c r="E123" s="537"/>
      <c r="F123" s="537"/>
      <c r="G123" s="537"/>
      <c r="H123" s="537"/>
      <c r="I123" s="537"/>
      <c r="J123" s="537"/>
      <c r="K123" s="537"/>
      <c r="L123" s="537"/>
      <c r="M123" s="537"/>
      <c r="N123" s="536"/>
      <c r="O123" s="536"/>
      <c r="P123" s="536"/>
      <c r="Q123" s="536"/>
      <c r="R123" s="536"/>
      <c r="S123" s="536"/>
      <c r="T123" s="536"/>
      <c r="U123" s="536"/>
      <c r="V123" s="536"/>
      <c r="W123" s="536"/>
      <c r="X123" s="536"/>
      <c r="Y123" s="536"/>
      <c r="Z123" s="536"/>
    </row>
    <row r="124" spans="1:26" ht="60" customHeight="1" x14ac:dyDescent="0.2">
      <c r="A124" s="536"/>
      <c r="B124" s="536"/>
      <c r="C124" s="537"/>
      <c r="D124" s="537"/>
      <c r="E124" s="537"/>
      <c r="F124" s="537"/>
      <c r="G124" s="537"/>
      <c r="H124" s="537"/>
      <c r="I124" s="537"/>
      <c r="J124" s="537"/>
      <c r="K124" s="537"/>
      <c r="L124" s="537"/>
      <c r="M124" s="537"/>
      <c r="N124" s="536"/>
      <c r="O124" s="536"/>
      <c r="P124" s="536"/>
      <c r="Q124" s="536"/>
      <c r="R124" s="536"/>
      <c r="S124" s="536"/>
      <c r="T124" s="536"/>
      <c r="U124" s="536"/>
      <c r="V124" s="536"/>
      <c r="W124" s="536"/>
      <c r="X124" s="536"/>
      <c r="Y124" s="536"/>
      <c r="Z124" s="536"/>
    </row>
    <row r="125" spans="1:26" ht="60" customHeight="1" x14ac:dyDescent="0.2">
      <c r="A125" s="536"/>
      <c r="B125" s="536"/>
      <c r="C125" s="537"/>
      <c r="D125" s="537"/>
      <c r="E125" s="537"/>
      <c r="F125" s="537"/>
      <c r="G125" s="537"/>
      <c r="H125" s="537"/>
      <c r="I125" s="537"/>
      <c r="J125" s="537"/>
      <c r="K125" s="537"/>
      <c r="L125" s="537"/>
      <c r="M125" s="537"/>
      <c r="N125" s="536"/>
      <c r="O125" s="536"/>
      <c r="P125" s="536"/>
      <c r="Q125" s="536"/>
      <c r="R125" s="536"/>
      <c r="S125" s="536"/>
      <c r="T125" s="536"/>
      <c r="U125" s="536"/>
      <c r="V125" s="536"/>
      <c r="W125" s="536"/>
      <c r="X125" s="536"/>
      <c r="Y125" s="536"/>
      <c r="Z125" s="536"/>
    </row>
    <row r="126" spans="1:26" ht="60" customHeight="1" x14ac:dyDescent="0.2">
      <c r="A126" s="536"/>
      <c r="B126" s="536"/>
      <c r="C126" s="537"/>
      <c r="D126" s="537"/>
      <c r="E126" s="537"/>
      <c r="F126" s="537"/>
      <c r="G126" s="537"/>
      <c r="H126" s="537"/>
      <c r="I126" s="537"/>
      <c r="J126" s="537"/>
      <c r="K126" s="537"/>
      <c r="L126" s="537"/>
      <c r="M126" s="537"/>
      <c r="N126" s="536"/>
      <c r="O126" s="536"/>
      <c r="P126" s="536"/>
      <c r="Q126" s="536"/>
      <c r="R126" s="536"/>
      <c r="S126" s="536"/>
      <c r="T126" s="536"/>
      <c r="U126" s="536"/>
      <c r="V126" s="536"/>
      <c r="W126" s="536"/>
      <c r="X126" s="536"/>
      <c r="Y126" s="536"/>
      <c r="Z126" s="536"/>
    </row>
    <row r="127" spans="1:26" ht="60" customHeight="1" x14ac:dyDescent="0.2">
      <c r="A127" s="536"/>
      <c r="B127" s="536"/>
      <c r="C127" s="537"/>
      <c r="D127" s="537"/>
      <c r="E127" s="537"/>
      <c r="F127" s="537"/>
      <c r="G127" s="537"/>
      <c r="H127" s="537"/>
      <c r="I127" s="537"/>
      <c r="J127" s="537"/>
      <c r="K127" s="537"/>
      <c r="L127" s="537"/>
      <c r="M127" s="537"/>
      <c r="N127" s="536"/>
      <c r="O127" s="536"/>
      <c r="P127" s="536"/>
      <c r="Q127" s="536"/>
      <c r="R127" s="536"/>
      <c r="S127" s="536"/>
      <c r="T127" s="536"/>
      <c r="U127" s="536"/>
      <c r="V127" s="536"/>
      <c r="W127" s="536"/>
      <c r="X127" s="536"/>
      <c r="Y127" s="536"/>
      <c r="Z127" s="536"/>
    </row>
    <row r="128" spans="1:26" ht="60" customHeight="1" x14ac:dyDescent="0.2">
      <c r="A128" s="536"/>
      <c r="B128" s="536"/>
      <c r="C128" s="537"/>
      <c r="D128" s="537"/>
      <c r="E128" s="537"/>
      <c r="F128" s="537"/>
      <c r="G128" s="537"/>
      <c r="H128" s="537"/>
      <c r="I128" s="537"/>
      <c r="J128" s="537"/>
      <c r="K128" s="537"/>
      <c r="L128" s="537"/>
      <c r="M128" s="537"/>
      <c r="N128" s="536"/>
      <c r="O128" s="536"/>
      <c r="P128" s="536"/>
      <c r="Q128" s="536"/>
      <c r="R128" s="536"/>
      <c r="S128" s="536"/>
      <c r="T128" s="536"/>
      <c r="U128" s="536"/>
      <c r="V128" s="536"/>
      <c r="W128" s="536"/>
      <c r="X128" s="536"/>
      <c r="Y128" s="536"/>
      <c r="Z128" s="536"/>
    </row>
    <row r="129" spans="1:26" ht="60" customHeight="1" x14ac:dyDescent="0.2">
      <c r="A129" s="536"/>
      <c r="B129" s="536"/>
      <c r="C129" s="537"/>
      <c r="D129" s="537"/>
      <c r="E129" s="537"/>
      <c r="F129" s="537"/>
      <c r="G129" s="537"/>
      <c r="H129" s="537"/>
      <c r="I129" s="537"/>
      <c r="J129" s="537"/>
      <c r="K129" s="537"/>
      <c r="L129" s="537"/>
      <c r="M129" s="537"/>
      <c r="N129" s="536"/>
      <c r="O129" s="536"/>
      <c r="P129" s="536"/>
      <c r="Q129" s="536"/>
      <c r="R129" s="536"/>
      <c r="S129" s="536"/>
      <c r="T129" s="536"/>
      <c r="U129" s="536"/>
      <c r="V129" s="536"/>
      <c r="W129" s="536"/>
      <c r="X129" s="536"/>
      <c r="Y129" s="536"/>
      <c r="Z129" s="536"/>
    </row>
    <row r="130" spans="1:26" ht="60" customHeight="1" x14ac:dyDescent="0.2">
      <c r="A130" s="536"/>
      <c r="B130" s="536"/>
      <c r="C130" s="537"/>
      <c r="D130" s="537"/>
      <c r="E130" s="537"/>
      <c r="F130" s="537"/>
      <c r="G130" s="537"/>
      <c r="H130" s="537"/>
      <c r="I130" s="537"/>
      <c r="J130" s="537"/>
      <c r="K130" s="537"/>
      <c r="L130" s="537"/>
      <c r="M130" s="537"/>
      <c r="N130" s="536"/>
      <c r="O130" s="536"/>
      <c r="P130" s="536"/>
      <c r="Q130" s="536"/>
      <c r="R130" s="536"/>
      <c r="S130" s="536"/>
      <c r="T130" s="536"/>
      <c r="U130" s="536"/>
      <c r="V130" s="536"/>
      <c r="W130" s="536"/>
      <c r="X130" s="536"/>
      <c r="Y130" s="536"/>
      <c r="Z130" s="536"/>
    </row>
    <row r="131" spans="1:26" ht="60" customHeight="1" x14ac:dyDescent="0.2">
      <c r="A131" s="536"/>
      <c r="B131" s="536"/>
      <c r="C131" s="537"/>
      <c r="D131" s="537"/>
      <c r="E131" s="537"/>
      <c r="F131" s="537"/>
      <c r="G131" s="537"/>
      <c r="H131" s="537"/>
      <c r="I131" s="537"/>
      <c r="J131" s="537"/>
      <c r="K131" s="537"/>
      <c r="L131" s="537"/>
      <c r="M131" s="537"/>
      <c r="N131" s="536"/>
      <c r="O131" s="536"/>
      <c r="P131" s="536"/>
      <c r="Q131" s="536"/>
      <c r="R131" s="536"/>
      <c r="S131" s="536"/>
      <c r="T131" s="536"/>
      <c r="U131" s="536"/>
      <c r="V131" s="536"/>
      <c r="W131" s="536"/>
      <c r="X131" s="536"/>
      <c r="Y131" s="536"/>
      <c r="Z131" s="536"/>
    </row>
    <row r="132" spans="1:26" ht="60" customHeight="1" x14ac:dyDescent="0.2">
      <c r="A132" s="536"/>
      <c r="B132" s="536"/>
      <c r="C132" s="537"/>
      <c r="D132" s="537"/>
      <c r="E132" s="537"/>
      <c r="F132" s="537"/>
      <c r="G132" s="537"/>
      <c r="H132" s="537"/>
      <c r="I132" s="537"/>
      <c r="J132" s="537"/>
      <c r="K132" s="537"/>
      <c r="L132" s="537"/>
      <c r="M132" s="537"/>
      <c r="N132" s="536"/>
      <c r="O132" s="536"/>
      <c r="P132" s="536"/>
      <c r="Q132" s="536"/>
      <c r="R132" s="536"/>
      <c r="S132" s="536"/>
      <c r="T132" s="536"/>
      <c r="U132" s="536"/>
      <c r="V132" s="536"/>
      <c r="W132" s="536"/>
      <c r="X132" s="536"/>
      <c r="Y132" s="536"/>
      <c r="Z132" s="536"/>
    </row>
    <row r="133" spans="1:26" ht="60" customHeight="1" x14ac:dyDescent="0.2">
      <c r="A133" s="536"/>
      <c r="B133" s="536"/>
      <c r="C133" s="537"/>
      <c r="D133" s="537"/>
      <c r="E133" s="537"/>
      <c r="F133" s="537"/>
      <c r="G133" s="537"/>
      <c r="H133" s="537"/>
      <c r="I133" s="537"/>
      <c r="J133" s="537"/>
      <c r="K133" s="537"/>
      <c r="L133" s="537"/>
      <c r="M133" s="537"/>
      <c r="N133" s="536"/>
      <c r="O133" s="536"/>
      <c r="P133" s="536"/>
      <c r="Q133" s="536"/>
      <c r="R133" s="536"/>
      <c r="S133" s="536"/>
      <c r="T133" s="536"/>
      <c r="U133" s="536"/>
      <c r="V133" s="536"/>
      <c r="W133" s="536"/>
      <c r="X133" s="536"/>
      <c r="Y133" s="536"/>
      <c r="Z133" s="536"/>
    </row>
    <row r="134" spans="1:26" ht="60" customHeight="1" x14ac:dyDescent="0.2">
      <c r="A134" s="536"/>
      <c r="B134" s="536"/>
      <c r="C134" s="537"/>
      <c r="D134" s="537"/>
      <c r="E134" s="537"/>
      <c r="F134" s="537"/>
      <c r="G134" s="537"/>
      <c r="H134" s="537"/>
      <c r="I134" s="537"/>
      <c r="J134" s="537"/>
      <c r="K134" s="537"/>
      <c r="L134" s="537"/>
      <c r="M134" s="537"/>
      <c r="N134" s="536"/>
      <c r="O134" s="536"/>
      <c r="P134" s="536"/>
      <c r="Q134" s="536"/>
      <c r="R134" s="536"/>
      <c r="S134" s="536"/>
      <c r="T134" s="536"/>
      <c r="U134" s="536"/>
      <c r="V134" s="536"/>
      <c r="W134" s="536"/>
      <c r="X134" s="536"/>
      <c r="Y134" s="536"/>
      <c r="Z134" s="536"/>
    </row>
    <row r="135" spans="1:26" ht="60" customHeight="1" x14ac:dyDescent="0.2">
      <c r="A135" s="536"/>
      <c r="B135" s="536"/>
      <c r="C135" s="537"/>
      <c r="D135" s="537"/>
      <c r="E135" s="537"/>
      <c r="F135" s="537"/>
      <c r="G135" s="537"/>
      <c r="H135" s="537"/>
      <c r="I135" s="537"/>
      <c r="J135" s="537"/>
      <c r="K135" s="537"/>
      <c r="L135" s="537"/>
      <c r="M135" s="537"/>
      <c r="N135" s="536"/>
      <c r="O135" s="536"/>
      <c r="P135" s="536"/>
      <c r="Q135" s="536"/>
      <c r="R135" s="536"/>
      <c r="S135" s="536"/>
      <c r="T135" s="536"/>
      <c r="U135" s="536"/>
      <c r="V135" s="536"/>
      <c r="W135" s="536"/>
      <c r="X135" s="536"/>
      <c r="Y135" s="536"/>
      <c r="Z135" s="536"/>
    </row>
    <row r="136" spans="1:26" ht="60" customHeight="1" x14ac:dyDescent="0.2">
      <c r="A136" s="536"/>
      <c r="B136" s="536"/>
      <c r="C136" s="537"/>
      <c r="D136" s="537"/>
      <c r="E136" s="537"/>
      <c r="F136" s="537"/>
      <c r="G136" s="537"/>
      <c r="H136" s="537"/>
      <c r="I136" s="537"/>
      <c r="J136" s="537"/>
      <c r="K136" s="537"/>
      <c r="L136" s="537"/>
      <c r="M136" s="537"/>
      <c r="N136" s="536"/>
      <c r="O136" s="536"/>
      <c r="P136" s="536"/>
      <c r="Q136" s="536"/>
      <c r="R136" s="536"/>
      <c r="S136" s="536"/>
      <c r="T136" s="536"/>
      <c r="U136" s="536"/>
      <c r="V136" s="536"/>
      <c r="W136" s="536"/>
      <c r="X136" s="536"/>
      <c r="Y136" s="536"/>
      <c r="Z136" s="536"/>
    </row>
    <row r="137" spans="1:26" ht="60" customHeight="1" x14ac:dyDescent="0.2">
      <c r="A137" s="536"/>
      <c r="B137" s="536"/>
      <c r="C137" s="537"/>
      <c r="D137" s="537"/>
      <c r="E137" s="537"/>
      <c r="F137" s="537"/>
      <c r="G137" s="537"/>
      <c r="H137" s="537"/>
      <c r="I137" s="537"/>
      <c r="J137" s="537"/>
      <c r="K137" s="537"/>
      <c r="L137" s="537"/>
      <c r="M137" s="537"/>
      <c r="N137" s="536"/>
      <c r="O137" s="536"/>
      <c r="P137" s="536"/>
      <c r="Q137" s="536"/>
      <c r="R137" s="536"/>
      <c r="S137" s="536"/>
      <c r="T137" s="536"/>
      <c r="U137" s="536"/>
      <c r="V137" s="536"/>
      <c r="W137" s="536"/>
      <c r="X137" s="536"/>
      <c r="Y137" s="536"/>
      <c r="Z137" s="536"/>
    </row>
    <row r="138" spans="1:26" ht="60" customHeight="1" x14ac:dyDescent="0.2">
      <c r="A138" s="536"/>
      <c r="B138" s="536"/>
      <c r="C138" s="537"/>
      <c r="D138" s="537"/>
      <c r="E138" s="537"/>
      <c r="F138" s="537"/>
      <c r="G138" s="537"/>
      <c r="H138" s="537"/>
      <c r="I138" s="537"/>
      <c r="J138" s="537"/>
      <c r="K138" s="537"/>
      <c r="L138" s="537"/>
      <c r="M138" s="537"/>
      <c r="N138" s="536"/>
      <c r="O138" s="536"/>
      <c r="P138" s="536"/>
      <c r="Q138" s="536"/>
      <c r="R138" s="536"/>
      <c r="S138" s="536"/>
      <c r="T138" s="536"/>
      <c r="U138" s="536"/>
      <c r="V138" s="536"/>
      <c r="W138" s="536"/>
      <c r="X138" s="536"/>
      <c r="Y138" s="536"/>
      <c r="Z138" s="536"/>
    </row>
    <row r="139" spans="1:26" ht="60" customHeight="1" x14ac:dyDescent="0.2">
      <c r="A139" s="536"/>
      <c r="B139" s="536"/>
      <c r="C139" s="537"/>
      <c r="D139" s="537"/>
      <c r="E139" s="537"/>
      <c r="F139" s="537"/>
      <c r="G139" s="537"/>
      <c r="H139" s="537"/>
      <c r="I139" s="537"/>
      <c r="J139" s="537"/>
      <c r="K139" s="537"/>
      <c r="L139" s="537"/>
      <c r="M139" s="537"/>
      <c r="N139" s="536"/>
      <c r="O139" s="536"/>
      <c r="P139" s="536"/>
      <c r="Q139" s="536"/>
      <c r="R139" s="536"/>
      <c r="S139" s="536"/>
      <c r="T139" s="536"/>
      <c r="U139" s="536"/>
      <c r="V139" s="536"/>
      <c r="W139" s="536"/>
      <c r="X139" s="536"/>
      <c r="Y139" s="536"/>
      <c r="Z139" s="536"/>
    </row>
    <row r="140" spans="1:26" ht="60" customHeight="1" x14ac:dyDescent="0.2">
      <c r="A140" s="536"/>
      <c r="B140" s="536"/>
      <c r="C140" s="537"/>
      <c r="D140" s="537"/>
      <c r="E140" s="537"/>
      <c r="F140" s="537"/>
      <c r="G140" s="537"/>
      <c r="H140" s="537"/>
      <c r="I140" s="537"/>
      <c r="J140" s="537"/>
      <c r="K140" s="537"/>
      <c r="L140" s="537"/>
      <c r="M140" s="537"/>
      <c r="N140" s="536"/>
      <c r="O140" s="536"/>
      <c r="P140" s="536"/>
      <c r="Q140" s="536"/>
      <c r="R140" s="536"/>
      <c r="S140" s="536"/>
      <c r="T140" s="536"/>
      <c r="U140" s="536"/>
      <c r="V140" s="536"/>
      <c r="W140" s="536"/>
      <c r="X140" s="536"/>
      <c r="Y140" s="536"/>
      <c r="Z140" s="536"/>
    </row>
    <row r="141" spans="1:26" ht="60" customHeight="1" x14ac:dyDescent="0.2">
      <c r="A141" s="536"/>
      <c r="B141" s="536"/>
      <c r="C141" s="537"/>
      <c r="D141" s="537"/>
      <c r="E141" s="537"/>
      <c r="F141" s="537"/>
      <c r="G141" s="537"/>
      <c r="H141" s="537"/>
      <c r="I141" s="537"/>
      <c r="J141" s="537"/>
      <c r="K141" s="537"/>
      <c r="L141" s="537"/>
      <c r="M141" s="537"/>
      <c r="N141" s="536"/>
      <c r="O141" s="536"/>
      <c r="P141" s="536"/>
      <c r="Q141" s="536"/>
      <c r="R141" s="536"/>
      <c r="S141" s="536"/>
      <c r="T141" s="536"/>
      <c r="U141" s="536"/>
      <c r="V141" s="536"/>
      <c r="W141" s="536"/>
      <c r="X141" s="536"/>
      <c r="Y141" s="536"/>
      <c r="Z141" s="536"/>
    </row>
    <row r="142" spans="1:26" ht="60" customHeight="1" x14ac:dyDescent="0.2">
      <c r="A142" s="536"/>
      <c r="B142" s="536"/>
      <c r="C142" s="537"/>
      <c r="D142" s="537"/>
      <c r="E142" s="537"/>
      <c r="F142" s="537"/>
      <c r="G142" s="537"/>
      <c r="H142" s="537"/>
      <c r="I142" s="537"/>
      <c r="J142" s="537"/>
      <c r="K142" s="537"/>
      <c r="L142" s="537"/>
      <c r="M142" s="537"/>
      <c r="N142" s="536"/>
      <c r="O142" s="536"/>
      <c r="P142" s="536"/>
      <c r="Q142" s="536"/>
      <c r="R142" s="536"/>
      <c r="S142" s="536"/>
      <c r="T142" s="536"/>
      <c r="U142" s="536"/>
      <c r="V142" s="536"/>
      <c r="W142" s="536"/>
      <c r="X142" s="536"/>
      <c r="Y142" s="536"/>
      <c r="Z142" s="536"/>
    </row>
    <row r="143" spans="1:26" ht="60" customHeight="1" x14ac:dyDescent="0.2">
      <c r="A143" s="536"/>
      <c r="B143" s="536"/>
      <c r="C143" s="537"/>
      <c r="D143" s="537"/>
      <c r="E143" s="537"/>
      <c r="F143" s="537"/>
      <c r="G143" s="537"/>
      <c r="H143" s="537"/>
      <c r="I143" s="537"/>
      <c r="J143" s="537"/>
      <c r="K143" s="537"/>
      <c r="L143" s="537"/>
      <c r="M143" s="537"/>
      <c r="N143" s="536"/>
      <c r="O143" s="536"/>
      <c r="P143" s="536"/>
      <c r="Q143" s="536"/>
      <c r="R143" s="536"/>
      <c r="S143" s="536"/>
      <c r="T143" s="536"/>
      <c r="U143" s="536"/>
      <c r="V143" s="536"/>
      <c r="W143" s="536"/>
      <c r="X143" s="536"/>
      <c r="Y143" s="536"/>
      <c r="Z143" s="536"/>
    </row>
    <row r="144" spans="1:26" ht="60" customHeight="1" x14ac:dyDescent="0.2">
      <c r="A144" s="536"/>
      <c r="B144" s="536"/>
      <c r="C144" s="537"/>
      <c r="D144" s="537"/>
      <c r="E144" s="537"/>
      <c r="F144" s="537"/>
      <c r="G144" s="537"/>
      <c r="H144" s="537"/>
      <c r="I144" s="537"/>
      <c r="J144" s="537"/>
      <c r="K144" s="537"/>
      <c r="L144" s="537"/>
      <c r="M144" s="537"/>
      <c r="N144" s="536"/>
      <c r="O144" s="536"/>
      <c r="P144" s="536"/>
      <c r="Q144" s="536"/>
      <c r="R144" s="536"/>
      <c r="S144" s="536"/>
      <c r="T144" s="536"/>
      <c r="U144" s="536"/>
      <c r="V144" s="536"/>
      <c r="W144" s="536"/>
      <c r="X144" s="536"/>
      <c r="Y144" s="536"/>
      <c r="Z144" s="536"/>
    </row>
    <row r="145" spans="1:26" ht="60" customHeight="1" x14ac:dyDescent="0.2">
      <c r="A145" s="536"/>
      <c r="B145" s="536"/>
      <c r="C145" s="537"/>
      <c r="D145" s="537"/>
      <c r="E145" s="537"/>
      <c r="F145" s="537"/>
      <c r="G145" s="537"/>
      <c r="H145" s="537"/>
      <c r="I145" s="537"/>
      <c r="J145" s="537"/>
      <c r="K145" s="537"/>
      <c r="L145" s="537"/>
      <c r="M145" s="537"/>
      <c r="N145" s="536"/>
      <c r="O145" s="536"/>
      <c r="P145" s="536"/>
      <c r="Q145" s="536"/>
      <c r="R145" s="536"/>
      <c r="S145" s="536"/>
      <c r="T145" s="536"/>
      <c r="U145" s="536"/>
      <c r="V145" s="536"/>
      <c r="W145" s="536"/>
      <c r="X145" s="536"/>
      <c r="Y145" s="536"/>
      <c r="Z145" s="536"/>
    </row>
    <row r="146" spans="1:26" ht="60" customHeight="1" x14ac:dyDescent="0.2">
      <c r="A146" s="536"/>
      <c r="B146" s="536"/>
      <c r="C146" s="537"/>
      <c r="D146" s="537"/>
      <c r="E146" s="537"/>
      <c r="F146" s="537"/>
      <c r="G146" s="537"/>
      <c r="H146" s="537"/>
      <c r="I146" s="537"/>
      <c r="J146" s="537"/>
      <c r="K146" s="537"/>
      <c r="L146" s="537"/>
      <c r="M146" s="537"/>
      <c r="N146" s="536"/>
      <c r="O146" s="536"/>
      <c r="P146" s="536"/>
      <c r="Q146" s="536"/>
      <c r="R146" s="536"/>
      <c r="S146" s="536"/>
      <c r="T146" s="536"/>
      <c r="U146" s="536"/>
      <c r="V146" s="536"/>
      <c r="W146" s="536"/>
      <c r="X146" s="536"/>
      <c r="Y146" s="536"/>
      <c r="Z146" s="536"/>
    </row>
    <row r="147" spans="1:26" ht="60" customHeight="1" x14ac:dyDescent="0.2">
      <c r="A147" s="536"/>
      <c r="B147" s="536"/>
      <c r="C147" s="537"/>
      <c r="D147" s="537"/>
      <c r="E147" s="537"/>
      <c r="F147" s="537"/>
      <c r="G147" s="537"/>
      <c r="H147" s="537"/>
      <c r="I147" s="537"/>
      <c r="J147" s="537"/>
      <c r="K147" s="537"/>
      <c r="L147" s="537"/>
      <c r="M147" s="537"/>
      <c r="N147" s="536"/>
      <c r="O147" s="536"/>
      <c r="P147" s="536"/>
      <c r="Q147" s="536"/>
      <c r="R147" s="536"/>
      <c r="S147" s="536"/>
      <c r="T147" s="536"/>
      <c r="U147" s="536"/>
      <c r="V147" s="536"/>
      <c r="W147" s="536"/>
      <c r="X147" s="536"/>
      <c r="Y147" s="536"/>
      <c r="Z147" s="536"/>
    </row>
    <row r="148" spans="1:26" ht="60" customHeight="1" x14ac:dyDescent="0.2">
      <c r="A148" s="536"/>
      <c r="B148" s="536"/>
      <c r="C148" s="537"/>
      <c r="D148" s="537"/>
      <c r="E148" s="537"/>
      <c r="F148" s="537"/>
      <c r="G148" s="537"/>
      <c r="H148" s="537"/>
      <c r="I148" s="537"/>
      <c r="J148" s="537"/>
      <c r="K148" s="537"/>
      <c r="L148" s="537"/>
      <c r="M148" s="537"/>
      <c r="N148" s="536"/>
      <c r="O148" s="536"/>
      <c r="P148" s="536"/>
      <c r="Q148" s="536"/>
      <c r="R148" s="536"/>
      <c r="S148" s="536"/>
      <c r="T148" s="536"/>
      <c r="U148" s="536"/>
      <c r="V148" s="536"/>
      <c r="W148" s="536"/>
      <c r="X148" s="536"/>
      <c r="Y148" s="536"/>
      <c r="Z148" s="536"/>
    </row>
    <row r="149" spans="1:26" ht="60" customHeight="1" x14ac:dyDescent="0.2">
      <c r="A149" s="536"/>
      <c r="B149" s="536"/>
      <c r="C149" s="537"/>
      <c r="D149" s="537"/>
      <c r="E149" s="537"/>
      <c r="F149" s="537"/>
      <c r="G149" s="537"/>
      <c r="H149" s="537"/>
      <c r="I149" s="537"/>
      <c r="J149" s="537"/>
      <c r="K149" s="537"/>
      <c r="L149" s="537"/>
      <c r="M149" s="537"/>
      <c r="N149" s="536"/>
      <c r="O149" s="536"/>
      <c r="P149" s="536"/>
      <c r="Q149" s="536"/>
      <c r="R149" s="536"/>
      <c r="S149" s="536"/>
      <c r="T149" s="536"/>
      <c r="U149" s="536"/>
      <c r="V149" s="536"/>
      <c r="W149" s="536"/>
      <c r="X149" s="536"/>
      <c r="Y149" s="536"/>
      <c r="Z149" s="536"/>
    </row>
    <row r="150" spans="1:26" ht="60" customHeight="1" x14ac:dyDescent="0.2">
      <c r="A150" s="536"/>
      <c r="B150" s="536"/>
      <c r="C150" s="537"/>
      <c r="D150" s="537"/>
      <c r="E150" s="537"/>
      <c r="F150" s="537"/>
      <c r="G150" s="537"/>
      <c r="H150" s="537"/>
      <c r="I150" s="537"/>
      <c r="J150" s="537"/>
      <c r="K150" s="537"/>
      <c r="L150" s="537"/>
      <c r="M150" s="537"/>
      <c r="N150" s="536"/>
      <c r="O150" s="536"/>
      <c r="P150" s="536"/>
      <c r="Q150" s="536"/>
      <c r="R150" s="536"/>
      <c r="S150" s="536"/>
      <c r="T150" s="536"/>
      <c r="U150" s="536"/>
      <c r="V150" s="536"/>
      <c r="W150" s="536"/>
      <c r="X150" s="536"/>
      <c r="Y150" s="536"/>
      <c r="Z150" s="536"/>
    </row>
    <row r="151" spans="1:26" ht="60" customHeight="1" x14ac:dyDescent="0.2">
      <c r="A151" s="536"/>
      <c r="B151" s="536"/>
      <c r="C151" s="537"/>
      <c r="D151" s="537"/>
      <c r="E151" s="537"/>
      <c r="F151" s="537"/>
      <c r="G151" s="537"/>
      <c r="H151" s="537"/>
      <c r="I151" s="537"/>
      <c r="J151" s="537"/>
      <c r="K151" s="537"/>
      <c r="L151" s="537"/>
      <c r="M151" s="537"/>
      <c r="N151" s="536"/>
      <c r="O151" s="536"/>
      <c r="P151" s="536"/>
      <c r="Q151" s="536"/>
      <c r="R151" s="536"/>
      <c r="S151" s="536"/>
      <c r="T151" s="536"/>
      <c r="U151" s="536"/>
      <c r="V151" s="536"/>
      <c r="W151" s="536"/>
      <c r="X151" s="536"/>
      <c r="Y151" s="536"/>
      <c r="Z151" s="536"/>
    </row>
    <row r="152" spans="1:26" ht="60" customHeight="1" x14ac:dyDescent="0.2">
      <c r="A152" s="536"/>
      <c r="B152" s="536"/>
      <c r="C152" s="537"/>
      <c r="D152" s="537"/>
      <c r="E152" s="537"/>
      <c r="F152" s="537"/>
      <c r="G152" s="537"/>
      <c r="H152" s="537"/>
      <c r="I152" s="537"/>
      <c r="J152" s="537"/>
      <c r="K152" s="537"/>
      <c r="L152" s="537"/>
      <c r="M152" s="537"/>
      <c r="N152" s="536"/>
      <c r="O152" s="536"/>
      <c r="P152" s="536"/>
      <c r="Q152" s="536"/>
      <c r="R152" s="536"/>
      <c r="S152" s="536"/>
      <c r="T152" s="536"/>
      <c r="U152" s="536"/>
      <c r="V152" s="536"/>
      <c r="W152" s="536"/>
      <c r="X152" s="536"/>
      <c r="Y152" s="536"/>
      <c r="Z152" s="536"/>
    </row>
    <row r="153" spans="1:26" ht="60" customHeight="1" x14ac:dyDescent="0.2">
      <c r="A153" s="536"/>
      <c r="B153" s="536"/>
      <c r="C153" s="537"/>
      <c r="D153" s="537"/>
      <c r="E153" s="537"/>
      <c r="F153" s="537"/>
      <c r="G153" s="537"/>
      <c r="H153" s="537"/>
      <c r="I153" s="537"/>
      <c r="J153" s="537"/>
      <c r="K153" s="537"/>
      <c r="L153" s="537"/>
      <c r="M153" s="537"/>
      <c r="N153" s="536"/>
      <c r="O153" s="536"/>
      <c r="P153" s="536"/>
      <c r="Q153" s="536"/>
      <c r="R153" s="536"/>
      <c r="S153" s="536"/>
      <c r="T153" s="536"/>
      <c r="U153" s="536"/>
      <c r="V153" s="536"/>
      <c r="W153" s="536"/>
      <c r="X153" s="536"/>
      <c r="Y153" s="536"/>
      <c r="Z153" s="536"/>
    </row>
    <row r="154" spans="1:26" ht="60" customHeight="1" x14ac:dyDescent="0.2">
      <c r="A154" s="536"/>
      <c r="B154" s="536"/>
      <c r="C154" s="537"/>
      <c r="D154" s="537"/>
      <c r="E154" s="537"/>
      <c r="F154" s="537"/>
      <c r="G154" s="537"/>
      <c r="H154" s="537"/>
      <c r="I154" s="537"/>
      <c r="J154" s="537"/>
      <c r="K154" s="537"/>
      <c r="L154" s="537"/>
      <c r="M154" s="537"/>
      <c r="N154" s="536"/>
      <c r="O154" s="536"/>
      <c r="P154" s="536"/>
      <c r="Q154" s="536"/>
      <c r="R154" s="536"/>
      <c r="S154" s="536"/>
      <c r="T154" s="536"/>
      <c r="U154" s="536"/>
      <c r="V154" s="536"/>
      <c r="W154" s="536"/>
      <c r="X154" s="536"/>
      <c r="Y154" s="536"/>
      <c r="Z154" s="536"/>
    </row>
    <row r="155" spans="1:26" ht="60" customHeight="1" x14ac:dyDescent="0.2">
      <c r="A155" s="536"/>
      <c r="B155" s="536"/>
      <c r="C155" s="537"/>
      <c r="D155" s="537"/>
      <c r="E155" s="537"/>
      <c r="F155" s="537"/>
      <c r="G155" s="537"/>
      <c r="H155" s="537"/>
      <c r="I155" s="537"/>
      <c r="J155" s="537"/>
      <c r="K155" s="537"/>
      <c r="L155" s="537"/>
      <c r="M155" s="537"/>
      <c r="N155" s="536"/>
      <c r="O155" s="536"/>
      <c r="P155" s="536"/>
      <c r="Q155" s="536"/>
      <c r="R155" s="536"/>
      <c r="S155" s="536"/>
      <c r="T155" s="536"/>
      <c r="U155" s="536"/>
      <c r="V155" s="536"/>
      <c r="W155" s="536"/>
      <c r="X155" s="536"/>
      <c r="Y155" s="536"/>
      <c r="Z155" s="536"/>
    </row>
    <row r="156" spans="1:26" ht="60" customHeight="1" x14ac:dyDescent="0.2">
      <c r="A156" s="536"/>
      <c r="B156" s="536"/>
      <c r="C156" s="537"/>
      <c r="D156" s="537"/>
      <c r="E156" s="537"/>
      <c r="F156" s="537"/>
      <c r="G156" s="537"/>
      <c r="H156" s="537"/>
      <c r="I156" s="537"/>
      <c r="J156" s="537"/>
      <c r="K156" s="537"/>
      <c r="L156" s="537"/>
      <c r="M156" s="537"/>
      <c r="N156" s="536"/>
      <c r="O156" s="536"/>
      <c r="P156" s="536"/>
      <c r="Q156" s="536"/>
      <c r="R156" s="536"/>
      <c r="S156" s="536"/>
      <c r="T156" s="536"/>
      <c r="U156" s="536"/>
      <c r="V156" s="536"/>
      <c r="W156" s="536"/>
      <c r="X156" s="536"/>
      <c r="Y156" s="536"/>
      <c r="Z156" s="536"/>
    </row>
    <row r="157" spans="1:26" ht="60" customHeight="1" x14ac:dyDescent="0.2">
      <c r="A157" s="536"/>
      <c r="B157" s="536"/>
      <c r="C157" s="537"/>
      <c r="D157" s="537"/>
      <c r="E157" s="537"/>
      <c r="F157" s="537"/>
      <c r="G157" s="537"/>
      <c r="H157" s="537"/>
      <c r="I157" s="537"/>
      <c r="J157" s="537"/>
      <c r="K157" s="537"/>
      <c r="L157" s="537"/>
      <c r="M157" s="537"/>
      <c r="N157" s="536"/>
      <c r="O157" s="536"/>
      <c r="P157" s="536"/>
      <c r="Q157" s="536"/>
      <c r="R157" s="536"/>
      <c r="S157" s="536"/>
      <c r="T157" s="536"/>
      <c r="U157" s="536"/>
      <c r="V157" s="536"/>
      <c r="W157" s="536"/>
      <c r="X157" s="536"/>
      <c r="Y157" s="536"/>
      <c r="Z157" s="536"/>
    </row>
    <row r="158" spans="1:26" ht="60" customHeight="1" x14ac:dyDescent="0.2">
      <c r="A158" s="536"/>
      <c r="B158" s="536"/>
      <c r="C158" s="537"/>
      <c r="D158" s="537"/>
      <c r="E158" s="537"/>
      <c r="F158" s="537"/>
      <c r="G158" s="537"/>
      <c r="H158" s="537"/>
      <c r="I158" s="537"/>
      <c r="J158" s="537"/>
      <c r="K158" s="537"/>
      <c r="L158" s="537"/>
      <c r="M158" s="537"/>
      <c r="N158" s="536"/>
      <c r="O158" s="536"/>
      <c r="P158" s="536"/>
      <c r="Q158" s="536"/>
      <c r="R158" s="536"/>
      <c r="S158" s="536"/>
      <c r="T158" s="536"/>
      <c r="U158" s="536"/>
      <c r="V158" s="536"/>
      <c r="W158" s="536"/>
      <c r="X158" s="536"/>
      <c r="Y158" s="536"/>
      <c r="Z158" s="536"/>
    </row>
    <row r="159" spans="1:26" ht="60" customHeight="1" x14ac:dyDescent="0.2">
      <c r="A159" s="536"/>
      <c r="B159" s="536"/>
      <c r="C159" s="537"/>
      <c r="D159" s="537"/>
      <c r="E159" s="537"/>
      <c r="F159" s="537"/>
      <c r="G159" s="537"/>
      <c r="H159" s="537"/>
      <c r="I159" s="537"/>
      <c r="J159" s="537"/>
      <c r="K159" s="537"/>
      <c r="L159" s="537"/>
      <c r="M159" s="537"/>
      <c r="N159" s="536"/>
      <c r="O159" s="536"/>
      <c r="P159" s="536"/>
      <c r="Q159" s="536"/>
      <c r="R159" s="536"/>
      <c r="S159" s="536"/>
      <c r="T159" s="536"/>
      <c r="U159" s="536"/>
      <c r="V159" s="536"/>
      <c r="W159" s="536"/>
      <c r="X159" s="536"/>
      <c r="Y159" s="536"/>
      <c r="Z159" s="536"/>
    </row>
    <row r="160" spans="1:26" ht="60" customHeight="1" x14ac:dyDescent="0.2">
      <c r="A160" s="536"/>
      <c r="B160" s="536"/>
      <c r="C160" s="537"/>
      <c r="D160" s="537"/>
      <c r="E160" s="537"/>
      <c r="F160" s="537"/>
      <c r="G160" s="537"/>
      <c r="H160" s="537"/>
      <c r="I160" s="537"/>
      <c r="J160" s="537"/>
      <c r="K160" s="537"/>
      <c r="L160" s="537"/>
      <c r="M160" s="537"/>
      <c r="N160" s="536"/>
      <c r="O160" s="536"/>
      <c r="P160" s="536"/>
      <c r="Q160" s="536"/>
      <c r="R160" s="536"/>
      <c r="S160" s="536"/>
      <c r="T160" s="536"/>
      <c r="U160" s="536"/>
      <c r="V160" s="536"/>
      <c r="W160" s="536"/>
      <c r="X160" s="536"/>
      <c r="Y160" s="536"/>
      <c r="Z160" s="536"/>
    </row>
    <row r="161" spans="1:26" ht="60" customHeight="1" x14ac:dyDescent="0.2">
      <c r="A161" s="536"/>
      <c r="B161" s="536"/>
      <c r="C161" s="537"/>
      <c r="D161" s="537"/>
      <c r="E161" s="537"/>
      <c r="F161" s="537"/>
      <c r="G161" s="537"/>
      <c r="H161" s="537"/>
      <c r="I161" s="537"/>
      <c r="J161" s="537"/>
      <c r="K161" s="537"/>
      <c r="L161" s="537"/>
      <c r="M161" s="537"/>
      <c r="N161" s="536"/>
      <c r="O161" s="536"/>
      <c r="P161" s="536"/>
      <c r="Q161" s="536"/>
      <c r="R161" s="536"/>
      <c r="S161" s="536"/>
      <c r="T161" s="536"/>
      <c r="U161" s="536"/>
      <c r="V161" s="536"/>
      <c r="W161" s="536"/>
      <c r="X161" s="536"/>
      <c r="Y161" s="536"/>
      <c r="Z161" s="536"/>
    </row>
    <row r="162" spans="1:26" ht="60" customHeight="1" x14ac:dyDescent="0.2">
      <c r="A162" s="536"/>
      <c r="B162" s="536"/>
      <c r="C162" s="537"/>
      <c r="D162" s="537"/>
      <c r="E162" s="537"/>
      <c r="F162" s="537"/>
      <c r="G162" s="537"/>
      <c r="H162" s="537"/>
      <c r="I162" s="537"/>
      <c r="J162" s="537"/>
      <c r="K162" s="537"/>
      <c r="L162" s="537"/>
      <c r="M162" s="537"/>
      <c r="N162" s="536"/>
      <c r="O162" s="536"/>
      <c r="P162" s="536"/>
      <c r="Q162" s="536"/>
      <c r="R162" s="536"/>
      <c r="S162" s="536"/>
      <c r="T162" s="536"/>
      <c r="U162" s="536"/>
      <c r="V162" s="536"/>
      <c r="W162" s="536"/>
      <c r="X162" s="536"/>
      <c r="Y162" s="536"/>
      <c r="Z162" s="536"/>
    </row>
    <row r="163" spans="1:26" ht="60" customHeight="1" x14ac:dyDescent="0.2">
      <c r="A163" s="536"/>
      <c r="B163" s="536"/>
      <c r="C163" s="537"/>
      <c r="D163" s="537"/>
      <c r="E163" s="537"/>
      <c r="F163" s="537"/>
      <c r="G163" s="537"/>
      <c r="H163" s="537"/>
      <c r="I163" s="537"/>
      <c r="J163" s="537"/>
      <c r="K163" s="537"/>
      <c r="L163" s="537"/>
      <c r="M163" s="537"/>
      <c r="N163" s="536"/>
      <c r="O163" s="536"/>
      <c r="P163" s="536"/>
      <c r="Q163" s="536"/>
      <c r="R163" s="536"/>
      <c r="S163" s="536"/>
      <c r="T163" s="536"/>
      <c r="U163" s="536"/>
      <c r="V163" s="536"/>
      <c r="W163" s="536"/>
      <c r="X163" s="536"/>
      <c r="Y163" s="536"/>
      <c r="Z163" s="536"/>
    </row>
    <row r="164" spans="1:26" ht="60" customHeight="1" x14ac:dyDescent="0.2">
      <c r="A164" s="536"/>
      <c r="B164" s="536"/>
      <c r="C164" s="537"/>
      <c r="D164" s="537"/>
      <c r="E164" s="537"/>
      <c r="F164" s="537"/>
      <c r="G164" s="537"/>
      <c r="H164" s="537"/>
      <c r="I164" s="537"/>
      <c r="J164" s="537"/>
      <c r="K164" s="537"/>
      <c r="L164" s="537"/>
      <c r="M164" s="537"/>
      <c r="N164" s="536"/>
      <c r="O164" s="536"/>
      <c r="P164" s="536"/>
      <c r="Q164" s="536"/>
      <c r="R164" s="536"/>
      <c r="S164" s="536"/>
      <c r="T164" s="536"/>
      <c r="U164" s="536"/>
      <c r="V164" s="536"/>
      <c r="W164" s="536"/>
      <c r="X164" s="536"/>
      <c r="Y164" s="536"/>
      <c r="Z164" s="536"/>
    </row>
    <row r="165" spans="1:26" ht="60" customHeight="1" x14ac:dyDescent="0.2">
      <c r="A165" s="536"/>
      <c r="B165" s="536"/>
      <c r="C165" s="537"/>
      <c r="D165" s="537"/>
      <c r="E165" s="537"/>
      <c r="F165" s="537"/>
      <c r="G165" s="537"/>
      <c r="H165" s="537"/>
      <c r="I165" s="537"/>
      <c r="J165" s="537"/>
      <c r="K165" s="537"/>
      <c r="L165" s="537"/>
      <c r="M165" s="537"/>
      <c r="N165" s="536"/>
      <c r="O165" s="536"/>
      <c r="P165" s="536"/>
      <c r="Q165" s="536"/>
      <c r="R165" s="536"/>
      <c r="S165" s="536"/>
      <c r="T165" s="536"/>
      <c r="U165" s="536"/>
      <c r="V165" s="536"/>
      <c r="W165" s="536"/>
      <c r="X165" s="536"/>
      <c r="Y165" s="536"/>
      <c r="Z165" s="536"/>
    </row>
    <row r="166" spans="1:26" ht="60" customHeight="1" x14ac:dyDescent="0.2">
      <c r="A166" s="536"/>
      <c r="B166" s="536"/>
      <c r="C166" s="537"/>
      <c r="D166" s="537"/>
      <c r="E166" s="537"/>
      <c r="F166" s="537"/>
      <c r="G166" s="537"/>
      <c r="H166" s="537"/>
      <c r="I166" s="537"/>
      <c r="J166" s="537"/>
      <c r="K166" s="537"/>
      <c r="L166" s="537"/>
      <c r="M166" s="537"/>
      <c r="N166" s="536"/>
      <c r="O166" s="536"/>
      <c r="P166" s="536"/>
      <c r="Q166" s="536"/>
      <c r="R166" s="536"/>
      <c r="S166" s="536"/>
      <c r="T166" s="536"/>
      <c r="U166" s="536"/>
      <c r="V166" s="536"/>
      <c r="W166" s="536"/>
      <c r="X166" s="536"/>
      <c r="Y166" s="536"/>
      <c r="Z166" s="536"/>
    </row>
    <row r="167" spans="1:26" ht="60" customHeight="1" x14ac:dyDescent="0.2">
      <c r="A167" s="536"/>
      <c r="B167" s="536"/>
      <c r="C167" s="537"/>
      <c r="D167" s="537"/>
      <c r="E167" s="537"/>
      <c r="F167" s="537"/>
      <c r="G167" s="537"/>
      <c r="H167" s="537"/>
      <c r="I167" s="537"/>
      <c r="J167" s="537"/>
      <c r="K167" s="537"/>
      <c r="L167" s="537"/>
      <c r="M167" s="537"/>
      <c r="N167" s="536"/>
      <c r="O167" s="536"/>
      <c r="P167" s="536"/>
      <c r="Q167" s="536"/>
      <c r="R167" s="536"/>
      <c r="S167" s="536"/>
      <c r="T167" s="536"/>
      <c r="U167" s="536"/>
      <c r="V167" s="536"/>
      <c r="W167" s="536"/>
      <c r="X167" s="536"/>
      <c r="Y167" s="536"/>
      <c r="Z167" s="536"/>
    </row>
    <row r="168" spans="1:26" ht="60" customHeight="1" x14ac:dyDescent="0.2">
      <c r="A168" s="536"/>
      <c r="B168" s="536"/>
      <c r="C168" s="537"/>
      <c r="D168" s="537"/>
      <c r="E168" s="537"/>
      <c r="F168" s="537"/>
      <c r="G168" s="537"/>
      <c r="H168" s="537"/>
      <c r="I168" s="537"/>
      <c r="J168" s="537"/>
      <c r="K168" s="537"/>
      <c r="L168" s="537"/>
      <c r="M168" s="537"/>
      <c r="N168" s="536"/>
      <c r="O168" s="536"/>
      <c r="P168" s="536"/>
      <c r="Q168" s="536"/>
      <c r="R168" s="536"/>
      <c r="S168" s="536"/>
      <c r="T168" s="536"/>
      <c r="U168" s="536"/>
      <c r="V168" s="536"/>
      <c r="W168" s="536"/>
      <c r="X168" s="536"/>
      <c r="Y168" s="536"/>
      <c r="Z168" s="536"/>
    </row>
    <row r="169" spans="1:26" ht="60" customHeight="1" x14ac:dyDescent="0.2">
      <c r="A169" s="536"/>
      <c r="B169" s="536"/>
      <c r="C169" s="537"/>
      <c r="D169" s="537"/>
      <c r="E169" s="537"/>
      <c r="F169" s="537"/>
      <c r="G169" s="537"/>
      <c r="H169" s="537"/>
      <c r="I169" s="537"/>
      <c r="J169" s="537"/>
      <c r="K169" s="537"/>
      <c r="L169" s="537"/>
      <c r="M169" s="537"/>
      <c r="N169" s="536"/>
      <c r="O169" s="536"/>
      <c r="P169" s="536"/>
      <c r="Q169" s="536"/>
      <c r="R169" s="536"/>
      <c r="S169" s="536"/>
      <c r="T169" s="536"/>
      <c r="U169" s="536"/>
      <c r="V169" s="536"/>
      <c r="W169" s="536"/>
      <c r="X169" s="536"/>
      <c r="Y169" s="536"/>
      <c r="Z169" s="536"/>
    </row>
    <row r="170" spans="1:26" ht="60" customHeight="1" x14ac:dyDescent="0.2">
      <c r="A170" s="536"/>
      <c r="B170" s="536"/>
      <c r="C170" s="537"/>
      <c r="D170" s="537"/>
      <c r="E170" s="537"/>
      <c r="F170" s="537"/>
      <c r="G170" s="537"/>
      <c r="H170" s="537"/>
      <c r="I170" s="537"/>
      <c r="J170" s="537"/>
      <c r="K170" s="537"/>
      <c r="L170" s="537"/>
      <c r="M170" s="537"/>
      <c r="N170" s="536"/>
      <c r="O170" s="536"/>
      <c r="P170" s="536"/>
      <c r="Q170" s="536"/>
      <c r="R170" s="536"/>
      <c r="S170" s="536"/>
      <c r="T170" s="536"/>
      <c r="U170" s="536"/>
      <c r="V170" s="536"/>
      <c r="W170" s="536"/>
      <c r="X170" s="536"/>
      <c r="Y170" s="536"/>
      <c r="Z170" s="536"/>
    </row>
    <row r="171" spans="1:26" ht="60" customHeight="1" x14ac:dyDescent="0.2">
      <c r="A171" s="536"/>
      <c r="B171" s="536"/>
      <c r="C171" s="537"/>
      <c r="D171" s="537"/>
      <c r="E171" s="537"/>
      <c r="F171" s="537"/>
      <c r="G171" s="537"/>
      <c r="H171" s="537"/>
      <c r="I171" s="537"/>
      <c r="J171" s="537"/>
      <c r="K171" s="537"/>
      <c r="L171" s="537"/>
      <c r="M171" s="537"/>
      <c r="N171" s="536"/>
      <c r="O171" s="536"/>
      <c r="P171" s="536"/>
      <c r="Q171" s="536"/>
      <c r="R171" s="536"/>
      <c r="S171" s="536"/>
      <c r="T171" s="536"/>
      <c r="U171" s="536"/>
      <c r="V171" s="536"/>
      <c r="W171" s="536"/>
      <c r="X171" s="536"/>
      <c r="Y171" s="536"/>
      <c r="Z171" s="536"/>
    </row>
    <row r="172" spans="1:26" ht="60" customHeight="1" x14ac:dyDescent="0.2">
      <c r="A172" s="536"/>
      <c r="B172" s="536"/>
      <c r="C172" s="537"/>
      <c r="D172" s="537"/>
      <c r="E172" s="537"/>
      <c r="F172" s="537"/>
      <c r="G172" s="537"/>
      <c r="H172" s="537"/>
      <c r="I172" s="537"/>
      <c r="J172" s="537"/>
      <c r="K172" s="537"/>
      <c r="L172" s="537"/>
      <c r="M172" s="537"/>
      <c r="N172" s="536"/>
      <c r="O172" s="536"/>
      <c r="P172" s="536"/>
      <c r="Q172" s="536"/>
      <c r="R172" s="536"/>
      <c r="S172" s="536"/>
      <c r="T172" s="536"/>
      <c r="U172" s="536"/>
      <c r="V172" s="536"/>
      <c r="W172" s="536"/>
      <c r="X172" s="536"/>
      <c r="Y172" s="536"/>
      <c r="Z172" s="536"/>
    </row>
    <row r="173" spans="1:26" ht="60" customHeight="1" x14ac:dyDescent="0.2">
      <c r="A173" s="536"/>
      <c r="B173" s="536"/>
      <c r="C173" s="537"/>
      <c r="D173" s="537"/>
      <c r="E173" s="537"/>
      <c r="F173" s="537"/>
      <c r="G173" s="537"/>
      <c r="H173" s="537"/>
      <c r="I173" s="537"/>
      <c r="J173" s="537"/>
      <c r="K173" s="537"/>
      <c r="L173" s="537"/>
      <c r="M173" s="537"/>
      <c r="N173" s="536"/>
      <c r="O173" s="536"/>
      <c r="P173" s="536"/>
      <c r="Q173" s="536"/>
      <c r="R173" s="536"/>
      <c r="S173" s="536"/>
      <c r="T173" s="536"/>
      <c r="U173" s="536"/>
      <c r="V173" s="536"/>
      <c r="W173" s="536"/>
      <c r="X173" s="536"/>
      <c r="Y173" s="536"/>
      <c r="Z173" s="536"/>
    </row>
    <row r="174" spans="1:26" ht="60" customHeight="1" x14ac:dyDescent="0.2">
      <c r="A174" s="536"/>
      <c r="B174" s="536"/>
      <c r="C174" s="537"/>
      <c r="D174" s="537"/>
      <c r="E174" s="537"/>
      <c r="F174" s="537"/>
      <c r="G174" s="537"/>
      <c r="H174" s="537"/>
      <c r="I174" s="537"/>
      <c r="J174" s="537"/>
      <c r="K174" s="537"/>
      <c r="L174" s="537"/>
      <c r="M174" s="537"/>
      <c r="N174" s="536"/>
      <c r="O174" s="536"/>
      <c r="P174" s="536"/>
      <c r="Q174" s="536"/>
      <c r="R174" s="536"/>
      <c r="S174" s="536"/>
      <c r="T174" s="536"/>
      <c r="U174" s="536"/>
      <c r="V174" s="536"/>
      <c r="W174" s="536"/>
      <c r="X174" s="536"/>
      <c r="Y174" s="536"/>
      <c r="Z174" s="536"/>
    </row>
    <row r="175" spans="1:26" ht="60" customHeight="1" x14ac:dyDescent="0.2">
      <c r="A175" s="536"/>
      <c r="B175" s="536"/>
      <c r="C175" s="537"/>
      <c r="D175" s="537"/>
      <c r="E175" s="537"/>
      <c r="F175" s="537"/>
      <c r="G175" s="537"/>
      <c r="H175" s="537"/>
      <c r="I175" s="537"/>
      <c r="J175" s="537"/>
      <c r="K175" s="537"/>
      <c r="L175" s="537"/>
      <c r="M175" s="537"/>
      <c r="N175" s="536"/>
      <c r="O175" s="536"/>
      <c r="P175" s="536"/>
      <c r="Q175" s="536"/>
      <c r="R175" s="536"/>
      <c r="S175" s="536"/>
      <c r="T175" s="536"/>
      <c r="U175" s="536"/>
      <c r="V175" s="536"/>
      <c r="W175" s="536"/>
      <c r="X175" s="536"/>
      <c r="Y175" s="536"/>
      <c r="Z175" s="536"/>
    </row>
    <row r="176" spans="1:26" ht="60" customHeight="1" x14ac:dyDescent="0.2">
      <c r="A176" s="536"/>
      <c r="B176" s="536"/>
      <c r="C176" s="537"/>
      <c r="D176" s="537"/>
      <c r="E176" s="537"/>
      <c r="F176" s="537"/>
      <c r="G176" s="537"/>
      <c r="H176" s="537"/>
      <c r="I176" s="537"/>
      <c r="J176" s="537"/>
      <c r="K176" s="537"/>
      <c r="L176" s="537"/>
      <c r="M176" s="537"/>
      <c r="N176" s="536"/>
      <c r="O176" s="536"/>
      <c r="P176" s="536"/>
      <c r="Q176" s="536"/>
      <c r="R176" s="536"/>
      <c r="S176" s="536"/>
      <c r="T176" s="536"/>
      <c r="U176" s="536"/>
      <c r="V176" s="536"/>
      <c r="W176" s="536"/>
      <c r="X176" s="536"/>
      <c r="Y176" s="536"/>
      <c r="Z176" s="536"/>
    </row>
    <row r="177" spans="1:26" ht="60" customHeight="1" x14ac:dyDescent="0.2">
      <c r="A177" s="536"/>
      <c r="B177" s="536"/>
      <c r="C177" s="537"/>
      <c r="D177" s="537"/>
      <c r="E177" s="537"/>
      <c r="F177" s="537"/>
      <c r="G177" s="537"/>
      <c r="H177" s="537"/>
      <c r="I177" s="537"/>
      <c r="J177" s="537"/>
      <c r="K177" s="537"/>
      <c r="L177" s="537"/>
      <c r="M177" s="537"/>
      <c r="N177" s="536"/>
      <c r="O177" s="536"/>
      <c r="P177" s="536"/>
      <c r="Q177" s="536"/>
      <c r="R177" s="536"/>
      <c r="S177" s="536"/>
      <c r="T177" s="536"/>
      <c r="U177" s="536"/>
      <c r="V177" s="536"/>
      <c r="W177" s="536"/>
      <c r="X177" s="536"/>
      <c r="Y177" s="536"/>
      <c r="Z177" s="536"/>
    </row>
    <row r="178" spans="1:26" ht="60" customHeight="1" x14ac:dyDescent="0.2">
      <c r="A178" s="536"/>
      <c r="B178" s="536"/>
      <c r="C178" s="537"/>
      <c r="D178" s="537"/>
      <c r="E178" s="537"/>
      <c r="F178" s="537"/>
      <c r="G178" s="537"/>
      <c r="H178" s="537"/>
      <c r="I178" s="537"/>
      <c r="J178" s="537"/>
      <c r="K178" s="537"/>
      <c r="L178" s="537"/>
      <c r="M178" s="537"/>
      <c r="N178" s="536"/>
      <c r="O178" s="536"/>
      <c r="P178" s="536"/>
      <c r="Q178" s="536"/>
      <c r="R178" s="536"/>
      <c r="S178" s="536"/>
      <c r="T178" s="536"/>
      <c r="U178" s="536"/>
      <c r="V178" s="536"/>
      <c r="W178" s="536"/>
      <c r="X178" s="536"/>
      <c r="Y178" s="536"/>
      <c r="Z178" s="536"/>
    </row>
    <row r="179" spans="1:26" ht="60" customHeight="1" x14ac:dyDescent="0.2">
      <c r="A179" s="536"/>
      <c r="B179" s="536"/>
      <c r="C179" s="537"/>
      <c r="D179" s="537"/>
      <c r="E179" s="537"/>
      <c r="F179" s="537"/>
      <c r="G179" s="537"/>
      <c r="H179" s="537"/>
      <c r="I179" s="537"/>
      <c r="J179" s="537"/>
      <c r="K179" s="537"/>
      <c r="L179" s="537"/>
      <c r="M179" s="537"/>
      <c r="N179" s="536"/>
      <c r="O179" s="536"/>
      <c r="P179" s="536"/>
      <c r="Q179" s="536"/>
      <c r="R179" s="536"/>
      <c r="S179" s="536"/>
      <c r="T179" s="536"/>
      <c r="U179" s="536"/>
      <c r="V179" s="536"/>
      <c r="W179" s="536"/>
      <c r="X179" s="536"/>
      <c r="Y179" s="536"/>
      <c r="Z179" s="536"/>
    </row>
    <row r="180" spans="1:26" ht="60" customHeight="1" x14ac:dyDescent="0.2">
      <c r="A180" s="536"/>
      <c r="B180" s="536"/>
      <c r="C180" s="537"/>
      <c r="D180" s="537"/>
      <c r="E180" s="537"/>
      <c r="F180" s="537"/>
      <c r="G180" s="537"/>
      <c r="H180" s="537"/>
      <c r="I180" s="537"/>
      <c r="J180" s="537"/>
      <c r="K180" s="537"/>
      <c r="L180" s="537"/>
      <c r="M180" s="537"/>
      <c r="N180" s="536"/>
      <c r="O180" s="536"/>
      <c r="P180" s="536"/>
      <c r="Q180" s="536"/>
      <c r="R180" s="536"/>
      <c r="S180" s="536"/>
      <c r="T180" s="536"/>
      <c r="U180" s="536"/>
      <c r="V180" s="536"/>
      <c r="W180" s="536"/>
      <c r="X180" s="536"/>
      <c r="Y180" s="536"/>
      <c r="Z180" s="536"/>
    </row>
    <row r="181" spans="1:26" ht="60" customHeight="1" x14ac:dyDescent="0.2">
      <c r="A181" s="536"/>
      <c r="B181" s="536"/>
      <c r="C181" s="537"/>
      <c r="D181" s="537"/>
      <c r="E181" s="537"/>
      <c r="F181" s="537"/>
      <c r="G181" s="537"/>
      <c r="H181" s="537"/>
      <c r="I181" s="537"/>
      <c r="J181" s="537"/>
      <c r="K181" s="537"/>
      <c r="L181" s="537"/>
      <c r="M181" s="537"/>
      <c r="N181" s="536"/>
      <c r="O181" s="536"/>
      <c r="P181" s="536"/>
      <c r="Q181" s="536"/>
      <c r="R181" s="536"/>
      <c r="S181" s="536"/>
      <c r="T181" s="536"/>
      <c r="U181" s="536"/>
      <c r="V181" s="536"/>
      <c r="W181" s="536"/>
      <c r="X181" s="536"/>
      <c r="Y181" s="536"/>
      <c r="Z181" s="536"/>
    </row>
    <row r="182" spans="1:26" ht="60" customHeight="1" x14ac:dyDescent="0.2">
      <c r="A182" s="536"/>
      <c r="B182" s="536"/>
      <c r="C182" s="537"/>
      <c r="D182" s="537"/>
      <c r="E182" s="537"/>
      <c r="F182" s="537"/>
      <c r="G182" s="537"/>
      <c r="H182" s="537"/>
      <c r="I182" s="537"/>
      <c r="J182" s="537"/>
      <c r="K182" s="537"/>
      <c r="L182" s="537"/>
      <c r="M182" s="537"/>
      <c r="N182" s="536"/>
      <c r="O182" s="536"/>
      <c r="P182" s="536"/>
      <c r="Q182" s="536"/>
      <c r="R182" s="536"/>
      <c r="S182" s="536"/>
      <c r="T182" s="536"/>
      <c r="U182" s="536"/>
      <c r="V182" s="536"/>
      <c r="W182" s="536"/>
      <c r="X182" s="536"/>
      <c r="Y182" s="536"/>
      <c r="Z182" s="536"/>
    </row>
    <row r="183" spans="1:26" ht="60" customHeight="1" x14ac:dyDescent="0.2">
      <c r="A183" s="536"/>
      <c r="B183" s="536"/>
      <c r="C183" s="537"/>
      <c r="D183" s="537"/>
      <c r="E183" s="537"/>
      <c r="F183" s="537"/>
      <c r="G183" s="537"/>
      <c r="H183" s="537"/>
      <c r="I183" s="537"/>
      <c r="J183" s="537"/>
      <c r="K183" s="537"/>
      <c r="L183" s="537"/>
      <c r="M183" s="537"/>
      <c r="N183" s="536"/>
      <c r="O183" s="536"/>
      <c r="P183" s="536"/>
      <c r="Q183" s="536"/>
      <c r="R183" s="536"/>
      <c r="S183" s="536"/>
      <c r="T183" s="536"/>
      <c r="U183" s="536"/>
      <c r="V183" s="536"/>
      <c r="W183" s="536"/>
      <c r="X183" s="536"/>
      <c r="Y183" s="536"/>
      <c r="Z183" s="536"/>
    </row>
    <row r="184" spans="1:26" ht="60" customHeight="1" x14ac:dyDescent="0.2">
      <c r="A184" s="536"/>
      <c r="B184" s="536"/>
      <c r="C184" s="537"/>
      <c r="D184" s="537"/>
      <c r="E184" s="537"/>
      <c r="F184" s="537"/>
      <c r="G184" s="537"/>
      <c r="H184" s="537"/>
      <c r="I184" s="537"/>
      <c r="J184" s="537"/>
      <c r="K184" s="537"/>
      <c r="L184" s="537"/>
      <c r="M184" s="537"/>
      <c r="N184" s="536"/>
      <c r="O184" s="536"/>
      <c r="P184" s="536"/>
      <c r="Q184" s="536"/>
      <c r="R184" s="536"/>
      <c r="S184" s="536"/>
      <c r="T184" s="536"/>
      <c r="U184" s="536"/>
      <c r="V184" s="536"/>
      <c r="W184" s="536"/>
      <c r="X184" s="536"/>
      <c r="Y184" s="536"/>
      <c r="Z184" s="536"/>
    </row>
    <row r="185" spans="1:26" ht="60" customHeight="1" x14ac:dyDescent="0.2">
      <c r="A185" s="536"/>
      <c r="B185" s="536"/>
      <c r="C185" s="537"/>
      <c r="D185" s="537"/>
      <c r="E185" s="537"/>
      <c r="F185" s="537"/>
      <c r="G185" s="537"/>
      <c r="H185" s="537"/>
      <c r="I185" s="537"/>
      <c r="J185" s="537"/>
      <c r="K185" s="537"/>
      <c r="L185" s="537"/>
      <c r="M185" s="537"/>
      <c r="N185" s="536"/>
      <c r="O185" s="536"/>
      <c r="P185" s="536"/>
      <c r="Q185" s="536"/>
      <c r="R185" s="536"/>
      <c r="S185" s="536"/>
      <c r="T185" s="536"/>
      <c r="U185" s="536"/>
      <c r="V185" s="536"/>
      <c r="W185" s="536"/>
      <c r="X185" s="536"/>
      <c r="Y185" s="536"/>
      <c r="Z185" s="536"/>
    </row>
    <row r="186" spans="1:26" ht="60" customHeight="1" x14ac:dyDescent="0.2">
      <c r="A186" s="536"/>
      <c r="B186" s="536"/>
      <c r="C186" s="537"/>
      <c r="D186" s="537"/>
      <c r="E186" s="537"/>
      <c r="F186" s="537"/>
      <c r="G186" s="537"/>
      <c r="H186" s="537"/>
      <c r="I186" s="537"/>
      <c r="J186" s="537"/>
      <c r="K186" s="537"/>
      <c r="L186" s="537"/>
      <c r="M186" s="537"/>
      <c r="N186" s="536"/>
      <c r="O186" s="536"/>
      <c r="P186" s="536"/>
      <c r="Q186" s="536"/>
      <c r="R186" s="536"/>
      <c r="S186" s="536"/>
      <c r="T186" s="536"/>
      <c r="U186" s="536"/>
      <c r="V186" s="536"/>
      <c r="W186" s="536"/>
      <c r="X186" s="536"/>
      <c r="Y186" s="536"/>
      <c r="Z186" s="536"/>
    </row>
    <row r="187" spans="1:26" ht="60" customHeight="1" x14ac:dyDescent="0.2">
      <c r="A187" s="536"/>
      <c r="B187" s="536"/>
      <c r="C187" s="537"/>
      <c r="D187" s="537"/>
      <c r="E187" s="537"/>
      <c r="F187" s="537"/>
      <c r="G187" s="537"/>
      <c r="H187" s="537"/>
      <c r="I187" s="537"/>
      <c r="J187" s="537"/>
      <c r="K187" s="537"/>
      <c r="L187" s="537"/>
      <c r="M187" s="537"/>
      <c r="N187" s="536"/>
      <c r="O187" s="536"/>
      <c r="P187" s="536"/>
      <c r="Q187" s="536"/>
      <c r="R187" s="536"/>
      <c r="S187" s="536"/>
      <c r="T187" s="536"/>
      <c r="U187" s="536"/>
      <c r="V187" s="536"/>
      <c r="W187" s="536"/>
      <c r="X187" s="536"/>
      <c r="Y187" s="536"/>
      <c r="Z187" s="536"/>
    </row>
    <row r="188" spans="1:26" ht="60" customHeight="1" x14ac:dyDescent="0.2">
      <c r="A188" s="536"/>
      <c r="B188" s="536"/>
      <c r="C188" s="537"/>
      <c r="D188" s="537"/>
      <c r="E188" s="537"/>
      <c r="F188" s="537"/>
      <c r="G188" s="537"/>
      <c r="H188" s="537"/>
      <c r="I188" s="537"/>
      <c r="J188" s="537"/>
      <c r="K188" s="537"/>
      <c r="L188" s="537"/>
      <c r="M188" s="537"/>
      <c r="N188" s="536"/>
      <c r="O188" s="536"/>
      <c r="P188" s="536"/>
      <c r="Q188" s="536"/>
      <c r="R188" s="536"/>
      <c r="S188" s="536"/>
      <c r="T188" s="536"/>
      <c r="U188" s="536"/>
      <c r="V188" s="536"/>
      <c r="W188" s="536"/>
      <c r="X188" s="536"/>
      <c r="Y188" s="536"/>
      <c r="Z188" s="536"/>
    </row>
    <row r="189" spans="1:26" ht="60" customHeight="1" x14ac:dyDescent="0.2">
      <c r="A189" s="536"/>
      <c r="B189" s="536"/>
      <c r="C189" s="537"/>
      <c r="D189" s="537"/>
      <c r="E189" s="537"/>
      <c r="F189" s="537"/>
      <c r="G189" s="537"/>
      <c r="H189" s="537"/>
      <c r="I189" s="537"/>
      <c r="J189" s="537"/>
      <c r="K189" s="537"/>
      <c r="L189" s="537"/>
      <c r="M189" s="537"/>
      <c r="N189" s="536"/>
      <c r="O189" s="536"/>
      <c r="P189" s="536"/>
      <c r="Q189" s="536"/>
      <c r="R189" s="536"/>
      <c r="S189" s="536"/>
      <c r="T189" s="536"/>
      <c r="U189" s="536"/>
      <c r="V189" s="536"/>
      <c r="W189" s="536"/>
      <c r="X189" s="536"/>
      <c r="Y189" s="536"/>
      <c r="Z189" s="536"/>
    </row>
    <row r="190" spans="1:26" ht="60" customHeight="1" x14ac:dyDescent="0.2">
      <c r="A190" s="536"/>
      <c r="B190" s="536"/>
      <c r="C190" s="537"/>
      <c r="D190" s="537"/>
      <c r="E190" s="537"/>
      <c r="F190" s="537"/>
      <c r="G190" s="537"/>
      <c r="H190" s="537"/>
      <c r="I190" s="537"/>
      <c r="J190" s="537"/>
      <c r="K190" s="537"/>
      <c r="L190" s="537"/>
      <c r="M190" s="537"/>
      <c r="N190" s="536"/>
      <c r="O190" s="536"/>
      <c r="P190" s="536"/>
      <c r="Q190" s="536"/>
      <c r="R190" s="536"/>
      <c r="S190" s="536"/>
      <c r="T190" s="536"/>
      <c r="U190" s="536"/>
      <c r="V190" s="536"/>
      <c r="W190" s="536"/>
      <c r="X190" s="536"/>
      <c r="Y190" s="536"/>
      <c r="Z190" s="536"/>
    </row>
    <row r="191" spans="1:26" ht="60" customHeight="1" x14ac:dyDescent="0.2">
      <c r="A191" s="536"/>
      <c r="B191" s="536"/>
      <c r="C191" s="537"/>
      <c r="D191" s="537"/>
      <c r="E191" s="537"/>
      <c r="F191" s="537"/>
      <c r="G191" s="537"/>
      <c r="H191" s="537"/>
      <c r="I191" s="537"/>
      <c r="J191" s="537"/>
      <c r="K191" s="537"/>
      <c r="L191" s="537"/>
      <c r="M191" s="537"/>
      <c r="N191" s="536"/>
      <c r="O191" s="536"/>
      <c r="P191" s="536"/>
      <c r="Q191" s="536"/>
      <c r="R191" s="536"/>
      <c r="S191" s="536"/>
      <c r="T191" s="536"/>
      <c r="U191" s="536"/>
      <c r="V191" s="536"/>
      <c r="W191" s="536"/>
      <c r="X191" s="536"/>
      <c r="Y191" s="536"/>
      <c r="Z191" s="536"/>
    </row>
    <row r="192" spans="1:26" ht="60" customHeight="1" x14ac:dyDescent="0.2">
      <c r="A192" s="536"/>
      <c r="B192" s="536"/>
      <c r="C192" s="537"/>
      <c r="D192" s="537"/>
      <c r="E192" s="537"/>
      <c r="F192" s="537"/>
      <c r="G192" s="537"/>
      <c r="H192" s="537"/>
      <c r="I192" s="537"/>
      <c r="J192" s="537"/>
      <c r="K192" s="537"/>
      <c r="L192" s="537"/>
      <c r="M192" s="537"/>
      <c r="N192" s="536"/>
      <c r="O192" s="536"/>
      <c r="P192" s="536"/>
      <c r="Q192" s="536"/>
      <c r="R192" s="536"/>
      <c r="S192" s="536"/>
      <c r="T192" s="536"/>
      <c r="U192" s="536"/>
      <c r="V192" s="536"/>
      <c r="W192" s="536"/>
      <c r="X192" s="536"/>
      <c r="Y192" s="536"/>
      <c r="Z192" s="536"/>
    </row>
    <row r="193" spans="1:26" ht="60" customHeight="1" x14ac:dyDescent="0.2">
      <c r="A193" s="536"/>
      <c r="B193" s="536"/>
      <c r="C193" s="537"/>
      <c r="D193" s="537"/>
      <c r="E193" s="537"/>
      <c r="F193" s="537"/>
      <c r="G193" s="537"/>
      <c r="H193" s="537"/>
      <c r="I193" s="537"/>
      <c r="J193" s="537"/>
      <c r="K193" s="537"/>
      <c r="L193" s="537"/>
      <c r="M193" s="537"/>
      <c r="N193" s="536"/>
      <c r="O193" s="536"/>
      <c r="P193" s="536"/>
      <c r="Q193" s="536"/>
      <c r="R193" s="536"/>
      <c r="S193" s="536"/>
      <c r="T193" s="536"/>
      <c r="U193" s="536"/>
      <c r="V193" s="536"/>
      <c r="W193" s="536"/>
      <c r="X193" s="536"/>
      <c r="Y193" s="536"/>
      <c r="Z193" s="536"/>
    </row>
    <row r="194" spans="1:26" ht="60" customHeight="1" x14ac:dyDescent="0.2">
      <c r="A194" s="536"/>
      <c r="B194" s="536"/>
      <c r="C194" s="537"/>
      <c r="D194" s="537"/>
      <c r="E194" s="537"/>
      <c r="F194" s="537"/>
      <c r="G194" s="537"/>
      <c r="H194" s="537"/>
      <c r="I194" s="537"/>
      <c r="J194" s="537"/>
      <c r="K194" s="537"/>
      <c r="L194" s="537"/>
      <c r="M194" s="537"/>
      <c r="N194" s="536"/>
      <c r="O194" s="536"/>
      <c r="P194" s="536"/>
      <c r="Q194" s="536"/>
      <c r="R194" s="536"/>
      <c r="S194" s="536"/>
      <c r="T194" s="536"/>
      <c r="U194" s="536"/>
      <c r="V194" s="536"/>
      <c r="W194" s="536"/>
      <c r="X194" s="536"/>
      <c r="Y194" s="536"/>
      <c r="Z194" s="536"/>
    </row>
    <row r="195" spans="1:26" ht="60" customHeight="1" x14ac:dyDescent="0.2">
      <c r="A195" s="536"/>
      <c r="B195" s="536"/>
      <c r="C195" s="537"/>
      <c r="D195" s="537"/>
      <c r="E195" s="537"/>
      <c r="F195" s="537"/>
      <c r="G195" s="537"/>
      <c r="H195" s="537"/>
      <c r="I195" s="537"/>
      <c r="J195" s="537"/>
      <c r="K195" s="537"/>
      <c r="L195" s="537"/>
      <c r="M195" s="537"/>
      <c r="N195" s="536"/>
      <c r="O195" s="536"/>
      <c r="P195" s="536"/>
      <c r="Q195" s="536"/>
      <c r="R195" s="536"/>
      <c r="S195" s="536"/>
      <c r="T195" s="536"/>
      <c r="U195" s="536"/>
      <c r="V195" s="536"/>
      <c r="W195" s="536"/>
      <c r="X195" s="536"/>
      <c r="Y195" s="536"/>
      <c r="Z195" s="536"/>
    </row>
    <row r="196" spans="1:26" ht="60" customHeight="1" x14ac:dyDescent="0.2">
      <c r="A196" s="536"/>
      <c r="B196" s="536"/>
      <c r="C196" s="537"/>
      <c r="D196" s="537"/>
      <c r="E196" s="537"/>
      <c r="F196" s="537"/>
      <c r="G196" s="537"/>
      <c r="H196" s="537"/>
      <c r="I196" s="537"/>
      <c r="J196" s="537"/>
      <c r="K196" s="537"/>
      <c r="L196" s="537"/>
      <c r="M196" s="537"/>
      <c r="N196" s="536"/>
      <c r="O196" s="536"/>
      <c r="P196" s="536"/>
      <c r="Q196" s="536"/>
      <c r="R196" s="536"/>
      <c r="S196" s="536"/>
      <c r="T196" s="536"/>
      <c r="U196" s="536"/>
      <c r="V196" s="536"/>
      <c r="W196" s="536"/>
      <c r="X196" s="536"/>
      <c r="Y196" s="536"/>
      <c r="Z196" s="536"/>
    </row>
    <row r="197" spans="1:26" ht="60" customHeight="1" x14ac:dyDescent="0.2">
      <c r="A197" s="536"/>
      <c r="B197" s="536"/>
      <c r="C197" s="537"/>
      <c r="D197" s="537"/>
      <c r="E197" s="537"/>
      <c r="F197" s="537"/>
      <c r="G197" s="537"/>
      <c r="H197" s="537"/>
      <c r="I197" s="537"/>
      <c r="J197" s="537"/>
      <c r="K197" s="537"/>
      <c r="L197" s="537"/>
      <c r="M197" s="537"/>
      <c r="N197" s="536"/>
      <c r="O197" s="536"/>
      <c r="P197" s="536"/>
      <c r="Q197" s="536"/>
      <c r="R197" s="536"/>
      <c r="S197" s="536"/>
      <c r="T197" s="536"/>
      <c r="U197" s="536"/>
      <c r="V197" s="536"/>
      <c r="W197" s="536"/>
      <c r="X197" s="536"/>
      <c r="Y197" s="536"/>
      <c r="Z197" s="536"/>
    </row>
    <row r="198" spans="1:26" ht="60" customHeight="1" x14ac:dyDescent="0.2">
      <c r="A198" s="536"/>
      <c r="B198" s="536"/>
      <c r="C198" s="537"/>
      <c r="D198" s="537"/>
      <c r="E198" s="537"/>
      <c r="F198" s="537"/>
      <c r="G198" s="537"/>
      <c r="H198" s="537"/>
      <c r="I198" s="537"/>
      <c r="J198" s="537"/>
      <c r="K198" s="537"/>
      <c r="L198" s="537"/>
      <c r="M198" s="537"/>
      <c r="N198" s="536"/>
      <c r="O198" s="536"/>
      <c r="P198" s="536"/>
      <c r="Q198" s="536"/>
      <c r="R198" s="536"/>
      <c r="S198" s="536"/>
      <c r="T198" s="536"/>
      <c r="U198" s="536"/>
      <c r="V198" s="536"/>
      <c r="W198" s="536"/>
      <c r="X198" s="536"/>
      <c r="Y198" s="536"/>
      <c r="Z198" s="536"/>
    </row>
    <row r="199" spans="1:26" ht="60" customHeight="1" x14ac:dyDescent="0.2">
      <c r="A199" s="536"/>
      <c r="B199" s="536"/>
      <c r="C199" s="537"/>
      <c r="D199" s="537"/>
      <c r="E199" s="537"/>
      <c r="F199" s="537"/>
      <c r="G199" s="537"/>
      <c r="H199" s="537"/>
      <c r="I199" s="537"/>
      <c r="J199" s="537"/>
      <c r="K199" s="537"/>
      <c r="L199" s="537"/>
      <c r="M199" s="537"/>
      <c r="N199" s="536"/>
      <c r="O199" s="536"/>
      <c r="P199" s="536"/>
      <c r="Q199" s="536"/>
      <c r="R199" s="536"/>
      <c r="S199" s="536"/>
      <c r="T199" s="536"/>
      <c r="U199" s="536"/>
      <c r="V199" s="536"/>
      <c r="W199" s="536"/>
      <c r="X199" s="536"/>
      <c r="Y199" s="536"/>
      <c r="Z199" s="536"/>
    </row>
    <row r="200" spans="1:26" ht="60" customHeight="1" x14ac:dyDescent="0.2">
      <c r="A200" s="536"/>
      <c r="B200" s="536"/>
      <c r="C200" s="537"/>
      <c r="D200" s="537"/>
      <c r="E200" s="537"/>
      <c r="F200" s="537"/>
      <c r="G200" s="537"/>
      <c r="H200" s="537"/>
      <c r="I200" s="537"/>
      <c r="J200" s="537"/>
      <c r="K200" s="537"/>
      <c r="L200" s="537"/>
      <c r="M200" s="537"/>
      <c r="N200" s="536"/>
      <c r="O200" s="536"/>
      <c r="P200" s="536"/>
      <c r="Q200" s="536"/>
      <c r="R200" s="536"/>
      <c r="S200" s="536"/>
      <c r="T200" s="536"/>
      <c r="U200" s="536"/>
      <c r="V200" s="536"/>
      <c r="W200" s="536"/>
      <c r="X200" s="536"/>
      <c r="Y200" s="536"/>
      <c r="Z200" s="536"/>
    </row>
    <row r="201" spans="1:26" ht="60" customHeight="1" x14ac:dyDescent="0.2">
      <c r="A201" s="536"/>
      <c r="B201" s="536"/>
      <c r="C201" s="537"/>
      <c r="D201" s="537"/>
      <c r="E201" s="537"/>
      <c r="F201" s="537"/>
      <c r="G201" s="537"/>
      <c r="H201" s="537"/>
      <c r="I201" s="537"/>
      <c r="J201" s="537"/>
      <c r="K201" s="537"/>
      <c r="L201" s="537"/>
      <c r="M201" s="537"/>
      <c r="N201" s="536"/>
      <c r="O201" s="536"/>
      <c r="P201" s="536"/>
      <c r="Q201" s="536"/>
      <c r="R201" s="536"/>
      <c r="S201" s="536"/>
      <c r="T201" s="536"/>
      <c r="U201" s="536"/>
      <c r="V201" s="536"/>
      <c r="W201" s="536"/>
      <c r="X201" s="536"/>
      <c r="Y201" s="536"/>
      <c r="Z201" s="536"/>
    </row>
    <row r="202" spans="1:26" ht="60" customHeight="1" x14ac:dyDescent="0.2">
      <c r="A202" s="536"/>
      <c r="B202" s="536"/>
      <c r="C202" s="537"/>
      <c r="D202" s="537"/>
      <c r="E202" s="537"/>
      <c r="F202" s="537"/>
      <c r="G202" s="537"/>
      <c r="H202" s="537"/>
      <c r="I202" s="537"/>
      <c r="J202" s="537"/>
      <c r="K202" s="537"/>
      <c r="L202" s="537"/>
      <c r="M202" s="537"/>
      <c r="N202" s="536"/>
      <c r="O202" s="536"/>
      <c r="P202" s="536"/>
      <c r="Q202" s="536"/>
      <c r="R202" s="536"/>
      <c r="S202" s="536"/>
      <c r="T202" s="536"/>
      <c r="U202" s="536"/>
      <c r="V202" s="536"/>
      <c r="W202" s="536"/>
      <c r="X202" s="536"/>
      <c r="Y202" s="536"/>
      <c r="Z202" s="536"/>
    </row>
    <row r="203" spans="1:26" ht="60" customHeight="1" x14ac:dyDescent="0.2">
      <c r="A203" s="536"/>
      <c r="B203" s="536"/>
      <c r="C203" s="537"/>
      <c r="D203" s="537"/>
      <c r="E203" s="537"/>
      <c r="F203" s="537"/>
      <c r="G203" s="537"/>
      <c r="H203" s="537"/>
      <c r="I203" s="537"/>
      <c r="J203" s="537"/>
      <c r="K203" s="537"/>
      <c r="L203" s="537"/>
      <c r="M203" s="537"/>
      <c r="N203" s="536"/>
      <c r="O203" s="536"/>
      <c r="P203" s="536"/>
      <c r="Q203" s="536"/>
      <c r="R203" s="536"/>
      <c r="S203" s="536"/>
      <c r="T203" s="536"/>
      <c r="U203" s="536"/>
      <c r="V203" s="536"/>
      <c r="W203" s="536"/>
      <c r="X203" s="536"/>
      <c r="Y203" s="536"/>
      <c r="Z203" s="536"/>
    </row>
    <row r="204" spans="1:26" ht="60" customHeight="1" x14ac:dyDescent="0.2">
      <c r="A204" s="536"/>
      <c r="B204" s="536"/>
      <c r="C204" s="537"/>
      <c r="D204" s="537"/>
      <c r="E204" s="537"/>
      <c r="F204" s="537"/>
      <c r="G204" s="537"/>
      <c r="H204" s="537"/>
      <c r="I204" s="537"/>
      <c r="J204" s="537"/>
      <c r="K204" s="537"/>
      <c r="L204" s="537"/>
      <c r="M204" s="537"/>
      <c r="N204" s="536"/>
      <c r="O204" s="536"/>
      <c r="P204" s="536"/>
      <c r="Q204" s="536"/>
      <c r="R204" s="536"/>
      <c r="S204" s="536"/>
      <c r="T204" s="536"/>
      <c r="U204" s="536"/>
      <c r="V204" s="536"/>
      <c r="W204" s="536"/>
      <c r="X204" s="536"/>
      <c r="Y204" s="536"/>
      <c r="Z204" s="536"/>
    </row>
    <row r="205" spans="1:26" ht="60" customHeight="1" x14ac:dyDescent="0.2">
      <c r="A205" s="536"/>
      <c r="B205" s="536"/>
      <c r="C205" s="537"/>
      <c r="D205" s="537"/>
      <c r="E205" s="537"/>
      <c r="F205" s="537"/>
      <c r="G205" s="537"/>
      <c r="H205" s="537"/>
      <c r="I205" s="537"/>
      <c r="J205" s="537"/>
      <c r="K205" s="537"/>
      <c r="L205" s="537"/>
      <c r="M205" s="537"/>
      <c r="N205" s="536"/>
      <c r="O205" s="536"/>
      <c r="P205" s="536"/>
      <c r="Q205" s="536"/>
      <c r="R205" s="536"/>
      <c r="S205" s="536"/>
      <c r="T205" s="536"/>
      <c r="U205" s="536"/>
      <c r="V205" s="536"/>
      <c r="W205" s="536"/>
      <c r="X205" s="536"/>
      <c r="Y205" s="536"/>
      <c r="Z205" s="536"/>
    </row>
    <row r="206" spans="1:26" ht="60" customHeight="1" x14ac:dyDescent="0.2">
      <c r="A206" s="536"/>
      <c r="B206" s="536"/>
      <c r="C206" s="537"/>
      <c r="D206" s="537"/>
      <c r="E206" s="537"/>
      <c r="F206" s="537"/>
      <c r="G206" s="537"/>
      <c r="H206" s="537"/>
      <c r="I206" s="537"/>
      <c r="J206" s="537"/>
      <c r="K206" s="537"/>
      <c r="L206" s="537"/>
      <c r="M206" s="537"/>
      <c r="N206" s="536"/>
      <c r="O206" s="536"/>
      <c r="P206" s="536"/>
      <c r="Q206" s="536"/>
      <c r="R206" s="536"/>
      <c r="S206" s="536"/>
      <c r="T206" s="536"/>
      <c r="U206" s="536"/>
      <c r="V206" s="536"/>
      <c r="W206" s="536"/>
      <c r="X206" s="536"/>
      <c r="Y206" s="536"/>
      <c r="Z206" s="536"/>
    </row>
    <row r="207" spans="1:26" ht="60" customHeight="1" x14ac:dyDescent="0.2">
      <c r="A207" s="536"/>
      <c r="B207" s="536"/>
      <c r="C207" s="537"/>
      <c r="D207" s="537"/>
      <c r="E207" s="537"/>
      <c r="F207" s="537"/>
      <c r="G207" s="537"/>
      <c r="H207" s="537"/>
      <c r="I207" s="537"/>
      <c r="J207" s="537"/>
      <c r="K207" s="537"/>
      <c r="L207" s="537"/>
      <c r="M207" s="537"/>
      <c r="N207" s="536"/>
      <c r="O207" s="536"/>
      <c r="P207" s="536"/>
      <c r="Q207" s="536"/>
      <c r="R207" s="536"/>
      <c r="S207" s="536"/>
      <c r="T207" s="536"/>
      <c r="U207" s="536"/>
      <c r="V207" s="536"/>
      <c r="W207" s="536"/>
      <c r="X207" s="536"/>
      <c r="Y207" s="536"/>
      <c r="Z207" s="536"/>
    </row>
    <row r="208" spans="1:26" ht="60" customHeight="1" x14ac:dyDescent="0.2">
      <c r="A208" s="536"/>
      <c r="B208" s="536"/>
      <c r="C208" s="537"/>
      <c r="D208" s="537"/>
      <c r="E208" s="537"/>
      <c r="F208" s="537"/>
      <c r="G208" s="537"/>
      <c r="H208" s="537"/>
      <c r="I208" s="537"/>
      <c r="J208" s="537"/>
      <c r="K208" s="537"/>
      <c r="L208" s="537"/>
      <c r="M208" s="537"/>
      <c r="N208" s="536"/>
      <c r="O208" s="536"/>
      <c r="P208" s="536"/>
      <c r="Q208" s="536"/>
      <c r="R208" s="536"/>
      <c r="S208" s="536"/>
      <c r="T208" s="536"/>
      <c r="U208" s="536"/>
      <c r="V208" s="536"/>
      <c r="W208" s="536"/>
      <c r="X208" s="536"/>
      <c r="Y208" s="536"/>
      <c r="Z208" s="536"/>
    </row>
    <row r="209" spans="1:26" ht="60" customHeight="1" x14ac:dyDescent="0.2">
      <c r="A209" s="536"/>
      <c r="B209" s="536"/>
      <c r="C209" s="537"/>
      <c r="D209" s="537"/>
      <c r="E209" s="537"/>
      <c r="F209" s="537"/>
      <c r="G209" s="537"/>
      <c r="H209" s="537"/>
      <c r="I209" s="537"/>
      <c r="J209" s="537"/>
      <c r="K209" s="537"/>
      <c r="L209" s="537"/>
      <c r="M209" s="537"/>
      <c r="N209" s="536"/>
      <c r="O209" s="536"/>
      <c r="P209" s="536"/>
      <c r="Q209" s="536"/>
      <c r="R209" s="536"/>
      <c r="S209" s="536"/>
      <c r="T209" s="536"/>
      <c r="U209" s="536"/>
      <c r="V209" s="536"/>
      <c r="W209" s="536"/>
      <c r="X209" s="536"/>
      <c r="Y209" s="536"/>
      <c r="Z209" s="536"/>
    </row>
    <row r="210" spans="1:26" ht="60" customHeight="1" x14ac:dyDescent="0.2">
      <c r="A210" s="536"/>
      <c r="B210" s="536"/>
      <c r="C210" s="537"/>
      <c r="D210" s="537"/>
      <c r="E210" s="537"/>
      <c r="F210" s="537"/>
      <c r="G210" s="537"/>
      <c r="H210" s="537"/>
      <c r="I210" s="537"/>
      <c r="J210" s="537"/>
      <c r="K210" s="537"/>
      <c r="L210" s="537"/>
      <c r="M210" s="537"/>
      <c r="N210" s="536"/>
      <c r="O210" s="536"/>
      <c r="P210" s="536"/>
      <c r="Q210" s="536"/>
      <c r="R210" s="536"/>
      <c r="S210" s="536"/>
      <c r="T210" s="536"/>
      <c r="U210" s="536"/>
      <c r="V210" s="536"/>
      <c r="W210" s="536"/>
      <c r="X210" s="536"/>
      <c r="Y210" s="536"/>
      <c r="Z210" s="536"/>
    </row>
    <row r="211" spans="1:26" ht="60" customHeight="1" x14ac:dyDescent="0.2">
      <c r="A211" s="536"/>
      <c r="B211" s="536"/>
      <c r="C211" s="537"/>
      <c r="D211" s="537"/>
      <c r="E211" s="537"/>
      <c r="F211" s="537"/>
      <c r="G211" s="537"/>
      <c r="H211" s="537"/>
      <c r="I211" s="537"/>
      <c r="J211" s="537"/>
      <c r="K211" s="537"/>
      <c r="L211" s="537"/>
      <c r="M211" s="537"/>
      <c r="N211" s="536"/>
      <c r="O211" s="536"/>
      <c r="P211" s="536"/>
      <c r="Q211" s="536"/>
      <c r="R211" s="536"/>
      <c r="S211" s="536"/>
      <c r="T211" s="536"/>
      <c r="U211" s="536"/>
      <c r="V211" s="536"/>
      <c r="W211" s="536"/>
      <c r="X211" s="536"/>
      <c r="Y211" s="536"/>
      <c r="Z211" s="536"/>
    </row>
    <row r="212" spans="1:26" ht="60" customHeight="1" x14ac:dyDescent="0.2">
      <c r="A212" s="536"/>
      <c r="B212" s="536"/>
      <c r="C212" s="537"/>
      <c r="D212" s="537"/>
      <c r="E212" s="537"/>
      <c r="F212" s="537"/>
      <c r="G212" s="537"/>
      <c r="H212" s="537"/>
      <c r="I212" s="537"/>
      <c r="J212" s="537"/>
      <c r="K212" s="537"/>
      <c r="L212" s="537"/>
      <c r="M212" s="537"/>
      <c r="N212" s="536"/>
      <c r="O212" s="536"/>
      <c r="P212" s="536"/>
      <c r="Q212" s="536"/>
      <c r="R212" s="536"/>
      <c r="S212" s="536"/>
      <c r="T212" s="536"/>
      <c r="U212" s="536"/>
      <c r="V212" s="536"/>
      <c r="W212" s="536"/>
      <c r="X212" s="536"/>
      <c r="Y212" s="536"/>
      <c r="Z212" s="536"/>
    </row>
    <row r="213" spans="1:26" ht="60" customHeight="1" x14ac:dyDescent="0.2">
      <c r="A213" s="536"/>
      <c r="B213" s="536"/>
      <c r="C213" s="537"/>
      <c r="D213" s="537"/>
      <c r="E213" s="537"/>
      <c r="F213" s="537"/>
      <c r="G213" s="537"/>
      <c r="H213" s="537"/>
      <c r="I213" s="537"/>
      <c r="J213" s="537"/>
      <c r="K213" s="537"/>
      <c r="L213" s="537"/>
      <c r="M213" s="537"/>
      <c r="N213" s="536"/>
      <c r="O213" s="536"/>
      <c r="P213" s="536"/>
      <c r="Q213" s="536"/>
      <c r="R213" s="536"/>
      <c r="S213" s="536"/>
      <c r="T213" s="536"/>
      <c r="U213" s="536"/>
      <c r="V213" s="536"/>
      <c r="W213" s="536"/>
      <c r="X213" s="536"/>
      <c r="Y213" s="536"/>
      <c r="Z213" s="536"/>
    </row>
    <row r="214" spans="1:26" ht="60" customHeight="1" x14ac:dyDescent="0.2">
      <c r="A214" s="536"/>
      <c r="B214" s="536"/>
      <c r="C214" s="537"/>
      <c r="D214" s="537"/>
      <c r="E214" s="537"/>
      <c r="F214" s="537"/>
      <c r="G214" s="537"/>
      <c r="H214" s="537"/>
      <c r="I214" s="537"/>
      <c r="J214" s="537"/>
      <c r="K214" s="537"/>
      <c r="L214" s="537"/>
      <c r="M214" s="537"/>
      <c r="N214" s="536"/>
      <c r="O214" s="536"/>
      <c r="P214" s="536"/>
      <c r="Q214" s="536"/>
      <c r="R214" s="536"/>
      <c r="S214" s="536"/>
      <c r="T214" s="536"/>
      <c r="U214" s="536"/>
      <c r="V214" s="536"/>
      <c r="W214" s="536"/>
      <c r="X214" s="536"/>
      <c r="Y214" s="536"/>
      <c r="Z214" s="536"/>
    </row>
    <row r="215" spans="1:26" ht="60" customHeight="1" x14ac:dyDescent="0.2">
      <c r="A215" s="536"/>
      <c r="B215" s="536"/>
      <c r="C215" s="537"/>
      <c r="D215" s="537"/>
      <c r="E215" s="537"/>
      <c r="F215" s="537"/>
      <c r="G215" s="537"/>
      <c r="H215" s="537"/>
      <c r="I215" s="537"/>
      <c r="J215" s="537"/>
      <c r="K215" s="537"/>
      <c r="L215" s="537"/>
      <c r="M215" s="537"/>
      <c r="N215" s="536"/>
      <c r="O215" s="536"/>
      <c r="P215" s="536"/>
      <c r="Q215" s="536"/>
      <c r="R215" s="536"/>
      <c r="S215" s="536"/>
      <c r="T215" s="536"/>
      <c r="U215" s="536"/>
      <c r="V215" s="536"/>
      <c r="W215" s="536"/>
      <c r="X215" s="536"/>
      <c r="Y215" s="536"/>
      <c r="Z215" s="536"/>
    </row>
    <row r="216" spans="1:26" ht="60" customHeight="1" x14ac:dyDescent="0.2">
      <c r="A216" s="536"/>
      <c r="B216" s="536"/>
      <c r="C216" s="537"/>
      <c r="D216" s="537"/>
      <c r="E216" s="537"/>
      <c r="F216" s="537"/>
      <c r="G216" s="537"/>
      <c r="H216" s="537"/>
      <c r="I216" s="537"/>
      <c r="J216" s="537"/>
      <c r="K216" s="537"/>
      <c r="L216" s="537"/>
      <c r="M216" s="537"/>
      <c r="N216" s="536"/>
      <c r="O216" s="536"/>
      <c r="P216" s="536"/>
      <c r="Q216" s="536"/>
      <c r="R216" s="536"/>
      <c r="S216" s="536"/>
      <c r="T216" s="536"/>
      <c r="U216" s="536"/>
      <c r="V216" s="536"/>
      <c r="W216" s="536"/>
      <c r="X216" s="536"/>
      <c r="Y216" s="536"/>
      <c r="Z216" s="536"/>
    </row>
    <row r="217" spans="1:26" ht="60" customHeight="1" x14ac:dyDescent="0.2">
      <c r="A217" s="536"/>
      <c r="B217" s="536"/>
      <c r="C217" s="537"/>
      <c r="D217" s="537"/>
      <c r="E217" s="537"/>
      <c r="F217" s="537"/>
      <c r="G217" s="537"/>
      <c r="H217" s="537"/>
      <c r="I217" s="537"/>
      <c r="J217" s="537"/>
      <c r="K217" s="537"/>
      <c r="L217" s="537"/>
      <c r="M217" s="537"/>
      <c r="N217" s="536"/>
      <c r="O217" s="536"/>
      <c r="P217" s="536"/>
      <c r="Q217" s="536"/>
      <c r="R217" s="536"/>
      <c r="S217" s="536"/>
      <c r="T217" s="536"/>
      <c r="U217" s="536"/>
      <c r="V217" s="536"/>
      <c r="W217" s="536"/>
      <c r="X217" s="536"/>
      <c r="Y217" s="536"/>
      <c r="Z217" s="536"/>
    </row>
    <row r="218" spans="1:26" ht="60" customHeight="1" x14ac:dyDescent="0.2">
      <c r="A218" s="536"/>
      <c r="B218" s="536"/>
      <c r="C218" s="537"/>
      <c r="D218" s="537"/>
      <c r="E218" s="537"/>
      <c r="F218" s="537"/>
      <c r="G218" s="537"/>
      <c r="H218" s="537"/>
      <c r="I218" s="537"/>
      <c r="J218" s="537"/>
      <c r="K218" s="537"/>
      <c r="L218" s="537"/>
      <c r="M218" s="537"/>
      <c r="N218" s="536"/>
      <c r="O218" s="536"/>
      <c r="P218" s="536"/>
      <c r="Q218" s="536"/>
      <c r="R218" s="536"/>
      <c r="S218" s="536"/>
      <c r="T218" s="536"/>
      <c r="U218" s="536"/>
      <c r="V218" s="536"/>
      <c r="W218" s="536"/>
      <c r="X218" s="536"/>
      <c r="Y218" s="536"/>
      <c r="Z218" s="536"/>
    </row>
    <row r="219" spans="1:26" ht="60" customHeight="1" x14ac:dyDescent="0.2">
      <c r="A219" s="536"/>
      <c r="B219" s="536"/>
      <c r="C219" s="537"/>
      <c r="D219" s="537"/>
      <c r="E219" s="537"/>
      <c r="F219" s="537"/>
      <c r="G219" s="537"/>
      <c r="H219" s="537"/>
      <c r="I219" s="537"/>
      <c r="J219" s="537"/>
      <c r="K219" s="537"/>
      <c r="L219" s="537"/>
      <c r="M219" s="537"/>
      <c r="N219" s="536"/>
      <c r="O219" s="536"/>
      <c r="P219" s="536"/>
      <c r="Q219" s="536"/>
      <c r="R219" s="536"/>
      <c r="S219" s="536"/>
      <c r="T219" s="536"/>
      <c r="U219" s="536"/>
      <c r="V219" s="536"/>
      <c r="W219" s="536"/>
      <c r="X219" s="536"/>
      <c r="Y219" s="536"/>
      <c r="Z219" s="536"/>
    </row>
    <row r="220" spans="1:26" ht="60" customHeight="1" x14ac:dyDescent="0.2">
      <c r="A220" s="536"/>
      <c r="B220" s="536"/>
      <c r="C220" s="537"/>
      <c r="D220" s="537"/>
      <c r="E220" s="537"/>
      <c r="F220" s="537"/>
      <c r="G220" s="537"/>
      <c r="H220" s="537"/>
      <c r="I220" s="537"/>
      <c r="J220" s="537"/>
      <c r="K220" s="537"/>
      <c r="L220" s="537"/>
      <c r="M220" s="537"/>
      <c r="N220" s="536"/>
      <c r="O220" s="536"/>
      <c r="P220" s="536"/>
      <c r="Q220" s="536"/>
      <c r="R220" s="536"/>
      <c r="S220" s="536"/>
      <c r="T220" s="536"/>
      <c r="U220" s="536"/>
      <c r="V220" s="536"/>
      <c r="W220" s="536"/>
      <c r="X220" s="536"/>
      <c r="Y220" s="536"/>
      <c r="Z220" s="536"/>
    </row>
    <row r="221" spans="1:26" ht="60" customHeight="1" x14ac:dyDescent="0.2">
      <c r="A221" s="536"/>
      <c r="B221" s="536"/>
      <c r="C221" s="537"/>
      <c r="D221" s="537"/>
      <c r="E221" s="537"/>
      <c r="F221" s="537"/>
      <c r="G221" s="537"/>
      <c r="H221" s="537"/>
      <c r="I221" s="537"/>
      <c r="J221" s="537"/>
      <c r="K221" s="537"/>
      <c r="L221" s="537"/>
      <c r="M221" s="537"/>
      <c r="N221" s="536"/>
      <c r="O221" s="536"/>
      <c r="P221" s="536"/>
      <c r="Q221" s="536"/>
      <c r="R221" s="536"/>
      <c r="S221" s="536"/>
      <c r="T221" s="536"/>
      <c r="U221" s="536"/>
      <c r="V221" s="536"/>
      <c r="W221" s="536"/>
      <c r="X221" s="536"/>
      <c r="Y221" s="536"/>
      <c r="Z221" s="536"/>
    </row>
    <row r="222" spans="1:26" ht="60" customHeight="1" x14ac:dyDescent="0.2">
      <c r="A222" s="536"/>
      <c r="B222" s="536"/>
      <c r="C222" s="537"/>
      <c r="D222" s="537"/>
      <c r="E222" s="537"/>
      <c r="F222" s="537"/>
      <c r="G222" s="537"/>
      <c r="H222" s="537"/>
      <c r="I222" s="537"/>
      <c r="J222" s="537"/>
      <c r="K222" s="537"/>
      <c r="L222" s="537"/>
      <c r="M222" s="537"/>
      <c r="N222" s="536"/>
      <c r="O222" s="536"/>
      <c r="P222" s="536"/>
      <c r="Q222" s="536"/>
      <c r="R222" s="536"/>
      <c r="S222" s="536"/>
      <c r="T222" s="536"/>
      <c r="U222" s="536"/>
      <c r="V222" s="536"/>
      <c r="W222" s="536"/>
      <c r="X222" s="536"/>
      <c r="Y222" s="536"/>
      <c r="Z222" s="536"/>
    </row>
    <row r="223" spans="1:26" ht="60" customHeight="1" x14ac:dyDescent="0.2">
      <c r="A223" s="536"/>
      <c r="B223" s="536"/>
      <c r="C223" s="537"/>
      <c r="D223" s="537"/>
      <c r="E223" s="537"/>
      <c r="F223" s="537"/>
      <c r="G223" s="537"/>
      <c r="H223" s="537"/>
      <c r="I223" s="537"/>
      <c r="J223" s="537"/>
      <c r="K223" s="537"/>
      <c r="L223" s="537"/>
      <c r="M223" s="537"/>
      <c r="N223" s="536"/>
      <c r="O223" s="536"/>
      <c r="P223" s="536"/>
      <c r="Q223" s="536"/>
      <c r="R223" s="536"/>
      <c r="S223" s="536"/>
      <c r="T223" s="536"/>
      <c r="U223" s="536"/>
      <c r="V223" s="536"/>
      <c r="W223" s="536"/>
      <c r="X223" s="536"/>
      <c r="Y223" s="536"/>
      <c r="Z223" s="536"/>
    </row>
    <row r="224" spans="1:26" ht="60" customHeight="1" x14ac:dyDescent="0.2">
      <c r="A224" s="536"/>
      <c r="B224" s="536"/>
      <c r="C224" s="537"/>
      <c r="D224" s="537"/>
      <c r="E224" s="537"/>
      <c r="F224" s="537"/>
      <c r="G224" s="537"/>
      <c r="H224" s="537"/>
      <c r="I224" s="537"/>
      <c r="J224" s="537"/>
      <c r="K224" s="537"/>
      <c r="L224" s="537"/>
      <c r="M224" s="537"/>
      <c r="N224" s="536"/>
      <c r="O224" s="536"/>
      <c r="P224" s="536"/>
      <c r="Q224" s="536"/>
      <c r="R224" s="536"/>
      <c r="S224" s="536"/>
      <c r="T224" s="536"/>
      <c r="U224" s="536"/>
      <c r="V224" s="536"/>
      <c r="W224" s="536"/>
      <c r="X224" s="536"/>
      <c r="Y224" s="536"/>
      <c r="Z224" s="536"/>
    </row>
    <row r="225" spans="1:26" ht="60" customHeight="1" x14ac:dyDescent="0.2">
      <c r="A225" s="536"/>
      <c r="B225" s="536"/>
      <c r="C225" s="537"/>
      <c r="D225" s="537"/>
      <c r="E225" s="537"/>
      <c r="F225" s="537"/>
      <c r="G225" s="537"/>
      <c r="H225" s="537"/>
      <c r="I225" s="537"/>
      <c r="J225" s="537"/>
      <c r="K225" s="537"/>
      <c r="L225" s="537"/>
      <c r="M225" s="537"/>
      <c r="N225" s="536"/>
      <c r="O225" s="536"/>
      <c r="P225" s="536"/>
      <c r="Q225" s="536"/>
      <c r="R225" s="536"/>
      <c r="S225" s="536"/>
      <c r="T225" s="536"/>
      <c r="U225" s="536"/>
      <c r="V225" s="536"/>
      <c r="W225" s="536"/>
      <c r="X225" s="536"/>
      <c r="Y225" s="536"/>
      <c r="Z225" s="536"/>
    </row>
    <row r="226" spans="1:26" ht="60" customHeight="1" x14ac:dyDescent="0.2">
      <c r="A226" s="536"/>
      <c r="B226" s="536"/>
      <c r="C226" s="537"/>
      <c r="D226" s="537"/>
      <c r="E226" s="537"/>
      <c r="F226" s="537"/>
      <c r="G226" s="537"/>
      <c r="H226" s="537"/>
      <c r="I226" s="537"/>
      <c r="J226" s="537"/>
      <c r="K226" s="537"/>
      <c r="L226" s="537"/>
      <c r="M226" s="537"/>
      <c r="N226" s="536"/>
      <c r="O226" s="536"/>
      <c r="P226" s="536"/>
      <c r="Q226" s="536"/>
      <c r="R226" s="536"/>
      <c r="S226" s="536"/>
      <c r="T226" s="536"/>
      <c r="U226" s="536"/>
      <c r="V226" s="536"/>
      <c r="W226" s="536"/>
      <c r="X226" s="536"/>
      <c r="Y226" s="536"/>
      <c r="Z226" s="536"/>
    </row>
    <row r="227" spans="1:26" ht="60" customHeight="1" x14ac:dyDescent="0.2">
      <c r="A227" s="536"/>
      <c r="B227" s="536"/>
      <c r="C227" s="537"/>
      <c r="D227" s="537"/>
      <c r="E227" s="537"/>
      <c r="F227" s="537"/>
      <c r="G227" s="537"/>
      <c r="H227" s="537"/>
      <c r="I227" s="537"/>
      <c r="J227" s="537"/>
      <c r="K227" s="537"/>
      <c r="L227" s="537"/>
      <c r="M227" s="537"/>
      <c r="N227" s="536"/>
      <c r="O227" s="536"/>
      <c r="P227" s="536"/>
      <c r="Q227" s="536"/>
      <c r="R227" s="536"/>
      <c r="S227" s="536"/>
      <c r="T227" s="536"/>
      <c r="U227" s="536"/>
      <c r="V227" s="536"/>
      <c r="W227" s="536"/>
      <c r="X227" s="536"/>
      <c r="Y227" s="536"/>
      <c r="Z227" s="536"/>
    </row>
    <row r="228" spans="1:26" ht="60" customHeight="1" x14ac:dyDescent="0.2">
      <c r="A228" s="536"/>
      <c r="B228" s="536"/>
      <c r="C228" s="537"/>
      <c r="D228" s="537"/>
      <c r="E228" s="537"/>
      <c r="F228" s="537"/>
      <c r="G228" s="537"/>
      <c r="H228" s="537"/>
      <c r="I228" s="537"/>
      <c r="J228" s="537"/>
      <c r="K228" s="537"/>
      <c r="L228" s="537"/>
      <c r="M228" s="537"/>
      <c r="N228" s="536"/>
      <c r="O228" s="536"/>
      <c r="P228" s="536"/>
      <c r="Q228" s="536"/>
      <c r="R228" s="536"/>
      <c r="S228" s="536"/>
      <c r="T228" s="536"/>
      <c r="U228" s="536"/>
      <c r="V228" s="536"/>
      <c r="W228" s="536"/>
      <c r="X228" s="536"/>
      <c r="Y228" s="536"/>
      <c r="Z228" s="536"/>
    </row>
    <row r="229" spans="1:26" ht="60" customHeight="1" x14ac:dyDescent="0.2">
      <c r="A229" s="536"/>
      <c r="B229" s="536"/>
      <c r="C229" s="537"/>
      <c r="D229" s="537"/>
      <c r="E229" s="537"/>
      <c r="F229" s="537"/>
      <c r="G229" s="537"/>
      <c r="H229" s="537"/>
      <c r="I229" s="537"/>
      <c r="J229" s="537"/>
      <c r="K229" s="537"/>
      <c r="L229" s="537"/>
      <c r="M229" s="537"/>
      <c r="N229" s="536"/>
      <c r="O229" s="536"/>
      <c r="P229" s="536"/>
      <c r="Q229" s="536"/>
      <c r="R229" s="536"/>
      <c r="S229" s="536"/>
      <c r="T229" s="536"/>
      <c r="U229" s="536"/>
      <c r="V229" s="536"/>
      <c r="W229" s="536"/>
      <c r="X229" s="536"/>
      <c r="Y229" s="536"/>
      <c r="Z229" s="536"/>
    </row>
    <row r="230" spans="1:26" ht="60" customHeight="1" x14ac:dyDescent="0.2">
      <c r="A230" s="536"/>
      <c r="B230" s="536"/>
      <c r="C230" s="537"/>
      <c r="D230" s="537"/>
      <c r="E230" s="537"/>
      <c r="F230" s="537"/>
      <c r="G230" s="537"/>
      <c r="H230" s="537"/>
      <c r="I230" s="537"/>
      <c r="J230" s="537"/>
      <c r="K230" s="537"/>
      <c r="L230" s="537"/>
      <c r="M230" s="537"/>
      <c r="N230" s="536"/>
      <c r="O230" s="536"/>
      <c r="P230" s="536"/>
      <c r="Q230" s="536"/>
      <c r="R230" s="536"/>
      <c r="S230" s="536"/>
      <c r="T230" s="536"/>
      <c r="U230" s="536"/>
      <c r="V230" s="536"/>
      <c r="W230" s="536"/>
      <c r="X230" s="536"/>
      <c r="Y230" s="536"/>
      <c r="Z230" s="536"/>
    </row>
    <row r="231" spans="1:26" ht="60" customHeight="1" x14ac:dyDescent="0.2">
      <c r="A231" s="536"/>
      <c r="B231" s="536"/>
      <c r="C231" s="537"/>
      <c r="D231" s="537"/>
      <c r="E231" s="537"/>
      <c r="F231" s="537"/>
      <c r="G231" s="537"/>
      <c r="H231" s="537"/>
      <c r="I231" s="537"/>
      <c r="J231" s="537"/>
      <c r="K231" s="537"/>
      <c r="L231" s="537"/>
      <c r="M231" s="537"/>
      <c r="N231" s="536"/>
      <c r="O231" s="536"/>
      <c r="P231" s="536"/>
      <c r="Q231" s="536"/>
      <c r="R231" s="536"/>
      <c r="S231" s="536"/>
      <c r="T231" s="536"/>
      <c r="U231" s="536"/>
      <c r="V231" s="536"/>
      <c r="W231" s="536"/>
      <c r="X231" s="536"/>
      <c r="Y231" s="536"/>
      <c r="Z231" s="536"/>
    </row>
    <row r="232" spans="1:26" ht="60" customHeight="1" x14ac:dyDescent="0.2">
      <c r="A232" s="536"/>
      <c r="B232" s="536"/>
      <c r="C232" s="537"/>
      <c r="D232" s="537"/>
      <c r="E232" s="537"/>
      <c r="F232" s="537"/>
      <c r="G232" s="537"/>
      <c r="H232" s="537"/>
      <c r="I232" s="537"/>
      <c r="J232" s="537"/>
      <c r="K232" s="537"/>
      <c r="L232" s="537"/>
      <c r="M232" s="537"/>
      <c r="N232" s="536"/>
      <c r="O232" s="536"/>
      <c r="P232" s="536"/>
      <c r="Q232" s="536"/>
      <c r="R232" s="536"/>
      <c r="S232" s="536"/>
      <c r="T232" s="536"/>
      <c r="U232" s="536"/>
      <c r="V232" s="536"/>
      <c r="W232" s="536"/>
      <c r="X232" s="536"/>
      <c r="Y232" s="536"/>
      <c r="Z232" s="536"/>
    </row>
    <row r="233" spans="1:26" ht="60" customHeight="1" x14ac:dyDescent="0.2">
      <c r="A233" s="536"/>
      <c r="B233" s="536"/>
      <c r="C233" s="537"/>
      <c r="D233" s="537"/>
      <c r="E233" s="537"/>
      <c r="F233" s="537"/>
      <c r="G233" s="537"/>
      <c r="H233" s="537"/>
      <c r="I233" s="537"/>
      <c r="J233" s="537"/>
      <c r="K233" s="537"/>
      <c r="L233" s="537"/>
      <c r="M233" s="537"/>
      <c r="N233" s="536"/>
      <c r="O233" s="536"/>
      <c r="P233" s="536"/>
      <c r="Q233" s="536"/>
      <c r="R233" s="536"/>
      <c r="S233" s="536"/>
      <c r="T233" s="536"/>
      <c r="U233" s="536"/>
      <c r="V233" s="536"/>
      <c r="W233" s="536"/>
      <c r="X233" s="536"/>
      <c r="Y233" s="536"/>
      <c r="Z233" s="536"/>
    </row>
    <row r="234" spans="1:26" ht="60" customHeight="1" x14ac:dyDescent="0.2">
      <c r="A234" s="536"/>
      <c r="B234" s="536"/>
      <c r="C234" s="537"/>
      <c r="D234" s="537"/>
      <c r="E234" s="537"/>
      <c r="F234" s="537"/>
      <c r="G234" s="537"/>
      <c r="H234" s="537"/>
      <c r="I234" s="537"/>
      <c r="J234" s="537"/>
      <c r="K234" s="537"/>
      <c r="L234" s="537"/>
      <c r="M234" s="537"/>
      <c r="N234" s="536"/>
      <c r="O234" s="536"/>
      <c r="P234" s="536"/>
      <c r="Q234" s="536"/>
      <c r="R234" s="536"/>
      <c r="S234" s="536"/>
      <c r="T234" s="536"/>
      <c r="U234" s="536"/>
      <c r="V234" s="536"/>
      <c r="W234" s="536"/>
      <c r="X234" s="536"/>
      <c r="Y234" s="536"/>
      <c r="Z234" s="536"/>
    </row>
    <row r="235" spans="1:26" ht="60" customHeight="1" x14ac:dyDescent="0.2">
      <c r="A235" s="536"/>
      <c r="B235" s="536"/>
      <c r="C235" s="537"/>
      <c r="D235" s="537"/>
      <c r="E235" s="537"/>
      <c r="F235" s="537"/>
      <c r="G235" s="537"/>
      <c r="H235" s="537"/>
      <c r="I235" s="537"/>
      <c r="J235" s="537"/>
      <c r="K235" s="537"/>
      <c r="L235" s="537"/>
      <c r="M235" s="537"/>
      <c r="N235" s="536"/>
      <c r="O235" s="536"/>
      <c r="P235" s="536"/>
      <c r="Q235" s="536"/>
      <c r="R235" s="536"/>
      <c r="S235" s="536"/>
      <c r="T235" s="536"/>
      <c r="U235" s="536"/>
      <c r="V235" s="536"/>
      <c r="W235" s="536"/>
      <c r="X235" s="536"/>
      <c r="Y235" s="536"/>
      <c r="Z235" s="536"/>
    </row>
    <row r="236" spans="1:26" ht="60" customHeight="1" x14ac:dyDescent="0.2">
      <c r="A236" s="536"/>
      <c r="B236" s="536"/>
      <c r="C236" s="537"/>
      <c r="D236" s="537"/>
      <c r="E236" s="537"/>
      <c r="F236" s="537"/>
      <c r="G236" s="537"/>
      <c r="H236" s="537"/>
      <c r="I236" s="537"/>
      <c r="J236" s="537"/>
      <c r="K236" s="537"/>
      <c r="L236" s="537"/>
      <c r="M236" s="537"/>
      <c r="N236" s="536"/>
      <c r="O236" s="536"/>
      <c r="P236" s="536"/>
      <c r="Q236" s="536"/>
      <c r="R236" s="536"/>
      <c r="S236" s="536"/>
      <c r="T236" s="536"/>
      <c r="U236" s="536"/>
      <c r="V236" s="536"/>
      <c r="W236" s="536"/>
      <c r="X236" s="536"/>
      <c r="Y236" s="536"/>
      <c r="Z236" s="536"/>
    </row>
    <row r="237" spans="1:26" ht="60" customHeight="1" x14ac:dyDescent="0.2">
      <c r="A237" s="536"/>
      <c r="B237" s="536"/>
      <c r="C237" s="537"/>
      <c r="D237" s="537"/>
      <c r="E237" s="537"/>
      <c r="F237" s="537"/>
      <c r="G237" s="537"/>
      <c r="H237" s="537"/>
      <c r="I237" s="537"/>
      <c r="J237" s="537"/>
      <c r="K237" s="537"/>
      <c r="L237" s="537"/>
      <c r="M237" s="537"/>
      <c r="N237" s="536"/>
      <c r="O237" s="536"/>
      <c r="P237" s="536"/>
      <c r="Q237" s="536"/>
      <c r="R237" s="536"/>
      <c r="S237" s="536"/>
      <c r="T237" s="536"/>
      <c r="U237" s="536"/>
      <c r="V237" s="536"/>
      <c r="W237" s="536"/>
      <c r="X237" s="536"/>
      <c r="Y237" s="536"/>
      <c r="Z237" s="536"/>
    </row>
    <row r="238" spans="1:26" ht="60" customHeight="1" x14ac:dyDescent="0.2">
      <c r="A238" s="536"/>
      <c r="B238" s="536"/>
      <c r="C238" s="537"/>
      <c r="D238" s="537"/>
      <c r="E238" s="537"/>
      <c r="F238" s="537"/>
      <c r="G238" s="537"/>
      <c r="H238" s="537"/>
      <c r="I238" s="537"/>
      <c r="J238" s="537"/>
      <c r="K238" s="537"/>
      <c r="L238" s="537"/>
      <c r="M238" s="537"/>
      <c r="N238" s="536"/>
      <c r="O238" s="536"/>
      <c r="P238" s="536"/>
      <c r="Q238" s="536"/>
      <c r="R238" s="536"/>
      <c r="S238" s="536"/>
      <c r="T238" s="536"/>
      <c r="U238" s="536"/>
      <c r="V238" s="536"/>
      <c r="W238" s="536"/>
      <c r="X238" s="536"/>
      <c r="Y238" s="536"/>
      <c r="Z238" s="536"/>
    </row>
    <row r="239" spans="1:26" ht="60" customHeight="1" x14ac:dyDescent="0.2">
      <c r="A239" s="536"/>
      <c r="B239" s="536"/>
      <c r="C239" s="537"/>
      <c r="D239" s="537"/>
      <c r="E239" s="537"/>
      <c r="F239" s="537"/>
      <c r="G239" s="537"/>
      <c r="H239" s="537"/>
      <c r="I239" s="537"/>
      <c r="J239" s="537"/>
      <c r="K239" s="537"/>
      <c r="L239" s="537"/>
      <c r="M239" s="537"/>
      <c r="N239" s="536"/>
      <c r="O239" s="536"/>
      <c r="P239" s="536"/>
      <c r="Q239" s="536"/>
      <c r="R239" s="536"/>
      <c r="S239" s="536"/>
      <c r="T239" s="536"/>
      <c r="U239" s="536"/>
      <c r="V239" s="536"/>
      <c r="W239" s="536"/>
      <c r="X239" s="536"/>
      <c r="Y239" s="536"/>
      <c r="Z239" s="536"/>
    </row>
    <row r="240" spans="1:26" ht="60" customHeight="1" x14ac:dyDescent="0.2">
      <c r="A240" s="536"/>
      <c r="B240" s="536"/>
      <c r="C240" s="537"/>
      <c r="D240" s="537"/>
      <c r="E240" s="537"/>
      <c r="F240" s="537"/>
      <c r="G240" s="537"/>
      <c r="H240" s="537"/>
      <c r="I240" s="537"/>
      <c r="J240" s="537"/>
      <c r="K240" s="537"/>
      <c r="L240" s="537"/>
      <c r="M240" s="537"/>
      <c r="N240" s="536"/>
      <c r="O240" s="536"/>
      <c r="P240" s="536"/>
      <c r="Q240" s="536"/>
      <c r="R240" s="536"/>
      <c r="S240" s="536"/>
      <c r="T240" s="536"/>
      <c r="U240" s="536"/>
      <c r="V240" s="536"/>
      <c r="W240" s="536"/>
      <c r="X240" s="536"/>
      <c r="Y240" s="536"/>
      <c r="Z240" s="536"/>
    </row>
    <row r="241" spans="1:26" ht="60" customHeight="1" x14ac:dyDescent="0.2">
      <c r="A241" s="536"/>
      <c r="B241" s="536"/>
      <c r="C241" s="537"/>
      <c r="D241" s="537"/>
      <c r="E241" s="537"/>
      <c r="F241" s="537"/>
      <c r="G241" s="537"/>
      <c r="H241" s="537"/>
      <c r="I241" s="537"/>
      <c r="J241" s="537"/>
      <c r="K241" s="537"/>
      <c r="L241" s="537"/>
      <c r="M241" s="537"/>
      <c r="N241" s="536"/>
      <c r="O241" s="536"/>
      <c r="P241" s="536"/>
      <c r="Q241" s="536"/>
      <c r="R241" s="536"/>
      <c r="S241" s="536"/>
      <c r="T241" s="536"/>
      <c r="U241" s="536"/>
      <c r="V241" s="536"/>
      <c r="W241" s="536"/>
      <c r="X241" s="536"/>
      <c r="Y241" s="536"/>
      <c r="Z241" s="536"/>
    </row>
    <row r="242" spans="1:26" ht="60" customHeight="1" x14ac:dyDescent="0.2">
      <c r="A242" s="536"/>
      <c r="B242" s="536"/>
      <c r="C242" s="537"/>
      <c r="D242" s="537"/>
      <c r="E242" s="537"/>
      <c r="F242" s="537"/>
      <c r="G242" s="537"/>
      <c r="H242" s="537"/>
      <c r="I242" s="537"/>
      <c r="J242" s="537"/>
      <c r="K242" s="537"/>
      <c r="L242" s="537"/>
      <c r="M242" s="537"/>
      <c r="N242" s="536"/>
      <c r="O242" s="536"/>
      <c r="P242" s="536"/>
      <c r="Q242" s="536"/>
      <c r="R242" s="536"/>
      <c r="S242" s="536"/>
      <c r="T242" s="536"/>
      <c r="U242" s="536"/>
      <c r="V242" s="536"/>
      <c r="W242" s="536"/>
      <c r="X242" s="536"/>
      <c r="Y242" s="536"/>
      <c r="Z242" s="536"/>
    </row>
    <row r="243" spans="1:26" ht="60" customHeight="1" x14ac:dyDescent="0.2">
      <c r="A243" s="536"/>
      <c r="B243" s="536"/>
      <c r="C243" s="537"/>
      <c r="D243" s="537"/>
      <c r="E243" s="537"/>
      <c r="F243" s="537"/>
      <c r="G243" s="537"/>
      <c r="H243" s="537"/>
      <c r="I243" s="537"/>
      <c r="J243" s="537"/>
      <c r="K243" s="537"/>
      <c r="L243" s="537"/>
      <c r="M243" s="537"/>
      <c r="N243" s="536"/>
      <c r="O243" s="536"/>
      <c r="P243" s="536"/>
      <c r="Q243" s="536"/>
      <c r="R243" s="536"/>
      <c r="S243" s="536"/>
      <c r="T243" s="536"/>
      <c r="U243" s="536"/>
      <c r="V243" s="536"/>
      <c r="W243" s="536"/>
      <c r="X243" s="536"/>
      <c r="Y243" s="536"/>
      <c r="Z243" s="536"/>
    </row>
    <row r="244" spans="1:26" ht="60" customHeight="1" x14ac:dyDescent="0.2">
      <c r="A244" s="536"/>
      <c r="B244" s="536"/>
      <c r="C244" s="537"/>
      <c r="D244" s="537"/>
      <c r="E244" s="537"/>
      <c r="F244" s="537"/>
      <c r="G244" s="537"/>
      <c r="H244" s="537"/>
      <c r="I244" s="537"/>
      <c r="J244" s="537"/>
      <c r="K244" s="537"/>
      <c r="L244" s="537"/>
      <c r="M244" s="537"/>
      <c r="N244" s="536"/>
      <c r="O244" s="536"/>
      <c r="P244" s="536"/>
      <c r="Q244" s="536"/>
      <c r="R244" s="536"/>
      <c r="S244" s="536"/>
      <c r="T244" s="536"/>
      <c r="U244" s="536"/>
      <c r="V244" s="536"/>
      <c r="W244" s="536"/>
      <c r="X244" s="536"/>
      <c r="Y244" s="536"/>
      <c r="Z244" s="536"/>
    </row>
    <row r="245" spans="1:26" ht="60" customHeight="1" x14ac:dyDescent="0.2">
      <c r="A245" s="536"/>
      <c r="B245" s="536"/>
      <c r="C245" s="537"/>
      <c r="D245" s="537"/>
      <c r="E245" s="537"/>
      <c r="F245" s="537"/>
      <c r="G245" s="537"/>
      <c r="H245" s="537"/>
      <c r="I245" s="537"/>
      <c r="J245" s="537"/>
      <c r="K245" s="537"/>
      <c r="L245" s="537"/>
      <c r="M245" s="537"/>
      <c r="N245" s="536"/>
      <c r="O245" s="536"/>
      <c r="P245" s="536"/>
      <c r="Q245" s="536"/>
      <c r="R245" s="536"/>
      <c r="S245" s="536"/>
      <c r="T245" s="536"/>
      <c r="U245" s="536"/>
      <c r="V245" s="536"/>
      <c r="W245" s="536"/>
      <c r="X245" s="536"/>
      <c r="Y245" s="536"/>
      <c r="Z245" s="536"/>
    </row>
    <row r="246" spans="1:26" ht="60" customHeight="1" x14ac:dyDescent="0.2">
      <c r="A246" s="536"/>
      <c r="B246" s="536"/>
      <c r="C246" s="537"/>
      <c r="D246" s="537"/>
      <c r="E246" s="537"/>
      <c r="F246" s="537"/>
      <c r="G246" s="537"/>
      <c r="H246" s="537"/>
      <c r="I246" s="537"/>
      <c r="J246" s="537"/>
      <c r="K246" s="537"/>
      <c r="L246" s="537"/>
      <c r="M246" s="537"/>
      <c r="N246" s="536"/>
      <c r="O246" s="536"/>
      <c r="P246" s="536"/>
      <c r="Q246" s="536"/>
      <c r="R246" s="536"/>
      <c r="S246" s="536"/>
      <c r="T246" s="536"/>
      <c r="U246" s="536"/>
      <c r="V246" s="536"/>
      <c r="W246" s="536"/>
      <c r="X246" s="536"/>
      <c r="Y246" s="536"/>
      <c r="Z246" s="536"/>
    </row>
    <row r="247" spans="1:26" ht="60" customHeight="1" x14ac:dyDescent="0.2">
      <c r="A247" s="536"/>
      <c r="B247" s="536"/>
      <c r="C247" s="537"/>
      <c r="D247" s="537"/>
      <c r="E247" s="537"/>
      <c r="F247" s="537"/>
      <c r="G247" s="537"/>
      <c r="H247" s="537"/>
      <c r="I247" s="537"/>
      <c r="J247" s="537"/>
      <c r="K247" s="537"/>
      <c r="L247" s="537"/>
      <c r="M247" s="537"/>
      <c r="N247" s="536"/>
      <c r="O247" s="536"/>
      <c r="P247" s="536"/>
      <c r="Q247" s="536"/>
      <c r="R247" s="536"/>
      <c r="S247" s="536"/>
      <c r="T247" s="536"/>
      <c r="U247" s="536"/>
      <c r="V247" s="536"/>
      <c r="W247" s="536"/>
      <c r="X247" s="536"/>
      <c r="Y247" s="536"/>
      <c r="Z247" s="536"/>
    </row>
    <row r="248" spans="1:26" ht="60" customHeight="1" x14ac:dyDescent="0.2">
      <c r="A248" s="536"/>
      <c r="B248" s="536"/>
      <c r="C248" s="537"/>
      <c r="D248" s="537"/>
      <c r="E248" s="537"/>
      <c r="F248" s="537"/>
      <c r="G248" s="537"/>
      <c r="H248" s="537"/>
      <c r="I248" s="537"/>
      <c r="J248" s="537"/>
      <c r="K248" s="537"/>
      <c r="L248" s="537"/>
      <c r="M248" s="537"/>
      <c r="N248" s="536"/>
      <c r="O248" s="536"/>
      <c r="P248" s="536"/>
      <c r="Q248" s="536"/>
      <c r="R248" s="536"/>
      <c r="S248" s="536"/>
      <c r="T248" s="536"/>
      <c r="U248" s="536"/>
      <c r="V248" s="536"/>
      <c r="W248" s="536"/>
      <c r="X248" s="536"/>
      <c r="Y248" s="536"/>
      <c r="Z248" s="536"/>
    </row>
    <row r="249" spans="1:26" ht="60" customHeight="1" x14ac:dyDescent="0.2">
      <c r="A249" s="536"/>
      <c r="B249" s="536"/>
      <c r="C249" s="537"/>
      <c r="D249" s="537"/>
      <c r="E249" s="537"/>
      <c r="F249" s="537"/>
      <c r="G249" s="537"/>
      <c r="H249" s="537"/>
      <c r="I249" s="537"/>
      <c r="J249" s="537"/>
      <c r="K249" s="537"/>
      <c r="L249" s="537"/>
      <c r="M249" s="537"/>
      <c r="N249" s="536"/>
      <c r="O249" s="536"/>
      <c r="P249" s="536"/>
      <c r="Q249" s="536"/>
      <c r="R249" s="536"/>
      <c r="S249" s="536"/>
      <c r="T249" s="536"/>
      <c r="U249" s="536"/>
      <c r="V249" s="536"/>
      <c r="W249" s="536"/>
      <c r="X249" s="536"/>
      <c r="Y249" s="536"/>
      <c r="Z249" s="536"/>
    </row>
    <row r="250" spans="1:26" ht="60" customHeight="1" x14ac:dyDescent="0.2">
      <c r="A250" s="536"/>
      <c r="B250" s="536"/>
      <c r="C250" s="537"/>
      <c r="D250" s="537"/>
      <c r="E250" s="537"/>
      <c r="F250" s="537"/>
      <c r="G250" s="537"/>
      <c r="H250" s="537"/>
      <c r="I250" s="537"/>
      <c r="J250" s="537"/>
      <c r="K250" s="537"/>
      <c r="L250" s="537"/>
      <c r="M250" s="537"/>
      <c r="N250" s="536"/>
      <c r="O250" s="536"/>
      <c r="P250" s="536"/>
      <c r="Q250" s="536"/>
      <c r="R250" s="536"/>
      <c r="S250" s="536"/>
      <c r="T250" s="536"/>
      <c r="U250" s="536"/>
      <c r="V250" s="536"/>
      <c r="W250" s="536"/>
      <c r="X250" s="536"/>
      <c r="Y250" s="536"/>
      <c r="Z250" s="536"/>
    </row>
    <row r="251" spans="1:26" ht="60" customHeight="1" x14ac:dyDescent="0.2">
      <c r="A251" s="536"/>
      <c r="B251" s="536"/>
      <c r="C251" s="537"/>
      <c r="D251" s="537"/>
      <c r="E251" s="537"/>
      <c r="F251" s="537"/>
      <c r="G251" s="537"/>
      <c r="H251" s="537"/>
      <c r="I251" s="537"/>
      <c r="J251" s="537"/>
      <c r="K251" s="537"/>
      <c r="L251" s="537"/>
      <c r="M251" s="537"/>
      <c r="N251" s="536"/>
      <c r="O251" s="536"/>
      <c r="P251" s="536"/>
      <c r="Q251" s="536"/>
      <c r="R251" s="536"/>
      <c r="S251" s="536"/>
      <c r="T251" s="536"/>
      <c r="U251" s="536"/>
      <c r="V251" s="536"/>
      <c r="W251" s="536"/>
      <c r="X251" s="536"/>
      <c r="Y251" s="536"/>
      <c r="Z251" s="536"/>
    </row>
    <row r="252" spans="1:26" ht="60" customHeight="1" x14ac:dyDescent="0.2">
      <c r="A252" s="536"/>
      <c r="B252" s="536"/>
      <c r="C252" s="537"/>
      <c r="D252" s="537"/>
      <c r="E252" s="537"/>
      <c r="F252" s="537"/>
      <c r="G252" s="537"/>
      <c r="H252" s="537"/>
      <c r="I252" s="537"/>
      <c r="J252" s="537"/>
      <c r="K252" s="537"/>
      <c r="L252" s="537"/>
      <c r="M252" s="537"/>
      <c r="N252" s="536"/>
      <c r="O252" s="536"/>
      <c r="P252" s="536"/>
      <c r="Q252" s="536"/>
      <c r="R252" s="536"/>
      <c r="S252" s="536"/>
      <c r="T252" s="536"/>
      <c r="U252" s="536"/>
      <c r="V252" s="536"/>
      <c r="W252" s="536"/>
      <c r="X252" s="536"/>
      <c r="Y252" s="536"/>
      <c r="Z252" s="536"/>
    </row>
    <row r="253" spans="1:26" ht="60" customHeight="1" x14ac:dyDescent="0.2">
      <c r="A253" s="536"/>
      <c r="B253" s="536"/>
      <c r="C253" s="537"/>
      <c r="D253" s="537"/>
      <c r="E253" s="537"/>
      <c r="F253" s="537"/>
      <c r="G253" s="537"/>
      <c r="H253" s="537"/>
      <c r="I253" s="537"/>
      <c r="J253" s="537"/>
      <c r="K253" s="537"/>
      <c r="L253" s="537"/>
      <c r="M253" s="537"/>
      <c r="N253" s="536"/>
      <c r="O253" s="536"/>
      <c r="P253" s="536"/>
      <c r="Q253" s="536"/>
      <c r="R253" s="536"/>
      <c r="S253" s="536"/>
      <c r="T253" s="536"/>
      <c r="U253" s="536"/>
      <c r="V253" s="536"/>
      <c r="W253" s="536"/>
      <c r="X253" s="536"/>
      <c r="Y253" s="536"/>
      <c r="Z253" s="536"/>
    </row>
    <row r="254" spans="1:26" ht="60" customHeight="1" x14ac:dyDescent="0.2">
      <c r="A254" s="536"/>
      <c r="B254" s="536"/>
      <c r="C254" s="537"/>
      <c r="D254" s="537"/>
      <c r="E254" s="537"/>
      <c r="F254" s="537"/>
      <c r="G254" s="537"/>
      <c r="H254" s="537"/>
      <c r="I254" s="537"/>
      <c r="J254" s="537"/>
      <c r="K254" s="537"/>
      <c r="L254" s="537"/>
      <c r="M254" s="537"/>
      <c r="N254" s="536"/>
      <c r="O254" s="536"/>
      <c r="P254" s="536"/>
      <c r="Q254" s="536"/>
      <c r="R254" s="536"/>
      <c r="S254" s="536"/>
      <c r="T254" s="536"/>
      <c r="U254" s="536"/>
      <c r="V254" s="536"/>
      <c r="W254" s="536"/>
      <c r="X254" s="536"/>
      <c r="Y254" s="536"/>
      <c r="Z254" s="536"/>
    </row>
    <row r="255" spans="1:26" ht="60" customHeight="1" x14ac:dyDescent="0.2">
      <c r="A255" s="536"/>
      <c r="B255" s="536"/>
      <c r="C255" s="537"/>
      <c r="D255" s="537"/>
      <c r="E255" s="537"/>
      <c r="F255" s="537"/>
      <c r="G255" s="537"/>
      <c r="H255" s="537"/>
      <c r="I255" s="537"/>
      <c r="J255" s="537"/>
      <c r="K255" s="537"/>
      <c r="L255" s="537"/>
      <c r="M255" s="537"/>
      <c r="N255" s="536"/>
      <c r="O255" s="536"/>
      <c r="P255" s="536"/>
      <c r="Q255" s="536"/>
      <c r="R255" s="536"/>
      <c r="S255" s="536"/>
      <c r="T255" s="536"/>
      <c r="U255" s="536"/>
      <c r="V255" s="536"/>
      <c r="W255" s="536"/>
      <c r="X255" s="536"/>
      <c r="Y255" s="536"/>
      <c r="Z255" s="536"/>
    </row>
    <row r="256" spans="1:26" ht="60" customHeight="1" x14ac:dyDescent="0.2">
      <c r="A256" s="536"/>
      <c r="B256" s="536"/>
      <c r="C256" s="537"/>
      <c r="D256" s="537"/>
      <c r="E256" s="537"/>
      <c r="F256" s="537"/>
      <c r="G256" s="537"/>
      <c r="H256" s="537"/>
      <c r="I256" s="537"/>
      <c r="J256" s="537"/>
      <c r="K256" s="537"/>
      <c r="L256" s="537"/>
      <c r="M256" s="537"/>
      <c r="N256" s="536"/>
      <c r="O256" s="536"/>
      <c r="P256" s="536"/>
      <c r="Q256" s="536"/>
      <c r="R256" s="536"/>
      <c r="S256" s="536"/>
      <c r="T256" s="536"/>
      <c r="U256" s="536"/>
      <c r="V256" s="536"/>
      <c r="W256" s="536"/>
      <c r="X256" s="536"/>
      <c r="Y256" s="536"/>
      <c r="Z256" s="536"/>
    </row>
    <row r="257" spans="1:26" ht="60" customHeight="1" x14ac:dyDescent="0.2">
      <c r="A257" s="536"/>
      <c r="B257" s="536"/>
      <c r="C257" s="537"/>
      <c r="D257" s="537"/>
      <c r="E257" s="537"/>
      <c r="F257" s="537"/>
      <c r="G257" s="537"/>
      <c r="H257" s="537"/>
      <c r="I257" s="537"/>
      <c r="J257" s="537"/>
      <c r="K257" s="537"/>
      <c r="L257" s="537"/>
      <c r="M257" s="537"/>
      <c r="N257" s="536"/>
      <c r="O257" s="536"/>
      <c r="P257" s="536"/>
      <c r="Q257" s="536"/>
      <c r="R257" s="536"/>
      <c r="S257" s="536"/>
      <c r="T257" s="536"/>
      <c r="U257" s="536"/>
      <c r="V257" s="536"/>
      <c r="W257" s="536"/>
      <c r="X257" s="536"/>
      <c r="Y257" s="536"/>
      <c r="Z257" s="536"/>
    </row>
    <row r="258" spans="1:26" ht="60" customHeight="1" x14ac:dyDescent="0.2">
      <c r="A258" s="536"/>
      <c r="B258" s="536"/>
      <c r="C258" s="537"/>
      <c r="D258" s="537"/>
      <c r="E258" s="537"/>
      <c r="F258" s="537"/>
      <c r="G258" s="537"/>
      <c r="H258" s="537"/>
      <c r="I258" s="537"/>
      <c r="J258" s="537"/>
      <c r="K258" s="537"/>
      <c r="L258" s="537"/>
      <c r="M258" s="537"/>
      <c r="N258" s="536"/>
      <c r="O258" s="536"/>
      <c r="P258" s="536"/>
      <c r="Q258" s="536"/>
      <c r="R258" s="536"/>
      <c r="S258" s="536"/>
      <c r="T258" s="536"/>
      <c r="U258" s="536"/>
      <c r="V258" s="536"/>
      <c r="W258" s="536"/>
      <c r="X258" s="536"/>
      <c r="Y258" s="536"/>
      <c r="Z258" s="536"/>
    </row>
    <row r="259" spans="1:26" ht="60" customHeight="1" x14ac:dyDescent="0.2">
      <c r="A259" s="536"/>
      <c r="B259" s="536"/>
      <c r="C259" s="537"/>
      <c r="D259" s="537"/>
      <c r="E259" s="537"/>
      <c r="F259" s="537"/>
      <c r="G259" s="537"/>
      <c r="H259" s="537"/>
      <c r="I259" s="537"/>
      <c r="J259" s="537"/>
      <c r="K259" s="537"/>
      <c r="L259" s="537"/>
      <c r="M259" s="537"/>
      <c r="N259" s="536"/>
      <c r="O259" s="536"/>
      <c r="P259" s="536"/>
      <c r="Q259" s="536"/>
      <c r="R259" s="536"/>
      <c r="S259" s="536"/>
      <c r="T259" s="536"/>
      <c r="U259" s="536"/>
      <c r="V259" s="536"/>
      <c r="W259" s="536"/>
      <c r="X259" s="536"/>
      <c r="Y259" s="536"/>
      <c r="Z259" s="536"/>
    </row>
    <row r="260" spans="1:26" ht="60" customHeight="1" x14ac:dyDescent="0.2">
      <c r="A260" s="536"/>
      <c r="B260" s="536"/>
      <c r="C260" s="537"/>
      <c r="D260" s="537"/>
      <c r="E260" s="537"/>
      <c r="F260" s="537"/>
      <c r="G260" s="537"/>
      <c r="H260" s="537"/>
      <c r="I260" s="537"/>
      <c r="J260" s="537"/>
      <c r="K260" s="537"/>
      <c r="L260" s="537"/>
      <c r="M260" s="537"/>
      <c r="N260" s="536"/>
      <c r="O260" s="536"/>
      <c r="P260" s="536"/>
      <c r="Q260" s="536"/>
      <c r="R260" s="536"/>
      <c r="S260" s="536"/>
      <c r="T260" s="536"/>
      <c r="U260" s="536"/>
      <c r="V260" s="536"/>
      <c r="W260" s="536"/>
      <c r="X260" s="536"/>
      <c r="Y260" s="536"/>
      <c r="Z260" s="536"/>
    </row>
    <row r="261" spans="1:26" ht="60" customHeight="1" x14ac:dyDescent="0.2">
      <c r="A261" s="536"/>
      <c r="B261" s="536"/>
      <c r="C261" s="537"/>
      <c r="D261" s="537"/>
      <c r="E261" s="537"/>
      <c r="F261" s="537"/>
      <c r="G261" s="537"/>
      <c r="H261" s="537"/>
      <c r="I261" s="537"/>
      <c r="J261" s="537"/>
      <c r="K261" s="537"/>
      <c r="L261" s="537"/>
      <c r="M261" s="537"/>
      <c r="N261" s="536"/>
      <c r="O261" s="536"/>
      <c r="P261" s="536"/>
      <c r="Q261" s="536"/>
      <c r="R261" s="536"/>
      <c r="S261" s="536"/>
      <c r="T261" s="536"/>
      <c r="U261" s="536"/>
      <c r="V261" s="536"/>
      <c r="W261" s="536"/>
      <c r="X261" s="536"/>
      <c r="Y261" s="536"/>
      <c r="Z261" s="536"/>
    </row>
    <row r="262" spans="1:26" ht="60" customHeight="1" x14ac:dyDescent="0.2">
      <c r="A262" s="536"/>
      <c r="B262" s="536"/>
      <c r="C262" s="537"/>
      <c r="D262" s="537"/>
      <c r="E262" s="537"/>
      <c r="F262" s="537"/>
      <c r="G262" s="537"/>
      <c r="H262" s="537"/>
      <c r="I262" s="537"/>
      <c r="J262" s="537"/>
      <c r="K262" s="537"/>
      <c r="L262" s="537"/>
      <c r="M262" s="537"/>
      <c r="N262" s="536"/>
      <c r="O262" s="536"/>
      <c r="P262" s="536"/>
      <c r="Q262" s="536"/>
      <c r="R262" s="536"/>
      <c r="S262" s="536"/>
      <c r="T262" s="536"/>
      <c r="U262" s="536"/>
      <c r="V262" s="536"/>
      <c r="W262" s="536"/>
      <c r="X262" s="536"/>
      <c r="Y262" s="536"/>
      <c r="Z262" s="536"/>
    </row>
    <row r="263" spans="1:26" ht="60" customHeight="1" x14ac:dyDescent="0.2">
      <c r="A263" s="536"/>
      <c r="B263" s="536"/>
      <c r="C263" s="537"/>
      <c r="D263" s="537"/>
      <c r="E263" s="537"/>
      <c r="F263" s="537"/>
      <c r="G263" s="537"/>
      <c r="H263" s="537"/>
      <c r="I263" s="537"/>
      <c r="J263" s="537"/>
      <c r="K263" s="537"/>
      <c r="L263" s="537"/>
      <c r="M263" s="537"/>
      <c r="N263" s="536"/>
      <c r="O263" s="536"/>
      <c r="P263" s="536"/>
      <c r="Q263" s="536"/>
      <c r="R263" s="536"/>
      <c r="S263" s="536"/>
      <c r="T263" s="536"/>
      <c r="U263" s="536"/>
      <c r="V263" s="536"/>
      <c r="W263" s="536"/>
      <c r="X263" s="536"/>
      <c r="Y263" s="536"/>
      <c r="Z263" s="536"/>
    </row>
    <row r="264" spans="1:26" ht="60" customHeight="1" x14ac:dyDescent="0.2">
      <c r="A264" s="536"/>
      <c r="B264" s="536"/>
      <c r="C264" s="537"/>
      <c r="D264" s="537"/>
      <c r="E264" s="537"/>
      <c r="F264" s="537"/>
      <c r="G264" s="537"/>
      <c r="H264" s="537"/>
      <c r="I264" s="537"/>
      <c r="J264" s="537"/>
      <c r="K264" s="537"/>
      <c r="L264" s="537"/>
      <c r="M264" s="537"/>
      <c r="N264" s="536"/>
      <c r="O264" s="536"/>
      <c r="P264" s="536"/>
      <c r="Q264" s="536"/>
      <c r="R264" s="536"/>
      <c r="S264" s="536"/>
      <c r="T264" s="536"/>
      <c r="U264" s="536"/>
      <c r="V264" s="536"/>
      <c r="W264" s="536"/>
      <c r="X264" s="536"/>
      <c r="Y264" s="536"/>
      <c r="Z264" s="536"/>
    </row>
    <row r="265" spans="1:26" ht="60" customHeight="1" x14ac:dyDescent="0.2">
      <c r="A265" s="536"/>
      <c r="B265" s="536"/>
      <c r="C265" s="537"/>
      <c r="D265" s="537"/>
      <c r="E265" s="537"/>
      <c r="F265" s="537"/>
      <c r="G265" s="537"/>
      <c r="H265" s="537"/>
      <c r="I265" s="537"/>
      <c r="J265" s="537"/>
      <c r="K265" s="537"/>
      <c r="L265" s="537"/>
      <c r="M265" s="537"/>
      <c r="N265" s="536"/>
      <c r="O265" s="536"/>
      <c r="P265" s="536"/>
      <c r="Q265" s="536"/>
      <c r="R265" s="536"/>
      <c r="S265" s="536"/>
      <c r="T265" s="536"/>
      <c r="U265" s="536"/>
      <c r="V265" s="536"/>
      <c r="W265" s="536"/>
      <c r="X265" s="536"/>
      <c r="Y265" s="536"/>
      <c r="Z265" s="536"/>
    </row>
    <row r="266" spans="1:26" ht="60" customHeight="1" x14ac:dyDescent="0.2">
      <c r="A266" s="536"/>
      <c r="B266" s="536"/>
      <c r="C266" s="537"/>
      <c r="D266" s="537"/>
      <c r="E266" s="537"/>
      <c r="F266" s="537"/>
      <c r="G266" s="537"/>
      <c r="H266" s="537"/>
      <c r="I266" s="537"/>
      <c r="J266" s="537"/>
      <c r="K266" s="537"/>
      <c r="L266" s="537"/>
      <c r="M266" s="537"/>
      <c r="N266" s="536"/>
      <c r="O266" s="536"/>
      <c r="P266" s="536"/>
      <c r="Q266" s="536"/>
      <c r="R266" s="536"/>
      <c r="S266" s="536"/>
      <c r="T266" s="536"/>
      <c r="U266" s="536"/>
      <c r="V266" s="536"/>
      <c r="W266" s="536"/>
      <c r="X266" s="536"/>
      <c r="Y266" s="536"/>
      <c r="Z266" s="536"/>
    </row>
    <row r="267" spans="1:26" ht="60" customHeight="1" x14ac:dyDescent="0.2">
      <c r="A267" s="536"/>
      <c r="B267" s="536"/>
      <c r="C267" s="537"/>
      <c r="D267" s="537"/>
      <c r="E267" s="537"/>
      <c r="F267" s="537"/>
      <c r="G267" s="537"/>
      <c r="H267" s="537"/>
      <c r="I267" s="537"/>
      <c r="J267" s="537"/>
      <c r="K267" s="537"/>
      <c r="L267" s="537"/>
      <c r="M267" s="537"/>
      <c r="N267" s="536"/>
      <c r="O267" s="536"/>
      <c r="P267" s="536"/>
      <c r="Q267" s="536"/>
      <c r="R267" s="536"/>
      <c r="S267" s="536"/>
      <c r="T267" s="536"/>
      <c r="U267" s="536"/>
      <c r="V267" s="536"/>
      <c r="W267" s="536"/>
      <c r="X267" s="536"/>
      <c r="Y267" s="536"/>
      <c r="Z267" s="536"/>
    </row>
    <row r="268" spans="1:26" ht="60" customHeight="1" x14ac:dyDescent="0.2">
      <c r="A268" s="536"/>
      <c r="B268" s="536"/>
      <c r="C268" s="537"/>
      <c r="D268" s="537"/>
      <c r="E268" s="537"/>
      <c r="F268" s="537"/>
      <c r="G268" s="537"/>
      <c r="H268" s="537"/>
      <c r="I268" s="537"/>
      <c r="J268" s="537"/>
      <c r="K268" s="537"/>
      <c r="L268" s="537"/>
      <c r="M268" s="537"/>
      <c r="N268" s="536"/>
      <c r="O268" s="536"/>
      <c r="P268" s="536"/>
      <c r="Q268" s="536"/>
      <c r="R268" s="536"/>
      <c r="S268" s="536"/>
      <c r="T268" s="536"/>
      <c r="U268" s="536"/>
      <c r="V268" s="536"/>
      <c r="W268" s="536"/>
      <c r="X268" s="536"/>
      <c r="Y268" s="536"/>
      <c r="Z268" s="536"/>
    </row>
    <row r="269" spans="1:26" ht="60" customHeight="1" x14ac:dyDescent="0.2">
      <c r="A269" s="536"/>
      <c r="B269" s="536"/>
      <c r="C269" s="537"/>
      <c r="D269" s="537"/>
      <c r="E269" s="537"/>
      <c r="F269" s="537"/>
      <c r="G269" s="537"/>
      <c r="H269" s="537"/>
      <c r="I269" s="537"/>
      <c r="J269" s="537"/>
      <c r="K269" s="537"/>
      <c r="L269" s="537"/>
      <c r="M269" s="537"/>
      <c r="N269" s="536"/>
      <c r="O269" s="536"/>
      <c r="P269" s="536"/>
      <c r="Q269" s="536"/>
      <c r="R269" s="536"/>
      <c r="S269" s="536"/>
      <c r="T269" s="536"/>
      <c r="U269" s="536"/>
      <c r="V269" s="536"/>
      <c r="W269" s="536"/>
      <c r="X269" s="536"/>
      <c r="Y269" s="536"/>
      <c r="Z269" s="536"/>
    </row>
    <row r="270" spans="1:26" ht="60" customHeight="1" x14ac:dyDescent="0.2">
      <c r="A270" s="536"/>
      <c r="B270" s="536"/>
      <c r="C270" s="537"/>
      <c r="D270" s="537"/>
      <c r="E270" s="537"/>
      <c r="F270" s="537"/>
      <c r="G270" s="537"/>
      <c r="H270" s="537"/>
      <c r="I270" s="537"/>
      <c r="J270" s="537"/>
      <c r="K270" s="537"/>
      <c r="L270" s="537"/>
      <c r="M270" s="537"/>
      <c r="N270" s="536"/>
      <c r="O270" s="536"/>
      <c r="P270" s="536"/>
      <c r="Q270" s="536"/>
      <c r="R270" s="536"/>
      <c r="S270" s="536"/>
      <c r="T270" s="536"/>
      <c r="U270" s="536"/>
      <c r="V270" s="536"/>
      <c r="W270" s="536"/>
      <c r="X270" s="536"/>
      <c r="Y270" s="536"/>
      <c r="Z270" s="536"/>
    </row>
    <row r="271" spans="1:26" ht="60" customHeight="1" x14ac:dyDescent="0.2">
      <c r="A271" s="536"/>
      <c r="B271" s="536"/>
      <c r="C271" s="537"/>
      <c r="D271" s="537"/>
      <c r="E271" s="537"/>
      <c r="F271" s="537"/>
      <c r="G271" s="537"/>
      <c r="H271" s="537"/>
      <c r="I271" s="537"/>
      <c r="J271" s="537"/>
      <c r="K271" s="537"/>
      <c r="L271" s="537"/>
      <c r="M271" s="537"/>
      <c r="N271" s="536"/>
      <c r="O271" s="536"/>
      <c r="P271" s="536"/>
      <c r="Q271" s="536"/>
      <c r="R271" s="536"/>
      <c r="S271" s="536"/>
      <c r="T271" s="536"/>
      <c r="U271" s="536"/>
      <c r="V271" s="536"/>
      <c r="W271" s="536"/>
      <c r="X271" s="536"/>
      <c r="Y271" s="536"/>
      <c r="Z271" s="536"/>
    </row>
    <row r="272" spans="1:26" ht="60" customHeight="1" x14ac:dyDescent="0.2">
      <c r="A272" s="536"/>
      <c r="B272" s="536"/>
      <c r="C272" s="537"/>
      <c r="D272" s="537"/>
      <c r="E272" s="537"/>
      <c r="F272" s="537"/>
      <c r="G272" s="537"/>
      <c r="H272" s="537"/>
      <c r="I272" s="537"/>
      <c r="J272" s="537"/>
      <c r="K272" s="537"/>
      <c r="L272" s="537"/>
      <c r="M272" s="537"/>
      <c r="N272" s="536"/>
      <c r="O272" s="536"/>
      <c r="P272" s="536"/>
      <c r="Q272" s="536"/>
      <c r="R272" s="536"/>
      <c r="S272" s="536"/>
      <c r="T272" s="536"/>
      <c r="U272" s="536"/>
      <c r="V272" s="536"/>
      <c r="W272" s="536"/>
      <c r="X272" s="536"/>
      <c r="Y272" s="536"/>
      <c r="Z272" s="536"/>
    </row>
    <row r="273" spans="1:26" ht="60" customHeight="1" x14ac:dyDescent="0.2">
      <c r="A273" s="536"/>
      <c r="B273" s="536"/>
      <c r="C273" s="537"/>
      <c r="D273" s="537"/>
      <c r="E273" s="537"/>
      <c r="F273" s="537"/>
      <c r="G273" s="537"/>
      <c r="H273" s="537"/>
      <c r="I273" s="537"/>
      <c r="J273" s="537"/>
      <c r="K273" s="537"/>
      <c r="L273" s="537"/>
      <c r="M273" s="537"/>
      <c r="N273" s="536"/>
      <c r="O273" s="536"/>
      <c r="P273" s="536"/>
      <c r="Q273" s="536"/>
      <c r="R273" s="536"/>
      <c r="S273" s="536"/>
      <c r="T273" s="536"/>
      <c r="U273" s="536"/>
      <c r="V273" s="536"/>
      <c r="W273" s="536"/>
      <c r="X273" s="536"/>
      <c r="Y273" s="536"/>
      <c r="Z273" s="536"/>
    </row>
    <row r="274" spans="1:26" ht="60" customHeight="1" x14ac:dyDescent="0.2">
      <c r="A274" s="536"/>
      <c r="B274" s="536"/>
      <c r="C274" s="537"/>
      <c r="D274" s="537"/>
      <c r="E274" s="537"/>
      <c r="F274" s="537"/>
      <c r="G274" s="537"/>
      <c r="H274" s="537"/>
      <c r="I274" s="537"/>
      <c r="J274" s="537"/>
      <c r="K274" s="537"/>
      <c r="L274" s="537"/>
      <c r="M274" s="537"/>
      <c r="N274" s="536"/>
      <c r="O274" s="536"/>
      <c r="P274" s="536"/>
      <c r="Q274" s="536"/>
      <c r="R274" s="536"/>
      <c r="S274" s="536"/>
      <c r="T274" s="536"/>
      <c r="U274" s="536"/>
      <c r="V274" s="536"/>
      <c r="W274" s="536"/>
      <c r="X274" s="536"/>
      <c r="Y274" s="536"/>
      <c r="Z274" s="536"/>
    </row>
    <row r="275" spans="1:26" ht="60" customHeight="1" x14ac:dyDescent="0.2">
      <c r="A275" s="536"/>
      <c r="B275" s="536"/>
      <c r="C275" s="537"/>
      <c r="D275" s="537"/>
      <c r="E275" s="537"/>
      <c r="F275" s="537"/>
      <c r="G275" s="537"/>
      <c r="H275" s="537"/>
      <c r="I275" s="537"/>
      <c r="J275" s="537"/>
      <c r="K275" s="537"/>
      <c r="L275" s="537"/>
      <c r="M275" s="537"/>
      <c r="N275" s="536"/>
      <c r="O275" s="536"/>
      <c r="P275" s="536"/>
      <c r="Q275" s="536"/>
      <c r="R275" s="536"/>
      <c r="S275" s="536"/>
      <c r="T275" s="536"/>
      <c r="U275" s="536"/>
      <c r="V275" s="536"/>
      <c r="W275" s="536"/>
      <c r="X275" s="536"/>
      <c r="Y275" s="536"/>
      <c r="Z275" s="536"/>
    </row>
    <row r="276" spans="1:26" ht="60" customHeight="1" x14ac:dyDescent="0.2">
      <c r="A276" s="536"/>
      <c r="B276" s="536"/>
      <c r="C276" s="537"/>
      <c r="D276" s="537"/>
      <c r="E276" s="537"/>
      <c r="F276" s="537"/>
      <c r="G276" s="537"/>
      <c r="H276" s="537"/>
      <c r="I276" s="537"/>
      <c r="J276" s="537"/>
      <c r="K276" s="537"/>
      <c r="L276" s="537"/>
      <c r="M276" s="537"/>
      <c r="N276" s="536"/>
      <c r="O276" s="536"/>
      <c r="P276" s="536"/>
      <c r="Q276" s="536"/>
      <c r="R276" s="536"/>
      <c r="S276" s="536"/>
      <c r="T276" s="536"/>
      <c r="U276" s="536"/>
      <c r="V276" s="536"/>
      <c r="W276" s="536"/>
      <c r="X276" s="536"/>
      <c r="Y276" s="536"/>
      <c r="Z276" s="536"/>
    </row>
    <row r="277" spans="1:26" ht="60" customHeight="1" x14ac:dyDescent="0.2">
      <c r="A277" s="536"/>
      <c r="B277" s="536"/>
      <c r="C277" s="537"/>
      <c r="D277" s="537"/>
      <c r="E277" s="537"/>
      <c r="F277" s="537"/>
      <c r="G277" s="537"/>
      <c r="H277" s="537"/>
      <c r="I277" s="537"/>
      <c r="J277" s="537"/>
      <c r="K277" s="537"/>
      <c r="L277" s="537"/>
      <c r="M277" s="537"/>
      <c r="N277" s="536"/>
      <c r="O277" s="536"/>
      <c r="P277" s="536"/>
      <c r="Q277" s="536"/>
      <c r="R277" s="536"/>
      <c r="S277" s="536"/>
      <c r="T277" s="536"/>
      <c r="U277" s="536"/>
      <c r="V277" s="536"/>
      <c r="W277" s="536"/>
      <c r="X277" s="536"/>
      <c r="Y277" s="536"/>
      <c r="Z277" s="536"/>
    </row>
    <row r="278" spans="1:26" ht="60" customHeight="1" x14ac:dyDescent="0.2">
      <c r="A278" s="536"/>
      <c r="B278" s="536"/>
      <c r="C278" s="537"/>
      <c r="D278" s="537"/>
      <c r="E278" s="537"/>
      <c r="F278" s="537"/>
      <c r="G278" s="537"/>
      <c r="H278" s="537"/>
      <c r="I278" s="537"/>
      <c r="J278" s="537"/>
      <c r="K278" s="537"/>
      <c r="L278" s="537"/>
      <c r="M278" s="537"/>
      <c r="N278" s="536"/>
      <c r="O278" s="536"/>
      <c r="P278" s="536"/>
      <c r="Q278" s="536"/>
      <c r="R278" s="536"/>
      <c r="S278" s="536"/>
      <c r="T278" s="536"/>
      <c r="U278" s="536"/>
      <c r="V278" s="536"/>
      <c r="W278" s="536"/>
      <c r="X278" s="536"/>
      <c r="Y278" s="536"/>
      <c r="Z278" s="536"/>
    </row>
    <row r="279" spans="1:26" ht="60" customHeight="1" x14ac:dyDescent="0.2">
      <c r="A279" s="536"/>
      <c r="B279" s="536"/>
      <c r="C279" s="537"/>
      <c r="D279" s="537"/>
      <c r="E279" s="537"/>
      <c r="F279" s="537"/>
      <c r="G279" s="537"/>
      <c r="H279" s="537"/>
      <c r="I279" s="537"/>
      <c r="J279" s="537"/>
      <c r="K279" s="537"/>
      <c r="L279" s="537"/>
      <c r="M279" s="537"/>
      <c r="N279" s="536"/>
      <c r="O279" s="536"/>
      <c r="P279" s="536"/>
      <c r="Q279" s="536"/>
      <c r="R279" s="536"/>
      <c r="S279" s="536"/>
      <c r="T279" s="536"/>
      <c r="U279" s="536"/>
      <c r="V279" s="536"/>
      <c r="W279" s="536"/>
      <c r="X279" s="536"/>
      <c r="Y279" s="536"/>
      <c r="Z279" s="536"/>
    </row>
    <row r="280" spans="1:26" ht="60" customHeight="1" x14ac:dyDescent="0.2">
      <c r="A280" s="536"/>
      <c r="B280" s="536"/>
      <c r="C280" s="537"/>
      <c r="D280" s="537"/>
      <c r="E280" s="537"/>
      <c r="F280" s="537"/>
      <c r="G280" s="537"/>
      <c r="H280" s="537"/>
      <c r="I280" s="537"/>
      <c r="J280" s="537"/>
      <c r="K280" s="537"/>
      <c r="L280" s="537"/>
      <c r="M280" s="537"/>
      <c r="N280" s="536"/>
      <c r="O280" s="536"/>
      <c r="P280" s="536"/>
      <c r="Q280" s="536"/>
      <c r="R280" s="536"/>
      <c r="S280" s="536"/>
      <c r="T280" s="536"/>
      <c r="U280" s="536"/>
      <c r="V280" s="536"/>
      <c r="W280" s="536"/>
      <c r="X280" s="536"/>
      <c r="Y280" s="536"/>
      <c r="Z280" s="536"/>
    </row>
    <row r="281" spans="1:26" ht="60" customHeight="1" x14ac:dyDescent="0.2">
      <c r="A281" s="536"/>
      <c r="B281" s="536"/>
      <c r="C281" s="537"/>
      <c r="D281" s="537"/>
      <c r="E281" s="537"/>
      <c r="F281" s="537"/>
      <c r="G281" s="537"/>
      <c r="H281" s="537"/>
      <c r="I281" s="537"/>
      <c r="J281" s="537"/>
      <c r="K281" s="537"/>
      <c r="L281" s="537"/>
      <c r="M281" s="537"/>
      <c r="N281" s="536"/>
      <c r="O281" s="536"/>
      <c r="P281" s="536"/>
      <c r="Q281" s="536"/>
      <c r="R281" s="536"/>
      <c r="S281" s="536"/>
      <c r="T281" s="536"/>
      <c r="U281" s="536"/>
      <c r="V281" s="536"/>
      <c r="W281" s="536"/>
      <c r="X281" s="536"/>
      <c r="Y281" s="536"/>
      <c r="Z281" s="536"/>
    </row>
    <row r="282" spans="1:26" ht="60" customHeight="1" x14ac:dyDescent="0.2">
      <c r="A282" s="536"/>
      <c r="B282" s="536"/>
      <c r="C282" s="537"/>
      <c r="D282" s="537"/>
      <c r="E282" s="537"/>
      <c r="F282" s="537"/>
      <c r="G282" s="537"/>
      <c r="H282" s="537"/>
      <c r="I282" s="537"/>
      <c r="J282" s="537"/>
      <c r="K282" s="537"/>
      <c r="L282" s="537"/>
      <c r="M282" s="537"/>
      <c r="N282" s="536"/>
      <c r="O282" s="536"/>
      <c r="P282" s="536"/>
      <c r="Q282" s="536"/>
      <c r="R282" s="536"/>
      <c r="S282" s="536"/>
      <c r="T282" s="536"/>
      <c r="U282" s="536"/>
      <c r="V282" s="536"/>
      <c r="W282" s="536"/>
      <c r="X282" s="536"/>
      <c r="Y282" s="536"/>
      <c r="Z282" s="536"/>
    </row>
    <row r="283" spans="1:26" ht="60" customHeight="1" x14ac:dyDescent="0.2">
      <c r="A283" s="536"/>
      <c r="B283" s="536"/>
      <c r="C283" s="537"/>
      <c r="D283" s="537"/>
      <c r="E283" s="537"/>
      <c r="F283" s="537"/>
      <c r="G283" s="537"/>
      <c r="H283" s="537"/>
      <c r="I283" s="537"/>
      <c r="J283" s="537"/>
      <c r="K283" s="537"/>
      <c r="L283" s="537"/>
      <c r="M283" s="537"/>
      <c r="N283" s="536"/>
      <c r="O283" s="536"/>
      <c r="P283" s="536"/>
      <c r="Q283" s="536"/>
      <c r="R283" s="536"/>
      <c r="S283" s="536"/>
      <c r="T283" s="536"/>
      <c r="U283" s="536"/>
      <c r="V283" s="536"/>
      <c r="W283" s="536"/>
      <c r="X283" s="536"/>
      <c r="Y283" s="536"/>
      <c r="Z283" s="536"/>
    </row>
    <row r="284" spans="1:26" ht="60" customHeight="1" x14ac:dyDescent="0.2">
      <c r="A284" s="536"/>
      <c r="B284" s="536"/>
      <c r="C284" s="537"/>
      <c r="D284" s="537"/>
      <c r="E284" s="537"/>
      <c r="F284" s="537"/>
      <c r="G284" s="537"/>
      <c r="H284" s="537"/>
      <c r="I284" s="537"/>
      <c r="J284" s="537"/>
      <c r="K284" s="537"/>
      <c r="L284" s="537"/>
      <c r="M284" s="537"/>
      <c r="N284" s="536"/>
      <c r="O284" s="536"/>
      <c r="P284" s="536"/>
      <c r="Q284" s="536"/>
      <c r="R284" s="536"/>
      <c r="S284" s="536"/>
      <c r="T284" s="536"/>
      <c r="U284" s="536"/>
      <c r="V284" s="536"/>
      <c r="W284" s="536"/>
      <c r="X284" s="536"/>
      <c r="Y284" s="536"/>
      <c r="Z284" s="536"/>
    </row>
    <row r="285" spans="1:26" ht="60" customHeight="1" x14ac:dyDescent="0.2">
      <c r="A285" s="536"/>
      <c r="B285" s="536"/>
      <c r="C285" s="537"/>
      <c r="D285" s="537"/>
      <c r="E285" s="537"/>
      <c r="F285" s="537"/>
      <c r="G285" s="537"/>
      <c r="H285" s="537"/>
      <c r="I285" s="537"/>
      <c r="J285" s="537"/>
      <c r="K285" s="537"/>
      <c r="L285" s="537"/>
      <c r="M285" s="537"/>
      <c r="N285" s="536"/>
      <c r="O285" s="536"/>
      <c r="P285" s="536"/>
      <c r="Q285" s="536"/>
      <c r="R285" s="536"/>
      <c r="S285" s="536"/>
      <c r="T285" s="536"/>
      <c r="U285" s="536"/>
      <c r="V285" s="536"/>
      <c r="W285" s="536"/>
      <c r="X285" s="536"/>
      <c r="Y285" s="536"/>
      <c r="Z285" s="536"/>
    </row>
    <row r="286" spans="1:26" ht="60" customHeight="1" x14ac:dyDescent="0.2">
      <c r="A286" s="536"/>
      <c r="B286" s="536"/>
      <c r="C286" s="537"/>
      <c r="D286" s="537"/>
      <c r="E286" s="537"/>
      <c r="F286" s="537"/>
      <c r="G286" s="537"/>
      <c r="H286" s="537"/>
      <c r="I286" s="537"/>
      <c r="J286" s="537"/>
      <c r="K286" s="537"/>
      <c r="L286" s="537"/>
      <c r="M286" s="537"/>
      <c r="N286" s="536"/>
      <c r="O286" s="536"/>
      <c r="P286" s="536"/>
      <c r="Q286" s="536"/>
      <c r="R286" s="536"/>
      <c r="S286" s="536"/>
      <c r="T286" s="536"/>
      <c r="U286" s="536"/>
      <c r="V286" s="536"/>
      <c r="W286" s="536"/>
      <c r="X286" s="536"/>
      <c r="Y286" s="536"/>
      <c r="Z286" s="536"/>
    </row>
    <row r="287" spans="1:26" ht="60" customHeight="1" x14ac:dyDescent="0.2">
      <c r="A287" s="536"/>
      <c r="B287" s="536"/>
      <c r="C287" s="537"/>
      <c r="D287" s="537"/>
      <c r="E287" s="537"/>
      <c r="F287" s="537"/>
      <c r="G287" s="537"/>
      <c r="H287" s="537"/>
      <c r="I287" s="537"/>
      <c r="J287" s="537"/>
      <c r="K287" s="537"/>
      <c r="L287" s="537"/>
      <c r="M287" s="537"/>
      <c r="N287" s="536"/>
      <c r="O287" s="536"/>
      <c r="P287" s="536"/>
      <c r="Q287" s="536"/>
      <c r="R287" s="536"/>
      <c r="S287" s="536"/>
      <c r="T287" s="536"/>
      <c r="U287" s="536"/>
      <c r="V287" s="536"/>
      <c r="W287" s="536"/>
      <c r="X287" s="536"/>
      <c r="Y287" s="536"/>
      <c r="Z287" s="536"/>
    </row>
    <row r="288" spans="1:26" ht="60" customHeight="1" x14ac:dyDescent="0.2">
      <c r="A288" s="536"/>
      <c r="B288" s="536"/>
      <c r="C288" s="537"/>
      <c r="D288" s="537"/>
      <c r="E288" s="537"/>
      <c r="F288" s="537"/>
      <c r="G288" s="537"/>
      <c r="H288" s="537"/>
      <c r="I288" s="537"/>
      <c r="J288" s="537"/>
      <c r="K288" s="537"/>
      <c r="L288" s="537"/>
      <c r="M288" s="537"/>
      <c r="N288" s="536"/>
      <c r="O288" s="536"/>
      <c r="P288" s="536"/>
      <c r="Q288" s="536"/>
      <c r="R288" s="536"/>
      <c r="S288" s="536"/>
      <c r="T288" s="536"/>
      <c r="U288" s="536"/>
      <c r="V288" s="536"/>
      <c r="W288" s="536"/>
      <c r="X288" s="536"/>
      <c r="Y288" s="536"/>
      <c r="Z288" s="536"/>
    </row>
    <row r="289" spans="1:26" ht="60" customHeight="1" x14ac:dyDescent="0.2">
      <c r="A289" s="536"/>
      <c r="B289" s="536"/>
      <c r="C289" s="537"/>
      <c r="D289" s="537"/>
      <c r="E289" s="537"/>
      <c r="F289" s="537"/>
      <c r="G289" s="537"/>
      <c r="H289" s="537"/>
      <c r="I289" s="537"/>
      <c r="J289" s="537"/>
      <c r="K289" s="537"/>
      <c r="L289" s="537"/>
      <c r="M289" s="537"/>
      <c r="N289" s="536"/>
      <c r="O289" s="536"/>
      <c r="P289" s="536"/>
      <c r="Q289" s="536"/>
      <c r="R289" s="536"/>
      <c r="S289" s="536"/>
      <c r="T289" s="536"/>
      <c r="U289" s="536"/>
      <c r="V289" s="536"/>
      <c r="W289" s="536"/>
      <c r="X289" s="536"/>
      <c r="Y289" s="536"/>
      <c r="Z289" s="536"/>
    </row>
    <row r="290" spans="1:26" ht="60" customHeight="1" x14ac:dyDescent="0.2">
      <c r="A290" s="536"/>
      <c r="B290" s="536"/>
      <c r="C290" s="537"/>
      <c r="D290" s="537"/>
      <c r="E290" s="537"/>
      <c r="F290" s="537"/>
      <c r="G290" s="537"/>
      <c r="H290" s="537"/>
      <c r="I290" s="537"/>
      <c r="J290" s="537"/>
      <c r="K290" s="537"/>
      <c r="L290" s="537"/>
      <c r="M290" s="537"/>
      <c r="N290" s="536"/>
      <c r="O290" s="536"/>
      <c r="P290" s="536"/>
      <c r="Q290" s="536"/>
      <c r="R290" s="536"/>
      <c r="S290" s="536"/>
      <c r="T290" s="536"/>
      <c r="U290" s="536"/>
      <c r="V290" s="536"/>
      <c r="W290" s="536"/>
      <c r="X290" s="536"/>
      <c r="Y290" s="536"/>
      <c r="Z290" s="536"/>
    </row>
    <row r="291" spans="1:26" ht="60" customHeight="1" x14ac:dyDescent="0.2">
      <c r="A291" s="536"/>
      <c r="B291" s="536"/>
      <c r="C291" s="537"/>
      <c r="D291" s="537"/>
      <c r="E291" s="537"/>
      <c r="F291" s="537"/>
      <c r="G291" s="537"/>
      <c r="H291" s="537"/>
      <c r="I291" s="537"/>
      <c r="J291" s="537"/>
      <c r="K291" s="537"/>
      <c r="L291" s="537"/>
      <c r="M291" s="537"/>
      <c r="N291" s="536"/>
      <c r="O291" s="536"/>
      <c r="P291" s="536"/>
      <c r="Q291" s="536"/>
      <c r="R291" s="536"/>
      <c r="S291" s="536"/>
      <c r="T291" s="536"/>
      <c r="U291" s="536"/>
      <c r="V291" s="536"/>
      <c r="W291" s="536"/>
      <c r="X291" s="536"/>
      <c r="Y291" s="536"/>
      <c r="Z291" s="536"/>
    </row>
    <row r="292" spans="1:26" ht="60" customHeight="1" x14ac:dyDescent="0.2">
      <c r="A292" s="536"/>
      <c r="B292" s="536"/>
      <c r="C292" s="537"/>
      <c r="D292" s="537"/>
      <c r="E292" s="537"/>
      <c r="F292" s="537"/>
      <c r="G292" s="537"/>
      <c r="H292" s="537"/>
      <c r="I292" s="537"/>
      <c r="J292" s="537"/>
      <c r="K292" s="537"/>
      <c r="L292" s="537"/>
      <c r="M292" s="537"/>
      <c r="N292" s="536"/>
      <c r="O292" s="536"/>
      <c r="P292" s="536"/>
      <c r="Q292" s="536"/>
      <c r="R292" s="536"/>
      <c r="S292" s="536"/>
      <c r="T292" s="536"/>
      <c r="U292" s="536"/>
      <c r="V292" s="536"/>
      <c r="W292" s="536"/>
      <c r="X292" s="536"/>
      <c r="Y292" s="536"/>
      <c r="Z292" s="536"/>
    </row>
    <row r="293" spans="1:26" ht="60" customHeight="1" x14ac:dyDescent="0.2">
      <c r="A293" s="536"/>
      <c r="B293" s="536"/>
      <c r="C293" s="537"/>
      <c r="D293" s="537"/>
      <c r="E293" s="537"/>
      <c r="F293" s="537"/>
      <c r="G293" s="537"/>
      <c r="H293" s="537"/>
      <c r="I293" s="537"/>
      <c r="J293" s="537"/>
      <c r="K293" s="537"/>
      <c r="L293" s="537"/>
      <c r="M293" s="537"/>
      <c r="N293" s="536"/>
      <c r="O293" s="536"/>
      <c r="P293" s="536"/>
      <c r="Q293" s="536"/>
      <c r="R293" s="536"/>
      <c r="S293" s="536"/>
      <c r="T293" s="536"/>
      <c r="U293" s="536"/>
      <c r="V293" s="536"/>
      <c r="W293" s="536"/>
      <c r="X293" s="536"/>
      <c r="Y293" s="536"/>
      <c r="Z293" s="536"/>
    </row>
    <row r="294" spans="1:26" ht="60" customHeight="1" x14ac:dyDescent="0.2">
      <c r="A294" s="536"/>
      <c r="B294" s="536"/>
      <c r="C294" s="537"/>
      <c r="D294" s="537"/>
      <c r="E294" s="537"/>
      <c r="F294" s="537"/>
      <c r="G294" s="537"/>
      <c r="H294" s="537"/>
      <c r="I294" s="537"/>
      <c r="J294" s="537"/>
      <c r="K294" s="537"/>
      <c r="L294" s="537"/>
      <c r="M294" s="537"/>
      <c r="N294" s="536"/>
      <c r="O294" s="536"/>
      <c r="P294" s="536"/>
      <c r="Q294" s="536"/>
      <c r="R294" s="536"/>
      <c r="S294" s="536"/>
      <c r="T294" s="536"/>
      <c r="U294" s="536"/>
      <c r="V294" s="536"/>
      <c r="W294" s="536"/>
      <c r="X294" s="536"/>
      <c r="Y294" s="536"/>
      <c r="Z294" s="536"/>
    </row>
    <row r="295" spans="1:26" ht="60" customHeight="1" x14ac:dyDescent="0.2">
      <c r="A295" s="536"/>
      <c r="B295" s="536"/>
      <c r="C295" s="537"/>
      <c r="D295" s="537"/>
      <c r="E295" s="537"/>
      <c r="F295" s="537"/>
      <c r="G295" s="537"/>
      <c r="H295" s="537"/>
      <c r="I295" s="537"/>
      <c r="J295" s="537"/>
      <c r="K295" s="537"/>
      <c r="L295" s="537"/>
      <c r="M295" s="537"/>
      <c r="N295" s="536"/>
      <c r="O295" s="536"/>
      <c r="P295" s="536"/>
      <c r="Q295" s="536"/>
      <c r="R295" s="536"/>
      <c r="S295" s="536"/>
      <c r="T295" s="536"/>
      <c r="U295" s="536"/>
      <c r="V295" s="536"/>
      <c r="W295" s="536"/>
      <c r="X295" s="536"/>
      <c r="Y295" s="536"/>
      <c r="Z295" s="536"/>
    </row>
    <row r="296" spans="1:26" ht="60" customHeight="1" x14ac:dyDescent="0.2">
      <c r="A296" s="536"/>
      <c r="B296" s="536"/>
      <c r="C296" s="537"/>
      <c r="D296" s="537"/>
      <c r="E296" s="537"/>
      <c r="F296" s="537"/>
      <c r="G296" s="537"/>
      <c r="H296" s="537"/>
      <c r="I296" s="537"/>
      <c r="J296" s="537"/>
      <c r="K296" s="537"/>
      <c r="L296" s="537"/>
      <c r="M296" s="537"/>
      <c r="N296" s="536"/>
      <c r="O296" s="536"/>
      <c r="P296" s="536"/>
      <c r="Q296" s="536"/>
      <c r="R296" s="536"/>
      <c r="S296" s="536"/>
      <c r="T296" s="536"/>
      <c r="U296" s="536"/>
      <c r="V296" s="536"/>
      <c r="W296" s="536"/>
      <c r="X296" s="536"/>
      <c r="Y296" s="536"/>
      <c r="Z296" s="536"/>
    </row>
    <row r="297" spans="1:26" ht="60" customHeight="1" x14ac:dyDescent="0.2">
      <c r="A297" s="536"/>
      <c r="B297" s="536"/>
      <c r="C297" s="537"/>
      <c r="D297" s="537"/>
      <c r="E297" s="537"/>
      <c r="F297" s="537"/>
      <c r="G297" s="537"/>
      <c r="H297" s="537"/>
      <c r="I297" s="537"/>
      <c r="J297" s="537"/>
      <c r="K297" s="537"/>
      <c r="L297" s="537"/>
      <c r="M297" s="537"/>
      <c r="N297" s="536"/>
      <c r="O297" s="536"/>
      <c r="P297" s="536"/>
      <c r="Q297" s="536"/>
      <c r="R297" s="536"/>
      <c r="S297" s="536"/>
      <c r="T297" s="536"/>
      <c r="U297" s="536"/>
      <c r="V297" s="536"/>
      <c r="W297" s="536"/>
      <c r="X297" s="536"/>
      <c r="Y297" s="536"/>
      <c r="Z297" s="536"/>
    </row>
    <row r="298" spans="1:26" ht="60" customHeight="1" x14ac:dyDescent="0.2">
      <c r="A298" s="536"/>
      <c r="B298" s="536"/>
      <c r="C298" s="537"/>
      <c r="D298" s="537"/>
      <c r="E298" s="537"/>
      <c r="F298" s="537"/>
      <c r="G298" s="537"/>
      <c r="H298" s="537"/>
      <c r="I298" s="537"/>
      <c r="J298" s="537"/>
      <c r="K298" s="537"/>
      <c r="L298" s="537"/>
      <c r="M298" s="537"/>
      <c r="N298" s="536"/>
      <c r="O298" s="536"/>
      <c r="P298" s="536"/>
      <c r="Q298" s="536"/>
      <c r="R298" s="536"/>
      <c r="S298" s="536"/>
      <c r="T298" s="536"/>
      <c r="U298" s="536"/>
      <c r="V298" s="536"/>
      <c r="W298" s="536"/>
      <c r="X298" s="536"/>
      <c r="Y298" s="536"/>
      <c r="Z298" s="536"/>
    </row>
    <row r="299" spans="1:26" ht="60" customHeight="1" x14ac:dyDescent="0.2">
      <c r="A299" s="536"/>
      <c r="B299" s="536"/>
      <c r="C299" s="537"/>
      <c r="D299" s="537"/>
      <c r="E299" s="537"/>
      <c r="F299" s="537"/>
      <c r="G299" s="537"/>
      <c r="H299" s="537"/>
      <c r="I299" s="537"/>
      <c r="J299" s="537"/>
      <c r="K299" s="537"/>
      <c r="L299" s="537"/>
      <c r="M299" s="537"/>
      <c r="N299" s="536"/>
      <c r="O299" s="536"/>
      <c r="P299" s="536"/>
      <c r="Q299" s="536"/>
      <c r="R299" s="536"/>
      <c r="S299" s="536"/>
      <c r="T299" s="536"/>
      <c r="U299" s="536"/>
      <c r="V299" s="536"/>
      <c r="W299" s="536"/>
      <c r="X299" s="536"/>
      <c r="Y299" s="536"/>
      <c r="Z299" s="536"/>
    </row>
    <row r="300" spans="1:26" ht="60" customHeight="1" x14ac:dyDescent="0.2">
      <c r="A300" s="536"/>
      <c r="B300" s="536"/>
      <c r="C300" s="537"/>
      <c r="D300" s="537"/>
      <c r="E300" s="537"/>
      <c r="F300" s="537"/>
      <c r="G300" s="537"/>
      <c r="H300" s="537"/>
      <c r="I300" s="537"/>
      <c r="J300" s="537"/>
      <c r="K300" s="537"/>
      <c r="L300" s="537"/>
      <c r="M300" s="537"/>
      <c r="N300" s="536"/>
      <c r="O300" s="536"/>
      <c r="P300" s="536"/>
      <c r="Q300" s="536"/>
      <c r="R300" s="536"/>
      <c r="S300" s="536"/>
      <c r="T300" s="536"/>
      <c r="U300" s="536"/>
      <c r="V300" s="536"/>
      <c r="W300" s="536"/>
      <c r="X300" s="536"/>
      <c r="Y300" s="536"/>
      <c r="Z300" s="536"/>
    </row>
    <row r="301" spans="1:26" ht="60" customHeight="1" x14ac:dyDescent="0.2">
      <c r="A301" s="536"/>
      <c r="B301" s="536"/>
      <c r="C301" s="537"/>
      <c r="D301" s="537"/>
      <c r="E301" s="537"/>
      <c r="F301" s="537"/>
      <c r="G301" s="537"/>
      <c r="H301" s="537"/>
      <c r="I301" s="537"/>
      <c r="J301" s="537"/>
      <c r="K301" s="537"/>
      <c r="L301" s="537"/>
      <c r="M301" s="537"/>
      <c r="N301" s="536"/>
      <c r="O301" s="536"/>
      <c r="P301" s="536"/>
      <c r="Q301" s="536"/>
      <c r="R301" s="536"/>
      <c r="S301" s="536"/>
      <c r="T301" s="536"/>
      <c r="U301" s="536"/>
      <c r="V301" s="536"/>
      <c r="W301" s="536"/>
      <c r="X301" s="536"/>
      <c r="Y301" s="536"/>
      <c r="Z301" s="536"/>
    </row>
    <row r="302" spans="1:26" ht="60" customHeight="1" x14ac:dyDescent="0.2">
      <c r="A302" s="536"/>
      <c r="B302" s="536"/>
      <c r="C302" s="537"/>
      <c r="D302" s="537"/>
      <c r="E302" s="537"/>
      <c r="F302" s="537"/>
      <c r="G302" s="537"/>
      <c r="H302" s="537"/>
      <c r="I302" s="537"/>
      <c r="J302" s="537"/>
      <c r="K302" s="537"/>
      <c r="L302" s="537"/>
      <c r="M302" s="537"/>
      <c r="N302" s="536"/>
      <c r="O302" s="536"/>
      <c r="P302" s="536"/>
      <c r="Q302" s="536"/>
      <c r="R302" s="536"/>
      <c r="S302" s="536"/>
      <c r="T302" s="536"/>
      <c r="U302" s="536"/>
      <c r="V302" s="536"/>
      <c r="W302" s="536"/>
      <c r="X302" s="536"/>
      <c r="Y302" s="536"/>
      <c r="Z302" s="536"/>
    </row>
    <row r="303" spans="1:26" ht="60" customHeight="1" x14ac:dyDescent="0.2">
      <c r="A303" s="536"/>
      <c r="B303" s="536"/>
      <c r="C303" s="537"/>
      <c r="D303" s="537"/>
      <c r="E303" s="537"/>
      <c r="F303" s="537"/>
      <c r="G303" s="537"/>
      <c r="H303" s="537"/>
      <c r="I303" s="537"/>
      <c r="J303" s="537"/>
      <c r="K303" s="537"/>
      <c r="L303" s="537"/>
      <c r="M303" s="537"/>
      <c r="N303" s="536"/>
      <c r="O303" s="536"/>
      <c r="P303" s="536"/>
      <c r="Q303" s="536"/>
      <c r="R303" s="536"/>
      <c r="S303" s="536"/>
      <c r="T303" s="536"/>
      <c r="U303" s="536"/>
      <c r="V303" s="536"/>
      <c r="W303" s="536"/>
      <c r="X303" s="536"/>
      <c r="Y303" s="536"/>
      <c r="Z303" s="536"/>
    </row>
    <row r="304" spans="1:26" ht="60" customHeight="1" x14ac:dyDescent="0.2">
      <c r="A304" s="536"/>
      <c r="B304" s="536"/>
      <c r="C304" s="537"/>
      <c r="D304" s="537"/>
      <c r="E304" s="537"/>
      <c r="F304" s="537"/>
      <c r="G304" s="537"/>
      <c r="H304" s="537"/>
      <c r="I304" s="537"/>
      <c r="J304" s="537"/>
      <c r="K304" s="537"/>
      <c r="L304" s="537"/>
      <c r="M304" s="537"/>
      <c r="N304" s="536"/>
      <c r="O304" s="536"/>
      <c r="P304" s="536"/>
      <c r="Q304" s="536"/>
      <c r="R304" s="536"/>
      <c r="S304" s="536"/>
      <c r="T304" s="536"/>
      <c r="U304" s="536"/>
      <c r="V304" s="536"/>
      <c r="W304" s="536"/>
      <c r="X304" s="536"/>
      <c r="Y304" s="536"/>
      <c r="Z304" s="536"/>
    </row>
    <row r="305" spans="1:26" ht="60" customHeight="1" x14ac:dyDescent="0.2">
      <c r="A305" s="536"/>
      <c r="B305" s="536"/>
      <c r="C305" s="537"/>
      <c r="D305" s="537"/>
      <c r="E305" s="537"/>
      <c r="F305" s="537"/>
      <c r="G305" s="537"/>
      <c r="H305" s="537"/>
      <c r="I305" s="537"/>
      <c r="J305" s="537"/>
      <c r="K305" s="537"/>
      <c r="L305" s="537"/>
      <c r="M305" s="537"/>
      <c r="N305" s="536"/>
      <c r="O305" s="536"/>
      <c r="P305" s="536"/>
      <c r="Q305" s="536"/>
      <c r="R305" s="536"/>
      <c r="S305" s="536"/>
      <c r="T305" s="536"/>
      <c r="U305" s="536"/>
      <c r="V305" s="536"/>
      <c r="W305" s="536"/>
      <c r="X305" s="536"/>
      <c r="Y305" s="536"/>
      <c r="Z305" s="536"/>
    </row>
    <row r="306" spans="1:26" ht="60" customHeight="1" x14ac:dyDescent="0.2">
      <c r="A306" s="536"/>
      <c r="B306" s="536"/>
      <c r="C306" s="537"/>
      <c r="D306" s="537"/>
      <c r="E306" s="537"/>
      <c r="F306" s="537"/>
      <c r="G306" s="537"/>
      <c r="H306" s="537"/>
      <c r="I306" s="537"/>
      <c r="J306" s="537"/>
      <c r="K306" s="537"/>
      <c r="L306" s="537"/>
      <c r="M306" s="537"/>
      <c r="N306" s="536"/>
      <c r="O306" s="536"/>
      <c r="P306" s="536"/>
      <c r="Q306" s="536"/>
      <c r="R306" s="536"/>
      <c r="S306" s="536"/>
      <c r="T306" s="536"/>
      <c r="U306" s="536"/>
      <c r="V306" s="536"/>
      <c r="W306" s="536"/>
      <c r="X306" s="536"/>
      <c r="Y306" s="536"/>
      <c r="Z306" s="536"/>
    </row>
    <row r="307" spans="1:26" ht="60" customHeight="1" x14ac:dyDescent="0.2">
      <c r="A307" s="536"/>
      <c r="B307" s="536"/>
      <c r="C307" s="537"/>
      <c r="D307" s="537"/>
      <c r="E307" s="537"/>
      <c r="F307" s="537"/>
      <c r="G307" s="537"/>
      <c r="H307" s="537"/>
      <c r="I307" s="537"/>
      <c r="J307" s="537"/>
      <c r="K307" s="537"/>
      <c r="L307" s="537"/>
      <c r="M307" s="537"/>
      <c r="N307" s="536"/>
      <c r="O307" s="536"/>
      <c r="P307" s="536"/>
      <c r="Q307" s="536"/>
      <c r="R307" s="536"/>
      <c r="S307" s="536"/>
      <c r="T307" s="536"/>
      <c r="U307" s="536"/>
      <c r="V307" s="536"/>
      <c r="W307" s="536"/>
      <c r="X307" s="536"/>
      <c r="Y307" s="536"/>
      <c r="Z307" s="536"/>
    </row>
    <row r="308" spans="1:26" ht="60" customHeight="1" x14ac:dyDescent="0.2">
      <c r="A308" s="536"/>
      <c r="B308" s="536"/>
      <c r="C308" s="537"/>
      <c r="D308" s="537"/>
      <c r="E308" s="537"/>
      <c r="F308" s="537"/>
      <c r="G308" s="537"/>
      <c r="H308" s="537"/>
      <c r="I308" s="537"/>
      <c r="J308" s="537"/>
      <c r="K308" s="537"/>
      <c r="L308" s="537"/>
      <c r="M308" s="537"/>
      <c r="N308" s="536"/>
      <c r="O308" s="536"/>
      <c r="P308" s="536"/>
      <c r="Q308" s="536"/>
      <c r="R308" s="536"/>
      <c r="S308" s="536"/>
      <c r="T308" s="536"/>
      <c r="U308" s="536"/>
      <c r="V308" s="536"/>
      <c r="W308" s="536"/>
      <c r="X308" s="536"/>
      <c r="Y308" s="536"/>
      <c r="Z308" s="536"/>
    </row>
    <row r="309" spans="1:26" ht="60" customHeight="1" x14ac:dyDescent="0.2">
      <c r="A309" s="536"/>
      <c r="B309" s="536"/>
      <c r="C309" s="537"/>
      <c r="D309" s="537"/>
      <c r="E309" s="537"/>
      <c r="F309" s="537"/>
      <c r="G309" s="537"/>
      <c r="H309" s="537"/>
      <c r="I309" s="537"/>
      <c r="J309" s="537"/>
      <c r="K309" s="537"/>
      <c r="L309" s="537"/>
      <c r="M309" s="537"/>
      <c r="N309" s="536"/>
      <c r="O309" s="536"/>
      <c r="P309" s="536"/>
      <c r="Q309" s="536"/>
      <c r="R309" s="536"/>
      <c r="S309" s="536"/>
      <c r="T309" s="536"/>
      <c r="U309" s="536"/>
      <c r="V309" s="536"/>
      <c r="W309" s="536"/>
      <c r="X309" s="536"/>
      <c r="Y309" s="536"/>
      <c r="Z309" s="536"/>
    </row>
    <row r="310" spans="1:26" ht="60" customHeight="1" x14ac:dyDescent="0.2">
      <c r="A310" s="536"/>
      <c r="B310" s="536"/>
      <c r="C310" s="537"/>
      <c r="D310" s="537"/>
      <c r="E310" s="537"/>
      <c r="F310" s="537"/>
      <c r="G310" s="537"/>
      <c r="H310" s="537"/>
      <c r="I310" s="537"/>
      <c r="J310" s="537"/>
      <c r="K310" s="537"/>
      <c r="L310" s="537"/>
      <c r="M310" s="537"/>
      <c r="N310" s="536"/>
      <c r="O310" s="536"/>
      <c r="P310" s="536"/>
      <c r="Q310" s="536"/>
      <c r="R310" s="536"/>
      <c r="S310" s="536"/>
      <c r="T310" s="536"/>
      <c r="U310" s="536"/>
      <c r="V310" s="536"/>
      <c r="W310" s="536"/>
      <c r="X310" s="536"/>
      <c r="Y310" s="536"/>
      <c r="Z310" s="536"/>
    </row>
    <row r="311" spans="1:26" ht="60" customHeight="1" x14ac:dyDescent="0.2">
      <c r="A311" s="536"/>
      <c r="B311" s="536"/>
      <c r="C311" s="537"/>
      <c r="D311" s="537"/>
      <c r="E311" s="537"/>
      <c r="F311" s="537"/>
      <c r="G311" s="537"/>
      <c r="H311" s="537"/>
      <c r="I311" s="537"/>
      <c r="J311" s="537"/>
      <c r="K311" s="537"/>
      <c r="L311" s="537"/>
      <c r="M311" s="537"/>
      <c r="N311" s="536"/>
      <c r="O311" s="536"/>
      <c r="P311" s="536"/>
      <c r="Q311" s="536"/>
      <c r="R311" s="536"/>
      <c r="S311" s="536"/>
      <c r="T311" s="536"/>
      <c r="U311" s="536"/>
      <c r="V311" s="536"/>
      <c r="W311" s="536"/>
      <c r="X311" s="536"/>
      <c r="Y311" s="536"/>
      <c r="Z311" s="536"/>
    </row>
    <row r="312" spans="1:26" ht="60" customHeight="1" x14ac:dyDescent="0.2">
      <c r="A312" s="536"/>
      <c r="B312" s="536"/>
      <c r="C312" s="537"/>
      <c r="D312" s="537"/>
      <c r="E312" s="537"/>
      <c r="F312" s="537"/>
      <c r="G312" s="537"/>
      <c r="H312" s="537"/>
      <c r="I312" s="537"/>
      <c r="J312" s="537"/>
      <c r="K312" s="537"/>
      <c r="L312" s="537"/>
      <c r="M312" s="537"/>
      <c r="N312" s="536"/>
      <c r="O312" s="536"/>
      <c r="P312" s="536"/>
      <c r="Q312" s="536"/>
      <c r="R312" s="536"/>
      <c r="S312" s="536"/>
      <c r="T312" s="536"/>
      <c r="U312" s="536"/>
      <c r="V312" s="536"/>
      <c r="W312" s="536"/>
      <c r="X312" s="536"/>
      <c r="Y312" s="536"/>
      <c r="Z312" s="536"/>
    </row>
    <row r="313" spans="1:26" ht="60" customHeight="1" x14ac:dyDescent="0.2">
      <c r="A313" s="536"/>
      <c r="B313" s="536"/>
      <c r="C313" s="537"/>
      <c r="D313" s="537"/>
      <c r="E313" s="537"/>
      <c r="F313" s="537"/>
      <c r="G313" s="537"/>
      <c r="H313" s="537"/>
      <c r="I313" s="537"/>
      <c r="J313" s="537"/>
      <c r="K313" s="537"/>
      <c r="L313" s="537"/>
      <c r="M313" s="537"/>
      <c r="N313" s="536"/>
      <c r="O313" s="536"/>
      <c r="P313" s="536"/>
      <c r="Q313" s="536"/>
      <c r="R313" s="536"/>
      <c r="S313" s="536"/>
      <c r="T313" s="536"/>
      <c r="U313" s="536"/>
      <c r="V313" s="536"/>
      <c r="W313" s="536"/>
      <c r="X313" s="536"/>
      <c r="Y313" s="536"/>
      <c r="Z313" s="536"/>
    </row>
    <row r="314" spans="1:26" ht="60" customHeight="1" x14ac:dyDescent="0.2">
      <c r="A314" s="536"/>
      <c r="B314" s="536"/>
      <c r="C314" s="537"/>
      <c r="D314" s="537"/>
      <c r="E314" s="537"/>
      <c r="F314" s="537"/>
      <c r="G314" s="537"/>
      <c r="H314" s="537"/>
      <c r="I314" s="537"/>
      <c r="J314" s="537"/>
      <c r="K314" s="537"/>
      <c r="L314" s="537"/>
      <c r="M314" s="537"/>
      <c r="N314" s="536"/>
      <c r="O314" s="536"/>
      <c r="P314" s="536"/>
      <c r="Q314" s="536"/>
      <c r="R314" s="536"/>
      <c r="S314" s="536"/>
      <c r="T314" s="536"/>
      <c r="U314" s="536"/>
      <c r="V314" s="536"/>
      <c r="W314" s="536"/>
      <c r="X314" s="536"/>
      <c r="Y314" s="536"/>
      <c r="Z314" s="536"/>
    </row>
    <row r="315" spans="1:26" ht="60" customHeight="1" x14ac:dyDescent="0.2">
      <c r="A315" s="536"/>
      <c r="B315" s="536"/>
      <c r="C315" s="537"/>
      <c r="D315" s="537"/>
      <c r="E315" s="537"/>
      <c r="F315" s="537"/>
      <c r="G315" s="537"/>
      <c r="H315" s="537"/>
      <c r="I315" s="537"/>
      <c r="J315" s="537"/>
      <c r="K315" s="537"/>
      <c r="L315" s="537"/>
      <c r="M315" s="537"/>
      <c r="N315" s="536"/>
      <c r="O315" s="536"/>
      <c r="P315" s="536"/>
      <c r="Q315" s="536"/>
      <c r="R315" s="536"/>
      <c r="S315" s="536"/>
      <c r="T315" s="536"/>
      <c r="U315" s="536"/>
      <c r="V315" s="536"/>
      <c r="W315" s="536"/>
      <c r="X315" s="536"/>
      <c r="Y315" s="536"/>
      <c r="Z315" s="536"/>
    </row>
    <row r="316" spans="1:26" ht="60" customHeight="1" x14ac:dyDescent="0.2">
      <c r="A316" s="536"/>
      <c r="B316" s="536"/>
      <c r="C316" s="537"/>
      <c r="D316" s="537"/>
      <c r="E316" s="537"/>
      <c r="F316" s="537"/>
      <c r="G316" s="537"/>
      <c r="H316" s="537"/>
      <c r="I316" s="537"/>
      <c r="J316" s="537"/>
      <c r="K316" s="537"/>
      <c r="L316" s="537"/>
      <c r="M316" s="537"/>
      <c r="N316" s="536"/>
      <c r="O316" s="536"/>
      <c r="P316" s="536"/>
      <c r="Q316" s="536"/>
      <c r="R316" s="536"/>
      <c r="S316" s="536"/>
      <c r="T316" s="536"/>
      <c r="U316" s="536"/>
      <c r="V316" s="536"/>
      <c r="W316" s="536"/>
      <c r="X316" s="536"/>
      <c r="Y316" s="536"/>
      <c r="Z316" s="536"/>
    </row>
    <row r="317" spans="1:26" ht="60" customHeight="1" x14ac:dyDescent="0.2">
      <c r="A317" s="536"/>
      <c r="B317" s="536"/>
      <c r="C317" s="537"/>
      <c r="D317" s="537"/>
      <c r="E317" s="537"/>
      <c r="F317" s="537"/>
      <c r="G317" s="537"/>
      <c r="H317" s="537"/>
      <c r="I317" s="537"/>
      <c r="J317" s="537"/>
      <c r="K317" s="537"/>
      <c r="L317" s="537"/>
      <c r="M317" s="537"/>
      <c r="N317" s="536"/>
      <c r="O317" s="536"/>
      <c r="P317" s="536"/>
      <c r="Q317" s="536"/>
      <c r="R317" s="536"/>
      <c r="S317" s="536"/>
      <c r="T317" s="536"/>
      <c r="U317" s="536"/>
      <c r="V317" s="536"/>
      <c r="W317" s="536"/>
      <c r="X317" s="536"/>
      <c r="Y317" s="536"/>
      <c r="Z317" s="536"/>
    </row>
    <row r="318" spans="1:26" ht="60" customHeight="1" x14ac:dyDescent="0.2">
      <c r="A318" s="536"/>
      <c r="B318" s="536"/>
      <c r="C318" s="537"/>
      <c r="D318" s="537"/>
      <c r="E318" s="537"/>
      <c r="F318" s="537"/>
      <c r="G318" s="537"/>
      <c r="H318" s="537"/>
      <c r="I318" s="537"/>
      <c r="J318" s="537"/>
      <c r="K318" s="537"/>
      <c r="L318" s="537"/>
      <c r="M318" s="537"/>
      <c r="N318" s="536"/>
      <c r="O318" s="536"/>
      <c r="P318" s="536"/>
      <c r="Q318" s="536"/>
      <c r="R318" s="536"/>
      <c r="S318" s="536"/>
      <c r="T318" s="536"/>
      <c r="U318" s="536"/>
      <c r="V318" s="536"/>
      <c r="W318" s="536"/>
      <c r="X318" s="536"/>
      <c r="Y318" s="536"/>
      <c r="Z318" s="536"/>
    </row>
    <row r="319" spans="1:26" ht="60" customHeight="1" x14ac:dyDescent="0.2">
      <c r="A319" s="536"/>
      <c r="B319" s="536"/>
      <c r="C319" s="537"/>
      <c r="D319" s="537"/>
      <c r="E319" s="537"/>
      <c r="F319" s="537"/>
      <c r="G319" s="537"/>
      <c r="H319" s="537"/>
      <c r="I319" s="537"/>
      <c r="J319" s="537"/>
      <c r="K319" s="537"/>
      <c r="L319" s="537"/>
      <c r="M319" s="537"/>
      <c r="N319" s="536"/>
      <c r="O319" s="536"/>
      <c r="P319" s="536"/>
      <c r="Q319" s="536"/>
      <c r="R319" s="536"/>
      <c r="S319" s="536"/>
      <c r="T319" s="536"/>
      <c r="U319" s="536"/>
      <c r="V319" s="536"/>
      <c r="W319" s="536"/>
      <c r="X319" s="536"/>
      <c r="Y319" s="536"/>
      <c r="Z319" s="536"/>
    </row>
    <row r="320" spans="1:26" ht="60" customHeight="1" x14ac:dyDescent="0.2">
      <c r="A320" s="536"/>
      <c r="B320" s="536"/>
      <c r="C320" s="537"/>
      <c r="D320" s="537"/>
      <c r="E320" s="537"/>
      <c r="F320" s="537"/>
      <c r="G320" s="537"/>
      <c r="H320" s="537"/>
      <c r="I320" s="537"/>
      <c r="J320" s="537"/>
      <c r="K320" s="537"/>
      <c r="L320" s="537"/>
      <c r="M320" s="537"/>
      <c r="N320" s="536"/>
      <c r="O320" s="536"/>
      <c r="P320" s="536"/>
      <c r="Q320" s="536"/>
      <c r="R320" s="536"/>
      <c r="S320" s="536"/>
      <c r="T320" s="536"/>
      <c r="U320" s="536"/>
      <c r="V320" s="536"/>
      <c r="W320" s="536"/>
      <c r="X320" s="536"/>
      <c r="Y320" s="536"/>
      <c r="Z320" s="536"/>
    </row>
    <row r="321" spans="1:26" ht="60" customHeight="1" x14ac:dyDescent="0.2">
      <c r="A321" s="536"/>
      <c r="B321" s="536"/>
      <c r="C321" s="537"/>
      <c r="D321" s="537"/>
      <c r="E321" s="537"/>
      <c r="F321" s="537"/>
      <c r="G321" s="537"/>
      <c r="H321" s="537"/>
      <c r="I321" s="537"/>
      <c r="J321" s="537"/>
      <c r="K321" s="537"/>
      <c r="L321" s="537"/>
      <c r="M321" s="537"/>
      <c r="N321" s="536"/>
      <c r="O321" s="536"/>
      <c r="P321" s="536"/>
      <c r="Q321" s="536"/>
      <c r="R321" s="536"/>
      <c r="S321" s="536"/>
      <c r="T321" s="536"/>
      <c r="U321" s="536"/>
      <c r="V321" s="536"/>
      <c r="W321" s="536"/>
      <c r="X321" s="536"/>
      <c r="Y321" s="536"/>
      <c r="Z321" s="536"/>
    </row>
    <row r="322" spans="1:26" ht="60" customHeight="1" x14ac:dyDescent="0.2">
      <c r="A322" s="536"/>
      <c r="B322" s="536"/>
      <c r="C322" s="537"/>
      <c r="D322" s="537"/>
      <c r="E322" s="537"/>
      <c r="F322" s="537"/>
      <c r="G322" s="537"/>
      <c r="H322" s="537"/>
      <c r="I322" s="537"/>
      <c r="J322" s="537"/>
      <c r="K322" s="537"/>
      <c r="L322" s="537"/>
      <c r="M322" s="537"/>
      <c r="N322" s="536"/>
      <c r="O322" s="536"/>
      <c r="P322" s="536"/>
      <c r="Q322" s="536"/>
      <c r="R322" s="536"/>
      <c r="S322" s="536"/>
      <c r="T322" s="536"/>
      <c r="U322" s="536"/>
      <c r="V322" s="536"/>
      <c r="W322" s="536"/>
      <c r="X322" s="536"/>
      <c r="Y322" s="536"/>
      <c r="Z322" s="536"/>
    </row>
    <row r="323" spans="1:26" ht="60" customHeight="1" x14ac:dyDescent="0.2">
      <c r="A323" s="536"/>
      <c r="B323" s="536"/>
      <c r="C323" s="537"/>
      <c r="D323" s="537"/>
      <c r="E323" s="537"/>
      <c r="F323" s="537"/>
      <c r="G323" s="537"/>
      <c r="H323" s="537"/>
      <c r="I323" s="537"/>
      <c r="J323" s="537"/>
      <c r="K323" s="537"/>
      <c r="L323" s="537"/>
      <c r="M323" s="537"/>
      <c r="N323" s="536"/>
      <c r="O323" s="536"/>
      <c r="P323" s="536"/>
      <c r="Q323" s="536"/>
      <c r="R323" s="536"/>
      <c r="S323" s="536"/>
      <c r="T323" s="536"/>
      <c r="U323" s="536"/>
      <c r="V323" s="536"/>
      <c r="W323" s="536"/>
      <c r="X323" s="536"/>
      <c r="Y323" s="536"/>
      <c r="Z323" s="536"/>
    </row>
    <row r="324" spans="1:26" ht="60" customHeight="1" x14ac:dyDescent="0.2">
      <c r="A324" s="536"/>
      <c r="B324" s="536"/>
      <c r="C324" s="537"/>
      <c r="D324" s="537"/>
      <c r="E324" s="537"/>
      <c r="F324" s="537"/>
      <c r="G324" s="537"/>
      <c r="H324" s="537"/>
      <c r="I324" s="537"/>
      <c r="J324" s="537"/>
      <c r="K324" s="537"/>
      <c r="L324" s="537"/>
      <c r="M324" s="537"/>
      <c r="N324" s="536"/>
      <c r="O324" s="536"/>
      <c r="P324" s="536"/>
      <c r="Q324" s="536"/>
      <c r="R324" s="536"/>
      <c r="S324" s="536"/>
      <c r="T324" s="536"/>
      <c r="U324" s="536"/>
      <c r="V324" s="536"/>
      <c r="W324" s="536"/>
      <c r="X324" s="536"/>
      <c r="Y324" s="536"/>
      <c r="Z324" s="536"/>
    </row>
    <row r="325" spans="1:26" ht="60" customHeight="1" x14ac:dyDescent="0.2">
      <c r="A325" s="536"/>
      <c r="B325" s="536"/>
      <c r="C325" s="537"/>
      <c r="D325" s="537"/>
      <c r="E325" s="537"/>
      <c r="F325" s="537"/>
      <c r="G325" s="537"/>
      <c r="H325" s="537"/>
      <c r="I325" s="537"/>
      <c r="J325" s="537"/>
      <c r="K325" s="537"/>
      <c r="L325" s="537"/>
      <c r="M325" s="537"/>
      <c r="N325" s="536"/>
      <c r="O325" s="536"/>
      <c r="P325" s="536"/>
      <c r="Q325" s="536"/>
      <c r="R325" s="536"/>
      <c r="S325" s="536"/>
      <c r="T325" s="536"/>
      <c r="U325" s="536"/>
      <c r="V325" s="536"/>
      <c r="W325" s="536"/>
      <c r="X325" s="536"/>
      <c r="Y325" s="536"/>
      <c r="Z325" s="536"/>
    </row>
    <row r="326" spans="1:26" ht="60" customHeight="1" x14ac:dyDescent="0.2">
      <c r="A326" s="536"/>
      <c r="B326" s="536"/>
      <c r="C326" s="537"/>
      <c r="D326" s="537"/>
      <c r="E326" s="537"/>
      <c r="F326" s="537"/>
      <c r="G326" s="537"/>
      <c r="H326" s="537"/>
      <c r="I326" s="537"/>
      <c r="J326" s="537"/>
      <c r="K326" s="537"/>
      <c r="L326" s="537"/>
      <c r="M326" s="537"/>
      <c r="N326" s="536"/>
      <c r="O326" s="536"/>
      <c r="P326" s="536"/>
      <c r="Q326" s="536"/>
      <c r="R326" s="536"/>
      <c r="S326" s="536"/>
      <c r="T326" s="536"/>
      <c r="U326" s="536"/>
      <c r="V326" s="536"/>
      <c r="W326" s="536"/>
      <c r="X326" s="536"/>
      <c r="Y326" s="536"/>
      <c r="Z326" s="536"/>
    </row>
    <row r="327" spans="1:26" ht="60" customHeight="1" x14ac:dyDescent="0.2">
      <c r="A327" s="536"/>
      <c r="B327" s="536"/>
      <c r="C327" s="537"/>
      <c r="D327" s="537"/>
      <c r="E327" s="537"/>
      <c r="F327" s="537"/>
      <c r="G327" s="537"/>
      <c r="H327" s="537"/>
      <c r="I327" s="537"/>
      <c r="J327" s="537"/>
      <c r="K327" s="537"/>
      <c r="L327" s="537"/>
      <c r="M327" s="537"/>
      <c r="N327" s="536"/>
      <c r="O327" s="536"/>
      <c r="P327" s="536"/>
      <c r="Q327" s="536"/>
      <c r="R327" s="536"/>
      <c r="S327" s="536"/>
      <c r="T327" s="536"/>
      <c r="U327" s="536"/>
      <c r="V327" s="536"/>
      <c r="W327" s="536"/>
      <c r="X327" s="536"/>
      <c r="Y327" s="536"/>
      <c r="Z327" s="536"/>
    </row>
    <row r="328" spans="1:26" ht="60" customHeight="1" x14ac:dyDescent="0.2">
      <c r="A328" s="536"/>
      <c r="B328" s="536"/>
      <c r="C328" s="537"/>
      <c r="D328" s="537"/>
      <c r="E328" s="537"/>
      <c r="F328" s="537"/>
      <c r="G328" s="537"/>
      <c r="H328" s="537"/>
      <c r="I328" s="537"/>
      <c r="J328" s="537"/>
      <c r="K328" s="537"/>
      <c r="L328" s="537"/>
      <c r="M328" s="537"/>
      <c r="N328" s="536"/>
      <c r="O328" s="536"/>
      <c r="P328" s="536"/>
      <c r="Q328" s="536"/>
      <c r="R328" s="536"/>
      <c r="S328" s="536"/>
      <c r="T328" s="536"/>
      <c r="U328" s="536"/>
      <c r="V328" s="536"/>
      <c r="W328" s="536"/>
      <c r="X328" s="536"/>
      <c r="Y328" s="536"/>
      <c r="Z328" s="536"/>
    </row>
    <row r="329" spans="1:26" ht="60" customHeight="1" x14ac:dyDescent="0.2">
      <c r="A329" s="536"/>
      <c r="B329" s="536"/>
      <c r="C329" s="537"/>
      <c r="D329" s="537"/>
      <c r="E329" s="537"/>
      <c r="F329" s="537"/>
      <c r="G329" s="537"/>
      <c r="H329" s="537"/>
      <c r="I329" s="537"/>
      <c r="J329" s="537"/>
      <c r="K329" s="537"/>
      <c r="L329" s="537"/>
      <c r="M329" s="537"/>
      <c r="N329" s="536"/>
      <c r="O329" s="536"/>
      <c r="P329" s="536"/>
      <c r="Q329" s="536"/>
      <c r="R329" s="536"/>
      <c r="S329" s="536"/>
      <c r="T329" s="536"/>
      <c r="U329" s="536"/>
      <c r="V329" s="536"/>
      <c r="W329" s="536"/>
      <c r="X329" s="536"/>
      <c r="Y329" s="536"/>
      <c r="Z329" s="536"/>
    </row>
    <row r="330" spans="1:26" ht="60" customHeight="1" x14ac:dyDescent="0.2">
      <c r="A330" s="536"/>
      <c r="B330" s="536"/>
      <c r="C330" s="537"/>
      <c r="D330" s="537"/>
      <c r="E330" s="537"/>
      <c r="F330" s="537"/>
      <c r="G330" s="537"/>
      <c r="H330" s="537"/>
      <c r="I330" s="537"/>
      <c r="J330" s="537"/>
      <c r="K330" s="537"/>
      <c r="L330" s="537"/>
      <c r="M330" s="537"/>
      <c r="N330" s="536"/>
      <c r="O330" s="536"/>
      <c r="P330" s="536"/>
      <c r="Q330" s="536"/>
      <c r="R330" s="536"/>
      <c r="S330" s="536"/>
      <c r="T330" s="536"/>
      <c r="U330" s="536"/>
      <c r="V330" s="536"/>
      <c r="W330" s="536"/>
      <c r="X330" s="536"/>
      <c r="Y330" s="536"/>
      <c r="Z330" s="536"/>
    </row>
    <row r="331" spans="1:26" ht="60" customHeight="1" x14ac:dyDescent="0.2">
      <c r="A331" s="536"/>
      <c r="B331" s="536"/>
      <c r="C331" s="537"/>
      <c r="D331" s="537"/>
      <c r="E331" s="537"/>
      <c r="F331" s="537"/>
      <c r="G331" s="537"/>
      <c r="H331" s="537"/>
      <c r="I331" s="537"/>
      <c r="J331" s="537"/>
      <c r="K331" s="537"/>
      <c r="L331" s="537"/>
      <c r="M331" s="537"/>
      <c r="N331" s="536"/>
      <c r="O331" s="536"/>
      <c r="P331" s="536"/>
      <c r="Q331" s="536"/>
      <c r="R331" s="536"/>
      <c r="S331" s="536"/>
      <c r="T331" s="536"/>
      <c r="U331" s="536"/>
      <c r="V331" s="536"/>
      <c r="W331" s="536"/>
      <c r="X331" s="536"/>
      <c r="Y331" s="536"/>
      <c r="Z331" s="536"/>
    </row>
    <row r="332" spans="1:26" ht="60" customHeight="1" x14ac:dyDescent="0.2">
      <c r="A332" s="536"/>
      <c r="B332" s="536"/>
      <c r="C332" s="537"/>
      <c r="D332" s="537"/>
      <c r="E332" s="537"/>
      <c r="F332" s="537"/>
      <c r="G332" s="537"/>
      <c r="H332" s="537"/>
      <c r="I332" s="537"/>
      <c r="J332" s="537"/>
      <c r="K332" s="537"/>
      <c r="L332" s="537"/>
      <c r="M332" s="537"/>
      <c r="N332" s="536"/>
      <c r="O332" s="536"/>
      <c r="P332" s="536"/>
      <c r="Q332" s="536"/>
      <c r="R332" s="536"/>
      <c r="S332" s="536"/>
      <c r="T332" s="536"/>
      <c r="U332" s="536"/>
      <c r="V332" s="536"/>
      <c r="W332" s="536"/>
      <c r="X332" s="536"/>
      <c r="Y332" s="536"/>
      <c r="Z332" s="536"/>
    </row>
    <row r="333" spans="1:26" ht="60" customHeight="1" x14ac:dyDescent="0.2">
      <c r="A333" s="536"/>
      <c r="B333" s="536"/>
      <c r="C333" s="537"/>
      <c r="D333" s="537"/>
      <c r="E333" s="537"/>
      <c r="F333" s="537"/>
      <c r="G333" s="537"/>
      <c r="H333" s="537"/>
      <c r="I333" s="537"/>
      <c r="J333" s="537"/>
      <c r="K333" s="537"/>
      <c r="L333" s="537"/>
      <c r="M333" s="537"/>
      <c r="N333" s="536"/>
      <c r="O333" s="536"/>
      <c r="P333" s="536"/>
      <c r="Q333" s="536"/>
      <c r="R333" s="536"/>
      <c r="S333" s="536"/>
      <c r="T333" s="536"/>
      <c r="U333" s="536"/>
      <c r="V333" s="536"/>
      <c r="W333" s="536"/>
      <c r="X333" s="536"/>
      <c r="Y333" s="536"/>
      <c r="Z333" s="536"/>
    </row>
    <row r="334" spans="1:26" ht="60" customHeight="1" x14ac:dyDescent="0.2">
      <c r="A334" s="536"/>
      <c r="B334" s="536"/>
      <c r="C334" s="537"/>
      <c r="D334" s="537"/>
      <c r="E334" s="537"/>
      <c r="F334" s="537"/>
      <c r="G334" s="537"/>
      <c r="H334" s="537"/>
      <c r="I334" s="537"/>
      <c r="J334" s="537"/>
      <c r="K334" s="537"/>
      <c r="L334" s="537"/>
      <c r="M334" s="537"/>
      <c r="N334" s="536"/>
      <c r="O334" s="536"/>
      <c r="P334" s="536"/>
      <c r="Q334" s="536"/>
      <c r="R334" s="536"/>
      <c r="S334" s="536"/>
      <c r="T334" s="536"/>
      <c r="U334" s="536"/>
      <c r="V334" s="536"/>
      <c r="W334" s="536"/>
      <c r="X334" s="536"/>
      <c r="Y334" s="536"/>
      <c r="Z334" s="536"/>
    </row>
    <row r="335" spans="1:26" ht="60" customHeight="1" x14ac:dyDescent="0.2">
      <c r="A335" s="536"/>
      <c r="B335" s="536"/>
      <c r="C335" s="537"/>
      <c r="D335" s="537"/>
      <c r="E335" s="537"/>
      <c r="F335" s="537"/>
      <c r="G335" s="537"/>
      <c r="H335" s="537"/>
      <c r="I335" s="537"/>
      <c r="J335" s="537"/>
      <c r="K335" s="537"/>
      <c r="L335" s="537"/>
      <c r="M335" s="537"/>
      <c r="N335" s="536"/>
      <c r="O335" s="536"/>
      <c r="P335" s="536"/>
      <c r="Q335" s="536"/>
      <c r="R335" s="536"/>
      <c r="S335" s="536"/>
      <c r="T335" s="536"/>
      <c r="U335" s="536"/>
      <c r="V335" s="536"/>
      <c r="W335" s="536"/>
      <c r="X335" s="536"/>
      <c r="Y335" s="536"/>
      <c r="Z335" s="536"/>
    </row>
    <row r="336" spans="1:26" ht="60" customHeight="1" x14ac:dyDescent="0.2">
      <c r="A336" s="536"/>
      <c r="B336" s="536"/>
      <c r="C336" s="537"/>
      <c r="D336" s="537"/>
      <c r="E336" s="537"/>
      <c r="F336" s="537"/>
      <c r="G336" s="537"/>
      <c r="H336" s="537"/>
      <c r="I336" s="537"/>
      <c r="J336" s="537"/>
      <c r="K336" s="537"/>
      <c r="L336" s="537"/>
      <c r="M336" s="537"/>
      <c r="N336" s="536"/>
      <c r="O336" s="536"/>
      <c r="P336" s="536"/>
      <c r="Q336" s="536"/>
      <c r="R336" s="536"/>
      <c r="S336" s="536"/>
      <c r="T336" s="536"/>
      <c r="U336" s="536"/>
      <c r="V336" s="536"/>
      <c r="W336" s="536"/>
      <c r="X336" s="536"/>
      <c r="Y336" s="536"/>
      <c r="Z336" s="536"/>
    </row>
    <row r="337" spans="1:26" ht="60" customHeight="1" x14ac:dyDescent="0.2">
      <c r="A337" s="536"/>
      <c r="B337" s="536"/>
      <c r="C337" s="537"/>
      <c r="D337" s="537"/>
      <c r="E337" s="537"/>
      <c r="F337" s="537"/>
      <c r="G337" s="537"/>
      <c r="H337" s="537"/>
      <c r="I337" s="537"/>
      <c r="J337" s="537"/>
      <c r="K337" s="537"/>
      <c r="L337" s="537"/>
      <c r="M337" s="537"/>
      <c r="N337" s="536"/>
      <c r="O337" s="536"/>
      <c r="P337" s="536"/>
      <c r="Q337" s="536"/>
      <c r="R337" s="536"/>
      <c r="S337" s="536"/>
      <c r="T337" s="536"/>
      <c r="U337" s="536"/>
      <c r="V337" s="536"/>
      <c r="W337" s="536"/>
      <c r="X337" s="536"/>
      <c r="Y337" s="536"/>
      <c r="Z337" s="536"/>
    </row>
    <row r="338" spans="1:26" ht="60" customHeight="1" x14ac:dyDescent="0.2">
      <c r="A338" s="536"/>
      <c r="B338" s="536"/>
      <c r="C338" s="537"/>
      <c r="D338" s="537"/>
      <c r="E338" s="537"/>
      <c r="F338" s="537"/>
      <c r="G338" s="537"/>
      <c r="H338" s="537"/>
      <c r="I338" s="537"/>
      <c r="J338" s="537"/>
      <c r="K338" s="537"/>
      <c r="L338" s="537"/>
      <c r="M338" s="537"/>
      <c r="N338" s="536"/>
      <c r="O338" s="536"/>
      <c r="P338" s="536"/>
      <c r="Q338" s="536"/>
      <c r="R338" s="536"/>
      <c r="S338" s="536"/>
      <c r="T338" s="536"/>
      <c r="U338" s="536"/>
      <c r="V338" s="536"/>
      <c r="W338" s="536"/>
      <c r="X338" s="536"/>
      <c r="Y338" s="536"/>
      <c r="Z338" s="536"/>
    </row>
    <row r="339" spans="1:26" ht="60" customHeight="1" x14ac:dyDescent="0.2">
      <c r="A339" s="536"/>
      <c r="B339" s="536"/>
      <c r="C339" s="537"/>
      <c r="D339" s="537"/>
      <c r="E339" s="537"/>
      <c r="F339" s="537"/>
      <c r="G339" s="537"/>
      <c r="H339" s="537"/>
      <c r="I339" s="537"/>
      <c r="J339" s="537"/>
      <c r="K339" s="537"/>
      <c r="L339" s="537"/>
      <c r="M339" s="537"/>
      <c r="N339" s="536"/>
      <c r="O339" s="536"/>
      <c r="P339" s="536"/>
      <c r="Q339" s="536"/>
      <c r="R339" s="536"/>
      <c r="S339" s="536"/>
      <c r="T339" s="536"/>
      <c r="U339" s="536"/>
      <c r="V339" s="536"/>
      <c r="W339" s="536"/>
      <c r="X339" s="536"/>
      <c r="Y339" s="536"/>
      <c r="Z339" s="536"/>
    </row>
    <row r="340" spans="1:26" ht="60" customHeight="1" x14ac:dyDescent="0.2">
      <c r="A340" s="536"/>
      <c r="B340" s="536"/>
      <c r="C340" s="537"/>
      <c r="D340" s="537"/>
      <c r="E340" s="537"/>
      <c r="F340" s="537"/>
      <c r="G340" s="537"/>
      <c r="H340" s="537"/>
      <c r="I340" s="537"/>
      <c r="J340" s="537"/>
      <c r="K340" s="537"/>
      <c r="L340" s="537"/>
      <c r="M340" s="537"/>
      <c r="N340" s="536"/>
      <c r="O340" s="536"/>
      <c r="P340" s="536"/>
      <c r="Q340" s="536"/>
      <c r="R340" s="536"/>
      <c r="S340" s="536"/>
      <c r="T340" s="536"/>
      <c r="U340" s="536"/>
      <c r="V340" s="536"/>
      <c r="W340" s="536"/>
      <c r="X340" s="536"/>
      <c r="Y340" s="536"/>
      <c r="Z340" s="536"/>
    </row>
    <row r="341" spans="1:26" ht="60" customHeight="1" x14ac:dyDescent="0.2">
      <c r="A341" s="536"/>
      <c r="B341" s="536"/>
      <c r="C341" s="537"/>
      <c r="D341" s="537"/>
      <c r="E341" s="537"/>
      <c r="F341" s="537"/>
      <c r="G341" s="537"/>
      <c r="H341" s="537"/>
      <c r="I341" s="537"/>
      <c r="J341" s="537"/>
      <c r="K341" s="537"/>
      <c r="L341" s="537"/>
      <c r="M341" s="537"/>
      <c r="N341" s="536"/>
      <c r="O341" s="536"/>
      <c r="P341" s="536"/>
      <c r="Q341" s="536"/>
      <c r="R341" s="536"/>
      <c r="S341" s="536"/>
      <c r="T341" s="536"/>
      <c r="U341" s="536"/>
      <c r="V341" s="536"/>
      <c r="W341" s="536"/>
      <c r="X341" s="536"/>
      <c r="Y341" s="536"/>
      <c r="Z341" s="536"/>
    </row>
    <row r="342" spans="1:26" ht="60" customHeight="1" x14ac:dyDescent="0.2">
      <c r="A342" s="536"/>
      <c r="B342" s="536"/>
      <c r="C342" s="537"/>
      <c r="D342" s="537"/>
      <c r="E342" s="537"/>
      <c r="F342" s="537"/>
      <c r="G342" s="537"/>
      <c r="H342" s="537"/>
      <c r="I342" s="537"/>
      <c r="J342" s="537"/>
      <c r="K342" s="537"/>
      <c r="L342" s="537"/>
      <c r="M342" s="537"/>
      <c r="N342" s="536"/>
      <c r="O342" s="536"/>
      <c r="P342" s="536"/>
      <c r="Q342" s="536"/>
      <c r="R342" s="536"/>
      <c r="S342" s="536"/>
      <c r="T342" s="536"/>
      <c r="U342" s="536"/>
      <c r="V342" s="536"/>
      <c r="W342" s="536"/>
      <c r="X342" s="536"/>
      <c r="Y342" s="536"/>
      <c r="Z342" s="536"/>
    </row>
    <row r="343" spans="1:26" ht="60" customHeight="1" x14ac:dyDescent="0.2">
      <c r="A343" s="536"/>
      <c r="B343" s="536"/>
      <c r="C343" s="537"/>
      <c r="D343" s="537"/>
      <c r="E343" s="537"/>
      <c r="F343" s="537"/>
      <c r="G343" s="537"/>
      <c r="H343" s="537"/>
      <c r="I343" s="537"/>
      <c r="J343" s="537"/>
      <c r="K343" s="537"/>
      <c r="L343" s="537"/>
      <c r="M343" s="537"/>
      <c r="N343" s="536"/>
      <c r="O343" s="536"/>
      <c r="P343" s="536"/>
      <c r="Q343" s="536"/>
      <c r="R343" s="536"/>
      <c r="S343" s="536"/>
      <c r="T343" s="536"/>
      <c r="U343" s="536"/>
      <c r="V343" s="536"/>
      <c r="W343" s="536"/>
      <c r="X343" s="536"/>
      <c r="Y343" s="536"/>
      <c r="Z343" s="536"/>
    </row>
    <row r="344" spans="1:26" ht="60" customHeight="1" x14ac:dyDescent="0.2">
      <c r="A344" s="536"/>
      <c r="B344" s="536"/>
      <c r="C344" s="537"/>
      <c r="D344" s="537"/>
      <c r="E344" s="537"/>
      <c r="F344" s="537"/>
      <c r="G344" s="537"/>
      <c r="H344" s="537"/>
      <c r="I344" s="537"/>
      <c r="J344" s="537"/>
      <c r="K344" s="537"/>
      <c r="L344" s="537"/>
      <c r="M344" s="537"/>
      <c r="N344" s="536"/>
      <c r="O344" s="536"/>
      <c r="P344" s="536"/>
      <c r="Q344" s="536"/>
      <c r="R344" s="536"/>
      <c r="S344" s="536"/>
      <c r="T344" s="536"/>
      <c r="U344" s="536"/>
      <c r="V344" s="536"/>
      <c r="W344" s="536"/>
      <c r="X344" s="536"/>
      <c r="Y344" s="536"/>
      <c r="Z344" s="536"/>
    </row>
    <row r="345" spans="1:26" ht="60" customHeight="1" x14ac:dyDescent="0.2">
      <c r="A345" s="536"/>
      <c r="B345" s="536"/>
      <c r="C345" s="537"/>
      <c r="D345" s="537"/>
      <c r="E345" s="537"/>
      <c r="F345" s="537"/>
      <c r="G345" s="537"/>
      <c r="H345" s="537"/>
      <c r="I345" s="537"/>
      <c r="J345" s="537"/>
      <c r="K345" s="537"/>
      <c r="L345" s="537"/>
      <c r="M345" s="537"/>
      <c r="N345" s="536"/>
      <c r="O345" s="536"/>
      <c r="P345" s="536"/>
      <c r="Q345" s="536"/>
      <c r="R345" s="536"/>
      <c r="S345" s="536"/>
      <c r="T345" s="536"/>
      <c r="U345" s="536"/>
      <c r="V345" s="536"/>
      <c r="W345" s="536"/>
      <c r="X345" s="536"/>
      <c r="Y345" s="536"/>
      <c r="Z345" s="536"/>
    </row>
    <row r="346" spans="1:26" ht="60" customHeight="1" x14ac:dyDescent="0.2">
      <c r="A346" s="536"/>
      <c r="B346" s="536"/>
      <c r="C346" s="537"/>
      <c r="D346" s="537"/>
      <c r="E346" s="537"/>
      <c r="F346" s="537"/>
      <c r="G346" s="537"/>
      <c r="H346" s="537"/>
      <c r="I346" s="537"/>
      <c r="J346" s="537"/>
      <c r="K346" s="537"/>
      <c r="L346" s="537"/>
      <c r="M346" s="537"/>
      <c r="N346" s="536"/>
      <c r="O346" s="536"/>
      <c r="P346" s="536"/>
      <c r="Q346" s="536"/>
      <c r="R346" s="536"/>
      <c r="S346" s="536"/>
      <c r="T346" s="536"/>
      <c r="U346" s="536"/>
      <c r="V346" s="536"/>
      <c r="W346" s="536"/>
      <c r="X346" s="536"/>
      <c r="Y346" s="536"/>
      <c r="Z346" s="536"/>
    </row>
    <row r="347" spans="1:26" ht="60" customHeight="1" x14ac:dyDescent="0.2">
      <c r="A347" s="536"/>
      <c r="B347" s="536"/>
      <c r="C347" s="537"/>
      <c r="D347" s="537"/>
      <c r="E347" s="537"/>
      <c r="F347" s="537"/>
      <c r="G347" s="537"/>
      <c r="H347" s="537"/>
      <c r="I347" s="537"/>
      <c r="J347" s="537"/>
      <c r="K347" s="537"/>
      <c r="L347" s="537"/>
      <c r="M347" s="537"/>
      <c r="N347" s="536"/>
      <c r="O347" s="536"/>
      <c r="P347" s="536"/>
      <c r="Q347" s="536"/>
      <c r="R347" s="536"/>
      <c r="S347" s="536"/>
      <c r="T347" s="536"/>
      <c r="U347" s="536"/>
      <c r="V347" s="536"/>
      <c r="W347" s="536"/>
      <c r="X347" s="536"/>
      <c r="Y347" s="536"/>
      <c r="Z347" s="536"/>
    </row>
    <row r="348" spans="1:26" ht="60" customHeight="1" x14ac:dyDescent="0.2">
      <c r="A348" s="536"/>
      <c r="B348" s="536"/>
      <c r="C348" s="537"/>
      <c r="D348" s="537"/>
      <c r="E348" s="537"/>
      <c r="F348" s="537"/>
      <c r="G348" s="537"/>
      <c r="H348" s="537"/>
      <c r="I348" s="537"/>
      <c r="J348" s="537"/>
      <c r="K348" s="537"/>
      <c r="L348" s="537"/>
      <c r="M348" s="537"/>
      <c r="N348" s="536"/>
      <c r="O348" s="536"/>
      <c r="P348" s="536"/>
      <c r="Q348" s="536"/>
      <c r="R348" s="536"/>
      <c r="S348" s="536"/>
      <c r="T348" s="536"/>
      <c r="U348" s="536"/>
      <c r="V348" s="536"/>
      <c r="W348" s="536"/>
      <c r="X348" s="536"/>
      <c r="Y348" s="536"/>
      <c r="Z348" s="536"/>
    </row>
    <row r="349" spans="1:26" ht="60" customHeight="1" x14ac:dyDescent="0.2">
      <c r="A349" s="536"/>
      <c r="B349" s="536"/>
      <c r="C349" s="537"/>
      <c r="D349" s="537"/>
      <c r="E349" s="537"/>
      <c r="F349" s="537"/>
      <c r="G349" s="537"/>
      <c r="H349" s="537"/>
      <c r="I349" s="537"/>
      <c r="J349" s="537"/>
      <c r="K349" s="537"/>
      <c r="L349" s="537"/>
      <c r="M349" s="537"/>
      <c r="N349" s="536"/>
      <c r="O349" s="536"/>
      <c r="P349" s="536"/>
      <c r="Q349" s="536"/>
      <c r="R349" s="536"/>
      <c r="S349" s="536"/>
      <c r="T349" s="536"/>
      <c r="U349" s="536"/>
      <c r="V349" s="536"/>
      <c r="W349" s="536"/>
      <c r="X349" s="536"/>
      <c r="Y349" s="536"/>
      <c r="Z349" s="536"/>
    </row>
    <row r="350" spans="1:26" ht="60" customHeight="1" x14ac:dyDescent="0.2">
      <c r="A350" s="536"/>
      <c r="B350" s="536"/>
      <c r="C350" s="537"/>
      <c r="D350" s="537"/>
      <c r="E350" s="537"/>
      <c r="F350" s="537"/>
      <c r="G350" s="537"/>
      <c r="H350" s="537"/>
      <c r="I350" s="537"/>
      <c r="J350" s="537"/>
      <c r="K350" s="537"/>
      <c r="L350" s="537"/>
      <c r="M350" s="537"/>
      <c r="N350" s="536"/>
      <c r="O350" s="536"/>
      <c r="P350" s="536"/>
      <c r="Q350" s="536"/>
      <c r="R350" s="536"/>
      <c r="S350" s="536"/>
      <c r="T350" s="536"/>
      <c r="U350" s="536"/>
      <c r="V350" s="536"/>
      <c r="W350" s="536"/>
      <c r="X350" s="536"/>
      <c r="Y350" s="536"/>
      <c r="Z350" s="536"/>
    </row>
    <row r="351" spans="1:26" ht="60" customHeight="1" x14ac:dyDescent="0.2">
      <c r="A351" s="536"/>
      <c r="B351" s="536"/>
      <c r="C351" s="537"/>
      <c r="D351" s="537"/>
      <c r="E351" s="537"/>
      <c r="F351" s="537"/>
      <c r="G351" s="537"/>
      <c r="H351" s="537"/>
      <c r="I351" s="537"/>
      <c r="J351" s="537"/>
      <c r="K351" s="537"/>
      <c r="L351" s="537"/>
      <c r="M351" s="537"/>
      <c r="N351" s="536"/>
      <c r="O351" s="536"/>
      <c r="P351" s="536"/>
      <c r="Q351" s="536"/>
      <c r="R351" s="536"/>
      <c r="S351" s="536"/>
      <c r="T351" s="536"/>
      <c r="U351" s="536"/>
      <c r="V351" s="536"/>
      <c r="W351" s="536"/>
      <c r="X351" s="536"/>
      <c r="Y351" s="536"/>
      <c r="Z351" s="536"/>
    </row>
    <row r="352" spans="1:26" ht="60" customHeight="1" x14ac:dyDescent="0.2">
      <c r="A352" s="536"/>
      <c r="B352" s="536"/>
      <c r="C352" s="537"/>
      <c r="D352" s="537"/>
      <c r="E352" s="537"/>
      <c r="F352" s="537"/>
      <c r="G352" s="537"/>
      <c r="H352" s="537"/>
      <c r="I352" s="537"/>
      <c r="J352" s="537"/>
      <c r="K352" s="537"/>
      <c r="L352" s="537"/>
      <c r="M352" s="537"/>
      <c r="N352" s="536"/>
      <c r="O352" s="536"/>
      <c r="P352" s="536"/>
      <c r="Q352" s="536"/>
      <c r="R352" s="536"/>
      <c r="S352" s="536"/>
      <c r="T352" s="536"/>
      <c r="U352" s="536"/>
      <c r="V352" s="536"/>
      <c r="W352" s="536"/>
      <c r="X352" s="536"/>
      <c r="Y352" s="536"/>
      <c r="Z352" s="536"/>
    </row>
    <row r="353" spans="1:26" ht="60" customHeight="1" x14ac:dyDescent="0.2">
      <c r="A353" s="536"/>
      <c r="B353" s="536"/>
      <c r="C353" s="537"/>
      <c r="D353" s="537"/>
      <c r="E353" s="537"/>
      <c r="F353" s="537"/>
      <c r="G353" s="537"/>
      <c r="H353" s="537"/>
      <c r="I353" s="537"/>
      <c r="J353" s="537"/>
      <c r="K353" s="537"/>
      <c r="L353" s="537"/>
      <c r="M353" s="537"/>
      <c r="N353" s="536"/>
      <c r="O353" s="536"/>
      <c r="P353" s="536"/>
      <c r="Q353" s="536"/>
      <c r="R353" s="536"/>
      <c r="S353" s="536"/>
      <c r="T353" s="536"/>
      <c r="U353" s="536"/>
      <c r="V353" s="536"/>
      <c r="W353" s="536"/>
      <c r="X353" s="536"/>
      <c r="Y353" s="536"/>
      <c r="Z353" s="536"/>
    </row>
    <row r="354" spans="1:26" ht="60" customHeight="1" x14ac:dyDescent="0.2">
      <c r="A354" s="536"/>
      <c r="B354" s="536"/>
      <c r="C354" s="537"/>
      <c r="D354" s="537"/>
      <c r="E354" s="537"/>
      <c r="F354" s="537"/>
      <c r="G354" s="537"/>
      <c r="H354" s="537"/>
      <c r="I354" s="537"/>
      <c r="J354" s="537"/>
      <c r="K354" s="537"/>
      <c r="L354" s="537"/>
      <c r="M354" s="537"/>
      <c r="N354" s="536"/>
      <c r="O354" s="536"/>
      <c r="P354" s="536"/>
      <c r="Q354" s="536"/>
      <c r="R354" s="536"/>
      <c r="S354" s="536"/>
      <c r="T354" s="536"/>
      <c r="U354" s="536"/>
      <c r="V354" s="536"/>
      <c r="W354" s="536"/>
      <c r="X354" s="536"/>
      <c r="Y354" s="536"/>
      <c r="Z354" s="536"/>
    </row>
    <row r="355" spans="1:26" ht="60" customHeight="1" x14ac:dyDescent="0.2">
      <c r="A355" s="536"/>
      <c r="B355" s="536"/>
      <c r="C355" s="537"/>
      <c r="D355" s="537"/>
      <c r="E355" s="537"/>
      <c r="F355" s="537"/>
      <c r="G355" s="537"/>
      <c r="H355" s="537"/>
      <c r="I355" s="537"/>
      <c r="J355" s="537"/>
      <c r="K355" s="537"/>
      <c r="L355" s="537"/>
      <c r="M355" s="537"/>
      <c r="N355" s="536"/>
      <c r="O355" s="536"/>
      <c r="P355" s="536"/>
      <c r="Q355" s="536"/>
      <c r="R355" s="536"/>
      <c r="S355" s="536"/>
      <c r="T355" s="536"/>
      <c r="U355" s="536"/>
      <c r="V355" s="536"/>
      <c r="W355" s="536"/>
      <c r="X355" s="536"/>
      <c r="Y355" s="536"/>
      <c r="Z355" s="536"/>
    </row>
    <row r="356" spans="1:26" ht="60" customHeight="1" x14ac:dyDescent="0.2">
      <c r="A356" s="536"/>
      <c r="B356" s="536"/>
      <c r="C356" s="537"/>
      <c r="D356" s="537"/>
      <c r="E356" s="537"/>
      <c r="F356" s="537"/>
      <c r="G356" s="537"/>
      <c r="H356" s="537"/>
      <c r="I356" s="537"/>
      <c r="J356" s="537"/>
      <c r="K356" s="537"/>
      <c r="L356" s="537"/>
      <c r="M356" s="537"/>
      <c r="N356" s="536"/>
      <c r="O356" s="536"/>
      <c r="P356" s="536"/>
      <c r="Q356" s="536"/>
      <c r="R356" s="536"/>
      <c r="S356" s="536"/>
      <c r="T356" s="536"/>
      <c r="U356" s="536"/>
      <c r="V356" s="536"/>
      <c r="W356" s="536"/>
      <c r="X356" s="536"/>
      <c r="Y356" s="536"/>
      <c r="Z356" s="536"/>
    </row>
    <row r="357" spans="1:26" ht="60" customHeight="1" x14ac:dyDescent="0.2">
      <c r="A357" s="536"/>
      <c r="B357" s="536"/>
      <c r="C357" s="537"/>
      <c r="D357" s="537"/>
      <c r="E357" s="537"/>
      <c r="F357" s="537"/>
      <c r="G357" s="537"/>
      <c r="H357" s="537"/>
      <c r="I357" s="537"/>
      <c r="J357" s="537"/>
      <c r="K357" s="537"/>
      <c r="L357" s="537"/>
      <c r="M357" s="537"/>
      <c r="N357" s="536"/>
      <c r="O357" s="536"/>
      <c r="P357" s="536"/>
      <c r="Q357" s="536"/>
      <c r="R357" s="536"/>
      <c r="S357" s="536"/>
      <c r="T357" s="536"/>
      <c r="U357" s="536"/>
      <c r="V357" s="536"/>
      <c r="W357" s="536"/>
      <c r="X357" s="536"/>
      <c r="Y357" s="536"/>
      <c r="Z357" s="536"/>
    </row>
    <row r="358" spans="1:26" ht="60" customHeight="1" x14ac:dyDescent="0.2">
      <c r="A358" s="536"/>
      <c r="B358" s="536"/>
      <c r="C358" s="537"/>
      <c r="D358" s="537"/>
      <c r="E358" s="537"/>
      <c r="F358" s="537"/>
      <c r="G358" s="537"/>
      <c r="H358" s="537"/>
      <c r="I358" s="537"/>
      <c r="J358" s="537"/>
      <c r="K358" s="537"/>
      <c r="L358" s="537"/>
      <c r="M358" s="537"/>
      <c r="N358" s="536"/>
      <c r="O358" s="536"/>
      <c r="P358" s="536"/>
      <c r="Q358" s="536"/>
      <c r="R358" s="536"/>
      <c r="S358" s="536"/>
      <c r="T358" s="536"/>
      <c r="U358" s="536"/>
      <c r="V358" s="536"/>
      <c r="W358" s="536"/>
      <c r="X358" s="536"/>
      <c r="Y358" s="536"/>
      <c r="Z358" s="536"/>
    </row>
    <row r="359" spans="1:26" ht="60" customHeight="1" x14ac:dyDescent="0.2">
      <c r="A359" s="536"/>
      <c r="B359" s="536"/>
      <c r="C359" s="537"/>
      <c r="D359" s="537"/>
      <c r="E359" s="537"/>
      <c r="F359" s="537"/>
      <c r="G359" s="537"/>
      <c r="H359" s="537"/>
      <c r="I359" s="537"/>
      <c r="J359" s="537"/>
      <c r="K359" s="537"/>
      <c r="L359" s="537"/>
      <c r="M359" s="537"/>
      <c r="N359" s="536"/>
      <c r="O359" s="536"/>
      <c r="P359" s="536"/>
      <c r="Q359" s="536"/>
      <c r="R359" s="536"/>
      <c r="S359" s="536"/>
      <c r="T359" s="536"/>
      <c r="U359" s="536"/>
      <c r="V359" s="536"/>
      <c r="W359" s="536"/>
      <c r="X359" s="536"/>
      <c r="Y359" s="536"/>
      <c r="Z359" s="536"/>
    </row>
    <row r="360" spans="1:26" ht="60" customHeight="1" x14ac:dyDescent="0.2">
      <c r="A360" s="536"/>
      <c r="B360" s="536"/>
      <c r="C360" s="537"/>
      <c r="D360" s="537"/>
      <c r="E360" s="537"/>
      <c r="F360" s="537"/>
      <c r="G360" s="537"/>
      <c r="H360" s="537"/>
      <c r="I360" s="537"/>
      <c r="J360" s="537"/>
      <c r="K360" s="537"/>
      <c r="L360" s="537"/>
      <c r="M360" s="537"/>
      <c r="N360" s="536"/>
      <c r="O360" s="536"/>
      <c r="P360" s="536"/>
      <c r="Q360" s="536"/>
      <c r="R360" s="536"/>
      <c r="S360" s="536"/>
      <c r="T360" s="536"/>
      <c r="U360" s="536"/>
      <c r="V360" s="536"/>
      <c r="W360" s="536"/>
      <c r="X360" s="536"/>
      <c r="Y360" s="536"/>
      <c r="Z360" s="536"/>
    </row>
    <row r="361" spans="1:26" ht="60" customHeight="1" x14ac:dyDescent="0.2">
      <c r="A361" s="536"/>
      <c r="B361" s="536"/>
      <c r="C361" s="537"/>
      <c r="D361" s="537"/>
      <c r="E361" s="537"/>
      <c r="F361" s="537"/>
      <c r="G361" s="537"/>
      <c r="H361" s="537"/>
      <c r="I361" s="537"/>
      <c r="J361" s="537"/>
      <c r="K361" s="537"/>
      <c r="L361" s="537"/>
      <c r="M361" s="537"/>
      <c r="N361" s="536"/>
      <c r="O361" s="536"/>
      <c r="P361" s="536"/>
      <c r="Q361" s="536"/>
      <c r="R361" s="536"/>
      <c r="S361" s="536"/>
      <c r="T361" s="536"/>
      <c r="U361" s="536"/>
      <c r="V361" s="536"/>
      <c r="W361" s="536"/>
      <c r="X361" s="536"/>
      <c r="Y361" s="536"/>
      <c r="Z361" s="536"/>
    </row>
    <row r="362" spans="1:26" ht="60" customHeight="1" x14ac:dyDescent="0.2">
      <c r="A362" s="536"/>
      <c r="B362" s="536"/>
      <c r="C362" s="537"/>
      <c r="D362" s="537"/>
      <c r="E362" s="537"/>
      <c r="F362" s="537"/>
      <c r="G362" s="537"/>
      <c r="H362" s="537"/>
      <c r="I362" s="537"/>
      <c r="J362" s="537"/>
      <c r="K362" s="537"/>
      <c r="L362" s="537"/>
      <c r="M362" s="537"/>
      <c r="N362" s="536"/>
      <c r="O362" s="536"/>
      <c r="P362" s="536"/>
      <c r="Q362" s="536"/>
      <c r="R362" s="536"/>
      <c r="S362" s="536"/>
      <c r="T362" s="536"/>
      <c r="U362" s="536"/>
      <c r="V362" s="536"/>
      <c r="W362" s="536"/>
      <c r="X362" s="536"/>
      <c r="Y362" s="536"/>
      <c r="Z362" s="536"/>
    </row>
    <row r="363" spans="1:26" ht="60" customHeight="1" x14ac:dyDescent="0.2">
      <c r="A363" s="536"/>
      <c r="B363" s="536"/>
      <c r="C363" s="537"/>
      <c r="D363" s="537"/>
      <c r="E363" s="537"/>
      <c r="F363" s="537"/>
      <c r="G363" s="537"/>
      <c r="H363" s="537"/>
      <c r="I363" s="537"/>
      <c r="J363" s="537"/>
      <c r="K363" s="537"/>
      <c r="L363" s="537"/>
      <c r="M363" s="537"/>
      <c r="N363" s="536"/>
      <c r="O363" s="536"/>
      <c r="P363" s="536"/>
      <c r="Q363" s="536"/>
      <c r="R363" s="536"/>
      <c r="S363" s="536"/>
      <c r="T363" s="536"/>
      <c r="U363" s="536"/>
      <c r="V363" s="536"/>
      <c r="W363" s="536"/>
      <c r="X363" s="536"/>
      <c r="Y363" s="536"/>
      <c r="Z363" s="536"/>
    </row>
    <row r="364" spans="1:26" ht="60" customHeight="1" x14ac:dyDescent="0.2">
      <c r="A364" s="536"/>
      <c r="B364" s="536"/>
      <c r="C364" s="537"/>
      <c r="D364" s="537"/>
      <c r="E364" s="537"/>
      <c r="F364" s="537"/>
      <c r="G364" s="537"/>
      <c r="H364" s="537"/>
      <c r="I364" s="537"/>
      <c r="J364" s="537"/>
      <c r="K364" s="537"/>
      <c r="L364" s="537"/>
      <c r="M364" s="537"/>
      <c r="N364" s="536"/>
      <c r="O364" s="536"/>
      <c r="P364" s="536"/>
      <c r="Q364" s="536"/>
      <c r="R364" s="536"/>
      <c r="S364" s="536"/>
      <c r="T364" s="536"/>
      <c r="U364" s="536"/>
      <c r="V364" s="536"/>
      <c r="W364" s="536"/>
      <c r="X364" s="536"/>
      <c r="Y364" s="536"/>
      <c r="Z364" s="536"/>
    </row>
    <row r="365" spans="1:26" ht="60" customHeight="1" x14ac:dyDescent="0.2">
      <c r="A365" s="536"/>
      <c r="B365" s="536"/>
      <c r="C365" s="537"/>
      <c r="D365" s="537"/>
      <c r="E365" s="537"/>
      <c r="F365" s="537"/>
      <c r="G365" s="537"/>
      <c r="H365" s="537"/>
      <c r="I365" s="537"/>
      <c r="J365" s="537"/>
      <c r="K365" s="537"/>
      <c r="L365" s="537"/>
      <c r="M365" s="537"/>
      <c r="N365" s="536"/>
      <c r="O365" s="536"/>
      <c r="P365" s="536"/>
      <c r="Q365" s="536"/>
      <c r="R365" s="536"/>
      <c r="S365" s="536"/>
      <c r="T365" s="536"/>
      <c r="U365" s="536"/>
      <c r="V365" s="536"/>
      <c r="W365" s="536"/>
      <c r="X365" s="536"/>
      <c r="Y365" s="536"/>
      <c r="Z365" s="536"/>
    </row>
    <row r="366" spans="1:26" ht="60" customHeight="1" x14ac:dyDescent="0.2">
      <c r="A366" s="536"/>
      <c r="B366" s="536"/>
      <c r="C366" s="537"/>
      <c r="D366" s="537"/>
      <c r="E366" s="537"/>
      <c r="F366" s="537"/>
      <c r="G366" s="537"/>
      <c r="H366" s="537"/>
      <c r="I366" s="537"/>
      <c r="J366" s="537"/>
      <c r="K366" s="537"/>
      <c r="L366" s="537"/>
      <c r="M366" s="537"/>
      <c r="N366" s="536"/>
      <c r="O366" s="536"/>
      <c r="P366" s="536"/>
      <c r="Q366" s="536"/>
      <c r="R366" s="536"/>
      <c r="S366" s="536"/>
      <c r="T366" s="536"/>
      <c r="U366" s="536"/>
      <c r="V366" s="536"/>
      <c r="W366" s="536"/>
      <c r="X366" s="536"/>
      <c r="Y366" s="536"/>
      <c r="Z366" s="536"/>
    </row>
    <row r="367" spans="1:26" ht="60" customHeight="1" x14ac:dyDescent="0.2">
      <c r="A367" s="536"/>
      <c r="B367" s="536"/>
      <c r="C367" s="537"/>
      <c r="D367" s="537"/>
      <c r="E367" s="537"/>
      <c r="F367" s="537"/>
      <c r="G367" s="537"/>
      <c r="H367" s="537"/>
      <c r="I367" s="537"/>
      <c r="J367" s="537"/>
      <c r="K367" s="537"/>
      <c r="L367" s="537"/>
      <c r="M367" s="537"/>
      <c r="N367" s="536"/>
      <c r="O367" s="536"/>
      <c r="P367" s="536"/>
      <c r="Q367" s="536"/>
      <c r="R367" s="536"/>
      <c r="S367" s="536"/>
      <c r="T367" s="536"/>
      <c r="U367" s="536"/>
      <c r="V367" s="536"/>
      <c r="W367" s="536"/>
      <c r="X367" s="536"/>
      <c r="Y367" s="536"/>
      <c r="Z367" s="536"/>
    </row>
    <row r="368" spans="1:26" ht="60" customHeight="1" x14ac:dyDescent="0.2">
      <c r="A368" s="536"/>
      <c r="B368" s="536"/>
      <c r="C368" s="537"/>
      <c r="D368" s="537"/>
      <c r="E368" s="537"/>
      <c r="F368" s="537"/>
      <c r="G368" s="537"/>
      <c r="H368" s="537"/>
      <c r="I368" s="537"/>
      <c r="J368" s="537"/>
      <c r="K368" s="537"/>
      <c r="L368" s="537"/>
      <c r="M368" s="537"/>
      <c r="N368" s="536"/>
      <c r="O368" s="536"/>
      <c r="P368" s="536"/>
      <c r="Q368" s="536"/>
      <c r="R368" s="536"/>
      <c r="S368" s="536"/>
      <c r="T368" s="536"/>
      <c r="U368" s="536"/>
      <c r="V368" s="536"/>
      <c r="W368" s="536"/>
      <c r="X368" s="536"/>
      <c r="Y368" s="536"/>
      <c r="Z368" s="536"/>
    </row>
    <row r="369" spans="1:26" ht="60" customHeight="1" x14ac:dyDescent="0.2">
      <c r="A369" s="536"/>
      <c r="B369" s="536"/>
      <c r="C369" s="537"/>
      <c r="D369" s="537"/>
      <c r="E369" s="537"/>
      <c r="F369" s="537"/>
      <c r="G369" s="537"/>
      <c r="H369" s="537"/>
      <c r="I369" s="537"/>
      <c r="J369" s="537"/>
      <c r="K369" s="537"/>
      <c r="L369" s="537"/>
      <c r="M369" s="537"/>
      <c r="N369" s="536"/>
      <c r="O369" s="536"/>
      <c r="P369" s="536"/>
      <c r="Q369" s="536"/>
      <c r="R369" s="536"/>
      <c r="S369" s="536"/>
      <c r="T369" s="536"/>
      <c r="U369" s="536"/>
      <c r="V369" s="536"/>
      <c r="W369" s="536"/>
      <c r="X369" s="536"/>
      <c r="Y369" s="536"/>
      <c r="Z369" s="536"/>
    </row>
    <row r="370" spans="1:26" ht="60" customHeight="1" x14ac:dyDescent="0.2">
      <c r="A370" s="536"/>
      <c r="B370" s="536"/>
      <c r="C370" s="537"/>
      <c r="D370" s="537"/>
      <c r="E370" s="537"/>
      <c r="F370" s="537"/>
      <c r="G370" s="537"/>
      <c r="H370" s="537"/>
      <c r="I370" s="537"/>
      <c r="J370" s="537"/>
      <c r="K370" s="537"/>
      <c r="L370" s="537"/>
      <c r="M370" s="537"/>
      <c r="N370" s="536"/>
      <c r="O370" s="536"/>
      <c r="P370" s="536"/>
      <c r="Q370" s="536"/>
      <c r="R370" s="536"/>
      <c r="S370" s="536"/>
      <c r="T370" s="536"/>
      <c r="U370" s="536"/>
      <c r="V370" s="536"/>
      <c r="W370" s="536"/>
      <c r="X370" s="536"/>
      <c r="Y370" s="536"/>
      <c r="Z370" s="536"/>
    </row>
    <row r="371" spans="1:26" ht="60" customHeight="1" x14ac:dyDescent="0.2">
      <c r="A371" s="536"/>
      <c r="B371" s="536"/>
      <c r="C371" s="537"/>
      <c r="D371" s="537"/>
      <c r="E371" s="537"/>
      <c r="F371" s="537"/>
      <c r="G371" s="537"/>
      <c r="H371" s="537"/>
      <c r="I371" s="537"/>
      <c r="J371" s="537"/>
      <c r="K371" s="537"/>
      <c r="L371" s="537"/>
      <c r="M371" s="537"/>
      <c r="N371" s="536"/>
      <c r="O371" s="536"/>
      <c r="P371" s="536"/>
      <c r="Q371" s="536"/>
      <c r="R371" s="536"/>
      <c r="S371" s="536"/>
      <c r="T371" s="536"/>
      <c r="U371" s="536"/>
      <c r="V371" s="536"/>
      <c r="W371" s="536"/>
      <c r="X371" s="536"/>
      <c r="Y371" s="536"/>
      <c r="Z371" s="536"/>
    </row>
    <row r="372" spans="1:26" ht="60" customHeight="1" x14ac:dyDescent="0.2">
      <c r="A372" s="536"/>
      <c r="B372" s="536"/>
      <c r="C372" s="537"/>
      <c r="D372" s="537"/>
      <c r="E372" s="537"/>
      <c r="F372" s="537"/>
      <c r="G372" s="537"/>
      <c r="H372" s="537"/>
      <c r="I372" s="537"/>
      <c r="J372" s="537"/>
      <c r="K372" s="537"/>
      <c r="L372" s="537"/>
      <c r="M372" s="537"/>
      <c r="N372" s="536"/>
      <c r="O372" s="536"/>
      <c r="P372" s="536"/>
      <c r="Q372" s="536"/>
      <c r="R372" s="536"/>
      <c r="S372" s="536"/>
      <c r="T372" s="536"/>
      <c r="U372" s="536"/>
      <c r="V372" s="536"/>
      <c r="W372" s="536"/>
      <c r="X372" s="536"/>
      <c r="Y372" s="536"/>
      <c r="Z372" s="536"/>
    </row>
    <row r="373" spans="1:26" ht="60" customHeight="1" x14ac:dyDescent="0.2">
      <c r="A373" s="536"/>
      <c r="B373" s="536"/>
      <c r="C373" s="537"/>
      <c r="D373" s="537"/>
      <c r="E373" s="537"/>
      <c r="F373" s="537"/>
      <c r="G373" s="537"/>
      <c r="H373" s="537"/>
      <c r="I373" s="537"/>
      <c r="J373" s="537"/>
      <c r="K373" s="537"/>
      <c r="L373" s="537"/>
      <c r="M373" s="537"/>
      <c r="N373" s="536"/>
      <c r="O373" s="536"/>
      <c r="P373" s="536"/>
      <c r="Q373" s="536"/>
      <c r="R373" s="536"/>
      <c r="S373" s="536"/>
      <c r="T373" s="536"/>
      <c r="U373" s="536"/>
      <c r="V373" s="536"/>
      <c r="W373" s="536"/>
      <c r="X373" s="536"/>
      <c r="Y373" s="536"/>
      <c r="Z373" s="536"/>
    </row>
    <row r="374" spans="1:26" ht="60" customHeight="1" x14ac:dyDescent="0.2">
      <c r="A374" s="536"/>
      <c r="B374" s="536"/>
      <c r="C374" s="537"/>
      <c r="D374" s="537"/>
      <c r="E374" s="537"/>
      <c r="F374" s="537"/>
      <c r="G374" s="537"/>
      <c r="H374" s="537"/>
      <c r="I374" s="537"/>
      <c r="J374" s="537"/>
      <c r="K374" s="537"/>
      <c r="L374" s="537"/>
      <c r="M374" s="537"/>
      <c r="N374" s="536"/>
      <c r="O374" s="536"/>
      <c r="P374" s="536"/>
      <c r="Q374" s="536"/>
      <c r="R374" s="536"/>
      <c r="S374" s="536"/>
      <c r="T374" s="536"/>
      <c r="U374" s="536"/>
      <c r="V374" s="536"/>
      <c r="W374" s="536"/>
      <c r="X374" s="536"/>
      <c r="Y374" s="536"/>
      <c r="Z374" s="536"/>
    </row>
    <row r="375" spans="1:26" ht="60" customHeight="1" x14ac:dyDescent="0.2">
      <c r="A375" s="536"/>
      <c r="B375" s="536"/>
      <c r="C375" s="537"/>
      <c r="D375" s="537"/>
      <c r="E375" s="537"/>
      <c r="F375" s="537"/>
      <c r="G375" s="537"/>
      <c r="H375" s="537"/>
      <c r="I375" s="537"/>
      <c r="J375" s="537"/>
      <c r="K375" s="537"/>
      <c r="L375" s="537"/>
      <c r="M375" s="537"/>
      <c r="N375" s="536"/>
      <c r="O375" s="536"/>
      <c r="P375" s="536"/>
      <c r="Q375" s="536"/>
      <c r="R375" s="536"/>
      <c r="S375" s="536"/>
      <c r="T375" s="536"/>
      <c r="U375" s="536"/>
      <c r="V375" s="536"/>
      <c r="W375" s="536"/>
      <c r="X375" s="536"/>
      <c r="Y375" s="536"/>
      <c r="Z375" s="536"/>
    </row>
    <row r="376" spans="1:26" ht="60" customHeight="1" x14ac:dyDescent="0.2">
      <c r="A376" s="536"/>
      <c r="B376" s="536"/>
      <c r="C376" s="537"/>
      <c r="D376" s="537"/>
      <c r="E376" s="537"/>
      <c r="F376" s="537"/>
      <c r="G376" s="537"/>
      <c r="H376" s="537"/>
      <c r="I376" s="537"/>
      <c r="J376" s="537"/>
      <c r="K376" s="537"/>
      <c r="L376" s="537"/>
      <c r="M376" s="537"/>
      <c r="N376" s="536"/>
      <c r="O376" s="536"/>
      <c r="P376" s="536"/>
      <c r="Q376" s="536"/>
      <c r="R376" s="536"/>
      <c r="S376" s="536"/>
      <c r="T376" s="536"/>
      <c r="U376" s="536"/>
      <c r="V376" s="536"/>
      <c r="W376" s="536"/>
      <c r="X376" s="536"/>
      <c r="Y376" s="536"/>
      <c r="Z376" s="536"/>
    </row>
    <row r="377" spans="1:26" ht="60" customHeight="1" x14ac:dyDescent="0.2">
      <c r="A377" s="536"/>
      <c r="B377" s="536"/>
      <c r="C377" s="537"/>
      <c r="D377" s="537"/>
      <c r="E377" s="537"/>
      <c r="F377" s="537"/>
      <c r="G377" s="537"/>
      <c r="H377" s="537"/>
      <c r="I377" s="537"/>
      <c r="J377" s="537"/>
      <c r="K377" s="537"/>
      <c r="L377" s="537"/>
      <c r="M377" s="537"/>
      <c r="N377" s="536"/>
      <c r="O377" s="536"/>
      <c r="P377" s="536"/>
      <c r="Q377" s="536"/>
      <c r="R377" s="536"/>
      <c r="S377" s="536"/>
      <c r="T377" s="536"/>
      <c r="U377" s="536"/>
      <c r="V377" s="536"/>
      <c r="W377" s="536"/>
      <c r="X377" s="536"/>
      <c r="Y377" s="536"/>
      <c r="Z377" s="536"/>
    </row>
    <row r="378" spans="1:26" ht="60" customHeight="1" x14ac:dyDescent="0.2">
      <c r="A378" s="536"/>
      <c r="B378" s="536"/>
      <c r="C378" s="537"/>
      <c r="D378" s="537"/>
      <c r="E378" s="537"/>
      <c r="F378" s="537"/>
      <c r="G378" s="537"/>
      <c r="H378" s="537"/>
      <c r="I378" s="537"/>
      <c r="J378" s="537"/>
      <c r="K378" s="537"/>
      <c r="L378" s="537"/>
      <c r="M378" s="537"/>
      <c r="N378" s="536"/>
      <c r="O378" s="536"/>
      <c r="P378" s="536"/>
      <c r="Q378" s="536"/>
      <c r="R378" s="536"/>
      <c r="S378" s="536"/>
      <c r="T378" s="536"/>
      <c r="U378" s="536"/>
      <c r="V378" s="536"/>
      <c r="W378" s="536"/>
      <c r="X378" s="536"/>
      <c r="Y378" s="536"/>
      <c r="Z378" s="536"/>
    </row>
    <row r="379" spans="1:26" ht="60" customHeight="1" x14ac:dyDescent="0.2">
      <c r="A379" s="536"/>
      <c r="B379" s="536"/>
      <c r="C379" s="537"/>
      <c r="D379" s="537"/>
      <c r="E379" s="537"/>
      <c r="F379" s="537"/>
      <c r="G379" s="537"/>
      <c r="H379" s="537"/>
      <c r="I379" s="537"/>
      <c r="J379" s="537"/>
      <c r="K379" s="537"/>
      <c r="L379" s="537"/>
      <c r="M379" s="537"/>
      <c r="N379" s="536"/>
      <c r="O379" s="536"/>
      <c r="P379" s="536"/>
      <c r="Q379" s="536"/>
      <c r="R379" s="536"/>
      <c r="S379" s="536"/>
      <c r="T379" s="536"/>
      <c r="U379" s="536"/>
      <c r="V379" s="536"/>
      <c r="W379" s="536"/>
      <c r="X379" s="536"/>
      <c r="Y379" s="536"/>
      <c r="Z379" s="536"/>
    </row>
    <row r="380" spans="1:26" ht="60" customHeight="1" x14ac:dyDescent="0.2">
      <c r="A380" s="536"/>
      <c r="B380" s="536"/>
      <c r="C380" s="537"/>
      <c r="D380" s="537"/>
      <c r="E380" s="537"/>
      <c r="F380" s="537"/>
      <c r="G380" s="537"/>
      <c r="H380" s="537"/>
      <c r="I380" s="537"/>
      <c r="J380" s="537"/>
      <c r="K380" s="537"/>
      <c r="L380" s="537"/>
      <c r="M380" s="537"/>
      <c r="N380" s="536"/>
      <c r="O380" s="536"/>
      <c r="P380" s="536"/>
      <c r="Q380" s="536"/>
      <c r="R380" s="536"/>
      <c r="S380" s="536"/>
      <c r="T380" s="536"/>
      <c r="U380" s="536"/>
      <c r="V380" s="536"/>
      <c r="W380" s="536"/>
      <c r="X380" s="536"/>
      <c r="Y380" s="536"/>
      <c r="Z380" s="536"/>
    </row>
    <row r="381" spans="1:26" ht="60" customHeight="1" x14ac:dyDescent="0.2">
      <c r="A381" s="536"/>
      <c r="B381" s="536"/>
      <c r="C381" s="537"/>
      <c r="D381" s="537"/>
      <c r="E381" s="537"/>
      <c r="F381" s="537"/>
      <c r="G381" s="537"/>
      <c r="H381" s="537"/>
      <c r="I381" s="537"/>
      <c r="J381" s="537"/>
      <c r="K381" s="537"/>
      <c r="L381" s="537"/>
      <c r="M381" s="537"/>
      <c r="N381" s="536"/>
      <c r="O381" s="536"/>
      <c r="P381" s="536"/>
      <c r="Q381" s="536"/>
      <c r="R381" s="536"/>
      <c r="S381" s="536"/>
      <c r="T381" s="536"/>
      <c r="U381" s="536"/>
      <c r="V381" s="536"/>
      <c r="W381" s="536"/>
      <c r="X381" s="536"/>
      <c r="Y381" s="536"/>
      <c r="Z381" s="536"/>
    </row>
    <row r="382" spans="1:26" ht="60" customHeight="1" x14ac:dyDescent="0.2">
      <c r="A382" s="536"/>
      <c r="B382" s="536"/>
      <c r="C382" s="537"/>
      <c r="D382" s="537"/>
      <c r="E382" s="537"/>
      <c r="F382" s="537"/>
      <c r="G382" s="537"/>
      <c r="H382" s="537"/>
      <c r="I382" s="537"/>
      <c r="J382" s="537"/>
      <c r="K382" s="537"/>
      <c r="L382" s="537"/>
      <c r="M382" s="537"/>
      <c r="N382" s="536"/>
      <c r="O382" s="536"/>
      <c r="P382" s="536"/>
      <c r="Q382" s="536"/>
      <c r="R382" s="536"/>
      <c r="S382" s="536"/>
      <c r="T382" s="536"/>
      <c r="U382" s="536"/>
      <c r="V382" s="536"/>
      <c r="W382" s="536"/>
      <c r="X382" s="536"/>
      <c r="Y382" s="536"/>
      <c r="Z382" s="536"/>
    </row>
    <row r="383" spans="1:26" ht="60" customHeight="1" x14ac:dyDescent="0.2">
      <c r="A383" s="536"/>
      <c r="B383" s="536"/>
      <c r="C383" s="537"/>
      <c r="D383" s="537"/>
      <c r="E383" s="537"/>
      <c r="F383" s="537"/>
      <c r="G383" s="537"/>
      <c r="H383" s="537"/>
      <c r="I383" s="537"/>
      <c r="J383" s="537"/>
      <c r="K383" s="537"/>
      <c r="L383" s="537"/>
      <c r="M383" s="537"/>
      <c r="N383" s="536"/>
      <c r="O383" s="536"/>
      <c r="P383" s="536"/>
      <c r="Q383" s="536"/>
      <c r="R383" s="536"/>
      <c r="S383" s="536"/>
      <c r="T383" s="536"/>
      <c r="U383" s="536"/>
      <c r="V383" s="536"/>
      <c r="W383" s="536"/>
      <c r="X383" s="536"/>
      <c r="Y383" s="536"/>
      <c r="Z383" s="536"/>
    </row>
    <row r="384" spans="1:26" ht="60" customHeight="1" x14ac:dyDescent="0.2">
      <c r="A384" s="536"/>
      <c r="B384" s="536"/>
      <c r="C384" s="537"/>
      <c r="D384" s="537"/>
      <c r="E384" s="537"/>
      <c r="F384" s="537"/>
      <c r="G384" s="537"/>
      <c r="H384" s="537"/>
      <c r="I384" s="537"/>
      <c r="J384" s="537"/>
      <c r="K384" s="537"/>
      <c r="L384" s="537"/>
      <c r="M384" s="537"/>
      <c r="N384" s="536"/>
      <c r="O384" s="536"/>
      <c r="P384" s="536"/>
      <c r="Q384" s="536"/>
      <c r="R384" s="536"/>
      <c r="S384" s="536"/>
      <c r="T384" s="536"/>
      <c r="U384" s="536"/>
      <c r="V384" s="536"/>
      <c r="W384" s="536"/>
      <c r="X384" s="536"/>
      <c r="Y384" s="536"/>
      <c r="Z384" s="536"/>
    </row>
    <row r="385" spans="1:26" ht="60" customHeight="1" x14ac:dyDescent="0.2">
      <c r="A385" s="536"/>
      <c r="B385" s="536"/>
      <c r="C385" s="537"/>
      <c r="D385" s="537"/>
      <c r="E385" s="537"/>
      <c r="F385" s="537"/>
      <c r="G385" s="537"/>
      <c r="H385" s="537"/>
      <c r="I385" s="537"/>
      <c r="J385" s="537"/>
      <c r="K385" s="537"/>
      <c r="L385" s="537"/>
      <c r="M385" s="537"/>
      <c r="N385" s="536"/>
      <c r="O385" s="536"/>
      <c r="P385" s="536"/>
      <c r="Q385" s="536"/>
      <c r="R385" s="536"/>
      <c r="S385" s="536"/>
      <c r="T385" s="536"/>
      <c r="U385" s="536"/>
      <c r="V385" s="536"/>
      <c r="W385" s="536"/>
      <c r="X385" s="536"/>
      <c r="Y385" s="536"/>
      <c r="Z385" s="536"/>
    </row>
    <row r="386" spans="1:26" ht="60" customHeight="1" x14ac:dyDescent="0.2">
      <c r="A386" s="536"/>
      <c r="B386" s="536"/>
      <c r="C386" s="537"/>
      <c r="D386" s="537"/>
      <c r="E386" s="537"/>
      <c r="F386" s="537"/>
      <c r="G386" s="537"/>
      <c r="H386" s="537"/>
      <c r="I386" s="537"/>
      <c r="J386" s="537"/>
      <c r="K386" s="537"/>
      <c r="L386" s="537"/>
      <c r="M386" s="537"/>
      <c r="N386" s="536"/>
      <c r="O386" s="536"/>
      <c r="P386" s="536"/>
      <c r="Q386" s="536"/>
      <c r="R386" s="536"/>
      <c r="S386" s="536"/>
      <c r="T386" s="536"/>
      <c r="U386" s="536"/>
      <c r="V386" s="536"/>
      <c r="W386" s="536"/>
      <c r="X386" s="536"/>
      <c r="Y386" s="536"/>
      <c r="Z386" s="536"/>
    </row>
    <row r="387" spans="1:26" ht="60" customHeight="1" x14ac:dyDescent="0.2">
      <c r="A387" s="536"/>
      <c r="B387" s="536"/>
      <c r="C387" s="537"/>
      <c r="D387" s="537"/>
      <c r="E387" s="537"/>
      <c r="F387" s="537"/>
      <c r="G387" s="537"/>
      <c r="H387" s="537"/>
      <c r="I387" s="537"/>
      <c r="J387" s="537"/>
      <c r="K387" s="537"/>
      <c r="L387" s="537"/>
      <c r="M387" s="537"/>
      <c r="N387" s="536"/>
      <c r="O387" s="536"/>
      <c r="P387" s="536"/>
      <c r="Q387" s="536"/>
      <c r="R387" s="536"/>
      <c r="S387" s="536"/>
      <c r="T387" s="536"/>
      <c r="U387" s="536"/>
      <c r="V387" s="536"/>
      <c r="W387" s="536"/>
      <c r="X387" s="536"/>
      <c r="Y387" s="536"/>
      <c r="Z387" s="536"/>
    </row>
    <row r="388" spans="1:26" ht="60" customHeight="1" x14ac:dyDescent="0.2">
      <c r="A388" s="536"/>
      <c r="B388" s="536"/>
      <c r="C388" s="537"/>
      <c r="D388" s="537"/>
      <c r="E388" s="537"/>
      <c r="F388" s="537"/>
      <c r="G388" s="537"/>
      <c r="H388" s="537"/>
      <c r="I388" s="537"/>
      <c r="J388" s="537"/>
      <c r="K388" s="537"/>
      <c r="L388" s="537"/>
      <c r="M388" s="537"/>
      <c r="N388" s="536"/>
      <c r="O388" s="536"/>
      <c r="P388" s="536"/>
      <c r="Q388" s="536"/>
      <c r="R388" s="536"/>
      <c r="S388" s="536"/>
      <c r="T388" s="536"/>
      <c r="U388" s="536"/>
      <c r="V388" s="536"/>
      <c r="W388" s="536"/>
      <c r="X388" s="536"/>
      <c r="Y388" s="536"/>
      <c r="Z388" s="536"/>
    </row>
    <row r="389" spans="1:26" ht="60" customHeight="1" x14ac:dyDescent="0.2">
      <c r="A389" s="536"/>
      <c r="B389" s="536"/>
      <c r="C389" s="537"/>
      <c r="D389" s="537"/>
      <c r="E389" s="537"/>
      <c r="F389" s="537"/>
      <c r="G389" s="537"/>
      <c r="H389" s="537"/>
      <c r="I389" s="537"/>
      <c r="J389" s="537"/>
      <c r="K389" s="537"/>
      <c r="L389" s="537"/>
      <c r="M389" s="537"/>
      <c r="N389" s="536"/>
      <c r="O389" s="536"/>
      <c r="P389" s="536"/>
      <c r="Q389" s="536"/>
      <c r="R389" s="536"/>
      <c r="S389" s="536"/>
      <c r="T389" s="536"/>
      <c r="U389" s="536"/>
      <c r="V389" s="536"/>
      <c r="W389" s="536"/>
      <c r="X389" s="536"/>
      <c r="Y389" s="536"/>
      <c r="Z389" s="536"/>
    </row>
    <row r="390" spans="1:26" ht="60" customHeight="1" x14ac:dyDescent="0.2">
      <c r="A390" s="536"/>
      <c r="B390" s="536"/>
      <c r="C390" s="537"/>
      <c r="D390" s="537"/>
      <c r="E390" s="537"/>
      <c r="F390" s="537"/>
      <c r="G390" s="537"/>
      <c r="H390" s="537"/>
      <c r="I390" s="537"/>
      <c r="J390" s="537"/>
      <c r="K390" s="537"/>
      <c r="L390" s="537"/>
      <c r="M390" s="537"/>
      <c r="N390" s="536"/>
      <c r="O390" s="536"/>
      <c r="P390" s="536"/>
      <c r="Q390" s="536"/>
      <c r="R390" s="536"/>
      <c r="S390" s="536"/>
      <c r="T390" s="536"/>
      <c r="U390" s="536"/>
      <c r="V390" s="536"/>
      <c r="W390" s="536"/>
      <c r="X390" s="536"/>
      <c r="Y390" s="536"/>
      <c r="Z390" s="536"/>
    </row>
    <row r="391" spans="1:26" ht="60" customHeight="1" x14ac:dyDescent="0.2">
      <c r="A391" s="536"/>
      <c r="B391" s="536"/>
      <c r="C391" s="537"/>
      <c r="D391" s="537"/>
      <c r="E391" s="537"/>
      <c r="F391" s="537"/>
      <c r="G391" s="537"/>
      <c r="H391" s="537"/>
      <c r="I391" s="537"/>
      <c r="J391" s="537"/>
      <c r="K391" s="537"/>
      <c r="L391" s="537"/>
      <c r="M391" s="537"/>
      <c r="N391" s="536"/>
      <c r="O391" s="536"/>
      <c r="P391" s="536"/>
      <c r="Q391" s="536"/>
      <c r="R391" s="536"/>
      <c r="S391" s="536"/>
      <c r="T391" s="536"/>
      <c r="U391" s="536"/>
      <c r="V391" s="536"/>
      <c r="W391" s="536"/>
      <c r="X391" s="536"/>
      <c r="Y391" s="536"/>
      <c r="Z391" s="536"/>
    </row>
    <row r="392" spans="1:26" ht="60" customHeight="1" x14ac:dyDescent="0.2">
      <c r="A392" s="536"/>
      <c r="B392" s="536"/>
      <c r="C392" s="537"/>
      <c r="D392" s="537"/>
      <c r="E392" s="537"/>
      <c r="F392" s="537"/>
      <c r="G392" s="537"/>
      <c r="H392" s="537"/>
      <c r="I392" s="537"/>
      <c r="J392" s="537"/>
      <c r="K392" s="537"/>
      <c r="L392" s="537"/>
      <c r="M392" s="537"/>
      <c r="N392" s="536"/>
      <c r="O392" s="536"/>
      <c r="P392" s="536"/>
      <c r="Q392" s="536"/>
      <c r="R392" s="536"/>
      <c r="S392" s="536"/>
      <c r="T392" s="536"/>
      <c r="U392" s="536"/>
      <c r="V392" s="536"/>
      <c r="W392" s="536"/>
      <c r="X392" s="536"/>
      <c r="Y392" s="536"/>
      <c r="Z392" s="536"/>
    </row>
    <row r="393" spans="1:26" ht="60" customHeight="1" x14ac:dyDescent="0.2">
      <c r="A393" s="536"/>
      <c r="B393" s="536"/>
      <c r="C393" s="537"/>
      <c r="D393" s="537"/>
      <c r="E393" s="537"/>
      <c r="F393" s="537"/>
      <c r="G393" s="537"/>
      <c r="H393" s="537"/>
      <c r="I393" s="537"/>
      <c r="J393" s="537"/>
      <c r="K393" s="537"/>
      <c r="L393" s="537"/>
      <c r="M393" s="537"/>
      <c r="N393" s="536"/>
      <c r="O393" s="536"/>
      <c r="P393" s="536"/>
      <c r="Q393" s="536"/>
      <c r="R393" s="536"/>
      <c r="S393" s="536"/>
      <c r="T393" s="536"/>
      <c r="U393" s="536"/>
      <c r="V393" s="536"/>
      <c r="W393" s="536"/>
      <c r="X393" s="536"/>
      <c r="Y393" s="536"/>
      <c r="Z393" s="536"/>
    </row>
    <row r="394" spans="1:26" ht="60" customHeight="1" x14ac:dyDescent="0.2">
      <c r="A394" s="536"/>
      <c r="B394" s="536"/>
      <c r="C394" s="537"/>
      <c r="D394" s="537"/>
      <c r="E394" s="537"/>
      <c r="F394" s="537"/>
      <c r="G394" s="537"/>
      <c r="H394" s="537"/>
      <c r="I394" s="537"/>
      <c r="J394" s="537"/>
      <c r="K394" s="537"/>
      <c r="L394" s="537"/>
      <c r="M394" s="537"/>
      <c r="N394" s="536"/>
      <c r="O394" s="536"/>
      <c r="P394" s="536"/>
      <c r="Q394" s="536"/>
      <c r="R394" s="536"/>
      <c r="S394" s="536"/>
      <c r="T394" s="536"/>
      <c r="U394" s="536"/>
      <c r="V394" s="536"/>
      <c r="W394" s="536"/>
      <c r="X394" s="536"/>
      <c r="Y394" s="536"/>
      <c r="Z394" s="536"/>
    </row>
    <row r="395" spans="1:26" ht="60" customHeight="1" x14ac:dyDescent="0.2">
      <c r="A395" s="536"/>
      <c r="B395" s="536"/>
      <c r="C395" s="537"/>
      <c r="D395" s="537"/>
      <c r="E395" s="537"/>
      <c r="F395" s="537"/>
      <c r="G395" s="537"/>
      <c r="H395" s="537"/>
      <c r="I395" s="537"/>
      <c r="J395" s="537"/>
      <c r="K395" s="537"/>
      <c r="L395" s="537"/>
      <c r="M395" s="537"/>
      <c r="N395" s="536"/>
      <c r="O395" s="536"/>
      <c r="P395" s="536"/>
      <c r="Q395" s="536"/>
      <c r="R395" s="536"/>
      <c r="S395" s="536"/>
      <c r="T395" s="536"/>
      <c r="U395" s="536"/>
      <c r="V395" s="536"/>
      <c r="W395" s="536"/>
      <c r="X395" s="536"/>
      <c r="Y395" s="536"/>
      <c r="Z395" s="536"/>
    </row>
    <row r="396" spans="1:26" ht="60" customHeight="1" x14ac:dyDescent="0.2">
      <c r="A396" s="536"/>
      <c r="B396" s="536"/>
      <c r="C396" s="537"/>
      <c r="D396" s="537"/>
      <c r="E396" s="537"/>
      <c r="F396" s="537"/>
      <c r="G396" s="537"/>
      <c r="H396" s="537"/>
      <c r="I396" s="537"/>
      <c r="J396" s="537"/>
      <c r="K396" s="537"/>
      <c r="L396" s="537"/>
      <c r="M396" s="537"/>
      <c r="N396" s="536"/>
      <c r="O396" s="536"/>
      <c r="P396" s="536"/>
      <c r="Q396" s="536"/>
      <c r="R396" s="536"/>
      <c r="S396" s="536"/>
      <c r="T396" s="536"/>
      <c r="U396" s="536"/>
      <c r="V396" s="536"/>
      <c r="W396" s="536"/>
      <c r="X396" s="536"/>
      <c r="Y396" s="536"/>
      <c r="Z396" s="536"/>
    </row>
    <row r="397" spans="1:26" ht="60" customHeight="1" x14ac:dyDescent="0.2">
      <c r="A397" s="536"/>
      <c r="B397" s="536"/>
      <c r="C397" s="537"/>
      <c r="D397" s="537"/>
      <c r="E397" s="537"/>
      <c r="F397" s="537"/>
      <c r="G397" s="537"/>
      <c r="H397" s="537"/>
      <c r="I397" s="537"/>
      <c r="J397" s="537"/>
      <c r="K397" s="537"/>
      <c r="L397" s="537"/>
      <c r="M397" s="537"/>
      <c r="N397" s="536"/>
      <c r="O397" s="536"/>
      <c r="P397" s="536"/>
      <c r="Q397" s="536"/>
      <c r="R397" s="536"/>
      <c r="S397" s="536"/>
      <c r="T397" s="536"/>
      <c r="U397" s="536"/>
      <c r="V397" s="536"/>
      <c r="W397" s="536"/>
      <c r="X397" s="536"/>
      <c r="Y397" s="536"/>
      <c r="Z397" s="536"/>
    </row>
    <row r="398" spans="1:26" ht="60" customHeight="1" x14ac:dyDescent="0.2">
      <c r="A398" s="536"/>
      <c r="B398" s="536"/>
      <c r="C398" s="537"/>
      <c r="D398" s="537"/>
      <c r="E398" s="537"/>
      <c r="F398" s="537"/>
      <c r="G398" s="537"/>
      <c r="H398" s="537"/>
      <c r="I398" s="537"/>
      <c r="J398" s="537"/>
      <c r="K398" s="537"/>
      <c r="L398" s="537"/>
      <c r="M398" s="537"/>
      <c r="N398" s="536"/>
      <c r="O398" s="536"/>
      <c r="P398" s="536"/>
      <c r="Q398" s="536"/>
      <c r="R398" s="536"/>
      <c r="S398" s="536"/>
      <c r="T398" s="536"/>
      <c r="U398" s="536"/>
      <c r="V398" s="536"/>
      <c r="W398" s="536"/>
      <c r="X398" s="536"/>
      <c r="Y398" s="536"/>
      <c r="Z398" s="536"/>
    </row>
    <row r="399" spans="1:26" ht="60" customHeight="1" x14ac:dyDescent="0.2">
      <c r="A399" s="536"/>
      <c r="B399" s="536"/>
      <c r="C399" s="537"/>
      <c r="D399" s="537"/>
      <c r="E399" s="537"/>
      <c r="F399" s="537"/>
      <c r="G399" s="537"/>
      <c r="H399" s="537"/>
      <c r="I399" s="537"/>
      <c r="J399" s="537"/>
      <c r="K399" s="537"/>
      <c r="L399" s="537"/>
      <c r="M399" s="537"/>
      <c r="N399" s="536"/>
      <c r="O399" s="536"/>
      <c r="P399" s="536"/>
      <c r="Q399" s="536"/>
      <c r="R399" s="536"/>
      <c r="S399" s="536"/>
      <c r="T399" s="536"/>
      <c r="U399" s="536"/>
      <c r="V399" s="536"/>
      <c r="W399" s="536"/>
      <c r="X399" s="536"/>
      <c r="Y399" s="536"/>
      <c r="Z399" s="536"/>
    </row>
    <row r="400" spans="1:26" ht="60" customHeight="1" x14ac:dyDescent="0.2">
      <c r="A400" s="536"/>
      <c r="B400" s="536"/>
      <c r="C400" s="537"/>
      <c r="D400" s="537"/>
      <c r="E400" s="537"/>
      <c r="F400" s="537"/>
      <c r="G400" s="537"/>
      <c r="H400" s="537"/>
      <c r="I400" s="537"/>
      <c r="J400" s="537"/>
      <c r="K400" s="537"/>
      <c r="L400" s="537"/>
      <c r="M400" s="537"/>
      <c r="N400" s="536"/>
      <c r="O400" s="536"/>
      <c r="P400" s="536"/>
      <c r="Q400" s="536"/>
      <c r="R400" s="536"/>
      <c r="S400" s="536"/>
      <c r="T400" s="536"/>
      <c r="U400" s="536"/>
      <c r="V400" s="536"/>
      <c r="W400" s="536"/>
      <c r="X400" s="536"/>
      <c r="Y400" s="536"/>
      <c r="Z400" s="536"/>
    </row>
    <row r="401" spans="1:26" ht="60" customHeight="1" x14ac:dyDescent="0.2">
      <c r="A401" s="536"/>
      <c r="B401" s="536"/>
      <c r="C401" s="537"/>
      <c r="D401" s="537"/>
      <c r="E401" s="537"/>
      <c r="F401" s="537"/>
      <c r="G401" s="537"/>
      <c r="H401" s="537"/>
      <c r="I401" s="537"/>
      <c r="J401" s="537"/>
      <c r="K401" s="537"/>
      <c r="L401" s="537"/>
      <c r="M401" s="537"/>
      <c r="N401" s="536"/>
      <c r="O401" s="536"/>
      <c r="P401" s="536"/>
      <c r="Q401" s="536"/>
      <c r="R401" s="536"/>
      <c r="S401" s="536"/>
      <c r="T401" s="536"/>
      <c r="U401" s="536"/>
      <c r="V401" s="536"/>
      <c r="W401" s="536"/>
      <c r="X401" s="536"/>
      <c r="Y401" s="536"/>
      <c r="Z401" s="536"/>
    </row>
    <row r="402" spans="1:26" ht="60" customHeight="1" x14ac:dyDescent="0.2">
      <c r="A402" s="536"/>
      <c r="B402" s="536"/>
      <c r="C402" s="537"/>
      <c r="D402" s="537"/>
      <c r="E402" s="537"/>
      <c r="F402" s="537"/>
      <c r="G402" s="537"/>
      <c r="H402" s="537"/>
      <c r="I402" s="537"/>
      <c r="J402" s="537"/>
      <c r="K402" s="537"/>
      <c r="L402" s="537"/>
      <c r="M402" s="537"/>
      <c r="N402" s="536"/>
      <c r="O402" s="536"/>
      <c r="P402" s="536"/>
      <c r="Q402" s="536"/>
      <c r="R402" s="536"/>
      <c r="S402" s="536"/>
      <c r="T402" s="536"/>
      <c r="U402" s="536"/>
      <c r="V402" s="536"/>
      <c r="W402" s="536"/>
      <c r="X402" s="536"/>
      <c r="Y402" s="536"/>
      <c r="Z402" s="536"/>
    </row>
    <row r="403" spans="1:26" ht="60" customHeight="1" x14ac:dyDescent="0.2">
      <c r="A403" s="536"/>
      <c r="B403" s="536"/>
      <c r="C403" s="537"/>
      <c r="D403" s="537"/>
      <c r="E403" s="537"/>
      <c r="F403" s="537"/>
      <c r="G403" s="537"/>
      <c r="H403" s="537"/>
      <c r="I403" s="537"/>
      <c r="J403" s="537"/>
      <c r="K403" s="537"/>
      <c r="L403" s="537"/>
      <c r="M403" s="537"/>
      <c r="N403" s="536"/>
      <c r="O403" s="536"/>
      <c r="P403" s="536"/>
      <c r="Q403" s="536"/>
      <c r="R403" s="536"/>
      <c r="S403" s="536"/>
      <c r="T403" s="536"/>
      <c r="U403" s="536"/>
      <c r="V403" s="536"/>
      <c r="W403" s="536"/>
      <c r="X403" s="536"/>
      <c r="Y403" s="536"/>
      <c r="Z403" s="536"/>
    </row>
    <row r="404" spans="1:26" ht="60" customHeight="1" x14ac:dyDescent="0.2">
      <c r="A404" s="536"/>
      <c r="B404" s="536"/>
      <c r="C404" s="537"/>
      <c r="D404" s="537"/>
      <c r="E404" s="537"/>
      <c r="F404" s="537"/>
      <c r="G404" s="537"/>
      <c r="H404" s="537"/>
      <c r="I404" s="537"/>
      <c r="J404" s="537"/>
      <c r="K404" s="537"/>
      <c r="L404" s="537"/>
      <c r="M404" s="537"/>
      <c r="N404" s="536"/>
      <c r="O404" s="536"/>
      <c r="P404" s="536"/>
      <c r="Q404" s="536"/>
      <c r="R404" s="536"/>
      <c r="S404" s="536"/>
      <c r="T404" s="536"/>
      <c r="U404" s="536"/>
      <c r="V404" s="536"/>
      <c r="W404" s="536"/>
      <c r="X404" s="536"/>
      <c r="Y404" s="536"/>
      <c r="Z404" s="536"/>
    </row>
    <row r="405" spans="1:26" ht="60" customHeight="1" x14ac:dyDescent="0.2">
      <c r="A405" s="536"/>
      <c r="B405" s="536"/>
      <c r="C405" s="537"/>
      <c r="D405" s="537"/>
      <c r="E405" s="537"/>
      <c r="F405" s="537"/>
      <c r="G405" s="537"/>
      <c r="H405" s="537"/>
      <c r="I405" s="537"/>
      <c r="J405" s="537"/>
      <c r="K405" s="537"/>
      <c r="L405" s="537"/>
      <c r="M405" s="537"/>
      <c r="N405" s="536"/>
      <c r="O405" s="536"/>
      <c r="P405" s="536"/>
      <c r="Q405" s="536"/>
      <c r="R405" s="536"/>
      <c r="S405" s="536"/>
      <c r="T405" s="536"/>
      <c r="U405" s="536"/>
      <c r="V405" s="536"/>
      <c r="W405" s="536"/>
      <c r="X405" s="536"/>
      <c r="Y405" s="536"/>
      <c r="Z405" s="536"/>
    </row>
    <row r="406" spans="1:26" ht="60" customHeight="1" x14ac:dyDescent="0.2">
      <c r="A406" s="536"/>
      <c r="B406" s="536"/>
      <c r="C406" s="537"/>
      <c r="D406" s="537"/>
      <c r="E406" s="537"/>
      <c r="F406" s="537"/>
      <c r="G406" s="537"/>
      <c r="H406" s="537"/>
      <c r="I406" s="537"/>
      <c r="J406" s="537"/>
      <c r="K406" s="537"/>
      <c r="L406" s="537"/>
      <c r="M406" s="537"/>
      <c r="N406" s="536"/>
      <c r="O406" s="536"/>
      <c r="P406" s="536"/>
      <c r="Q406" s="536"/>
      <c r="R406" s="536"/>
      <c r="S406" s="536"/>
      <c r="T406" s="536"/>
      <c r="U406" s="536"/>
      <c r="V406" s="536"/>
      <c r="W406" s="536"/>
      <c r="X406" s="536"/>
      <c r="Y406" s="536"/>
      <c r="Z406" s="536"/>
    </row>
    <row r="407" spans="1:26" ht="60" customHeight="1" x14ac:dyDescent="0.2">
      <c r="A407" s="536"/>
      <c r="B407" s="536"/>
      <c r="C407" s="537"/>
      <c r="D407" s="537"/>
      <c r="E407" s="537"/>
      <c r="F407" s="537"/>
      <c r="G407" s="537"/>
      <c r="H407" s="537"/>
      <c r="I407" s="537"/>
      <c r="J407" s="537"/>
      <c r="K407" s="537"/>
      <c r="L407" s="537"/>
      <c r="M407" s="537"/>
      <c r="N407" s="536"/>
      <c r="O407" s="536"/>
      <c r="P407" s="536"/>
      <c r="Q407" s="536"/>
      <c r="R407" s="536"/>
      <c r="S407" s="536"/>
      <c r="T407" s="536"/>
      <c r="U407" s="536"/>
      <c r="V407" s="536"/>
      <c r="W407" s="536"/>
      <c r="X407" s="536"/>
      <c r="Y407" s="536"/>
      <c r="Z407" s="536"/>
    </row>
    <row r="408" spans="1:26" ht="60" customHeight="1" x14ac:dyDescent="0.2">
      <c r="A408" s="536"/>
      <c r="B408" s="536"/>
      <c r="C408" s="537"/>
      <c r="D408" s="537"/>
      <c r="E408" s="537"/>
      <c r="F408" s="537"/>
      <c r="G408" s="537"/>
      <c r="H408" s="537"/>
      <c r="I408" s="537"/>
      <c r="J408" s="537"/>
      <c r="K408" s="537"/>
      <c r="L408" s="537"/>
      <c r="M408" s="537"/>
      <c r="N408" s="536"/>
      <c r="O408" s="536"/>
      <c r="P408" s="536"/>
      <c r="Q408" s="536"/>
      <c r="R408" s="536"/>
      <c r="S408" s="536"/>
      <c r="T408" s="536"/>
      <c r="U408" s="536"/>
      <c r="V408" s="536"/>
      <c r="W408" s="536"/>
      <c r="X408" s="536"/>
      <c r="Y408" s="536"/>
      <c r="Z408" s="536"/>
    </row>
    <row r="409" spans="1:26" ht="60" customHeight="1" x14ac:dyDescent="0.2">
      <c r="A409" s="536"/>
      <c r="B409" s="536"/>
      <c r="C409" s="537"/>
      <c r="D409" s="537"/>
      <c r="E409" s="537"/>
      <c r="F409" s="537"/>
      <c r="G409" s="537"/>
      <c r="H409" s="537"/>
      <c r="I409" s="537"/>
      <c r="J409" s="537"/>
      <c r="K409" s="537"/>
      <c r="L409" s="537"/>
      <c r="M409" s="537"/>
      <c r="N409" s="536"/>
      <c r="O409" s="536"/>
      <c r="P409" s="536"/>
      <c r="Q409" s="536"/>
      <c r="R409" s="536"/>
      <c r="S409" s="536"/>
      <c r="T409" s="536"/>
      <c r="U409" s="536"/>
      <c r="V409" s="536"/>
      <c r="W409" s="536"/>
      <c r="X409" s="536"/>
      <c r="Y409" s="536"/>
      <c r="Z409" s="536"/>
    </row>
    <row r="410" spans="1:26" ht="60" customHeight="1" x14ac:dyDescent="0.2">
      <c r="A410" s="536"/>
      <c r="B410" s="536"/>
      <c r="C410" s="537"/>
      <c r="D410" s="537"/>
      <c r="E410" s="537"/>
      <c r="F410" s="537"/>
      <c r="G410" s="537"/>
      <c r="H410" s="537"/>
      <c r="I410" s="537"/>
      <c r="J410" s="537"/>
      <c r="K410" s="537"/>
      <c r="L410" s="537"/>
      <c r="M410" s="537"/>
      <c r="N410" s="536"/>
      <c r="O410" s="536"/>
      <c r="P410" s="536"/>
      <c r="Q410" s="536"/>
      <c r="R410" s="536"/>
      <c r="S410" s="536"/>
      <c r="T410" s="536"/>
      <c r="U410" s="536"/>
      <c r="V410" s="536"/>
      <c r="W410" s="536"/>
      <c r="X410" s="536"/>
      <c r="Y410" s="536"/>
      <c r="Z410" s="536"/>
    </row>
    <row r="411" spans="1:26" ht="60" customHeight="1" x14ac:dyDescent="0.2">
      <c r="A411" s="536"/>
      <c r="B411" s="536"/>
      <c r="C411" s="537"/>
      <c r="D411" s="537"/>
      <c r="E411" s="537"/>
      <c r="F411" s="537"/>
      <c r="G411" s="537"/>
      <c r="H411" s="537"/>
      <c r="I411" s="537"/>
      <c r="J411" s="537"/>
      <c r="K411" s="537"/>
      <c r="L411" s="537"/>
      <c r="M411" s="537"/>
      <c r="N411" s="536"/>
      <c r="O411" s="536"/>
      <c r="P411" s="536"/>
      <c r="Q411" s="536"/>
      <c r="R411" s="536"/>
      <c r="S411" s="536"/>
      <c r="T411" s="536"/>
      <c r="U411" s="536"/>
      <c r="V411" s="536"/>
      <c r="W411" s="536"/>
      <c r="X411" s="536"/>
      <c r="Y411" s="536"/>
      <c r="Z411" s="536"/>
    </row>
    <row r="412" spans="1:26" ht="60" customHeight="1" x14ac:dyDescent="0.2">
      <c r="A412" s="536"/>
      <c r="B412" s="536"/>
      <c r="C412" s="537"/>
      <c r="D412" s="537"/>
      <c r="E412" s="537"/>
      <c r="F412" s="537"/>
      <c r="G412" s="537"/>
      <c r="H412" s="537"/>
      <c r="I412" s="537"/>
      <c r="J412" s="537"/>
      <c r="K412" s="537"/>
      <c r="L412" s="537"/>
      <c r="M412" s="537"/>
      <c r="N412" s="536"/>
      <c r="O412" s="536"/>
      <c r="P412" s="536"/>
      <c r="Q412" s="536"/>
      <c r="R412" s="536"/>
      <c r="S412" s="536"/>
      <c r="T412" s="536"/>
      <c r="U412" s="536"/>
      <c r="V412" s="536"/>
      <c r="W412" s="536"/>
      <c r="X412" s="536"/>
      <c r="Y412" s="536"/>
      <c r="Z412" s="536"/>
    </row>
    <row r="413" spans="1:26" ht="60" customHeight="1" x14ac:dyDescent="0.2">
      <c r="A413" s="536"/>
      <c r="B413" s="536"/>
      <c r="C413" s="537"/>
      <c r="D413" s="537"/>
      <c r="E413" s="537"/>
      <c r="F413" s="537"/>
      <c r="G413" s="537"/>
      <c r="H413" s="537"/>
      <c r="I413" s="537"/>
      <c r="J413" s="537"/>
      <c r="K413" s="537"/>
      <c r="L413" s="537"/>
      <c r="M413" s="537"/>
      <c r="N413" s="536"/>
      <c r="O413" s="536"/>
      <c r="P413" s="536"/>
      <c r="Q413" s="536"/>
      <c r="R413" s="536"/>
      <c r="S413" s="536"/>
      <c r="T413" s="536"/>
      <c r="U413" s="536"/>
      <c r="V413" s="536"/>
      <c r="W413" s="536"/>
      <c r="X413" s="536"/>
      <c r="Y413" s="536"/>
      <c r="Z413" s="536"/>
    </row>
    <row r="414" spans="1:26" ht="60" customHeight="1" x14ac:dyDescent="0.2">
      <c r="A414" s="536"/>
      <c r="B414" s="536"/>
      <c r="C414" s="537"/>
      <c r="D414" s="537"/>
      <c r="E414" s="537"/>
      <c r="F414" s="537"/>
      <c r="G414" s="537"/>
      <c r="H414" s="537"/>
      <c r="I414" s="537"/>
      <c r="J414" s="537"/>
      <c r="K414" s="537"/>
      <c r="L414" s="537"/>
      <c r="M414" s="537"/>
      <c r="N414" s="536"/>
      <c r="O414" s="536"/>
      <c r="P414" s="536"/>
      <c r="Q414" s="536"/>
      <c r="R414" s="536"/>
      <c r="S414" s="536"/>
      <c r="T414" s="536"/>
      <c r="U414" s="536"/>
      <c r="V414" s="536"/>
      <c r="W414" s="536"/>
      <c r="X414" s="536"/>
      <c r="Y414" s="536"/>
      <c r="Z414" s="536"/>
    </row>
    <row r="415" spans="1:26" ht="60" customHeight="1" x14ac:dyDescent="0.2">
      <c r="A415" s="536"/>
      <c r="B415" s="536"/>
      <c r="C415" s="537"/>
      <c r="D415" s="537"/>
      <c r="E415" s="537"/>
      <c r="F415" s="537"/>
      <c r="G415" s="537"/>
      <c r="H415" s="537"/>
      <c r="I415" s="537"/>
      <c r="J415" s="537"/>
      <c r="K415" s="537"/>
      <c r="L415" s="537"/>
      <c r="M415" s="537"/>
      <c r="N415" s="536"/>
      <c r="O415" s="536"/>
      <c r="P415" s="536"/>
      <c r="Q415" s="536"/>
      <c r="R415" s="536"/>
      <c r="S415" s="536"/>
      <c r="T415" s="536"/>
      <c r="U415" s="536"/>
      <c r="V415" s="536"/>
      <c r="W415" s="536"/>
      <c r="X415" s="536"/>
      <c r="Y415" s="536"/>
      <c r="Z415" s="536"/>
    </row>
    <row r="416" spans="1:26" ht="60" customHeight="1" x14ac:dyDescent="0.2">
      <c r="A416" s="536"/>
      <c r="B416" s="536"/>
      <c r="C416" s="537"/>
      <c r="D416" s="537"/>
      <c r="E416" s="537"/>
      <c r="F416" s="537"/>
      <c r="G416" s="537"/>
      <c r="H416" s="537"/>
      <c r="I416" s="537"/>
      <c r="J416" s="537"/>
      <c r="K416" s="537"/>
      <c r="L416" s="537"/>
      <c r="M416" s="537"/>
      <c r="N416" s="536"/>
      <c r="O416" s="536"/>
      <c r="P416" s="536"/>
      <c r="Q416" s="536"/>
      <c r="R416" s="536"/>
      <c r="S416" s="536"/>
      <c r="T416" s="536"/>
      <c r="U416" s="536"/>
      <c r="V416" s="536"/>
      <c r="W416" s="536"/>
      <c r="X416" s="536"/>
      <c r="Y416" s="536"/>
      <c r="Z416" s="536"/>
    </row>
    <row r="417" spans="1:26" ht="60" customHeight="1" x14ac:dyDescent="0.2">
      <c r="A417" s="536"/>
      <c r="B417" s="536"/>
      <c r="C417" s="537"/>
      <c r="D417" s="537"/>
      <c r="E417" s="537"/>
      <c r="F417" s="537"/>
      <c r="G417" s="537"/>
      <c r="H417" s="537"/>
      <c r="I417" s="537"/>
      <c r="J417" s="537"/>
      <c r="K417" s="537"/>
      <c r="L417" s="537"/>
      <c r="M417" s="537"/>
      <c r="N417" s="536"/>
      <c r="O417" s="536"/>
      <c r="P417" s="536"/>
      <c r="Q417" s="536"/>
      <c r="R417" s="536"/>
      <c r="S417" s="536"/>
      <c r="T417" s="536"/>
      <c r="U417" s="536"/>
      <c r="V417" s="536"/>
      <c r="W417" s="536"/>
      <c r="X417" s="536"/>
      <c r="Y417" s="536"/>
      <c r="Z417" s="536"/>
    </row>
    <row r="418" spans="1:26" ht="60" customHeight="1" x14ac:dyDescent="0.2">
      <c r="A418" s="536"/>
      <c r="B418" s="536"/>
      <c r="C418" s="537"/>
      <c r="D418" s="537"/>
      <c r="E418" s="537"/>
      <c r="F418" s="537"/>
      <c r="G418" s="537"/>
      <c r="H418" s="537"/>
      <c r="I418" s="537"/>
      <c r="J418" s="537"/>
      <c r="K418" s="537"/>
      <c r="L418" s="537"/>
      <c r="M418" s="537"/>
      <c r="N418" s="536"/>
      <c r="O418" s="536"/>
      <c r="P418" s="536"/>
      <c r="Q418" s="536"/>
      <c r="R418" s="536"/>
      <c r="S418" s="536"/>
      <c r="T418" s="536"/>
      <c r="U418" s="536"/>
      <c r="V418" s="536"/>
      <c r="W418" s="536"/>
      <c r="X418" s="536"/>
      <c r="Y418" s="536"/>
      <c r="Z418" s="536"/>
    </row>
    <row r="419" spans="1:26" ht="60" customHeight="1" x14ac:dyDescent="0.2">
      <c r="A419" s="536"/>
      <c r="B419" s="536"/>
      <c r="C419" s="537"/>
      <c r="D419" s="537"/>
      <c r="E419" s="537"/>
      <c r="F419" s="537"/>
      <c r="G419" s="537"/>
      <c r="H419" s="537"/>
      <c r="I419" s="537"/>
      <c r="J419" s="537"/>
      <c r="K419" s="537"/>
      <c r="L419" s="537"/>
      <c r="M419" s="537"/>
      <c r="N419" s="536"/>
      <c r="O419" s="536"/>
      <c r="P419" s="536"/>
      <c r="Q419" s="536"/>
      <c r="R419" s="536"/>
      <c r="S419" s="536"/>
      <c r="T419" s="536"/>
      <c r="U419" s="536"/>
      <c r="V419" s="536"/>
      <c r="W419" s="536"/>
      <c r="X419" s="536"/>
      <c r="Y419" s="536"/>
      <c r="Z419" s="536"/>
    </row>
    <row r="420" spans="1:26" ht="60" customHeight="1" x14ac:dyDescent="0.2">
      <c r="A420" s="536"/>
      <c r="B420" s="536"/>
      <c r="C420" s="537"/>
      <c r="D420" s="537"/>
      <c r="E420" s="537"/>
      <c r="F420" s="537"/>
      <c r="G420" s="537"/>
      <c r="H420" s="537"/>
      <c r="I420" s="537"/>
      <c r="J420" s="537"/>
      <c r="K420" s="537"/>
      <c r="L420" s="537"/>
      <c r="M420" s="537"/>
      <c r="N420" s="536"/>
      <c r="O420" s="536"/>
      <c r="P420" s="536"/>
      <c r="Q420" s="536"/>
      <c r="R420" s="536"/>
      <c r="S420" s="536"/>
      <c r="T420" s="536"/>
      <c r="U420" s="536"/>
      <c r="V420" s="536"/>
      <c r="W420" s="536"/>
      <c r="X420" s="536"/>
      <c r="Y420" s="536"/>
      <c r="Z420" s="536"/>
    </row>
    <row r="421" spans="1:26" ht="60" customHeight="1" x14ac:dyDescent="0.2">
      <c r="A421" s="536"/>
      <c r="B421" s="536"/>
      <c r="C421" s="537"/>
      <c r="D421" s="537"/>
      <c r="E421" s="537"/>
      <c r="F421" s="537"/>
      <c r="G421" s="537"/>
      <c r="H421" s="537"/>
      <c r="I421" s="537"/>
      <c r="J421" s="537"/>
      <c r="K421" s="537"/>
      <c r="L421" s="537"/>
      <c r="M421" s="537"/>
      <c r="N421" s="536"/>
      <c r="O421" s="536"/>
      <c r="P421" s="536"/>
      <c r="Q421" s="536"/>
      <c r="R421" s="536"/>
      <c r="S421" s="536"/>
      <c r="T421" s="536"/>
      <c r="U421" s="536"/>
      <c r="V421" s="536"/>
      <c r="W421" s="536"/>
      <c r="X421" s="536"/>
      <c r="Y421" s="536"/>
      <c r="Z421" s="536"/>
    </row>
    <row r="422" spans="1:26" ht="60" customHeight="1" x14ac:dyDescent="0.2">
      <c r="A422" s="536"/>
      <c r="B422" s="536"/>
      <c r="C422" s="537"/>
      <c r="D422" s="537"/>
      <c r="E422" s="537"/>
      <c r="F422" s="537"/>
      <c r="G422" s="537"/>
      <c r="H422" s="537"/>
      <c r="I422" s="537"/>
      <c r="J422" s="537"/>
      <c r="K422" s="537"/>
      <c r="L422" s="537"/>
      <c r="M422" s="537"/>
      <c r="N422" s="536"/>
      <c r="O422" s="536"/>
      <c r="P422" s="536"/>
      <c r="Q422" s="536"/>
      <c r="R422" s="536"/>
      <c r="S422" s="536"/>
      <c r="T422" s="536"/>
      <c r="U422" s="536"/>
      <c r="V422" s="536"/>
      <c r="W422" s="536"/>
      <c r="X422" s="536"/>
      <c r="Y422" s="536"/>
      <c r="Z422" s="536"/>
    </row>
    <row r="423" spans="1:26" ht="60" customHeight="1" x14ac:dyDescent="0.2">
      <c r="A423" s="536"/>
      <c r="B423" s="536"/>
      <c r="C423" s="537"/>
      <c r="D423" s="537"/>
      <c r="E423" s="537"/>
      <c r="F423" s="537"/>
      <c r="G423" s="537"/>
      <c r="H423" s="537"/>
      <c r="I423" s="537"/>
      <c r="J423" s="537"/>
      <c r="K423" s="537"/>
      <c r="L423" s="537"/>
      <c r="M423" s="537"/>
      <c r="N423" s="536"/>
      <c r="O423" s="536"/>
      <c r="P423" s="536"/>
      <c r="Q423" s="536"/>
      <c r="R423" s="536"/>
      <c r="S423" s="536"/>
      <c r="T423" s="536"/>
      <c r="U423" s="536"/>
      <c r="V423" s="536"/>
      <c r="W423" s="536"/>
      <c r="X423" s="536"/>
      <c r="Y423" s="536"/>
      <c r="Z423" s="536"/>
    </row>
    <row r="424" spans="1:26" ht="60" customHeight="1" x14ac:dyDescent="0.2">
      <c r="A424" s="536"/>
      <c r="B424" s="536"/>
      <c r="C424" s="537"/>
      <c r="D424" s="537"/>
      <c r="E424" s="537"/>
      <c r="F424" s="537"/>
      <c r="G424" s="537"/>
      <c r="H424" s="537"/>
      <c r="I424" s="537"/>
      <c r="J424" s="537"/>
      <c r="K424" s="537"/>
      <c r="L424" s="537"/>
      <c r="M424" s="537"/>
      <c r="N424" s="536"/>
      <c r="O424" s="536"/>
      <c r="P424" s="536"/>
      <c r="Q424" s="536"/>
      <c r="R424" s="536"/>
      <c r="S424" s="536"/>
      <c r="T424" s="536"/>
      <c r="U424" s="536"/>
      <c r="V424" s="536"/>
      <c r="W424" s="536"/>
      <c r="X424" s="536"/>
      <c r="Y424" s="536"/>
      <c r="Z424" s="536"/>
    </row>
    <row r="425" spans="1:26" ht="60" customHeight="1" x14ac:dyDescent="0.2">
      <c r="A425" s="536"/>
      <c r="B425" s="536"/>
      <c r="C425" s="537"/>
      <c r="D425" s="537"/>
      <c r="E425" s="537"/>
      <c r="F425" s="537"/>
      <c r="G425" s="537"/>
      <c r="H425" s="537"/>
      <c r="I425" s="537"/>
      <c r="J425" s="537"/>
      <c r="K425" s="537"/>
      <c r="L425" s="537"/>
      <c r="M425" s="537"/>
      <c r="N425" s="536"/>
      <c r="O425" s="536"/>
      <c r="P425" s="536"/>
      <c r="Q425" s="536"/>
      <c r="R425" s="536"/>
      <c r="S425" s="536"/>
      <c r="T425" s="536"/>
      <c r="U425" s="536"/>
      <c r="V425" s="536"/>
      <c r="W425" s="536"/>
      <c r="X425" s="536"/>
      <c r="Y425" s="536"/>
      <c r="Z425" s="536"/>
    </row>
    <row r="426" spans="1:26" ht="60" customHeight="1" x14ac:dyDescent="0.2">
      <c r="A426" s="536"/>
      <c r="B426" s="536"/>
      <c r="C426" s="537"/>
      <c r="D426" s="537"/>
      <c r="E426" s="537"/>
      <c r="F426" s="537"/>
      <c r="G426" s="537"/>
      <c r="H426" s="537"/>
      <c r="I426" s="537"/>
      <c r="J426" s="537"/>
      <c r="K426" s="537"/>
      <c r="L426" s="537"/>
      <c r="M426" s="537"/>
      <c r="N426" s="536"/>
      <c r="O426" s="536"/>
      <c r="P426" s="536"/>
      <c r="Q426" s="536"/>
      <c r="R426" s="536"/>
      <c r="S426" s="536"/>
      <c r="T426" s="536"/>
      <c r="U426" s="536"/>
      <c r="V426" s="536"/>
      <c r="W426" s="536"/>
      <c r="X426" s="536"/>
      <c r="Y426" s="536"/>
      <c r="Z426" s="536"/>
    </row>
    <row r="427" spans="1:26" ht="60" customHeight="1" x14ac:dyDescent="0.2">
      <c r="A427" s="536"/>
      <c r="B427" s="536"/>
      <c r="C427" s="537"/>
      <c r="D427" s="537"/>
      <c r="E427" s="537"/>
      <c r="F427" s="537"/>
      <c r="G427" s="537"/>
      <c r="H427" s="537"/>
      <c r="I427" s="537"/>
      <c r="J427" s="537"/>
      <c r="K427" s="537"/>
      <c r="L427" s="537"/>
      <c r="M427" s="537"/>
      <c r="N427" s="536"/>
      <c r="O427" s="536"/>
      <c r="P427" s="536"/>
      <c r="Q427" s="536"/>
      <c r="R427" s="536"/>
      <c r="S427" s="536"/>
      <c r="T427" s="536"/>
      <c r="U427" s="536"/>
      <c r="V427" s="536"/>
      <c r="W427" s="536"/>
      <c r="X427" s="536"/>
      <c r="Y427" s="536"/>
      <c r="Z427" s="536"/>
    </row>
    <row r="428" spans="1:26" ht="60" customHeight="1" x14ac:dyDescent="0.2">
      <c r="A428" s="536"/>
      <c r="B428" s="536"/>
      <c r="C428" s="537"/>
      <c r="D428" s="537"/>
      <c r="E428" s="537"/>
      <c r="F428" s="537"/>
      <c r="G428" s="537"/>
      <c r="H428" s="537"/>
      <c r="I428" s="537"/>
      <c r="J428" s="537"/>
      <c r="K428" s="537"/>
      <c r="L428" s="537"/>
      <c r="M428" s="537"/>
      <c r="N428" s="536"/>
      <c r="O428" s="536"/>
      <c r="P428" s="536"/>
      <c r="Q428" s="536"/>
      <c r="R428" s="536"/>
      <c r="S428" s="536"/>
      <c r="T428" s="536"/>
      <c r="U428" s="536"/>
      <c r="V428" s="536"/>
      <c r="W428" s="536"/>
      <c r="X428" s="536"/>
      <c r="Y428" s="536"/>
      <c r="Z428" s="536"/>
    </row>
    <row r="429" spans="1:26" ht="60" customHeight="1" x14ac:dyDescent="0.2">
      <c r="A429" s="536"/>
      <c r="B429" s="536"/>
      <c r="C429" s="537"/>
      <c r="D429" s="537"/>
      <c r="E429" s="537"/>
      <c r="F429" s="537"/>
      <c r="G429" s="537"/>
      <c r="H429" s="537"/>
      <c r="I429" s="537"/>
      <c r="J429" s="537"/>
      <c r="K429" s="537"/>
      <c r="L429" s="537"/>
      <c r="M429" s="537"/>
      <c r="N429" s="536"/>
      <c r="O429" s="536"/>
      <c r="P429" s="536"/>
      <c r="Q429" s="536"/>
      <c r="R429" s="536"/>
      <c r="S429" s="536"/>
      <c r="T429" s="536"/>
      <c r="U429" s="536"/>
      <c r="V429" s="536"/>
      <c r="W429" s="536"/>
      <c r="X429" s="536"/>
      <c r="Y429" s="536"/>
      <c r="Z429" s="536"/>
    </row>
    <row r="430" spans="1:26" ht="60" customHeight="1" x14ac:dyDescent="0.2">
      <c r="A430" s="536"/>
      <c r="B430" s="536"/>
      <c r="C430" s="537"/>
      <c r="D430" s="537"/>
      <c r="E430" s="537"/>
      <c r="F430" s="537"/>
      <c r="G430" s="537"/>
      <c r="H430" s="537"/>
      <c r="I430" s="537"/>
      <c r="J430" s="537"/>
      <c r="K430" s="537"/>
      <c r="L430" s="537"/>
      <c r="M430" s="537"/>
      <c r="N430" s="536"/>
      <c r="O430" s="536"/>
      <c r="P430" s="536"/>
      <c r="Q430" s="536"/>
      <c r="R430" s="536"/>
      <c r="S430" s="536"/>
      <c r="T430" s="536"/>
      <c r="U430" s="536"/>
      <c r="V430" s="536"/>
      <c r="W430" s="536"/>
      <c r="X430" s="536"/>
      <c r="Y430" s="536"/>
      <c r="Z430" s="536"/>
    </row>
    <row r="431" spans="1:26" ht="60" customHeight="1" x14ac:dyDescent="0.2">
      <c r="A431" s="536"/>
      <c r="B431" s="536"/>
      <c r="C431" s="537"/>
      <c r="D431" s="537"/>
      <c r="E431" s="537"/>
      <c r="F431" s="537"/>
      <c r="G431" s="537"/>
      <c r="H431" s="537"/>
      <c r="I431" s="537"/>
      <c r="J431" s="537"/>
      <c r="K431" s="537"/>
      <c r="L431" s="537"/>
      <c r="M431" s="537"/>
      <c r="N431" s="536"/>
      <c r="O431" s="536"/>
      <c r="P431" s="536"/>
      <c r="Q431" s="536"/>
      <c r="R431" s="536"/>
      <c r="S431" s="536"/>
      <c r="T431" s="536"/>
      <c r="U431" s="536"/>
      <c r="V431" s="536"/>
      <c r="W431" s="536"/>
      <c r="X431" s="536"/>
      <c r="Y431" s="536"/>
      <c r="Z431" s="536"/>
    </row>
    <row r="432" spans="1:26" ht="60" customHeight="1" x14ac:dyDescent="0.2">
      <c r="A432" s="536"/>
      <c r="B432" s="536"/>
      <c r="C432" s="537"/>
      <c r="D432" s="537"/>
      <c r="E432" s="537"/>
      <c r="F432" s="537"/>
      <c r="G432" s="537"/>
      <c r="H432" s="537"/>
      <c r="I432" s="537"/>
      <c r="J432" s="537"/>
      <c r="K432" s="537"/>
      <c r="L432" s="537"/>
      <c r="M432" s="537"/>
      <c r="N432" s="536"/>
      <c r="O432" s="536"/>
      <c r="P432" s="536"/>
      <c r="Q432" s="536"/>
      <c r="R432" s="536"/>
      <c r="S432" s="536"/>
      <c r="T432" s="536"/>
      <c r="U432" s="536"/>
      <c r="V432" s="536"/>
      <c r="W432" s="536"/>
      <c r="X432" s="536"/>
      <c r="Y432" s="536"/>
      <c r="Z432" s="536"/>
    </row>
    <row r="433" spans="1:26" ht="60" customHeight="1" x14ac:dyDescent="0.2">
      <c r="A433" s="536"/>
      <c r="B433" s="536"/>
      <c r="C433" s="537"/>
      <c r="D433" s="537"/>
      <c r="E433" s="537"/>
      <c r="F433" s="537"/>
      <c r="G433" s="537"/>
      <c r="H433" s="537"/>
      <c r="I433" s="537"/>
      <c r="J433" s="537"/>
      <c r="K433" s="537"/>
      <c r="L433" s="537"/>
      <c r="M433" s="537"/>
      <c r="N433" s="536"/>
      <c r="O433" s="536"/>
      <c r="P433" s="536"/>
      <c r="Q433" s="536"/>
      <c r="R433" s="536"/>
      <c r="S433" s="536"/>
      <c r="T433" s="536"/>
      <c r="U433" s="536"/>
      <c r="V433" s="536"/>
      <c r="W433" s="536"/>
      <c r="X433" s="536"/>
      <c r="Y433" s="536"/>
      <c r="Z433" s="536"/>
    </row>
    <row r="434" spans="1:26" ht="60" customHeight="1" x14ac:dyDescent="0.2">
      <c r="A434" s="536"/>
      <c r="B434" s="536"/>
      <c r="C434" s="537"/>
      <c r="D434" s="537"/>
      <c r="E434" s="537"/>
      <c r="F434" s="537"/>
      <c r="G434" s="537"/>
      <c r="H434" s="537"/>
      <c r="I434" s="537"/>
      <c r="J434" s="537"/>
      <c r="K434" s="537"/>
      <c r="L434" s="537"/>
      <c r="M434" s="537"/>
      <c r="N434" s="536"/>
      <c r="O434" s="536"/>
      <c r="P434" s="536"/>
      <c r="Q434" s="536"/>
      <c r="R434" s="536"/>
      <c r="S434" s="536"/>
      <c r="T434" s="536"/>
      <c r="U434" s="536"/>
      <c r="V434" s="536"/>
      <c r="W434" s="536"/>
      <c r="X434" s="536"/>
      <c r="Y434" s="536"/>
      <c r="Z434" s="536"/>
    </row>
    <row r="435" spans="1:26" ht="60" customHeight="1" x14ac:dyDescent="0.2">
      <c r="A435" s="536"/>
      <c r="B435" s="536"/>
      <c r="C435" s="537"/>
      <c r="D435" s="537"/>
      <c r="E435" s="537"/>
      <c r="F435" s="537"/>
      <c r="G435" s="537"/>
      <c r="H435" s="537"/>
      <c r="I435" s="537"/>
      <c r="J435" s="537"/>
      <c r="K435" s="537"/>
      <c r="L435" s="537"/>
      <c r="M435" s="537"/>
      <c r="N435" s="536"/>
      <c r="O435" s="536"/>
      <c r="P435" s="536"/>
      <c r="Q435" s="536"/>
      <c r="R435" s="536"/>
      <c r="S435" s="536"/>
      <c r="T435" s="536"/>
      <c r="U435" s="536"/>
      <c r="V435" s="536"/>
      <c r="W435" s="536"/>
      <c r="X435" s="536"/>
      <c r="Y435" s="536"/>
      <c r="Z435" s="536"/>
    </row>
    <row r="436" spans="1:26" ht="60" customHeight="1" x14ac:dyDescent="0.2">
      <c r="A436" s="536"/>
      <c r="B436" s="536"/>
      <c r="C436" s="537"/>
      <c r="D436" s="537"/>
      <c r="E436" s="537"/>
      <c r="F436" s="537"/>
      <c r="G436" s="537"/>
      <c r="H436" s="537"/>
      <c r="I436" s="537"/>
      <c r="J436" s="537"/>
      <c r="K436" s="537"/>
      <c r="L436" s="537"/>
      <c r="M436" s="537"/>
      <c r="N436" s="536"/>
      <c r="O436" s="536"/>
      <c r="P436" s="536"/>
      <c r="Q436" s="536"/>
      <c r="R436" s="536"/>
      <c r="S436" s="536"/>
      <c r="T436" s="536"/>
      <c r="U436" s="536"/>
      <c r="V436" s="536"/>
      <c r="W436" s="536"/>
      <c r="X436" s="536"/>
      <c r="Y436" s="536"/>
      <c r="Z436" s="536"/>
    </row>
    <row r="437" spans="1:26" ht="60" customHeight="1" x14ac:dyDescent="0.2">
      <c r="A437" s="536"/>
      <c r="B437" s="536"/>
      <c r="C437" s="537"/>
      <c r="D437" s="537"/>
      <c r="E437" s="537"/>
      <c r="F437" s="537"/>
      <c r="G437" s="537"/>
      <c r="H437" s="537"/>
      <c r="I437" s="537"/>
      <c r="J437" s="537"/>
      <c r="K437" s="537"/>
      <c r="L437" s="537"/>
      <c r="M437" s="537"/>
      <c r="N437" s="536"/>
      <c r="O437" s="536"/>
      <c r="P437" s="536"/>
      <c r="Q437" s="536"/>
      <c r="R437" s="536"/>
      <c r="S437" s="536"/>
      <c r="T437" s="536"/>
      <c r="U437" s="536"/>
      <c r="V437" s="536"/>
      <c r="W437" s="536"/>
      <c r="X437" s="536"/>
      <c r="Y437" s="536"/>
      <c r="Z437" s="536"/>
    </row>
    <row r="438" spans="1:26" ht="60" customHeight="1" x14ac:dyDescent="0.2">
      <c r="A438" s="536"/>
      <c r="B438" s="536"/>
      <c r="C438" s="537"/>
      <c r="D438" s="537"/>
      <c r="E438" s="537"/>
      <c r="F438" s="537"/>
      <c r="G438" s="537"/>
      <c r="H438" s="537"/>
      <c r="I438" s="537"/>
      <c r="J438" s="537"/>
      <c r="K438" s="537"/>
      <c r="L438" s="537"/>
      <c r="M438" s="537"/>
      <c r="N438" s="536"/>
      <c r="O438" s="536"/>
      <c r="P438" s="536"/>
      <c r="Q438" s="536"/>
      <c r="R438" s="536"/>
      <c r="S438" s="536"/>
      <c r="T438" s="536"/>
      <c r="U438" s="536"/>
      <c r="V438" s="536"/>
      <c r="W438" s="536"/>
      <c r="X438" s="536"/>
      <c r="Y438" s="536"/>
      <c r="Z438" s="536"/>
    </row>
    <row r="439" spans="1:26" ht="60" customHeight="1" x14ac:dyDescent="0.2">
      <c r="A439" s="536"/>
      <c r="B439" s="536"/>
      <c r="C439" s="537"/>
      <c r="D439" s="537"/>
      <c r="E439" s="537"/>
      <c r="F439" s="537"/>
      <c r="G439" s="537"/>
      <c r="H439" s="537"/>
      <c r="I439" s="537"/>
      <c r="J439" s="537"/>
      <c r="K439" s="537"/>
      <c r="L439" s="537"/>
      <c r="M439" s="537"/>
      <c r="N439" s="536"/>
      <c r="O439" s="536"/>
      <c r="P439" s="536"/>
      <c r="Q439" s="536"/>
      <c r="R439" s="536"/>
      <c r="S439" s="536"/>
      <c r="T439" s="536"/>
      <c r="U439" s="536"/>
      <c r="V439" s="536"/>
      <c r="W439" s="536"/>
      <c r="X439" s="536"/>
      <c r="Y439" s="536"/>
      <c r="Z439" s="536"/>
    </row>
    <row r="440" spans="1:26" ht="60" customHeight="1" x14ac:dyDescent="0.2">
      <c r="A440" s="536"/>
      <c r="B440" s="536"/>
      <c r="C440" s="537"/>
      <c r="D440" s="537"/>
      <c r="E440" s="537"/>
      <c r="F440" s="537"/>
      <c r="G440" s="537"/>
      <c r="H440" s="537"/>
      <c r="I440" s="537"/>
      <c r="J440" s="537"/>
      <c r="K440" s="537"/>
      <c r="L440" s="537"/>
      <c r="M440" s="537"/>
      <c r="N440" s="536"/>
      <c r="O440" s="536"/>
      <c r="P440" s="536"/>
      <c r="Q440" s="536"/>
      <c r="R440" s="536"/>
      <c r="S440" s="536"/>
      <c r="T440" s="536"/>
      <c r="U440" s="536"/>
      <c r="V440" s="536"/>
      <c r="W440" s="536"/>
      <c r="X440" s="536"/>
      <c r="Y440" s="536"/>
      <c r="Z440" s="536"/>
    </row>
    <row r="441" spans="1:26" ht="60" customHeight="1" x14ac:dyDescent="0.2">
      <c r="A441" s="536"/>
      <c r="B441" s="536"/>
      <c r="C441" s="537"/>
      <c r="D441" s="537"/>
      <c r="E441" s="537"/>
      <c r="F441" s="537"/>
      <c r="G441" s="537"/>
      <c r="H441" s="537"/>
      <c r="I441" s="537"/>
      <c r="J441" s="537"/>
      <c r="K441" s="537"/>
      <c r="L441" s="537"/>
      <c r="M441" s="537"/>
      <c r="N441" s="536"/>
      <c r="O441" s="536"/>
      <c r="P441" s="536"/>
      <c r="Q441" s="536"/>
      <c r="R441" s="536"/>
      <c r="S441" s="536"/>
      <c r="T441" s="536"/>
      <c r="U441" s="536"/>
      <c r="V441" s="536"/>
      <c r="W441" s="536"/>
      <c r="X441" s="536"/>
      <c r="Y441" s="536"/>
      <c r="Z441" s="536"/>
    </row>
    <row r="442" spans="1:26" ht="60" customHeight="1" x14ac:dyDescent="0.2">
      <c r="A442" s="536"/>
      <c r="B442" s="536"/>
      <c r="C442" s="537"/>
      <c r="D442" s="537"/>
      <c r="E442" s="537"/>
      <c r="F442" s="537"/>
      <c r="G442" s="537"/>
      <c r="H442" s="537"/>
      <c r="I442" s="537"/>
      <c r="J442" s="537"/>
      <c r="K442" s="537"/>
      <c r="L442" s="537"/>
      <c r="M442" s="537"/>
      <c r="N442" s="536"/>
      <c r="O442" s="536"/>
      <c r="P442" s="536"/>
      <c r="Q442" s="536"/>
      <c r="R442" s="536"/>
      <c r="S442" s="536"/>
      <c r="T442" s="536"/>
      <c r="U442" s="536"/>
      <c r="V442" s="536"/>
      <c r="W442" s="536"/>
      <c r="X442" s="536"/>
      <c r="Y442" s="536"/>
      <c r="Z442" s="536"/>
    </row>
    <row r="443" spans="1:26" ht="60" customHeight="1" x14ac:dyDescent="0.2">
      <c r="A443" s="536"/>
      <c r="B443" s="536"/>
      <c r="C443" s="537"/>
      <c r="D443" s="537"/>
      <c r="E443" s="537"/>
      <c r="F443" s="537"/>
      <c r="G443" s="537"/>
      <c r="H443" s="537"/>
      <c r="I443" s="537"/>
      <c r="J443" s="537"/>
      <c r="K443" s="537"/>
      <c r="L443" s="537"/>
      <c r="M443" s="537"/>
      <c r="N443" s="536"/>
      <c r="O443" s="536"/>
      <c r="P443" s="536"/>
      <c r="Q443" s="536"/>
      <c r="R443" s="536"/>
      <c r="S443" s="536"/>
      <c r="T443" s="536"/>
      <c r="U443" s="536"/>
      <c r="V443" s="536"/>
      <c r="W443" s="536"/>
      <c r="X443" s="536"/>
      <c r="Y443" s="536"/>
      <c r="Z443" s="536"/>
    </row>
    <row r="444" spans="1:26" ht="60" customHeight="1" x14ac:dyDescent="0.2">
      <c r="A444" s="536"/>
      <c r="B444" s="536"/>
      <c r="C444" s="537"/>
      <c r="D444" s="537"/>
      <c r="E444" s="537"/>
      <c r="F444" s="537"/>
      <c r="G444" s="537"/>
      <c r="H444" s="537"/>
      <c r="I444" s="537"/>
      <c r="J444" s="537"/>
      <c r="K444" s="537"/>
      <c r="L444" s="537"/>
      <c r="M444" s="537"/>
      <c r="N444" s="536"/>
      <c r="O444" s="536"/>
      <c r="P444" s="536"/>
      <c r="Q444" s="536"/>
      <c r="R444" s="536"/>
      <c r="S444" s="536"/>
      <c r="T444" s="536"/>
      <c r="U444" s="536"/>
      <c r="V444" s="536"/>
      <c r="W444" s="536"/>
      <c r="X444" s="536"/>
      <c r="Y444" s="536"/>
      <c r="Z444" s="536"/>
    </row>
    <row r="445" spans="1:26" ht="60" customHeight="1" x14ac:dyDescent="0.2">
      <c r="A445" s="536"/>
      <c r="B445" s="536"/>
      <c r="C445" s="537"/>
      <c r="D445" s="537"/>
      <c r="E445" s="537"/>
      <c r="F445" s="537"/>
      <c r="G445" s="537"/>
      <c r="H445" s="537"/>
      <c r="I445" s="537"/>
      <c r="J445" s="537"/>
      <c r="K445" s="537"/>
      <c r="L445" s="537"/>
      <c r="M445" s="537"/>
      <c r="N445" s="536"/>
      <c r="O445" s="536"/>
      <c r="P445" s="536"/>
      <c r="Q445" s="536"/>
      <c r="R445" s="536"/>
      <c r="S445" s="536"/>
      <c r="T445" s="536"/>
      <c r="U445" s="536"/>
      <c r="V445" s="536"/>
      <c r="W445" s="536"/>
      <c r="X445" s="536"/>
      <c r="Y445" s="536"/>
      <c r="Z445" s="536"/>
    </row>
    <row r="446" spans="1:26" ht="60" customHeight="1" x14ac:dyDescent="0.2">
      <c r="A446" s="536"/>
      <c r="B446" s="536"/>
      <c r="C446" s="537"/>
      <c r="D446" s="537"/>
      <c r="E446" s="537"/>
      <c r="F446" s="537"/>
      <c r="G446" s="537"/>
      <c r="H446" s="537"/>
      <c r="I446" s="537"/>
      <c r="J446" s="537"/>
      <c r="K446" s="537"/>
      <c r="L446" s="537"/>
      <c r="M446" s="537"/>
      <c r="N446" s="536"/>
      <c r="O446" s="536"/>
      <c r="P446" s="536"/>
      <c r="Q446" s="536"/>
      <c r="R446" s="536"/>
      <c r="S446" s="536"/>
      <c r="T446" s="536"/>
      <c r="U446" s="536"/>
      <c r="V446" s="536"/>
      <c r="W446" s="536"/>
      <c r="X446" s="536"/>
      <c r="Y446" s="536"/>
      <c r="Z446" s="536"/>
    </row>
    <row r="447" spans="1:26" ht="60" customHeight="1" x14ac:dyDescent="0.2">
      <c r="A447" s="536"/>
      <c r="B447" s="536"/>
      <c r="C447" s="537"/>
      <c r="D447" s="537"/>
      <c r="E447" s="537"/>
      <c r="F447" s="537"/>
      <c r="G447" s="537"/>
      <c r="H447" s="537"/>
      <c r="I447" s="537"/>
      <c r="J447" s="537"/>
      <c r="K447" s="537"/>
      <c r="L447" s="537"/>
      <c r="M447" s="537"/>
      <c r="N447" s="536"/>
      <c r="O447" s="536"/>
      <c r="P447" s="536"/>
      <c r="Q447" s="536"/>
      <c r="R447" s="536"/>
      <c r="S447" s="536"/>
      <c r="T447" s="536"/>
      <c r="U447" s="536"/>
      <c r="V447" s="536"/>
      <c r="W447" s="536"/>
      <c r="X447" s="536"/>
      <c r="Y447" s="536"/>
      <c r="Z447" s="536"/>
    </row>
    <row r="448" spans="1:26" ht="60" customHeight="1" x14ac:dyDescent="0.2">
      <c r="A448" s="536"/>
      <c r="B448" s="536"/>
      <c r="C448" s="537"/>
      <c r="D448" s="537"/>
      <c r="E448" s="537"/>
      <c r="F448" s="537"/>
      <c r="G448" s="537"/>
      <c r="H448" s="537"/>
      <c r="I448" s="537"/>
      <c r="J448" s="537"/>
      <c r="K448" s="537"/>
      <c r="L448" s="537"/>
      <c r="M448" s="537"/>
      <c r="N448" s="536"/>
      <c r="O448" s="536"/>
      <c r="P448" s="536"/>
      <c r="Q448" s="536"/>
      <c r="R448" s="536"/>
      <c r="S448" s="536"/>
      <c r="T448" s="536"/>
      <c r="U448" s="536"/>
      <c r="V448" s="536"/>
      <c r="W448" s="536"/>
      <c r="X448" s="536"/>
      <c r="Y448" s="536"/>
      <c r="Z448" s="536"/>
    </row>
    <row r="449" spans="1:26" ht="60" customHeight="1" x14ac:dyDescent="0.2">
      <c r="A449" s="536"/>
      <c r="B449" s="536"/>
      <c r="C449" s="537"/>
      <c r="D449" s="537"/>
      <c r="E449" s="537"/>
      <c r="F449" s="537"/>
      <c r="G449" s="537"/>
      <c r="H449" s="537"/>
      <c r="I449" s="537"/>
      <c r="J449" s="537"/>
      <c r="K449" s="537"/>
      <c r="L449" s="537"/>
      <c r="M449" s="537"/>
      <c r="N449" s="536"/>
      <c r="O449" s="536"/>
      <c r="P449" s="536"/>
      <c r="Q449" s="536"/>
      <c r="R449" s="536"/>
      <c r="S449" s="536"/>
      <c r="T449" s="536"/>
      <c r="U449" s="536"/>
      <c r="V449" s="536"/>
      <c r="W449" s="536"/>
      <c r="X449" s="536"/>
      <c r="Y449" s="536"/>
      <c r="Z449" s="536"/>
    </row>
    <row r="450" spans="1:26" ht="60" customHeight="1" x14ac:dyDescent="0.2">
      <c r="A450" s="536"/>
      <c r="B450" s="536"/>
      <c r="C450" s="537"/>
      <c r="D450" s="537"/>
      <c r="E450" s="537"/>
      <c r="F450" s="537"/>
      <c r="G450" s="537"/>
      <c r="H450" s="537"/>
      <c r="I450" s="537"/>
      <c r="J450" s="537"/>
      <c r="K450" s="537"/>
      <c r="L450" s="537"/>
      <c r="M450" s="537"/>
      <c r="N450" s="536"/>
      <c r="O450" s="536"/>
      <c r="P450" s="536"/>
      <c r="Q450" s="536"/>
      <c r="R450" s="536"/>
      <c r="S450" s="536"/>
      <c r="T450" s="536"/>
      <c r="U450" s="536"/>
      <c r="V450" s="536"/>
      <c r="W450" s="536"/>
      <c r="X450" s="536"/>
      <c r="Y450" s="536"/>
      <c r="Z450" s="536"/>
    </row>
    <row r="451" spans="1:26" ht="60" customHeight="1" x14ac:dyDescent="0.2">
      <c r="A451" s="536"/>
      <c r="B451" s="536"/>
      <c r="C451" s="537"/>
      <c r="D451" s="537"/>
      <c r="E451" s="537"/>
      <c r="F451" s="537"/>
      <c r="G451" s="537"/>
      <c r="H451" s="537"/>
      <c r="I451" s="537"/>
      <c r="J451" s="537"/>
      <c r="K451" s="537"/>
      <c r="L451" s="537"/>
      <c r="M451" s="537"/>
      <c r="N451" s="536"/>
      <c r="O451" s="536"/>
      <c r="P451" s="536"/>
      <c r="Q451" s="536"/>
      <c r="R451" s="536"/>
      <c r="S451" s="536"/>
      <c r="T451" s="536"/>
      <c r="U451" s="536"/>
      <c r="V451" s="536"/>
      <c r="W451" s="536"/>
      <c r="X451" s="536"/>
      <c r="Y451" s="536"/>
      <c r="Z451" s="536"/>
    </row>
    <row r="452" spans="1:26" ht="60" customHeight="1" x14ac:dyDescent="0.2">
      <c r="A452" s="536"/>
      <c r="B452" s="536"/>
      <c r="C452" s="537"/>
      <c r="D452" s="537"/>
      <c r="E452" s="537"/>
      <c r="F452" s="537"/>
      <c r="G452" s="537"/>
      <c r="H452" s="537"/>
      <c r="I452" s="537"/>
      <c r="J452" s="537"/>
      <c r="K452" s="537"/>
      <c r="L452" s="537"/>
      <c r="M452" s="537"/>
      <c r="N452" s="536"/>
      <c r="O452" s="536"/>
      <c r="P452" s="536"/>
      <c r="Q452" s="536"/>
      <c r="R452" s="536"/>
      <c r="S452" s="536"/>
      <c r="T452" s="536"/>
      <c r="U452" s="536"/>
      <c r="V452" s="536"/>
      <c r="W452" s="536"/>
      <c r="X452" s="536"/>
      <c r="Y452" s="536"/>
      <c r="Z452" s="536"/>
    </row>
    <row r="453" spans="1:26" ht="60" customHeight="1" x14ac:dyDescent="0.2">
      <c r="A453" s="536"/>
      <c r="B453" s="536"/>
      <c r="C453" s="537"/>
      <c r="D453" s="537"/>
      <c r="E453" s="537"/>
      <c r="F453" s="537"/>
      <c r="G453" s="537"/>
      <c r="H453" s="537"/>
      <c r="I453" s="537"/>
      <c r="J453" s="537"/>
      <c r="K453" s="537"/>
      <c r="L453" s="537"/>
      <c r="M453" s="537"/>
      <c r="N453" s="536"/>
      <c r="O453" s="536"/>
      <c r="P453" s="536"/>
      <c r="Q453" s="536"/>
      <c r="R453" s="536"/>
      <c r="S453" s="536"/>
      <c r="T453" s="536"/>
      <c r="U453" s="536"/>
      <c r="V453" s="536"/>
      <c r="W453" s="536"/>
      <c r="X453" s="536"/>
      <c r="Y453" s="536"/>
      <c r="Z453" s="536"/>
    </row>
    <row r="454" spans="1:26" ht="60" customHeight="1" x14ac:dyDescent="0.2">
      <c r="A454" s="536"/>
      <c r="B454" s="536"/>
      <c r="C454" s="537"/>
      <c r="D454" s="537"/>
      <c r="E454" s="537"/>
      <c r="F454" s="537"/>
      <c r="G454" s="537"/>
      <c r="H454" s="537"/>
      <c r="I454" s="537"/>
      <c r="J454" s="537"/>
      <c r="K454" s="537"/>
      <c r="L454" s="537"/>
      <c r="M454" s="537"/>
      <c r="N454" s="536"/>
      <c r="O454" s="536"/>
      <c r="P454" s="536"/>
      <c r="Q454" s="536"/>
      <c r="R454" s="536"/>
      <c r="S454" s="536"/>
      <c r="T454" s="536"/>
      <c r="U454" s="536"/>
      <c r="V454" s="536"/>
      <c r="W454" s="536"/>
      <c r="X454" s="536"/>
      <c r="Y454" s="536"/>
      <c r="Z454" s="536"/>
    </row>
    <row r="455" spans="1:26" ht="60" customHeight="1" x14ac:dyDescent="0.2">
      <c r="A455" s="536"/>
      <c r="B455" s="536"/>
      <c r="C455" s="537"/>
      <c r="D455" s="537"/>
      <c r="E455" s="537"/>
      <c r="F455" s="537"/>
      <c r="G455" s="537"/>
      <c r="H455" s="537"/>
      <c r="I455" s="537"/>
      <c r="J455" s="537"/>
      <c r="K455" s="537"/>
      <c r="L455" s="537"/>
      <c r="M455" s="537"/>
      <c r="N455" s="536"/>
      <c r="O455" s="536"/>
      <c r="P455" s="536"/>
      <c r="Q455" s="536"/>
      <c r="R455" s="536"/>
      <c r="S455" s="536"/>
      <c r="T455" s="536"/>
      <c r="U455" s="536"/>
      <c r="V455" s="536"/>
      <c r="W455" s="536"/>
      <c r="X455" s="536"/>
      <c r="Y455" s="536"/>
      <c r="Z455" s="536"/>
    </row>
    <row r="456" spans="1:26" ht="60" customHeight="1" x14ac:dyDescent="0.2">
      <c r="A456" s="536"/>
      <c r="B456" s="536"/>
      <c r="C456" s="537"/>
      <c r="D456" s="537"/>
      <c r="E456" s="537"/>
      <c r="F456" s="537"/>
      <c r="G456" s="537"/>
      <c r="H456" s="537"/>
      <c r="I456" s="537"/>
      <c r="J456" s="537"/>
      <c r="K456" s="537"/>
      <c r="L456" s="537"/>
      <c r="M456" s="537"/>
      <c r="N456" s="536"/>
      <c r="O456" s="536"/>
      <c r="P456" s="536"/>
      <c r="Q456" s="536"/>
      <c r="R456" s="536"/>
      <c r="S456" s="536"/>
      <c r="T456" s="536"/>
      <c r="U456" s="536"/>
      <c r="V456" s="536"/>
      <c r="W456" s="536"/>
      <c r="X456" s="536"/>
      <c r="Y456" s="536"/>
      <c r="Z456" s="536"/>
    </row>
    <row r="457" spans="1:26" ht="60" customHeight="1" x14ac:dyDescent="0.2">
      <c r="A457" s="536"/>
      <c r="B457" s="536"/>
      <c r="C457" s="537"/>
      <c r="D457" s="537"/>
      <c r="E457" s="537"/>
      <c r="F457" s="537"/>
      <c r="G457" s="537"/>
      <c r="H457" s="537"/>
      <c r="I457" s="537"/>
      <c r="J457" s="537"/>
      <c r="K457" s="537"/>
      <c r="L457" s="537"/>
      <c r="M457" s="537"/>
      <c r="N457" s="536"/>
      <c r="O457" s="536"/>
      <c r="P457" s="536"/>
      <c r="Q457" s="536"/>
      <c r="R457" s="536"/>
      <c r="S457" s="536"/>
      <c r="T457" s="536"/>
      <c r="U457" s="536"/>
      <c r="V457" s="536"/>
      <c r="W457" s="536"/>
      <c r="X457" s="536"/>
      <c r="Y457" s="536"/>
      <c r="Z457" s="536"/>
    </row>
    <row r="458" spans="1:26" ht="60" customHeight="1" x14ac:dyDescent="0.2">
      <c r="A458" s="536"/>
      <c r="B458" s="536"/>
      <c r="C458" s="537"/>
      <c r="D458" s="537"/>
      <c r="E458" s="537"/>
      <c r="F458" s="537"/>
      <c r="G458" s="537"/>
      <c r="H458" s="537"/>
      <c r="I458" s="537"/>
      <c r="J458" s="537"/>
      <c r="K458" s="537"/>
      <c r="L458" s="537"/>
      <c r="M458" s="537"/>
      <c r="N458" s="536"/>
      <c r="O458" s="536"/>
      <c r="P458" s="536"/>
      <c r="Q458" s="536"/>
      <c r="R458" s="536"/>
      <c r="S458" s="536"/>
      <c r="T458" s="536"/>
      <c r="U458" s="536"/>
      <c r="V458" s="536"/>
      <c r="W458" s="536"/>
      <c r="X458" s="536"/>
      <c r="Y458" s="536"/>
      <c r="Z458" s="536"/>
    </row>
    <row r="459" spans="1:26" ht="60" customHeight="1" x14ac:dyDescent="0.2">
      <c r="A459" s="536"/>
      <c r="B459" s="536"/>
      <c r="C459" s="537"/>
      <c r="D459" s="537"/>
      <c r="E459" s="537"/>
      <c r="F459" s="537"/>
      <c r="G459" s="537"/>
      <c r="H459" s="537"/>
      <c r="I459" s="537"/>
      <c r="J459" s="537"/>
      <c r="K459" s="537"/>
      <c r="L459" s="537"/>
      <c r="M459" s="537"/>
      <c r="N459" s="536"/>
      <c r="O459" s="536"/>
      <c r="P459" s="536"/>
      <c r="Q459" s="536"/>
      <c r="R459" s="536"/>
      <c r="S459" s="536"/>
      <c r="T459" s="536"/>
      <c r="U459" s="536"/>
      <c r="V459" s="536"/>
      <c r="W459" s="536"/>
      <c r="X459" s="536"/>
      <c r="Y459" s="536"/>
      <c r="Z459" s="536"/>
    </row>
    <row r="460" spans="1:26" ht="60" customHeight="1" x14ac:dyDescent="0.2">
      <c r="A460" s="536"/>
      <c r="B460" s="536"/>
      <c r="C460" s="537"/>
      <c r="D460" s="537"/>
      <c r="E460" s="537"/>
      <c r="F460" s="537"/>
      <c r="G460" s="537"/>
      <c r="H460" s="537"/>
      <c r="I460" s="537"/>
      <c r="J460" s="537"/>
      <c r="K460" s="537"/>
      <c r="L460" s="537"/>
      <c r="M460" s="537"/>
      <c r="N460" s="536"/>
      <c r="O460" s="536"/>
      <c r="P460" s="536"/>
      <c r="Q460" s="536"/>
      <c r="R460" s="536"/>
      <c r="S460" s="536"/>
      <c r="T460" s="536"/>
      <c r="U460" s="536"/>
      <c r="V460" s="536"/>
      <c r="W460" s="536"/>
      <c r="X460" s="536"/>
      <c r="Y460" s="536"/>
      <c r="Z460" s="536"/>
    </row>
    <row r="461" spans="1:26" ht="60" customHeight="1" x14ac:dyDescent="0.2">
      <c r="A461" s="536"/>
      <c r="B461" s="536"/>
      <c r="C461" s="537"/>
      <c r="D461" s="537"/>
      <c r="E461" s="537"/>
      <c r="F461" s="537"/>
      <c r="G461" s="537"/>
      <c r="H461" s="537"/>
      <c r="I461" s="537"/>
      <c r="J461" s="537"/>
      <c r="K461" s="537"/>
      <c r="L461" s="537"/>
      <c r="M461" s="537"/>
      <c r="N461" s="536"/>
      <c r="O461" s="536"/>
      <c r="P461" s="536"/>
      <c r="Q461" s="536"/>
      <c r="R461" s="536"/>
      <c r="S461" s="536"/>
      <c r="T461" s="536"/>
      <c r="U461" s="536"/>
      <c r="V461" s="536"/>
      <c r="W461" s="536"/>
      <c r="X461" s="536"/>
      <c r="Y461" s="536"/>
      <c r="Z461" s="536"/>
    </row>
    <row r="462" spans="1:26" ht="60" customHeight="1" x14ac:dyDescent="0.2">
      <c r="A462" s="536"/>
      <c r="B462" s="536"/>
      <c r="C462" s="537"/>
      <c r="D462" s="537"/>
      <c r="E462" s="537"/>
      <c r="F462" s="537"/>
      <c r="G462" s="537"/>
      <c r="H462" s="537"/>
      <c r="I462" s="537"/>
      <c r="J462" s="537"/>
      <c r="K462" s="537"/>
      <c r="L462" s="537"/>
      <c r="M462" s="537"/>
      <c r="N462" s="536"/>
      <c r="O462" s="536"/>
      <c r="P462" s="536"/>
      <c r="Q462" s="536"/>
      <c r="R462" s="536"/>
      <c r="S462" s="536"/>
      <c r="T462" s="536"/>
      <c r="U462" s="536"/>
      <c r="V462" s="536"/>
      <c r="W462" s="536"/>
      <c r="X462" s="536"/>
      <c r="Y462" s="536"/>
      <c r="Z462" s="536"/>
    </row>
    <row r="463" spans="1:26" ht="60" customHeight="1" x14ac:dyDescent="0.2">
      <c r="A463" s="536"/>
      <c r="B463" s="536"/>
      <c r="C463" s="537"/>
      <c r="D463" s="537"/>
      <c r="E463" s="537"/>
      <c r="F463" s="537"/>
      <c r="G463" s="537"/>
      <c r="H463" s="537"/>
      <c r="I463" s="537"/>
      <c r="J463" s="537"/>
      <c r="K463" s="537"/>
      <c r="L463" s="537"/>
      <c r="M463" s="537"/>
      <c r="N463" s="536"/>
      <c r="O463" s="536"/>
      <c r="P463" s="536"/>
      <c r="Q463" s="536"/>
      <c r="R463" s="536"/>
      <c r="S463" s="536"/>
      <c r="T463" s="536"/>
      <c r="U463" s="536"/>
      <c r="V463" s="536"/>
      <c r="W463" s="536"/>
      <c r="X463" s="536"/>
      <c r="Y463" s="536"/>
      <c r="Z463" s="536"/>
    </row>
    <row r="464" spans="1:26" ht="60" customHeight="1" x14ac:dyDescent="0.2">
      <c r="A464" s="536"/>
      <c r="B464" s="536"/>
      <c r="C464" s="537"/>
      <c r="D464" s="537"/>
      <c r="E464" s="537"/>
      <c r="F464" s="537"/>
      <c r="G464" s="537"/>
      <c r="H464" s="537"/>
      <c r="I464" s="537"/>
      <c r="J464" s="537"/>
      <c r="K464" s="537"/>
      <c r="L464" s="537"/>
      <c r="M464" s="537"/>
      <c r="N464" s="536"/>
      <c r="O464" s="536"/>
      <c r="P464" s="536"/>
      <c r="Q464" s="536"/>
      <c r="R464" s="536"/>
      <c r="S464" s="536"/>
      <c r="T464" s="536"/>
      <c r="U464" s="536"/>
      <c r="V464" s="536"/>
      <c r="W464" s="536"/>
      <c r="X464" s="536"/>
      <c r="Y464" s="536"/>
      <c r="Z464" s="536"/>
    </row>
    <row r="465" spans="1:26" ht="60" customHeight="1" x14ac:dyDescent="0.2">
      <c r="A465" s="536"/>
      <c r="B465" s="536"/>
      <c r="C465" s="537"/>
      <c r="D465" s="537"/>
      <c r="E465" s="537"/>
      <c r="F465" s="537"/>
      <c r="G465" s="537"/>
      <c r="H465" s="537"/>
      <c r="I465" s="537"/>
      <c r="J465" s="537"/>
      <c r="K465" s="537"/>
      <c r="L465" s="537"/>
      <c r="M465" s="537"/>
      <c r="N465" s="536"/>
      <c r="O465" s="536"/>
      <c r="P465" s="536"/>
      <c r="Q465" s="536"/>
      <c r="R465" s="536"/>
      <c r="S465" s="536"/>
      <c r="T465" s="536"/>
      <c r="U465" s="536"/>
      <c r="V465" s="536"/>
      <c r="W465" s="536"/>
      <c r="X465" s="536"/>
      <c r="Y465" s="536"/>
      <c r="Z465" s="536"/>
    </row>
    <row r="466" spans="1:26" ht="60" customHeight="1" x14ac:dyDescent="0.2">
      <c r="A466" s="536"/>
      <c r="B466" s="536"/>
      <c r="C466" s="537"/>
      <c r="D466" s="537"/>
      <c r="E466" s="537"/>
      <c r="F466" s="537"/>
      <c r="G466" s="537"/>
      <c r="H466" s="537"/>
      <c r="I466" s="537"/>
      <c r="J466" s="537"/>
      <c r="K466" s="537"/>
      <c r="L466" s="537"/>
      <c r="M466" s="537"/>
      <c r="N466" s="536"/>
      <c r="O466" s="536"/>
      <c r="P466" s="536"/>
      <c r="Q466" s="536"/>
      <c r="R466" s="536"/>
      <c r="S466" s="536"/>
      <c r="T466" s="536"/>
      <c r="U466" s="536"/>
      <c r="V466" s="536"/>
      <c r="W466" s="536"/>
      <c r="X466" s="536"/>
      <c r="Y466" s="536"/>
      <c r="Z466" s="536"/>
    </row>
    <row r="467" spans="1:26" ht="60" customHeight="1" x14ac:dyDescent="0.2">
      <c r="A467" s="536"/>
      <c r="B467" s="536"/>
      <c r="C467" s="537"/>
      <c r="D467" s="537"/>
      <c r="E467" s="537"/>
      <c r="F467" s="537"/>
      <c r="G467" s="537"/>
      <c r="H467" s="537"/>
      <c r="I467" s="537"/>
      <c r="J467" s="537"/>
      <c r="K467" s="537"/>
      <c r="L467" s="537"/>
      <c r="M467" s="537"/>
      <c r="N467" s="536"/>
      <c r="O467" s="536"/>
      <c r="P467" s="536"/>
      <c r="Q467" s="536"/>
      <c r="R467" s="536"/>
      <c r="S467" s="536"/>
      <c r="T467" s="536"/>
      <c r="U467" s="536"/>
      <c r="V467" s="536"/>
      <c r="W467" s="536"/>
      <c r="X467" s="536"/>
      <c r="Y467" s="536"/>
      <c r="Z467" s="536"/>
    </row>
    <row r="468" spans="1:26" ht="60" customHeight="1" x14ac:dyDescent="0.2">
      <c r="A468" s="536"/>
      <c r="B468" s="536"/>
      <c r="C468" s="537"/>
      <c r="D468" s="537"/>
      <c r="E468" s="537"/>
      <c r="F468" s="537"/>
      <c r="G468" s="537"/>
      <c r="H468" s="537"/>
      <c r="I468" s="537"/>
      <c r="J468" s="537"/>
      <c r="K468" s="537"/>
      <c r="L468" s="537"/>
      <c r="M468" s="537"/>
      <c r="N468" s="536"/>
      <c r="O468" s="536"/>
      <c r="P468" s="536"/>
      <c r="Q468" s="536"/>
      <c r="R468" s="536"/>
      <c r="S468" s="536"/>
      <c r="T468" s="536"/>
      <c r="U468" s="536"/>
      <c r="V468" s="536"/>
      <c r="W468" s="536"/>
      <c r="X468" s="536"/>
      <c r="Y468" s="536"/>
      <c r="Z468" s="536"/>
    </row>
    <row r="469" spans="1:26" ht="60" customHeight="1" x14ac:dyDescent="0.2">
      <c r="A469" s="536"/>
      <c r="B469" s="536"/>
      <c r="C469" s="537"/>
      <c r="D469" s="537"/>
      <c r="E469" s="537"/>
      <c r="F469" s="537"/>
      <c r="G469" s="537"/>
      <c r="H469" s="537"/>
      <c r="I469" s="537"/>
      <c r="J469" s="537"/>
      <c r="K469" s="537"/>
      <c r="L469" s="537"/>
      <c r="M469" s="537"/>
      <c r="N469" s="536"/>
      <c r="O469" s="536"/>
      <c r="P469" s="536"/>
      <c r="Q469" s="536"/>
      <c r="R469" s="536"/>
      <c r="S469" s="536"/>
      <c r="T469" s="536"/>
      <c r="U469" s="536"/>
      <c r="V469" s="536"/>
      <c r="W469" s="536"/>
      <c r="X469" s="536"/>
      <c r="Y469" s="536"/>
      <c r="Z469" s="536"/>
    </row>
    <row r="470" spans="1:26" ht="60" customHeight="1" x14ac:dyDescent="0.2">
      <c r="A470" s="536"/>
      <c r="B470" s="536"/>
      <c r="C470" s="537"/>
      <c r="D470" s="537"/>
      <c r="E470" s="537"/>
      <c r="F470" s="537"/>
      <c r="G470" s="537"/>
      <c r="H470" s="537"/>
      <c r="I470" s="537"/>
      <c r="J470" s="537"/>
      <c r="K470" s="537"/>
      <c r="L470" s="537"/>
      <c r="M470" s="537"/>
      <c r="N470" s="536"/>
      <c r="O470" s="536"/>
      <c r="P470" s="536"/>
      <c r="Q470" s="536"/>
      <c r="R470" s="536"/>
      <c r="S470" s="536"/>
      <c r="T470" s="536"/>
      <c r="U470" s="536"/>
      <c r="V470" s="536"/>
      <c r="W470" s="536"/>
      <c r="X470" s="536"/>
      <c r="Y470" s="536"/>
      <c r="Z470" s="536"/>
    </row>
    <row r="471" spans="1:26" ht="60" customHeight="1" x14ac:dyDescent="0.2">
      <c r="A471" s="536"/>
      <c r="B471" s="536"/>
      <c r="C471" s="537"/>
      <c r="D471" s="537"/>
      <c r="E471" s="537"/>
      <c r="F471" s="537"/>
      <c r="G471" s="537"/>
      <c r="H471" s="537"/>
      <c r="I471" s="537"/>
      <c r="J471" s="537"/>
      <c r="K471" s="537"/>
      <c r="L471" s="537"/>
      <c r="M471" s="537"/>
      <c r="N471" s="536"/>
      <c r="O471" s="536"/>
      <c r="P471" s="536"/>
      <c r="Q471" s="536"/>
      <c r="R471" s="536"/>
      <c r="S471" s="536"/>
      <c r="T471" s="536"/>
      <c r="U471" s="536"/>
      <c r="V471" s="536"/>
      <c r="W471" s="536"/>
      <c r="X471" s="536"/>
      <c r="Y471" s="536"/>
      <c r="Z471" s="536"/>
    </row>
    <row r="472" spans="1:26" ht="60" customHeight="1" x14ac:dyDescent="0.2">
      <c r="A472" s="536"/>
      <c r="B472" s="536"/>
      <c r="C472" s="537"/>
      <c r="D472" s="537"/>
      <c r="E472" s="537"/>
      <c r="F472" s="537"/>
      <c r="G472" s="537"/>
      <c r="H472" s="537"/>
      <c r="I472" s="537"/>
      <c r="J472" s="537"/>
      <c r="K472" s="537"/>
      <c r="L472" s="537"/>
      <c r="M472" s="537"/>
      <c r="N472" s="536"/>
      <c r="O472" s="536"/>
      <c r="P472" s="536"/>
      <c r="Q472" s="536"/>
      <c r="R472" s="536"/>
      <c r="S472" s="536"/>
      <c r="T472" s="536"/>
      <c r="U472" s="536"/>
      <c r="V472" s="536"/>
      <c r="W472" s="536"/>
      <c r="X472" s="536"/>
      <c r="Y472" s="536"/>
      <c r="Z472" s="536"/>
    </row>
    <row r="473" spans="1:26" ht="60" customHeight="1" x14ac:dyDescent="0.2">
      <c r="A473" s="536"/>
      <c r="B473" s="536"/>
      <c r="C473" s="537"/>
      <c r="D473" s="537"/>
      <c r="E473" s="537"/>
      <c r="F473" s="537"/>
      <c r="G473" s="537"/>
      <c r="H473" s="537"/>
      <c r="I473" s="537"/>
      <c r="J473" s="537"/>
      <c r="K473" s="537"/>
      <c r="L473" s="537"/>
      <c r="M473" s="537"/>
      <c r="N473" s="536"/>
      <c r="O473" s="536"/>
      <c r="P473" s="536"/>
      <c r="Q473" s="536"/>
      <c r="R473" s="536"/>
      <c r="S473" s="536"/>
      <c r="T473" s="536"/>
      <c r="U473" s="536"/>
      <c r="V473" s="536"/>
      <c r="W473" s="536"/>
      <c r="X473" s="536"/>
      <c r="Y473" s="536"/>
      <c r="Z473" s="536"/>
    </row>
    <row r="474" spans="1:26" ht="60" customHeight="1" x14ac:dyDescent="0.2">
      <c r="A474" s="536"/>
      <c r="B474" s="536"/>
      <c r="C474" s="537"/>
      <c r="D474" s="537"/>
      <c r="E474" s="537"/>
      <c r="F474" s="537"/>
      <c r="G474" s="537"/>
      <c r="H474" s="537"/>
      <c r="I474" s="537"/>
      <c r="J474" s="537"/>
      <c r="K474" s="537"/>
      <c r="L474" s="537"/>
      <c r="M474" s="537"/>
      <c r="N474" s="536"/>
      <c r="O474" s="536"/>
      <c r="P474" s="536"/>
      <c r="Q474" s="536"/>
      <c r="R474" s="536"/>
      <c r="S474" s="536"/>
      <c r="T474" s="536"/>
      <c r="U474" s="536"/>
      <c r="V474" s="536"/>
      <c r="W474" s="536"/>
      <c r="X474" s="536"/>
      <c r="Y474" s="536"/>
      <c r="Z474" s="536"/>
    </row>
    <row r="475" spans="1:26" ht="60" customHeight="1" x14ac:dyDescent="0.2">
      <c r="A475" s="536"/>
      <c r="B475" s="536"/>
      <c r="C475" s="537"/>
      <c r="D475" s="537"/>
      <c r="E475" s="537"/>
      <c r="F475" s="537"/>
      <c r="G475" s="537"/>
      <c r="H475" s="537"/>
      <c r="I475" s="537"/>
      <c r="J475" s="537"/>
      <c r="K475" s="537"/>
      <c r="L475" s="537"/>
      <c r="M475" s="537"/>
      <c r="N475" s="536"/>
      <c r="O475" s="536"/>
      <c r="P475" s="536"/>
      <c r="Q475" s="536"/>
      <c r="R475" s="536"/>
      <c r="S475" s="536"/>
      <c r="T475" s="536"/>
      <c r="U475" s="536"/>
      <c r="V475" s="536"/>
      <c r="W475" s="536"/>
      <c r="X475" s="536"/>
      <c r="Y475" s="536"/>
      <c r="Z475" s="536"/>
    </row>
    <row r="476" spans="1:26" ht="60" customHeight="1" x14ac:dyDescent="0.2">
      <c r="A476" s="536"/>
      <c r="B476" s="536"/>
      <c r="C476" s="537"/>
      <c r="D476" s="537"/>
      <c r="E476" s="537"/>
      <c r="F476" s="537"/>
      <c r="G476" s="537"/>
      <c r="H476" s="537"/>
      <c r="I476" s="537"/>
      <c r="J476" s="537"/>
      <c r="K476" s="537"/>
      <c r="L476" s="537"/>
      <c r="M476" s="537"/>
      <c r="N476" s="536"/>
      <c r="O476" s="536"/>
      <c r="P476" s="536"/>
      <c r="Q476" s="536"/>
      <c r="R476" s="536"/>
      <c r="S476" s="536"/>
      <c r="T476" s="536"/>
      <c r="U476" s="536"/>
      <c r="V476" s="536"/>
      <c r="W476" s="536"/>
      <c r="X476" s="536"/>
      <c r="Y476" s="536"/>
      <c r="Z476" s="536"/>
    </row>
    <row r="477" spans="1:26" ht="60" customHeight="1" x14ac:dyDescent="0.2">
      <c r="A477" s="536"/>
      <c r="B477" s="536"/>
      <c r="C477" s="537"/>
      <c r="D477" s="537"/>
      <c r="E477" s="537"/>
      <c r="F477" s="537"/>
      <c r="G477" s="537"/>
      <c r="H477" s="537"/>
      <c r="I477" s="537"/>
      <c r="J477" s="537"/>
      <c r="K477" s="537"/>
      <c r="L477" s="537"/>
      <c r="M477" s="537"/>
      <c r="N477" s="536"/>
      <c r="O477" s="536"/>
      <c r="P477" s="536"/>
      <c r="Q477" s="536"/>
      <c r="R477" s="536"/>
      <c r="S477" s="536"/>
      <c r="T477" s="536"/>
      <c r="U477" s="536"/>
      <c r="V477" s="536"/>
      <c r="W477" s="536"/>
      <c r="X477" s="536"/>
      <c r="Y477" s="536"/>
      <c r="Z477" s="536"/>
    </row>
    <row r="478" spans="1:26" ht="60" customHeight="1" x14ac:dyDescent="0.2">
      <c r="A478" s="536"/>
      <c r="B478" s="536"/>
      <c r="C478" s="537"/>
      <c r="D478" s="537"/>
      <c r="E478" s="537"/>
      <c r="F478" s="537"/>
      <c r="G478" s="537"/>
      <c r="H478" s="537"/>
      <c r="I478" s="537"/>
      <c r="J478" s="537"/>
      <c r="K478" s="537"/>
      <c r="L478" s="537"/>
      <c r="M478" s="537"/>
      <c r="N478" s="536"/>
      <c r="O478" s="536"/>
      <c r="P478" s="536"/>
      <c r="Q478" s="536"/>
      <c r="R478" s="536"/>
      <c r="S478" s="536"/>
      <c r="T478" s="536"/>
      <c r="U478" s="536"/>
      <c r="V478" s="536"/>
      <c r="W478" s="536"/>
      <c r="X478" s="536"/>
      <c r="Y478" s="536"/>
      <c r="Z478" s="536"/>
    </row>
    <row r="479" spans="1:26" ht="60" customHeight="1" x14ac:dyDescent="0.2">
      <c r="A479" s="536"/>
      <c r="B479" s="536"/>
      <c r="C479" s="537"/>
      <c r="D479" s="537"/>
      <c r="E479" s="537"/>
      <c r="F479" s="537"/>
      <c r="G479" s="537"/>
      <c r="H479" s="537"/>
      <c r="I479" s="537"/>
      <c r="J479" s="537"/>
      <c r="K479" s="537"/>
      <c r="L479" s="537"/>
      <c r="M479" s="537"/>
      <c r="N479" s="536"/>
      <c r="O479" s="536"/>
      <c r="P479" s="536"/>
      <c r="Q479" s="536"/>
      <c r="R479" s="536"/>
      <c r="S479" s="536"/>
      <c r="T479" s="536"/>
      <c r="U479" s="536"/>
      <c r="V479" s="536"/>
      <c r="W479" s="536"/>
      <c r="X479" s="536"/>
      <c r="Y479" s="536"/>
      <c r="Z479" s="536"/>
    </row>
    <row r="480" spans="1:26" ht="60" customHeight="1" x14ac:dyDescent="0.2">
      <c r="A480" s="536"/>
      <c r="B480" s="536"/>
      <c r="C480" s="537"/>
      <c r="D480" s="537"/>
      <c r="E480" s="537"/>
      <c r="F480" s="537"/>
      <c r="G480" s="537"/>
      <c r="H480" s="537"/>
      <c r="I480" s="537"/>
      <c r="J480" s="537"/>
      <c r="K480" s="537"/>
      <c r="L480" s="537"/>
      <c r="M480" s="537"/>
      <c r="N480" s="536"/>
      <c r="O480" s="536"/>
      <c r="P480" s="536"/>
      <c r="Q480" s="536"/>
      <c r="R480" s="536"/>
      <c r="S480" s="536"/>
      <c r="T480" s="536"/>
      <c r="U480" s="536"/>
      <c r="V480" s="536"/>
      <c r="W480" s="536"/>
      <c r="X480" s="536"/>
      <c r="Y480" s="536"/>
      <c r="Z480" s="536"/>
    </row>
    <row r="481" spans="1:26" ht="60" customHeight="1" x14ac:dyDescent="0.2">
      <c r="A481" s="536"/>
      <c r="B481" s="536"/>
      <c r="C481" s="537"/>
      <c r="D481" s="537"/>
      <c r="E481" s="537"/>
      <c r="F481" s="537"/>
      <c r="G481" s="537"/>
      <c r="H481" s="537"/>
      <c r="I481" s="537"/>
      <c r="J481" s="537"/>
      <c r="K481" s="537"/>
      <c r="L481" s="537"/>
      <c r="M481" s="537"/>
      <c r="N481" s="536"/>
      <c r="O481" s="536"/>
      <c r="P481" s="536"/>
      <c r="Q481" s="536"/>
      <c r="R481" s="536"/>
      <c r="S481" s="536"/>
      <c r="T481" s="536"/>
      <c r="U481" s="536"/>
      <c r="V481" s="536"/>
      <c r="W481" s="536"/>
      <c r="X481" s="536"/>
      <c r="Y481" s="536"/>
      <c r="Z481" s="536"/>
    </row>
    <row r="482" spans="1:26" ht="60" customHeight="1" x14ac:dyDescent="0.2">
      <c r="A482" s="536"/>
      <c r="B482" s="536"/>
      <c r="C482" s="537"/>
      <c r="D482" s="537"/>
      <c r="E482" s="537"/>
      <c r="F482" s="537"/>
      <c r="G482" s="537"/>
      <c r="H482" s="537"/>
      <c r="I482" s="537"/>
      <c r="J482" s="537"/>
      <c r="K482" s="537"/>
      <c r="L482" s="537"/>
      <c r="M482" s="537"/>
      <c r="N482" s="536"/>
      <c r="O482" s="536"/>
      <c r="P482" s="536"/>
      <c r="Q482" s="536"/>
      <c r="R482" s="536"/>
      <c r="S482" s="536"/>
      <c r="T482" s="536"/>
      <c r="U482" s="536"/>
      <c r="V482" s="536"/>
      <c r="W482" s="536"/>
      <c r="X482" s="536"/>
      <c r="Y482" s="536"/>
      <c r="Z482" s="536"/>
    </row>
    <row r="483" spans="1:26" ht="60" customHeight="1" x14ac:dyDescent="0.2">
      <c r="A483" s="536"/>
      <c r="B483" s="536"/>
      <c r="C483" s="537"/>
      <c r="D483" s="537"/>
      <c r="E483" s="537"/>
      <c r="F483" s="537"/>
      <c r="G483" s="537"/>
      <c r="H483" s="537"/>
      <c r="I483" s="537"/>
      <c r="J483" s="537"/>
      <c r="K483" s="537"/>
      <c r="L483" s="537"/>
      <c r="M483" s="537"/>
      <c r="N483" s="536"/>
      <c r="O483" s="536"/>
      <c r="P483" s="536"/>
      <c r="Q483" s="536"/>
      <c r="R483" s="536"/>
      <c r="S483" s="536"/>
      <c r="T483" s="536"/>
      <c r="U483" s="536"/>
      <c r="V483" s="536"/>
      <c r="W483" s="536"/>
      <c r="X483" s="536"/>
      <c r="Y483" s="536"/>
      <c r="Z483" s="536"/>
    </row>
    <row r="484" spans="1:26" ht="60" customHeight="1" x14ac:dyDescent="0.2">
      <c r="A484" s="536"/>
      <c r="B484" s="536"/>
      <c r="C484" s="537"/>
      <c r="D484" s="537"/>
      <c r="E484" s="537"/>
      <c r="F484" s="537"/>
      <c r="G484" s="537"/>
      <c r="H484" s="537"/>
      <c r="I484" s="537"/>
      <c r="J484" s="537"/>
      <c r="K484" s="537"/>
      <c r="L484" s="537"/>
      <c r="M484" s="537"/>
      <c r="N484" s="536"/>
      <c r="O484" s="536"/>
      <c r="P484" s="536"/>
      <c r="Q484" s="536"/>
      <c r="R484" s="536"/>
      <c r="S484" s="536"/>
      <c r="T484" s="536"/>
      <c r="U484" s="536"/>
      <c r="V484" s="536"/>
      <c r="W484" s="536"/>
      <c r="X484" s="536"/>
      <c r="Y484" s="536"/>
      <c r="Z484" s="536"/>
    </row>
    <row r="485" spans="1:26" ht="60" customHeight="1" x14ac:dyDescent="0.2">
      <c r="A485" s="536"/>
      <c r="B485" s="536"/>
      <c r="C485" s="537"/>
      <c r="D485" s="537"/>
      <c r="E485" s="537"/>
      <c r="F485" s="537"/>
      <c r="G485" s="537"/>
      <c r="H485" s="537"/>
      <c r="I485" s="537"/>
      <c r="J485" s="537"/>
      <c r="K485" s="537"/>
      <c r="L485" s="537"/>
      <c r="M485" s="537"/>
      <c r="N485" s="536"/>
      <c r="O485" s="536"/>
      <c r="P485" s="536"/>
      <c r="Q485" s="536"/>
      <c r="R485" s="536"/>
      <c r="S485" s="536"/>
      <c r="T485" s="536"/>
      <c r="U485" s="536"/>
      <c r="V485" s="536"/>
      <c r="W485" s="536"/>
      <c r="X485" s="536"/>
      <c r="Y485" s="536"/>
      <c r="Z485" s="536"/>
    </row>
    <row r="486" spans="1:26" ht="60" customHeight="1" x14ac:dyDescent="0.2">
      <c r="A486" s="536"/>
      <c r="B486" s="536"/>
      <c r="C486" s="537"/>
      <c r="D486" s="537"/>
      <c r="E486" s="537"/>
      <c r="F486" s="537"/>
      <c r="G486" s="537"/>
      <c r="H486" s="537"/>
      <c r="I486" s="537"/>
      <c r="J486" s="537"/>
      <c r="K486" s="537"/>
      <c r="L486" s="537"/>
      <c r="M486" s="537"/>
      <c r="N486" s="536"/>
      <c r="O486" s="536"/>
      <c r="P486" s="536"/>
      <c r="Q486" s="536"/>
      <c r="R486" s="536"/>
      <c r="S486" s="536"/>
      <c r="T486" s="536"/>
      <c r="U486" s="536"/>
      <c r="V486" s="536"/>
      <c r="W486" s="536"/>
      <c r="X486" s="536"/>
      <c r="Y486" s="536"/>
      <c r="Z486" s="536"/>
    </row>
    <row r="487" spans="1:26" ht="60" customHeight="1" x14ac:dyDescent="0.2">
      <c r="A487" s="536"/>
      <c r="B487" s="536"/>
      <c r="C487" s="537"/>
      <c r="D487" s="537"/>
      <c r="E487" s="537"/>
      <c r="F487" s="537"/>
      <c r="G487" s="537"/>
      <c r="H487" s="537"/>
      <c r="I487" s="537"/>
      <c r="J487" s="537"/>
      <c r="K487" s="537"/>
      <c r="L487" s="537"/>
      <c r="M487" s="537"/>
      <c r="N487" s="536"/>
      <c r="O487" s="536"/>
      <c r="P487" s="536"/>
      <c r="Q487" s="536"/>
      <c r="R487" s="536"/>
      <c r="S487" s="536"/>
      <c r="T487" s="536"/>
      <c r="U487" s="536"/>
      <c r="V487" s="536"/>
      <c r="W487" s="536"/>
      <c r="X487" s="536"/>
      <c r="Y487" s="536"/>
      <c r="Z487" s="536"/>
    </row>
    <row r="488" spans="1:26" ht="60" customHeight="1" x14ac:dyDescent="0.2">
      <c r="A488" s="536"/>
      <c r="B488" s="536"/>
      <c r="C488" s="537"/>
      <c r="D488" s="537"/>
      <c r="E488" s="537"/>
      <c r="F488" s="537"/>
      <c r="G488" s="537"/>
      <c r="H488" s="537"/>
      <c r="I488" s="537"/>
      <c r="J488" s="537"/>
      <c r="K488" s="537"/>
      <c r="L488" s="537"/>
      <c r="M488" s="537"/>
      <c r="N488" s="536"/>
      <c r="O488" s="536"/>
      <c r="P488" s="536"/>
      <c r="Q488" s="536"/>
      <c r="R488" s="536"/>
      <c r="S488" s="536"/>
      <c r="T488" s="536"/>
      <c r="U488" s="536"/>
      <c r="V488" s="536"/>
      <c r="W488" s="536"/>
      <c r="X488" s="536"/>
      <c r="Y488" s="536"/>
      <c r="Z488" s="536"/>
    </row>
    <row r="489" spans="1:26" ht="60" customHeight="1" x14ac:dyDescent="0.2">
      <c r="A489" s="536"/>
      <c r="B489" s="536"/>
      <c r="C489" s="537"/>
      <c r="D489" s="537"/>
      <c r="E489" s="537"/>
      <c r="F489" s="537"/>
      <c r="G489" s="537"/>
      <c r="H489" s="537"/>
      <c r="I489" s="537"/>
      <c r="J489" s="537"/>
      <c r="K489" s="537"/>
      <c r="L489" s="537"/>
      <c r="M489" s="537"/>
      <c r="N489" s="536"/>
      <c r="O489" s="536"/>
      <c r="P489" s="536"/>
      <c r="Q489" s="536"/>
      <c r="R489" s="536"/>
      <c r="S489" s="536"/>
      <c r="T489" s="536"/>
      <c r="U489" s="536"/>
      <c r="V489" s="536"/>
      <c r="W489" s="536"/>
      <c r="X489" s="536"/>
      <c r="Y489" s="536"/>
      <c r="Z489" s="536"/>
    </row>
    <row r="490" spans="1:26" ht="60" customHeight="1" x14ac:dyDescent="0.2">
      <c r="A490" s="536"/>
      <c r="B490" s="536"/>
      <c r="C490" s="537"/>
      <c r="D490" s="537"/>
      <c r="E490" s="537"/>
      <c r="F490" s="537"/>
      <c r="G490" s="537"/>
      <c r="H490" s="537"/>
      <c r="I490" s="537"/>
      <c r="J490" s="537"/>
      <c r="K490" s="537"/>
      <c r="L490" s="537"/>
      <c r="M490" s="537"/>
      <c r="N490" s="536"/>
      <c r="O490" s="536"/>
      <c r="P490" s="536"/>
      <c r="Q490" s="536"/>
      <c r="R490" s="536"/>
      <c r="S490" s="536"/>
      <c r="T490" s="536"/>
      <c r="U490" s="536"/>
      <c r="V490" s="536"/>
      <c r="W490" s="536"/>
      <c r="X490" s="536"/>
      <c r="Y490" s="536"/>
      <c r="Z490" s="536"/>
    </row>
    <row r="491" spans="1:26" ht="60" customHeight="1" x14ac:dyDescent="0.2">
      <c r="A491" s="536"/>
      <c r="B491" s="536"/>
      <c r="C491" s="537"/>
      <c r="D491" s="537"/>
      <c r="E491" s="537"/>
      <c r="F491" s="537"/>
      <c r="G491" s="537"/>
      <c r="H491" s="537"/>
      <c r="I491" s="537"/>
      <c r="J491" s="537"/>
      <c r="K491" s="537"/>
      <c r="L491" s="537"/>
      <c r="M491" s="537"/>
      <c r="N491" s="536"/>
      <c r="O491" s="536"/>
      <c r="P491" s="536"/>
      <c r="Q491" s="536"/>
      <c r="R491" s="536"/>
      <c r="S491" s="536"/>
      <c r="T491" s="536"/>
      <c r="U491" s="536"/>
      <c r="V491" s="536"/>
      <c r="W491" s="536"/>
      <c r="X491" s="536"/>
      <c r="Y491" s="536"/>
      <c r="Z491" s="536"/>
    </row>
    <row r="492" spans="1:26" ht="60" customHeight="1" x14ac:dyDescent="0.2">
      <c r="A492" s="536"/>
      <c r="B492" s="536"/>
      <c r="C492" s="537"/>
      <c r="D492" s="537"/>
      <c r="E492" s="537"/>
      <c r="F492" s="537"/>
      <c r="G492" s="537"/>
      <c r="H492" s="537"/>
      <c r="I492" s="537"/>
      <c r="J492" s="537"/>
      <c r="K492" s="537"/>
      <c r="L492" s="537"/>
      <c r="M492" s="537"/>
      <c r="N492" s="536"/>
      <c r="O492" s="536"/>
      <c r="P492" s="536"/>
      <c r="Q492" s="536"/>
      <c r="R492" s="536"/>
      <c r="S492" s="536"/>
      <c r="T492" s="536"/>
      <c r="U492" s="536"/>
      <c r="V492" s="536"/>
      <c r="W492" s="536"/>
      <c r="X492" s="536"/>
      <c r="Y492" s="536"/>
      <c r="Z492" s="536"/>
    </row>
    <row r="493" spans="1:26" ht="60" customHeight="1" x14ac:dyDescent="0.2">
      <c r="A493" s="536"/>
      <c r="B493" s="536"/>
      <c r="C493" s="537"/>
      <c r="D493" s="537"/>
      <c r="E493" s="537"/>
      <c r="F493" s="537"/>
      <c r="G493" s="537"/>
      <c r="H493" s="537"/>
      <c r="I493" s="537"/>
      <c r="J493" s="537"/>
      <c r="K493" s="537"/>
      <c r="L493" s="537"/>
      <c r="M493" s="537"/>
      <c r="N493" s="536"/>
      <c r="O493" s="536"/>
      <c r="P493" s="536"/>
      <c r="Q493" s="536"/>
      <c r="R493" s="536"/>
      <c r="S493" s="536"/>
      <c r="T493" s="536"/>
      <c r="U493" s="536"/>
      <c r="V493" s="536"/>
      <c r="W493" s="536"/>
      <c r="X493" s="536"/>
      <c r="Y493" s="536"/>
      <c r="Z493" s="536"/>
    </row>
    <row r="494" spans="1:26" ht="60" customHeight="1" x14ac:dyDescent="0.2">
      <c r="A494" s="536"/>
      <c r="B494" s="536"/>
      <c r="C494" s="537"/>
      <c r="D494" s="537"/>
      <c r="E494" s="537"/>
      <c r="F494" s="537"/>
      <c r="G494" s="537"/>
      <c r="H494" s="537"/>
      <c r="I494" s="537"/>
      <c r="J494" s="537"/>
      <c r="K494" s="537"/>
      <c r="L494" s="537"/>
      <c r="M494" s="537"/>
      <c r="N494" s="536"/>
      <c r="O494" s="536"/>
      <c r="P494" s="536"/>
      <c r="Q494" s="536"/>
      <c r="R494" s="536"/>
      <c r="S494" s="536"/>
      <c r="T494" s="536"/>
      <c r="U494" s="536"/>
      <c r="V494" s="536"/>
      <c r="W494" s="536"/>
      <c r="X494" s="536"/>
      <c r="Y494" s="536"/>
      <c r="Z494" s="536"/>
    </row>
    <row r="495" spans="1:26" ht="60" customHeight="1" x14ac:dyDescent="0.2">
      <c r="A495" s="536"/>
      <c r="B495" s="536"/>
      <c r="C495" s="537"/>
      <c r="D495" s="537"/>
      <c r="E495" s="537"/>
      <c r="F495" s="537"/>
      <c r="G495" s="537"/>
      <c r="H495" s="537"/>
      <c r="I495" s="537"/>
      <c r="J495" s="537"/>
      <c r="K495" s="537"/>
      <c r="L495" s="537"/>
      <c r="M495" s="537"/>
      <c r="N495" s="536"/>
      <c r="O495" s="536"/>
      <c r="P495" s="536"/>
      <c r="Q495" s="536"/>
      <c r="R495" s="536"/>
      <c r="S495" s="536"/>
      <c r="T495" s="536"/>
      <c r="U495" s="536"/>
      <c r="V495" s="536"/>
      <c r="W495" s="536"/>
      <c r="X495" s="536"/>
      <c r="Y495" s="536"/>
      <c r="Z495" s="536"/>
    </row>
    <row r="496" spans="1:26" ht="60" customHeight="1" x14ac:dyDescent="0.2">
      <c r="A496" s="536"/>
      <c r="B496" s="536"/>
      <c r="C496" s="537"/>
      <c r="D496" s="537"/>
      <c r="E496" s="537"/>
      <c r="F496" s="537"/>
      <c r="G496" s="537"/>
      <c r="H496" s="537"/>
      <c r="I496" s="537"/>
      <c r="J496" s="537"/>
      <c r="K496" s="537"/>
      <c r="L496" s="537"/>
      <c r="M496" s="537"/>
      <c r="N496" s="536"/>
      <c r="O496" s="536"/>
      <c r="P496" s="536"/>
      <c r="Q496" s="536"/>
      <c r="R496" s="536"/>
      <c r="S496" s="536"/>
      <c r="T496" s="536"/>
      <c r="U496" s="536"/>
      <c r="V496" s="536"/>
      <c r="W496" s="536"/>
      <c r="X496" s="536"/>
      <c r="Y496" s="536"/>
      <c r="Z496" s="536"/>
    </row>
    <row r="497" spans="1:26" ht="60" customHeight="1" x14ac:dyDescent="0.2">
      <c r="A497" s="536"/>
      <c r="B497" s="536"/>
      <c r="C497" s="537"/>
      <c r="D497" s="537"/>
      <c r="E497" s="537"/>
      <c r="F497" s="537"/>
      <c r="G497" s="537"/>
      <c r="H497" s="537"/>
      <c r="I497" s="537"/>
      <c r="J497" s="537"/>
      <c r="K497" s="537"/>
      <c r="L497" s="537"/>
      <c r="M497" s="537"/>
      <c r="N497" s="536"/>
      <c r="O497" s="536"/>
      <c r="P497" s="536"/>
      <c r="Q497" s="536"/>
      <c r="R497" s="536"/>
      <c r="S497" s="536"/>
      <c r="T497" s="536"/>
      <c r="U497" s="536"/>
      <c r="V497" s="536"/>
      <c r="W497" s="536"/>
      <c r="X497" s="536"/>
      <c r="Y497" s="536"/>
      <c r="Z497" s="536"/>
    </row>
    <row r="498" spans="1:26" ht="60" customHeight="1" x14ac:dyDescent="0.2">
      <c r="A498" s="536"/>
      <c r="B498" s="536"/>
      <c r="C498" s="537"/>
      <c r="D498" s="537"/>
      <c r="E498" s="537"/>
      <c r="F498" s="537"/>
      <c r="G498" s="537"/>
      <c r="H498" s="537"/>
      <c r="I498" s="537"/>
      <c r="J498" s="537"/>
      <c r="K498" s="537"/>
      <c r="L498" s="537"/>
      <c r="M498" s="537"/>
      <c r="N498" s="536"/>
      <c r="O498" s="536"/>
      <c r="P498" s="536"/>
      <c r="Q498" s="536"/>
      <c r="R498" s="536"/>
      <c r="S498" s="536"/>
      <c r="T498" s="536"/>
      <c r="U498" s="536"/>
      <c r="V498" s="536"/>
      <c r="W498" s="536"/>
      <c r="X498" s="536"/>
      <c r="Y498" s="536"/>
      <c r="Z498" s="536"/>
    </row>
    <row r="499" spans="1:26" ht="60" customHeight="1" x14ac:dyDescent="0.2">
      <c r="A499" s="536"/>
      <c r="B499" s="536"/>
      <c r="C499" s="537"/>
      <c r="D499" s="537"/>
      <c r="E499" s="537"/>
      <c r="F499" s="537"/>
      <c r="G499" s="537"/>
      <c r="H499" s="537"/>
      <c r="I499" s="537"/>
      <c r="J499" s="537"/>
      <c r="K499" s="537"/>
      <c r="L499" s="537"/>
      <c r="M499" s="537"/>
      <c r="N499" s="536"/>
      <c r="O499" s="536"/>
      <c r="P499" s="536"/>
      <c r="Q499" s="536"/>
      <c r="R499" s="536"/>
      <c r="S499" s="536"/>
      <c r="T499" s="536"/>
      <c r="U499" s="536"/>
      <c r="V499" s="536"/>
      <c r="W499" s="536"/>
      <c r="X499" s="536"/>
      <c r="Y499" s="536"/>
      <c r="Z499" s="536"/>
    </row>
    <row r="500" spans="1:26" ht="60" customHeight="1" x14ac:dyDescent="0.2">
      <c r="A500" s="536"/>
      <c r="B500" s="536"/>
      <c r="C500" s="537"/>
      <c r="D500" s="537"/>
      <c r="E500" s="537"/>
      <c r="F500" s="537"/>
      <c r="G500" s="537"/>
      <c r="H500" s="537"/>
      <c r="I500" s="537"/>
      <c r="J500" s="537"/>
      <c r="K500" s="537"/>
      <c r="L500" s="537"/>
      <c r="M500" s="537"/>
      <c r="N500" s="536"/>
      <c r="O500" s="536"/>
      <c r="P500" s="536"/>
      <c r="Q500" s="536"/>
      <c r="R500" s="536"/>
      <c r="S500" s="536"/>
      <c r="T500" s="536"/>
      <c r="U500" s="536"/>
      <c r="V500" s="536"/>
      <c r="W500" s="536"/>
      <c r="X500" s="536"/>
      <c r="Y500" s="536"/>
      <c r="Z500" s="536"/>
    </row>
    <row r="501" spans="1:26" ht="60" customHeight="1" x14ac:dyDescent="0.2">
      <c r="A501" s="536"/>
      <c r="B501" s="536"/>
      <c r="C501" s="537"/>
      <c r="D501" s="537"/>
      <c r="E501" s="537"/>
      <c r="F501" s="537"/>
      <c r="G501" s="537"/>
      <c r="H501" s="537"/>
      <c r="I501" s="537"/>
      <c r="J501" s="537"/>
      <c r="K501" s="537"/>
      <c r="L501" s="537"/>
      <c r="M501" s="537"/>
      <c r="N501" s="536"/>
      <c r="O501" s="536"/>
      <c r="P501" s="536"/>
      <c r="Q501" s="536"/>
      <c r="R501" s="536"/>
      <c r="S501" s="536"/>
      <c r="T501" s="536"/>
      <c r="U501" s="536"/>
      <c r="V501" s="536"/>
      <c r="W501" s="536"/>
      <c r="X501" s="536"/>
      <c r="Y501" s="536"/>
      <c r="Z501" s="536"/>
    </row>
    <row r="502" spans="1:26" ht="60" customHeight="1" x14ac:dyDescent="0.2">
      <c r="A502" s="536"/>
      <c r="B502" s="536"/>
      <c r="C502" s="537"/>
      <c r="D502" s="537"/>
      <c r="E502" s="537"/>
      <c r="F502" s="537"/>
      <c r="G502" s="537"/>
      <c r="H502" s="537"/>
      <c r="I502" s="537"/>
      <c r="J502" s="537"/>
      <c r="K502" s="537"/>
      <c r="L502" s="537"/>
      <c r="M502" s="537"/>
      <c r="N502" s="536"/>
      <c r="O502" s="536"/>
      <c r="P502" s="536"/>
      <c r="Q502" s="536"/>
      <c r="R502" s="536"/>
      <c r="S502" s="536"/>
      <c r="T502" s="536"/>
      <c r="U502" s="536"/>
      <c r="V502" s="536"/>
      <c r="W502" s="536"/>
      <c r="X502" s="536"/>
      <c r="Y502" s="536"/>
      <c r="Z502" s="536"/>
    </row>
    <row r="503" spans="1:26" ht="60" customHeight="1" x14ac:dyDescent="0.2">
      <c r="A503" s="536"/>
      <c r="B503" s="536"/>
      <c r="C503" s="537"/>
      <c r="D503" s="537"/>
      <c r="E503" s="537"/>
      <c r="F503" s="537"/>
      <c r="G503" s="537"/>
      <c r="H503" s="537"/>
      <c r="I503" s="537"/>
      <c r="J503" s="537"/>
      <c r="K503" s="537"/>
      <c r="L503" s="537"/>
      <c r="M503" s="537"/>
      <c r="N503" s="536"/>
      <c r="O503" s="536"/>
      <c r="P503" s="536"/>
      <c r="Q503" s="536"/>
      <c r="R503" s="536"/>
      <c r="S503" s="536"/>
      <c r="T503" s="536"/>
      <c r="U503" s="536"/>
      <c r="V503" s="536"/>
      <c r="W503" s="536"/>
      <c r="X503" s="536"/>
      <c r="Y503" s="536"/>
      <c r="Z503" s="536"/>
    </row>
    <row r="504" spans="1:26" ht="60" customHeight="1" x14ac:dyDescent="0.2">
      <c r="A504" s="536"/>
      <c r="B504" s="536"/>
      <c r="C504" s="537"/>
      <c r="D504" s="537"/>
      <c r="E504" s="537"/>
      <c r="F504" s="537"/>
      <c r="G504" s="537"/>
      <c r="H504" s="537"/>
      <c r="I504" s="537"/>
      <c r="J504" s="537"/>
      <c r="K504" s="537"/>
      <c r="L504" s="537"/>
      <c r="M504" s="537"/>
      <c r="N504" s="536"/>
      <c r="O504" s="536"/>
      <c r="P504" s="536"/>
      <c r="Q504" s="536"/>
      <c r="R504" s="536"/>
      <c r="S504" s="536"/>
      <c r="T504" s="536"/>
      <c r="U504" s="536"/>
      <c r="V504" s="536"/>
      <c r="W504" s="536"/>
      <c r="X504" s="536"/>
      <c r="Y504" s="536"/>
      <c r="Z504" s="536"/>
    </row>
    <row r="505" spans="1:26" ht="60" customHeight="1" x14ac:dyDescent="0.2">
      <c r="A505" s="536"/>
      <c r="B505" s="536"/>
      <c r="C505" s="537"/>
      <c r="D505" s="537"/>
      <c r="E505" s="537"/>
      <c r="F505" s="537"/>
      <c r="G505" s="537"/>
      <c r="H505" s="537"/>
      <c r="I505" s="537"/>
      <c r="J505" s="537"/>
      <c r="K505" s="537"/>
      <c r="L505" s="537"/>
      <c r="M505" s="537"/>
      <c r="N505" s="536"/>
      <c r="O505" s="536"/>
      <c r="P505" s="536"/>
      <c r="Q505" s="536"/>
      <c r="R505" s="536"/>
      <c r="S505" s="536"/>
      <c r="T505" s="536"/>
      <c r="U505" s="536"/>
      <c r="V505" s="536"/>
      <c r="W505" s="536"/>
      <c r="X505" s="536"/>
      <c r="Y505" s="536"/>
      <c r="Z505" s="536"/>
    </row>
    <row r="506" spans="1:26" ht="60" customHeight="1" x14ac:dyDescent="0.2">
      <c r="A506" s="536"/>
      <c r="B506" s="536"/>
      <c r="C506" s="537"/>
      <c r="D506" s="537"/>
      <c r="E506" s="537"/>
      <c r="F506" s="537"/>
      <c r="G506" s="537"/>
      <c r="H506" s="537"/>
      <c r="I506" s="537"/>
      <c r="J506" s="537"/>
      <c r="K506" s="537"/>
      <c r="L506" s="537"/>
      <c r="M506" s="537"/>
      <c r="N506" s="536"/>
      <c r="O506" s="536"/>
      <c r="P506" s="536"/>
      <c r="Q506" s="536"/>
      <c r="R506" s="536"/>
      <c r="S506" s="536"/>
      <c r="T506" s="536"/>
      <c r="U506" s="536"/>
      <c r="V506" s="536"/>
      <c r="W506" s="536"/>
      <c r="X506" s="536"/>
      <c r="Y506" s="536"/>
      <c r="Z506" s="536"/>
    </row>
    <row r="507" spans="1:26" ht="60" customHeight="1" x14ac:dyDescent="0.2">
      <c r="A507" s="536"/>
      <c r="B507" s="536"/>
      <c r="C507" s="537"/>
      <c r="D507" s="537"/>
      <c r="E507" s="537"/>
      <c r="F507" s="537"/>
      <c r="G507" s="537"/>
      <c r="H507" s="537"/>
      <c r="I507" s="537"/>
      <c r="J507" s="537"/>
      <c r="K507" s="537"/>
      <c r="L507" s="537"/>
      <c r="M507" s="537"/>
      <c r="N507" s="536"/>
      <c r="O507" s="536"/>
      <c r="P507" s="536"/>
      <c r="Q507" s="536"/>
      <c r="R507" s="536"/>
      <c r="S507" s="536"/>
      <c r="T507" s="536"/>
      <c r="U507" s="536"/>
      <c r="V507" s="536"/>
      <c r="W507" s="536"/>
      <c r="X507" s="536"/>
      <c r="Y507" s="536"/>
      <c r="Z507" s="536"/>
    </row>
    <row r="508" spans="1:26" ht="60" customHeight="1" x14ac:dyDescent="0.2">
      <c r="A508" s="536"/>
      <c r="B508" s="536"/>
      <c r="C508" s="537"/>
      <c r="D508" s="537"/>
      <c r="E508" s="537"/>
      <c r="F508" s="537"/>
      <c r="G508" s="537"/>
      <c r="H508" s="537"/>
      <c r="I508" s="537"/>
      <c r="J508" s="537"/>
      <c r="K508" s="537"/>
      <c r="L508" s="537"/>
      <c r="M508" s="537"/>
      <c r="N508" s="536"/>
      <c r="O508" s="536"/>
      <c r="P508" s="536"/>
      <c r="Q508" s="536"/>
      <c r="R508" s="536"/>
      <c r="S508" s="536"/>
      <c r="T508" s="536"/>
      <c r="U508" s="536"/>
      <c r="V508" s="536"/>
      <c r="W508" s="536"/>
      <c r="X508" s="536"/>
      <c r="Y508" s="536"/>
      <c r="Z508" s="536"/>
    </row>
    <row r="509" spans="1:26" ht="60" customHeight="1" x14ac:dyDescent="0.2">
      <c r="A509" s="536"/>
      <c r="B509" s="536"/>
      <c r="C509" s="537"/>
      <c r="D509" s="537"/>
      <c r="E509" s="537"/>
      <c r="F509" s="537"/>
      <c r="G509" s="537"/>
      <c r="H509" s="537"/>
      <c r="I509" s="537"/>
      <c r="J509" s="537"/>
      <c r="K509" s="537"/>
      <c r="L509" s="537"/>
      <c r="M509" s="537"/>
      <c r="N509" s="536"/>
      <c r="O509" s="536"/>
      <c r="P509" s="536"/>
      <c r="Q509" s="536"/>
      <c r="R509" s="536"/>
      <c r="S509" s="536"/>
      <c r="T509" s="536"/>
      <c r="U509" s="536"/>
      <c r="V509" s="536"/>
      <c r="W509" s="536"/>
      <c r="X509" s="536"/>
      <c r="Y509" s="536"/>
      <c r="Z509" s="536"/>
    </row>
    <row r="510" spans="1:26" ht="60" customHeight="1" x14ac:dyDescent="0.2">
      <c r="A510" s="536"/>
      <c r="B510" s="536"/>
      <c r="C510" s="537"/>
      <c r="D510" s="537"/>
      <c r="E510" s="537"/>
      <c r="F510" s="537"/>
      <c r="G510" s="537"/>
      <c r="H510" s="537"/>
      <c r="I510" s="537"/>
      <c r="J510" s="537"/>
      <c r="K510" s="537"/>
      <c r="L510" s="537"/>
      <c r="M510" s="537"/>
      <c r="N510" s="536"/>
      <c r="O510" s="536"/>
      <c r="P510" s="536"/>
      <c r="Q510" s="536"/>
      <c r="R510" s="536"/>
      <c r="S510" s="536"/>
      <c r="T510" s="536"/>
      <c r="U510" s="536"/>
      <c r="V510" s="536"/>
      <c r="W510" s="536"/>
      <c r="X510" s="536"/>
      <c r="Y510" s="536"/>
      <c r="Z510" s="536"/>
    </row>
    <row r="511" spans="1:26" ht="60" customHeight="1" x14ac:dyDescent="0.2">
      <c r="A511" s="536"/>
      <c r="B511" s="536"/>
      <c r="C511" s="537"/>
      <c r="D511" s="537"/>
      <c r="E511" s="537"/>
      <c r="F511" s="537"/>
      <c r="G511" s="537"/>
      <c r="H511" s="537"/>
      <c r="I511" s="537"/>
      <c r="J511" s="537"/>
      <c r="K511" s="537"/>
      <c r="L511" s="537"/>
      <c r="M511" s="537"/>
      <c r="N511" s="536"/>
      <c r="O511" s="536"/>
      <c r="P511" s="536"/>
      <c r="Q511" s="536"/>
      <c r="R511" s="536"/>
      <c r="S511" s="536"/>
      <c r="T511" s="536"/>
      <c r="U511" s="536"/>
      <c r="V511" s="536"/>
      <c r="W511" s="536"/>
      <c r="X511" s="536"/>
      <c r="Y511" s="536"/>
      <c r="Z511" s="536"/>
    </row>
    <row r="512" spans="1:26" ht="60" customHeight="1" x14ac:dyDescent="0.2">
      <c r="A512" s="536"/>
      <c r="B512" s="536"/>
      <c r="C512" s="537"/>
      <c r="D512" s="537"/>
      <c r="E512" s="537"/>
      <c r="F512" s="537"/>
      <c r="G512" s="537"/>
      <c r="H512" s="537"/>
      <c r="I512" s="537"/>
      <c r="J512" s="537"/>
      <c r="K512" s="537"/>
      <c r="L512" s="537"/>
      <c r="M512" s="537"/>
      <c r="N512" s="536"/>
      <c r="O512" s="536"/>
      <c r="P512" s="536"/>
      <c r="Q512" s="536"/>
      <c r="R512" s="536"/>
      <c r="S512" s="536"/>
      <c r="T512" s="536"/>
      <c r="U512" s="536"/>
      <c r="V512" s="536"/>
      <c r="W512" s="536"/>
      <c r="X512" s="536"/>
      <c r="Y512" s="536"/>
      <c r="Z512" s="536"/>
    </row>
    <row r="513" spans="1:26" ht="60" customHeight="1" x14ac:dyDescent="0.2">
      <c r="A513" s="536"/>
      <c r="B513" s="536"/>
      <c r="C513" s="537"/>
      <c r="D513" s="537"/>
      <c r="E513" s="537"/>
      <c r="F513" s="537"/>
      <c r="G513" s="537"/>
      <c r="H513" s="537"/>
      <c r="I513" s="537"/>
      <c r="J513" s="537"/>
      <c r="K513" s="537"/>
      <c r="L513" s="537"/>
      <c r="M513" s="537"/>
      <c r="N513" s="536"/>
      <c r="O513" s="536"/>
      <c r="P513" s="536"/>
      <c r="Q513" s="536"/>
      <c r="R513" s="536"/>
      <c r="S513" s="536"/>
      <c r="T513" s="536"/>
      <c r="U513" s="536"/>
      <c r="V513" s="536"/>
      <c r="W513" s="536"/>
      <c r="X513" s="536"/>
      <c r="Y513" s="536"/>
      <c r="Z513" s="536"/>
    </row>
    <row r="514" spans="1:26" ht="60" customHeight="1" x14ac:dyDescent="0.2">
      <c r="A514" s="536"/>
      <c r="B514" s="536"/>
      <c r="C514" s="537"/>
      <c r="D514" s="537"/>
      <c r="E514" s="537"/>
      <c r="F514" s="537"/>
      <c r="G514" s="537"/>
      <c r="H514" s="537"/>
      <c r="I514" s="537"/>
      <c r="J514" s="537"/>
      <c r="K514" s="537"/>
      <c r="L514" s="537"/>
      <c r="M514" s="537"/>
      <c r="N514" s="536"/>
      <c r="O514" s="536"/>
      <c r="P514" s="536"/>
      <c r="Q514" s="536"/>
      <c r="R514" s="536"/>
      <c r="S514" s="536"/>
      <c r="T514" s="536"/>
      <c r="U514" s="536"/>
      <c r="V514" s="536"/>
      <c r="W514" s="536"/>
      <c r="X514" s="536"/>
      <c r="Y514" s="536"/>
      <c r="Z514" s="536"/>
    </row>
    <row r="515" spans="1:26" ht="60" customHeight="1" x14ac:dyDescent="0.2">
      <c r="A515" s="536"/>
      <c r="B515" s="536"/>
      <c r="C515" s="537"/>
      <c r="D515" s="537"/>
      <c r="E515" s="537"/>
      <c r="F515" s="537"/>
      <c r="G515" s="537"/>
      <c r="H515" s="537"/>
      <c r="I515" s="537"/>
      <c r="J515" s="537"/>
      <c r="K515" s="537"/>
      <c r="L515" s="537"/>
      <c r="M515" s="537"/>
      <c r="N515" s="536"/>
      <c r="O515" s="536"/>
      <c r="P515" s="536"/>
      <c r="Q515" s="536"/>
      <c r="R515" s="536"/>
      <c r="S515" s="536"/>
      <c r="T515" s="536"/>
      <c r="U515" s="536"/>
      <c r="V515" s="536"/>
      <c r="W515" s="536"/>
      <c r="X515" s="536"/>
      <c r="Y515" s="536"/>
      <c r="Z515" s="536"/>
    </row>
    <row r="516" spans="1:26" ht="60" customHeight="1" x14ac:dyDescent="0.2">
      <c r="A516" s="536"/>
      <c r="B516" s="536"/>
      <c r="C516" s="537"/>
      <c r="D516" s="537"/>
      <c r="E516" s="537"/>
      <c r="F516" s="537"/>
      <c r="G516" s="537"/>
      <c r="H516" s="537"/>
      <c r="I516" s="537"/>
      <c r="J516" s="537"/>
      <c r="K516" s="537"/>
      <c r="L516" s="537"/>
      <c r="M516" s="537"/>
      <c r="N516" s="536"/>
      <c r="O516" s="536"/>
      <c r="P516" s="536"/>
      <c r="Q516" s="536"/>
      <c r="R516" s="536"/>
      <c r="S516" s="536"/>
      <c r="T516" s="536"/>
      <c r="U516" s="536"/>
      <c r="V516" s="536"/>
      <c r="W516" s="536"/>
      <c r="X516" s="536"/>
      <c r="Y516" s="536"/>
      <c r="Z516" s="536"/>
    </row>
    <row r="517" spans="1:26" ht="60" customHeight="1" x14ac:dyDescent="0.2">
      <c r="A517" s="536"/>
      <c r="B517" s="536"/>
      <c r="C517" s="537"/>
      <c r="D517" s="537"/>
      <c r="E517" s="537"/>
      <c r="F517" s="537"/>
      <c r="G517" s="537"/>
      <c r="H517" s="537"/>
      <c r="I517" s="537"/>
      <c r="J517" s="537"/>
      <c r="K517" s="537"/>
      <c r="L517" s="537"/>
      <c r="M517" s="537"/>
      <c r="N517" s="536"/>
      <c r="O517" s="536"/>
      <c r="P517" s="536"/>
      <c r="Q517" s="536"/>
      <c r="R517" s="536"/>
      <c r="S517" s="536"/>
      <c r="T517" s="536"/>
      <c r="U517" s="536"/>
      <c r="V517" s="536"/>
      <c r="W517" s="536"/>
      <c r="X517" s="536"/>
      <c r="Y517" s="536"/>
      <c r="Z517" s="536"/>
    </row>
    <row r="518" spans="1:26" ht="60" customHeight="1" x14ac:dyDescent="0.2">
      <c r="A518" s="536"/>
      <c r="B518" s="536"/>
      <c r="C518" s="537"/>
      <c r="D518" s="537"/>
      <c r="E518" s="537"/>
      <c r="F518" s="537"/>
      <c r="G518" s="537"/>
      <c r="H518" s="537"/>
      <c r="I518" s="537"/>
      <c r="J518" s="537"/>
      <c r="K518" s="537"/>
      <c r="L518" s="537"/>
      <c r="M518" s="537"/>
      <c r="N518" s="536"/>
      <c r="O518" s="536"/>
      <c r="P518" s="536"/>
      <c r="Q518" s="536"/>
      <c r="R518" s="536"/>
      <c r="S518" s="536"/>
      <c r="T518" s="536"/>
      <c r="U518" s="536"/>
      <c r="V518" s="536"/>
      <c r="W518" s="536"/>
      <c r="X518" s="536"/>
      <c r="Y518" s="536"/>
      <c r="Z518" s="536"/>
    </row>
    <row r="519" spans="1:26" ht="60" customHeight="1" x14ac:dyDescent="0.2">
      <c r="A519" s="536"/>
      <c r="B519" s="536"/>
      <c r="C519" s="537"/>
      <c r="D519" s="537"/>
      <c r="E519" s="537"/>
      <c r="F519" s="537"/>
      <c r="G519" s="537"/>
      <c r="H519" s="537"/>
      <c r="I519" s="537"/>
      <c r="J519" s="537"/>
      <c r="K519" s="537"/>
      <c r="L519" s="537"/>
      <c r="M519" s="537"/>
      <c r="N519" s="536"/>
      <c r="O519" s="536"/>
      <c r="P519" s="536"/>
      <c r="Q519" s="536"/>
      <c r="R519" s="536"/>
      <c r="S519" s="536"/>
      <c r="T519" s="536"/>
      <c r="U519" s="536"/>
      <c r="V519" s="536"/>
      <c r="W519" s="536"/>
      <c r="X519" s="536"/>
      <c r="Y519" s="536"/>
      <c r="Z519" s="536"/>
    </row>
    <row r="520" spans="1:26" ht="60" customHeight="1" x14ac:dyDescent="0.2">
      <c r="A520" s="536"/>
      <c r="B520" s="536"/>
      <c r="C520" s="537"/>
      <c r="D520" s="537"/>
      <c r="E520" s="537"/>
      <c r="F520" s="537"/>
      <c r="G520" s="537"/>
      <c r="H520" s="537"/>
      <c r="I520" s="537"/>
      <c r="J520" s="537"/>
      <c r="K520" s="537"/>
      <c r="L520" s="537"/>
      <c r="M520" s="537"/>
      <c r="N520" s="536"/>
      <c r="O520" s="536"/>
      <c r="P520" s="536"/>
      <c r="Q520" s="536"/>
      <c r="R520" s="536"/>
      <c r="S520" s="536"/>
      <c r="T520" s="536"/>
      <c r="U520" s="536"/>
      <c r="V520" s="536"/>
      <c r="W520" s="536"/>
      <c r="X520" s="536"/>
      <c r="Y520" s="536"/>
      <c r="Z520" s="536"/>
    </row>
    <row r="521" spans="1:26" ht="60" customHeight="1" x14ac:dyDescent="0.2">
      <c r="A521" s="536"/>
      <c r="B521" s="536"/>
      <c r="C521" s="537"/>
      <c r="D521" s="537"/>
      <c r="E521" s="537"/>
      <c r="F521" s="537"/>
      <c r="G521" s="537"/>
      <c r="H521" s="537"/>
      <c r="I521" s="537"/>
      <c r="J521" s="537"/>
      <c r="K521" s="537"/>
      <c r="L521" s="537"/>
      <c r="M521" s="537"/>
      <c r="N521" s="536"/>
      <c r="O521" s="536"/>
      <c r="P521" s="536"/>
      <c r="Q521" s="536"/>
      <c r="R521" s="536"/>
      <c r="S521" s="536"/>
      <c r="T521" s="536"/>
      <c r="U521" s="536"/>
      <c r="V521" s="536"/>
      <c r="W521" s="536"/>
      <c r="X521" s="536"/>
      <c r="Y521" s="536"/>
      <c r="Z521" s="536"/>
    </row>
    <row r="522" spans="1:26" ht="60" customHeight="1" x14ac:dyDescent="0.2">
      <c r="A522" s="536"/>
      <c r="B522" s="536"/>
      <c r="C522" s="537"/>
      <c r="D522" s="537"/>
      <c r="E522" s="537"/>
      <c r="F522" s="537"/>
      <c r="G522" s="537"/>
      <c r="H522" s="537"/>
      <c r="I522" s="537"/>
      <c r="J522" s="537"/>
      <c r="K522" s="537"/>
      <c r="L522" s="537"/>
      <c r="M522" s="537"/>
      <c r="N522" s="536"/>
      <c r="O522" s="536"/>
      <c r="P522" s="536"/>
      <c r="Q522" s="536"/>
      <c r="R522" s="536"/>
      <c r="S522" s="536"/>
      <c r="T522" s="536"/>
      <c r="U522" s="536"/>
      <c r="V522" s="536"/>
      <c r="W522" s="536"/>
      <c r="X522" s="536"/>
      <c r="Y522" s="536"/>
      <c r="Z522" s="536"/>
    </row>
    <row r="523" spans="1:26" ht="60" customHeight="1" x14ac:dyDescent="0.2">
      <c r="A523" s="536"/>
      <c r="B523" s="536"/>
      <c r="C523" s="537"/>
      <c r="D523" s="537"/>
      <c r="E523" s="537"/>
      <c r="F523" s="537"/>
      <c r="G523" s="537"/>
      <c r="H523" s="537"/>
      <c r="I523" s="537"/>
      <c r="J523" s="537"/>
      <c r="K523" s="537"/>
      <c r="L523" s="537"/>
      <c r="M523" s="537"/>
      <c r="N523" s="536"/>
      <c r="O523" s="536"/>
      <c r="P523" s="536"/>
      <c r="Q523" s="536"/>
      <c r="R523" s="536"/>
      <c r="S523" s="536"/>
      <c r="T523" s="536"/>
      <c r="U523" s="536"/>
      <c r="V523" s="536"/>
      <c r="W523" s="536"/>
      <c r="X523" s="536"/>
      <c r="Y523" s="536"/>
      <c r="Z523" s="536"/>
    </row>
    <row r="524" spans="1:26" ht="60" customHeight="1" x14ac:dyDescent="0.2">
      <c r="A524" s="536"/>
      <c r="B524" s="536"/>
      <c r="C524" s="537"/>
      <c r="D524" s="537"/>
      <c r="E524" s="537"/>
      <c r="F524" s="537"/>
      <c r="G524" s="537"/>
      <c r="H524" s="537"/>
      <c r="I524" s="537"/>
      <c r="J524" s="537"/>
      <c r="K524" s="537"/>
      <c r="L524" s="537"/>
      <c r="M524" s="537"/>
      <c r="N524" s="536"/>
      <c r="O524" s="536"/>
      <c r="P524" s="536"/>
      <c r="Q524" s="536"/>
      <c r="R524" s="536"/>
      <c r="S524" s="536"/>
      <c r="T524" s="536"/>
      <c r="U524" s="536"/>
      <c r="V524" s="536"/>
      <c r="W524" s="536"/>
      <c r="X524" s="536"/>
      <c r="Y524" s="536"/>
      <c r="Z524" s="536"/>
    </row>
    <row r="525" spans="1:26" ht="60" customHeight="1" x14ac:dyDescent="0.2">
      <c r="A525" s="536"/>
      <c r="B525" s="536"/>
      <c r="C525" s="537"/>
      <c r="D525" s="537"/>
      <c r="E525" s="537"/>
      <c r="F525" s="537"/>
      <c r="G525" s="537"/>
      <c r="H525" s="537"/>
      <c r="I525" s="537"/>
      <c r="J525" s="537"/>
      <c r="K525" s="537"/>
      <c r="L525" s="537"/>
      <c r="M525" s="537"/>
      <c r="N525" s="536"/>
      <c r="O525" s="536"/>
      <c r="P525" s="536"/>
      <c r="Q525" s="536"/>
      <c r="R525" s="536"/>
      <c r="S525" s="536"/>
      <c r="T525" s="536"/>
      <c r="U525" s="536"/>
      <c r="V525" s="536"/>
      <c r="W525" s="536"/>
      <c r="X525" s="536"/>
      <c r="Y525" s="536"/>
      <c r="Z525" s="536"/>
    </row>
    <row r="526" spans="1:26" ht="60" customHeight="1" x14ac:dyDescent="0.2">
      <c r="A526" s="536"/>
      <c r="B526" s="536"/>
      <c r="C526" s="537"/>
      <c r="D526" s="537"/>
      <c r="E526" s="537"/>
      <c r="F526" s="537"/>
      <c r="G526" s="537"/>
      <c r="H526" s="537"/>
      <c r="I526" s="537"/>
      <c r="J526" s="537"/>
      <c r="K526" s="537"/>
      <c r="L526" s="537"/>
      <c r="M526" s="537"/>
      <c r="N526" s="536"/>
      <c r="O526" s="536"/>
      <c r="P526" s="536"/>
      <c r="Q526" s="536"/>
      <c r="R526" s="536"/>
      <c r="S526" s="536"/>
      <c r="T526" s="536"/>
      <c r="U526" s="536"/>
      <c r="V526" s="536"/>
      <c r="W526" s="536"/>
      <c r="X526" s="536"/>
      <c r="Y526" s="536"/>
      <c r="Z526" s="536"/>
    </row>
    <row r="527" spans="1:26" ht="60" customHeight="1" x14ac:dyDescent="0.2">
      <c r="A527" s="536"/>
      <c r="B527" s="536"/>
      <c r="C527" s="537"/>
      <c r="D527" s="537"/>
      <c r="E527" s="537"/>
      <c r="F527" s="537"/>
      <c r="G527" s="537"/>
      <c r="H527" s="537"/>
      <c r="I527" s="537"/>
      <c r="J527" s="537"/>
      <c r="K527" s="537"/>
      <c r="L527" s="537"/>
      <c r="M527" s="537"/>
      <c r="N527" s="536"/>
      <c r="O527" s="536"/>
      <c r="P527" s="536"/>
      <c r="Q527" s="536"/>
      <c r="R527" s="536"/>
      <c r="S527" s="536"/>
      <c r="T527" s="536"/>
      <c r="U527" s="536"/>
      <c r="V527" s="536"/>
      <c r="W527" s="536"/>
      <c r="X527" s="536"/>
      <c r="Y527" s="536"/>
      <c r="Z527" s="536"/>
    </row>
    <row r="528" spans="1:26" ht="60" customHeight="1" x14ac:dyDescent="0.2">
      <c r="A528" s="536"/>
      <c r="B528" s="536"/>
      <c r="C528" s="537"/>
      <c r="D528" s="537"/>
      <c r="E528" s="537"/>
      <c r="F528" s="537"/>
      <c r="G528" s="537"/>
      <c r="H528" s="537"/>
      <c r="I528" s="537"/>
      <c r="J528" s="537"/>
      <c r="K528" s="537"/>
      <c r="L528" s="537"/>
      <c r="M528" s="537"/>
      <c r="N528" s="536"/>
      <c r="O528" s="536"/>
      <c r="P528" s="536"/>
      <c r="Q528" s="536"/>
      <c r="R528" s="536"/>
      <c r="S528" s="536"/>
      <c r="T528" s="536"/>
      <c r="U528" s="536"/>
      <c r="V528" s="536"/>
      <c r="W528" s="536"/>
      <c r="X528" s="536"/>
      <c r="Y528" s="536"/>
      <c r="Z528" s="536"/>
    </row>
    <row r="529" spans="1:26" ht="60" customHeight="1" x14ac:dyDescent="0.2">
      <c r="A529" s="536"/>
      <c r="B529" s="536"/>
      <c r="C529" s="537"/>
      <c r="D529" s="537"/>
      <c r="E529" s="537"/>
      <c r="F529" s="537"/>
      <c r="G529" s="537"/>
      <c r="H529" s="537"/>
      <c r="I529" s="537"/>
      <c r="J529" s="537"/>
      <c r="K529" s="537"/>
      <c r="L529" s="537"/>
      <c r="M529" s="537"/>
      <c r="N529" s="536"/>
      <c r="O529" s="536"/>
      <c r="P529" s="536"/>
      <c r="Q529" s="536"/>
      <c r="R529" s="536"/>
      <c r="S529" s="536"/>
      <c r="T529" s="536"/>
      <c r="U529" s="536"/>
      <c r="V529" s="536"/>
      <c r="W529" s="536"/>
      <c r="X529" s="536"/>
      <c r="Y529" s="536"/>
      <c r="Z529" s="536"/>
    </row>
    <row r="530" spans="1:26" ht="60" customHeight="1" x14ac:dyDescent="0.2">
      <c r="A530" s="536"/>
      <c r="B530" s="536"/>
      <c r="C530" s="537"/>
      <c r="D530" s="537"/>
      <c r="E530" s="537"/>
      <c r="F530" s="537"/>
      <c r="G530" s="537"/>
      <c r="H530" s="537"/>
      <c r="I530" s="537"/>
      <c r="J530" s="537"/>
      <c r="K530" s="537"/>
      <c r="L530" s="537"/>
      <c r="M530" s="537"/>
      <c r="N530" s="536"/>
      <c r="O530" s="536"/>
      <c r="P530" s="536"/>
      <c r="Q530" s="536"/>
      <c r="R530" s="536"/>
      <c r="S530" s="536"/>
      <c r="T530" s="536"/>
      <c r="U530" s="536"/>
      <c r="V530" s="536"/>
      <c r="W530" s="536"/>
      <c r="X530" s="536"/>
      <c r="Y530" s="536"/>
      <c r="Z530" s="536"/>
    </row>
    <row r="531" spans="1:26" ht="60" customHeight="1" x14ac:dyDescent="0.2">
      <c r="A531" s="536"/>
      <c r="B531" s="536"/>
      <c r="C531" s="537"/>
      <c r="D531" s="537"/>
      <c r="E531" s="537"/>
      <c r="F531" s="537"/>
      <c r="G531" s="537"/>
      <c r="H531" s="537"/>
      <c r="I531" s="537"/>
      <c r="J531" s="537"/>
      <c r="K531" s="537"/>
      <c r="L531" s="537"/>
      <c r="M531" s="537"/>
      <c r="N531" s="536"/>
      <c r="O531" s="536"/>
      <c r="P531" s="536"/>
      <c r="Q531" s="536"/>
      <c r="R531" s="536"/>
      <c r="S531" s="536"/>
      <c r="T531" s="536"/>
      <c r="U531" s="536"/>
      <c r="V531" s="536"/>
      <c r="W531" s="536"/>
      <c r="X531" s="536"/>
      <c r="Y531" s="536"/>
      <c r="Z531" s="536"/>
    </row>
    <row r="532" spans="1:26" ht="60" customHeight="1" x14ac:dyDescent="0.2">
      <c r="A532" s="536"/>
      <c r="B532" s="536"/>
      <c r="C532" s="537"/>
      <c r="D532" s="537"/>
      <c r="E532" s="537"/>
      <c r="F532" s="537"/>
      <c r="G532" s="537"/>
      <c r="H532" s="537"/>
      <c r="I532" s="537"/>
      <c r="J532" s="537"/>
      <c r="K532" s="537"/>
      <c r="L532" s="537"/>
      <c r="M532" s="537"/>
      <c r="N532" s="536"/>
      <c r="O532" s="536"/>
      <c r="P532" s="536"/>
      <c r="Q532" s="536"/>
      <c r="R532" s="536"/>
      <c r="S532" s="536"/>
      <c r="T532" s="536"/>
      <c r="U532" s="536"/>
      <c r="V532" s="536"/>
      <c r="W532" s="536"/>
      <c r="X532" s="536"/>
      <c r="Y532" s="536"/>
      <c r="Z532" s="536"/>
    </row>
    <row r="533" spans="1:26" ht="60" customHeight="1" x14ac:dyDescent="0.2">
      <c r="A533" s="536"/>
      <c r="B533" s="536"/>
      <c r="C533" s="537"/>
      <c r="D533" s="537"/>
      <c r="E533" s="537"/>
      <c r="F533" s="537"/>
      <c r="G533" s="537"/>
      <c r="H533" s="537"/>
      <c r="I533" s="537"/>
      <c r="J533" s="537"/>
      <c r="K533" s="537"/>
      <c r="L533" s="537"/>
      <c r="M533" s="537"/>
      <c r="N533" s="536"/>
      <c r="O533" s="536"/>
      <c r="P533" s="536"/>
      <c r="Q533" s="536"/>
      <c r="R533" s="536"/>
      <c r="S533" s="536"/>
      <c r="T533" s="536"/>
      <c r="U533" s="536"/>
      <c r="V533" s="536"/>
      <c r="W533" s="536"/>
      <c r="X533" s="536"/>
      <c r="Y533" s="536"/>
      <c r="Z533" s="536"/>
    </row>
    <row r="534" spans="1:26" ht="60" customHeight="1" x14ac:dyDescent="0.2">
      <c r="A534" s="536"/>
      <c r="B534" s="536"/>
      <c r="C534" s="537"/>
      <c r="D534" s="537"/>
      <c r="E534" s="537"/>
      <c r="F534" s="537"/>
      <c r="G534" s="537"/>
      <c r="H534" s="537"/>
      <c r="I534" s="537"/>
      <c r="J534" s="537"/>
      <c r="K534" s="537"/>
      <c r="L534" s="537"/>
      <c r="M534" s="537"/>
      <c r="N534" s="536"/>
      <c r="O534" s="536"/>
      <c r="P534" s="536"/>
      <c r="Q534" s="536"/>
      <c r="R534" s="536"/>
      <c r="S534" s="536"/>
      <c r="T534" s="536"/>
      <c r="U534" s="536"/>
      <c r="V534" s="536"/>
      <c r="W534" s="536"/>
      <c r="X534" s="536"/>
      <c r="Y534" s="536"/>
      <c r="Z534" s="536"/>
    </row>
    <row r="535" spans="1:26" ht="60" customHeight="1" x14ac:dyDescent="0.2">
      <c r="A535" s="536"/>
      <c r="B535" s="536"/>
      <c r="C535" s="537"/>
      <c r="D535" s="537"/>
      <c r="E535" s="537"/>
      <c r="F535" s="537"/>
      <c r="G535" s="537"/>
      <c r="H535" s="537"/>
      <c r="I535" s="537"/>
      <c r="J535" s="537"/>
      <c r="K535" s="537"/>
      <c r="L535" s="537"/>
      <c r="M535" s="537"/>
      <c r="N535" s="536"/>
      <c r="O535" s="536"/>
      <c r="P535" s="536"/>
      <c r="Q535" s="536"/>
      <c r="R535" s="536"/>
      <c r="S535" s="536"/>
      <c r="T535" s="536"/>
      <c r="U535" s="536"/>
      <c r="V535" s="536"/>
      <c r="W535" s="536"/>
      <c r="X535" s="536"/>
      <c r="Y535" s="536"/>
      <c r="Z535" s="536"/>
    </row>
    <row r="536" spans="1:26" ht="60" customHeight="1" x14ac:dyDescent="0.2">
      <c r="A536" s="536"/>
      <c r="B536" s="536"/>
      <c r="C536" s="537"/>
      <c r="D536" s="537"/>
      <c r="E536" s="537"/>
      <c r="F536" s="537"/>
      <c r="G536" s="537"/>
      <c r="H536" s="537"/>
      <c r="I536" s="537"/>
      <c r="J536" s="537"/>
      <c r="K536" s="537"/>
      <c r="L536" s="537"/>
      <c r="M536" s="537"/>
      <c r="N536" s="536"/>
      <c r="O536" s="536"/>
      <c r="P536" s="536"/>
      <c r="Q536" s="536"/>
      <c r="R536" s="536"/>
      <c r="S536" s="536"/>
      <c r="T536" s="536"/>
      <c r="U536" s="536"/>
      <c r="V536" s="536"/>
      <c r="W536" s="536"/>
      <c r="X536" s="536"/>
      <c r="Y536" s="536"/>
      <c r="Z536" s="536"/>
    </row>
    <row r="537" spans="1:26" ht="60" customHeight="1" x14ac:dyDescent="0.2">
      <c r="A537" s="536"/>
      <c r="B537" s="536"/>
      <c r="C537" s="537"/>
      <c r="D537" s="537"/>
      <c r="E537" s="537"/>
      <c r="F537" s="537"/>
      <c r="G537" s="537"/>
      <c r="H537" s="537"/>
      <c r="I537" s="537"/>
      <c r="J537" s="537"/>
      <c r="K537" s="537"/>
      <c r="L537" s="537"/>
      <c r="M537" s="537"/>
      <c r="N537" s="536"/>
      <c r="O537" s="536"/>
      <c r="P537" s="536"/>
      <c r="Q537" s="536"/>
      <c r="R537" s="536"/>
      <c r="S537" s="536"/>
      <c r="T537" s="536"/>
      <c r="U537" s="536"/>
      <c r="V537" s="536"/>
      <c r="W537" s="536"/>
      <c r="X537" s="536"/>
      <c r="Y537" s="536"/>
      <c r="Z537" s="536"/>
    </row>
    <row r="538" spans="1:26" ht="60" customHeight="1" x14ac:dyDescent="0.2">
      <c r="A538" s="536"/>
      <c r="B538" s="536"/>
      <c r="C538" s="537"/>
      <c r="D538" s="537"/>
      <c r="E538" s="537"/>
      <c r="F538" s="537"/>
      <c r="G538" s="537"/>
      <c r="H538" s="537"/>
      <c r="I538" s="537"/>
      <c r="J538" s="537"/>
      <c r="K538" s="537"/>
      <c r="L538" s="537"/>
      <c r="M538" s="537"/>
      <c r="N538" s="536"/>
      <c r="O538" s="536"/>
      <c r="P538" s="536"/>
      <c r="Q538" s="536"/>
      <c r="R538" s="536"/>
      <c r="S538" s="536"/>
      <c r="T538" s="536"/>
      <c r="U538" s="536"/>
      <c r="V538" s="536"/>
      <c r="W538" s="536"/>
      <c r="X538" s="536"/>
      <c r="Y538" s="536"/>
      <c r="Z538" s="536"/>
    </row>
    <row r="539" spans="1:26" ht="60" customHeight="1" x14ac:dyDescent="0.2">
      <c r="A539" s="536"/>
      <c r="B539" s="536"/>
      <c r="C539" s="537"/>
      <c r="D539" s="537"/>
      <c r="E539" s="537"/>
      <c r="F539" s="537"/>
      <c r="G539" s="537"/>
      <c r="H539" s="537"/>
      <c r="I539" s="537"/>
      <c r="J539" s="537"/>
      <c r="K539" s="537"/>
      <c r="L539" s="537"/>
      <c r="M539" s="537"/>
      <c r="N539" s="536"/>
      <c r="O539" s="536"/>
      <c r="P539" s="536"/>
      <c r="Q539" s="536"/>
      <c r="R539" s="536"/>
      <c r="S539" s="536"/>
      <c r="T539" s="536"/>
      <c r="U539" s="536"/>
      <c r="V539" s="536"/>
      <c r="W539" s="536"/>
      <c r="X539" s="536"/>
      <c r="Y539" s="536"/>
      <c r="Z539" s="536"/>
    </row>
    <row r="540" spans="1:26" ht="60" customHeight="1" x14ac:dyDescent="0.2">
      <c r="A540" s="536"/>
      <c r="B540" s="536"/>
      <c r="C540" s="537"/>
      <c r="D540" s="537"/>
      <c r="E540" s="537"/>
      <c r="F540" s="537"/>
      <c r="G540" s="537"/>
      <c r="H540" s="537"/>
      <c r="I540" s="537"/>
      <c r="J540" s="537"/>
      <c r="K540" s="537"/>
      <c r="L540" s="537"/>
      <c r="M540" s="537"/>
      <c r="N540" s="536"/>
      <c r="O540" s="536"/>
      <c r="P540" s="536"/>
      <c r="Q540" s="536"/>
      <c r="R540" s="536"/>
      <c r="S540" s="536"/>
      <c r="T540" s="536"/>
      <c r="U540" s="536"/>
      <c r="V540" s="536"/>
      <c r="W540" s="536"/>
      <c r="X540" s="536"/>
      <c r="Y540" s="536"/>
      <c r="Z540" s="536"/>
    </row>
    <row r="541" spans="1:26" ht="60" customHeight="1" x14ac:dyDescent="0.2">
      <c r="A541" s="536"/>
      <c r="B541" s="536"/>
      <c r="C541" s="537"/>
      <c r="D541" s="537"/>
      <c r="E541" s="537"/>
      <c r="F541" s="537"/>
      <c r="G541" s="537"/>
      <c r="H541" s="537"/>
      <c r="I541" s="537"/>
      <c r="J541" s="537"/>
      <c r="K541" s="537"/>
      <c r="L541" s="537"/>
      <c r="M541" s="537"/>
      <c r="N541" s="536"/>
      <c r="O541" s="536"/>
      <c r="P541" s="536"/>
      <c r="Q541" s="536"/>
      <c r="R541" s="536"/>
      <c r="S541" s="536"/>
      <c r="T541" s="536"/>
      <c r="U541" s="536"/>
      <c r="V541" s="536"/>
      <c r="W541" s="536"/>
      <c r="X541" s="536"/>
      <c r="Y541" s="536"/>
      <c r="Z541" s="536"/>
    </row>
    <row r="542" spans="1:26" ht="60" customHeight="1" x14ac:dyDescent="0.2">
      <c r="A542" s="536"/>
      <c r="B542" s="536"/>
      <c r="C542" s="537"/>
      <c r="D542" s="537"/>
      <c r="E542" s="537"/>
      <c r="F542" s="537"/>
      <c r="G542" s="537"/>
      <c r="H542" s="537"/>
      <c r="I542" s="537"/>
      <c r="J542" s="537"/>
      <c r="K542" s="537"/>
      <c r="L542" s="537"/>
      <c r="M542" s="537"/>
      <c r="N542" s="536"/>
      <c r="O542" s="536"/>
      <c r="P542" s="536"/>
      <c r="Q542" s="536"/>
      <c r="R542" s="536"/>
      <c r="S542" s="536"/>
      <c r="T542" s="536"/>
      <c r="U542" s="536"/>
      <c r="V542" s="536"/>
      <c r="W542" s="536"/>
      <c r="X542" s="536"/>
      <c r="Y542" s="536"/>
      <c r="Z542" s="536"/>
    </row>
    <row r="543" spans="1:26" ht="60" customHeight="1" x14ac:dyDescent="0.2">
      <c r="A543" s="536"/>
      <c r="B543" s="536"/>
      <c r="C543" s="537"/>
      <c r="D543" s="537"/>
      <c r="E543" s="537"/>
      <c r="F543" s="537"/>
      <c r="G543" s="537"/>
      <c r="H543" s="537"/>
      <c r="I543" s="537"/>
      <c r="J543" s="537"/>
      <c r="K543" s="537"/>
      <c r="L543" s="537"/>
      <c r="M543" s="537"/>
      <c r="N543" s="536"/>
      <c r="O543" s="536"/>
      <c r="P543" s="536"/>
      <c r="Q543" s="536"/>
      <c r="R543" s="536"/>
      <c r="S543" s="536"/>
      <c r="T543" s="536"/>
      <c r="U543" s="536"/>
      <c r="V543" s="536"/>
      <c r="W543" s="536"/>
      <c r="X543" s="536"/>
      <c r="Y543" s="536"/>
      <c r="Z543" s="536"/>
    </row>
    <row r="544" spans="1:26" ht="60" customHeight="1" x14ac:dyDescent="0.2">
      <c r="A544" s="536"/>
      <c r="B544" s="536"/>
      <c r="C544" s="537"/>
      <c r="D544" s="537"/>
      <c r="E544" s="537"/>
      <c r="F544" s="537"/>
      <c r="G544" s="537"/>
      <c r="H544" s="537"/>
      <c r="I544" s="537"/>
      <c r="J544" s="537"/>
      <c r="K544" s="537"/>
      <c r="L544" s="537"/>
      <c r="M544" s="537"/>
      <c r="N544" s="536"/>
      <c r="O544" s="536"/>
      <c r="P544" s="536"/>
      <c r="Q544" s="536"/>
      <c r="R544" s="536"/>
      <c r="S544" s="536"/>
      <c r="T544" s="536"/>
      <c r="U544" s="536"/>
      <c r="V544" s="536"/>
      <c r="W544" s="536"/>
      <c r="X544" s="536"/>
      <c r="Y544" s="536"/>
      <c r="Z544" s="536"/>
    </row>
    <row r="545" spans="1:26" ht="60" customHeight="1" x14ac:dyDescent="0.2">
      <c r="A545" s="536"/>
      <c r="B545" s="536"/>
      <c r="C545" s="537"/>
      <c r="D545" s="537"/>
      <c r="E545" s="537"/>
      <c r="F545" s="537"/>
      <c r="G545" s="537"/>
      <c r="H545" s="537"/>
      <c r="I545" s="537"/>
      <c r="J545" s="537"/>
      <c r="K545" s="537"/>
      <c r="L545" s="537"/>
      <c r="M545" s="537"/>
      <c r="N545" s="536"/>
      <c r="O545" s="536"/>
      <c r="P545" s="536"/>
      <c r="Q545" s="536"/>
      <c r="R545" s="536"/>
      <c r="S545" s="536"/>
      <c r="T545" s="536"/>
      <c r="U545" s="536"/>
      <c r="V545" s="536"/>
      <c r="W545" s="536"/>
      <c r="X545" s="536"/>
      <c r="Y545" s="536"/>
      <c r="Z545" s="536"/>
    </row>
    <row r="546" spans="1:26" ht="60" customHeight="1" x14ac:dyDescent="0.2">
      <c r="A546" s="536"/>
      <c r="B546" s="536"/>
      <c r="C546" s="537"/>
      <c r="D546" s="537"/>
      <c r="E546" s="537"/>
      <c r="F546" s="537"/>
      <c r="G546" s="537"/>
      <c r="H546" s="537"/>
      <c r="I546" s="537"/>
      <c r="J546" s="537"/>
      <c r="K546" s="537"/>
      <c r="L546" s="537"/>
      <c r="M546" s="537"/>
      <c r="N546" s="536"/>
      <c r="O546" s="536"/>
      <c r="P546" s="536"/>
      <c r="Q546" s="536"/>
      <c r="R546" s="536"/>
      <c r="S546" s="536"/>
      <c r="T546" s="536"/>
      <c r="U546" s="536"/>
      <c r="V546" s="536"/>
      <c r="W546" s="536"/>
      <c r="X546" s="536"/>
      <c r="Y546" s="536"/>
      <c r="Z546" s="536"/>
    </row>
    <row r="547" spans="1:26" ht="60" customHeight="1" x14ac:dyDescent="0.2">
      <c r="A547" s="536"/>
      <c r="B547" s="536"/>
      <c r="C547" s="537"/>
      <c r="D547" s="537"/>
      <c r="E547" s="537"/>
      <c r="F547" s="537"/>
      <c r="G547" s="537"/>
      <c r="H547" s="537"/>
      <c r="I547" s="537"/>
      <c r="J547" s="537"/>
      <c r="K547" s="537"/>
      <c r="L547" s="537"/>
      <c r="M547" s="537"/>
      <c r="N547" s="536"/>
      <c r="O547" s="536"/>
      <c r="P547" s="536"/>
      <c r="Q547" s="536"/>
      <c r="R547" s="536"/>
      <c r="S547" s="536"/>
      <c r="T547" s="536"/>
      <c r="U547" s="536"/>
      <c r="V547" s="536"/>
      <c r="W547" s="536"/>
      <c r="X547" s="536"/>
      <c r="Y547" s="536"/>
      <c r="Z547" s="536"/>
    </row>
    <row r="548" spans="1:26" ht="60" customHeight="1" x14ac:dyDescent="0.2">
      <c r="A548" s="536"/>
      <c r="B548" s="536"/>
      <c r="C548" s="537"/>
      <c r="D548" s="537"/>
      <c r="E548" s="537"/>
      <c r="F548" s="537"/>
      <c r="G548" s="537"/>
      <c r="H548" s="537"/>
      <c r="I548" s="537"/>
      <c r="J548" s="537"/>
      <c r="K548" s="537"/>
      <c r="L548" s="537"/>
      <c r="M548" s="537"/>
      <c r="N548" s="536"/>
      <c r="O548" s="536"/>
      <c r="P548" s="536"/>
      <c r="Q548" s="536"/>
      <c r="R548" s="536"/>
      <c r="S548" s="536"/>
      <c r="T548" s="536"/>
      <c r="U548" s="536"/>
      <c r="V548" s="536"/>
      <c r="W548" s="536"/>
      <c r="X548" s="536"/>
      <c r="Y548" s="536"/>
      <c r="Z548" s="536"/>
    </row>
    <row r="549" spans="1:26" ht="60" customHeight="1" x14ac:dyDescent="0.2">
      <c r="A549" s="536"/>
      <c r="B549" s="536"/>
      <c r="C549" s="537"/>
      <c r="D549" s="537"/>
      <c r="E549" s="537"/>
      <c r="F549" s="537"/>
      <c r="G549" s="537"/>
      <c r="H549" s="537"/>
      <c r="I549" s="537"/>
      <c r="J549" s="537"/>
      <c r="K549" s="537"/>
      <c r="L549" s="537"/>
      <c r="M549" s="537"/>
      <c r="N549" s="536"/>
      <c r="O549" s="536"/>
      <c r="P549" s="536"/>
      <c r="Q549" s="536"/>
      <c r="R549" s="536"/>
      <c r="S549" s="536"/>
      <c r="T549" s="536"/>
      <c r="U549" s="536"/>
      <c r="V549" s="536"/>
      <c r="W549" s="536"/>
      <c r="X549" s="536"/>
      <c r="Y549" s="536"/>
      <c r="Z549" s="536"/>
    </row>
    <row r="550" spans="1:26" ht="60" customHeight="1" x14ac:dyDescent="0.2">
      <c r="A550" s="536"/>
      <c r="B550" s="536"/>
      <c r="C550" s="537"/>
      <c r="D550" s="537"/>
      <c r="E550" s="537"/>
      <c r="F550" s="537"/>
      <c r="G550" s="537"/>
      <c r="H550" s="537"/>
      <c r="I550" s="537"/>
      <c r="J550" s="537"/>
      <c r="K550" s="537"/>
      <c r="L550" s="537"/>
      <c r="M550" s="537"/>
      <c r="N550" s="536"/>
      <c r="O550" s="536"/>
      <c r="P550" s="536"/>
      <c r="Q550" s="536"/>
      <c r="R550" s="536"/>
      <c r="S550" s="536"/>
      <c r="T550" s="536"/>
      <c r="U550" s="536"/>
      <c r="V550" s="536"/>
      <c r="W550" s="536"/>
      <c r="X550" s="536"/>
      <c r="Y550" s="536"/>
      <c r="Z550" s="536"/>
    </row>
    <row r="551" spans="1:26" ht="60" customHeight="1" x14ac:dyDescent="0.2">
      <c r="A551" s="536"/>
      <c r="B551" s="536"/>
      <c r="C551" s="537"/>
      <c r="D551" s="537"/>
      <c r="E551" s="537"/>
      <c r="F551" s="537"/>
      <c r="G551" s="537"/>
      <c r="H551" s="537"/>
      <c r="I551" s="537"/>
      <c r="J551" s="537"/>
      <c r="K551" s="537"/>
      <c r="L551" s="537"/>
      <c r="M551" s="537"/>
      <c r="N551" s="536"/>
      <c r="O551" s="536"/>
      <c r="P551" s="536"/>
      <c r="Q551" s="536"/>
      <c r="R551" s="536"/>
      <c r="S551" s="536"/>
      <c r="T551" s="536"/>
      <c r="U551" s="536"/>
      <c r="V551" s="536"/>
      <c r="W551" s="536"/>
      <c r="X551" s="536"/>
      <c r="Y551" s="536"/>
      <c r="Z551" s="536"/>
    </row>
    <row r="552" spans="1:26" ht="60" customHeight="1" x14ac:dyDescent="0.2">
      <c r="A552" s="536"/>
      <c r="B552" s="536"/>
      <c r="C552" s="537"/>
      <c r="D552" s="537"/>
      <c r="E552" s="537"/>
      <c r="F552" s="537"/>
      <c r="G552" s="537"/>
      <c r="H552" s="537"/>
      <c r="I552" s="537"/>
      <c r="J552" s="537"/>
      <c r="K552" s="537"/>
      <c r="L552" s="537"/>
      <c r="M552" s="537"/>
      <c r="N552" s="536"/>
      <c r="O552" s="536"/>
      <c r="P552" s="536"/>
      <c r="Q552" s="536"/>
      <c r="R552" s="536"/>
      <c r="S552" s="536"/>
      <c r="T552" s="536"/>
      <c r="U552" s="536"/>
      <c r="V552" s="536"/>
      <c r="W552" s="536"/>
      <c r="X552" s="536"/>
      <c r="Y552" s="536"/>
      <c r="Z552" s="536"/>
    </row>
    <row r="553" spans="1:26" ht="60" customHeight="1" x14ac:dyDescent="0.2">
      <c r="A553" s="536"/>
      <c r="B553" s="536"/>
      <c r="C553" s="537"/>
      <c r="D553" s="537"/>
      <c r="E553" s="537"/>
      <c r="F553" s="537"/>
      <c r="G553" s="537"/>
      <c r="H553" s="537"/>
      <c r="I553" s="537"/>
      <c r="J553" s="537"/>
      <c r="K553" s="537"/>
      <c r="L553" s="537"/>
      <c r="M553" s="537"/>
      <c r="N553" s="536"/>
      <c r="O553" s="536"/>
      <c r="P553" s="536"/>
      <c r="Q553" s="536"/>
      <c r="R553" s="536"/>
      <c r="S553" s="536"/>
      <c r="T553" s="536"/>
      <c r="U553" s="536"/>
      <c r="V553" s="536"/>
      <c r="W553" s="536"/>
      <c r="X553" s="536"/>
      <c r="Y553" s="536"/>
      <c r="Z553" s="536"/>
    </row>
    <row r="554" spans="1:26" ht="60" customHeight="1" x14ac:dyDescent="0.2">
      <c r="A554" s="536"/>
      <c r="B554" s="536"/>
      <c r="C554" s="537"/>
      <c r="D554" s="537"/>
      <c r="E554" s="537"/>
      <c r="F554" s="537"/>
      <c r="G554" s="537"/>
      <c r="H554" s="537"/>
      <c r="I554" s="537"/>
      <c r="J554" s="537"/>
      <c r="K554" s="537"/>
      <c r="L554" s="537"/>
      <c r="M554" s="537"/>
      <c r="N554" s="536"/>
      <c r="O554" s="536"/>
      <c r="P554" s="536"/>
      <c r="Q554" s="536"/>
      <c r="R554" s="536"/>
      <c r="S554" s="536"/>
      <c r="T554" s="536"/>
      <c r="U554" s="536"/>
      <c r="V554" s="536"/>
      <c r="W554" s="536"/>
      <c r="X554" s="536"/>
      <c r="Y554" s="536"/>
      <c r="Z554" s="536"/>
    </row>
    <row r="555" spans="1:26" ht="60" customHeight="1" x14ac:dyDescent="0.2">
      <c r="A555" s="536"/>
      <c r="B555" s="536"/>
      <c r="C555" s="537"/>
      <c r="D555" s="537"/>
      <c r="E555" s="537"/>
      <c r="F555" s="537"/>
      <c r="G555" s="537"/>
      <c r="H555" s="537"/>
      <c r="I555" s="537"/>
      <c r="J555" s="537"/>
      <c r="K555" s="537"/>
      <c r="L555" s="537"/>
      <c r="M555" s="537"/>
      <c r="N555" s="536"/>
      <c r="O555" s="536"/>
      <c r="P555" s="536"/>
      <c r="Q555" s="536"/>
      <c r="R555" s="536"/>
      <c r="S555" s="536"/>
      <c r="T555" s="536"/>
      <c r="U555" s="536"/>
      <c r="V555" s="536"/>
      <c r="W555" s="536"/>
      <c r="X555" s="536"/>
      <c r="Y555" s="536"/>
      <c r="Z555" s="536"/>
    </row>
    <row r="556" spans="1:26" ht="60" customHeight="1" x14ac:dyDescent="0.2">
      <c r="A556" s="536"/>
      <c r="B556" s="536"/>
      <c r="C556" s="537"/>
      <c r="D556" s="537"/>
      <c r="E556" s="537"/>
      <c r="F556" s="537"/>
      <c r="G556" s="537"/>
      <c r="H556" s="537"/>
      <c r="I556" s="537"/>
      <c r="J556" s="537"/>
      <c r="K556" s="537"/>
      <c r="L556" s="537"/>
      <c r="M556" s="537"/>
      <c r="N556" s="536"/>
      <c r="O556" s="536"/>
      <c r="P556" s="536"/>
      <c r="Q556" s="536"/>
      <c r="R556" s="536"/>
      <c r="S556" s="536"/>
      <c r="T556" s="536"/>
      <c r="U556" s="536"/>
      <c r="V556" s="536"/>
      <c r="W556" s="536"/>
      <c r="X556" s="536"/>
      <c r="Y556" s="536"/>
      <c r="Z556" s="536"/>
    </row>
    <row r="557" spans="1:26" ht="60" customHeight="1" x14ac:dyDescent="0.2">
      <c r="A557" s="536"/>
      <c r="B557" s="536"/>
      <c r="C557" s="537"/>
      <c r="D557" s="537"/>
      <c r="E557" s="537"/>
      <c r="F557" s="537"/>
      <c r="G557" s="537"/>
      <c r="H557" s="537"/>
      <c r="I557" s="537"/>
      <c r="J557" s="537"/>
      <c r="K557" s="537"/>
      <c r="L557" s="537"/>
      <c r="M557" s="537"/>
      <c r="N557" s="536"/>
      <c r="O557" s="536"/>
      <c r="P557" s="536"/>
      <c r="Q557" s="536"/>
      <c r="R557" s="536"/>
      <c r="S557" s="536"/>
      <c r="T557" s="536"/>
      <c r="U557" s="536"/>
      <c r="V557" s="536"/>
      <c r="W557" s="536"/>
      <c r="X557" s="536"/>
      <c r="Y557" s="536"/>
      <c r="Z557" s="536"/>
    </row>
    <row r="558" spans="1:26" ht="60" customHeight="1" x14ac:dyDescent="0.2">
      <c r="A558" s="536"/>
      <c r="B558" s="536"/>
      <c r="C558" s="537"/>
      <c r="D558" s="537"/>
      <c r="E558" s="537"/>
      <c r="F558" s="537"/>
      <c r="G558" s="537"/>
      <c r="H558" s="537"/>
      <c r="I558" s="537"/>
      <c r="J558" s="537"/>
      <c r="K558" s="537"/>
      <c r="L558" s="537"/>
      <c r="M558" s="537"/>
      <c r="N558" s="536"/>
      <c r="O558" s="536"/>
      <c r="P558" s="536"/>
      <c r="Q558" s="536"/>
      <c r="R558" s="536"/>
      <c r="S558" s="536"/>
      <c r="T558" s="536"/>
      <c r="U558" s="536"/>
      <c r="V558" s="536"/>
      <c r="W558" s="536"/>
      <c r="X558" s="536"/>
      <c r="Y558" s="536"/>
      <c r="Z558" s="536"/>
    </row>
    <row r="559" spans="1:26" ht="60" customHeight="1" x14ac:dyDescent="0.2">
      <c r="A559" s="536"/>
      <c r="B559" s="536"/>
      <c r="C559" s="537"/>
      <c r="D559" s="537"/>
      <c r="E559" s="537"/>
      <c r="F559" s="537"/>
      <c r="G559" s="537"/>
      <c r="H559" s="537"/>
      <c r="I559" s="537"/>
      <c r="J559" s="537"/>
      <c r="K559" s="537"/>
      <c r="L559" s="537"/>
      <c r="M559" s="537"/>
      <c r="N559" s="536"/>
      <c r="O559" s="536"/>
      <c r="P559" s="536"/>
      <c r="Q559" s="536"/>
      <c r="R559" s="536"/>
      <c r="S559" s="536"/>
      <c r="T559" s="536"/>
      <c r="U559" s="536"/>
      <c r="V559" s="536"/>
      <c r="W559" s="536"/>
      <c r="X559" s="536"/>
      <c r="Y559" s="536"/>
      <c r="Z559" s="536"/>
    </row>
    <row r="560" spans="1:26" ht="60" customHeight="1" x14ac:dyDescent="0.2">
      <c r="A560" s="536"/>
      <c r="B560" s="536"/>
      <c r="C560" s="537"/>
      <c r="D560" s="537"/>
      <c r="E560" s="537"/>
      <c r="F560" s="537"/>
      <c r="G560" s="537"/>
      <c r="H560" s="537"/>
      <c r="I560" s="537"/>
      <c r="J560" s="537"/>
      <c r="K560" s="537"/>
      <c r="L560" s="537"/>
      <c r="M560" s="537"/>
      <c r="N560" s="536"/>
      <c r="O560" s="536"/>
      <c r="P560" s="536"/>
      <c r="Q560" s="536"/>
      <c r="R560" s="536"/>
      <c r="S560" s="536"/>
      <c r="T560" s="536"/>
      <c r="U560" s="536"/>
      <c r="V560" s="536"/>
      <c r="W560" s="536"/>
      <c r="X560" s="536"/>
      <c r="Y560" s="536"/>
      <c r="Z560" s="536"/>
    </row>
    <row r="561" spans="1:26" ht="60" customHeight="1" x14ac:dyDescent="0.2">
      <c r="A561" s="536"/>
      <c r="B561" s="536"/>
      <c r="C561" s="537"/>
      <c r="D561" s="537"/>
      <c r="E561" s="537"/>
      <c r="F561" s="537"/>
      <c r="G561" s="537"/>
      <c r="H561" s="537"/>
      <c r="I561" s="537"/>
      <c r="J561" s="537"/>
      <c r="K561" s="537"/>
      <c r="L561" s="537"/>
      <c r="M561" s="537"/>
      <c r="N561" s="536"/>
      <c r="O561" s="536"/>
      <c r="P561" s="536"/>
      <c r="Q561" s="536"/>
      <c r="R561" s="536"/>
      <c r="S561" s="536"/>
      <c r="T561" s="536"/>
      <c r="U561" s="536"/>
      <c r="V561" s="536"/>
      <c r="W561" s="536"/>
      <c r="X561" s="536"/>
      <c r="Y561" s="536"/>
      <c r="Z561" s="536"/>
    </row>
    <row r="562" spans="1:26" ht="60" customHeight="1" x14ac:dyDescent="0.2">
      <c r="A562" s="536"/>
      <c r="B562" s="536"/>
      <c r="C562" s="537"/>
      <c r="D562" s="537"/>
      <c r="E562" s="537"/>
      <c r="F562" s="537"/>
      <c r="G562" s="537"/>
      <c r="H562" s="537"/>
      <c r="I562" s="537"/>
      <c r="J562" s="537"/>
      <c r="K562" s="537"/>
      <c r="L562" s="537"/>
      <c r="M562" s="537"/>
      <c r="N562" s="536"/>
      <c r="O562" s="536"/>
      <c r="P562" s="536"/>
      <c r="Q562" s="536"/>
      <c r="R562" s="536"/>
      <c r="S562" s="536"/>
      <c r="T562" s="536"/>
      <c r="U562" s="536"/>
      <c r="V562" s="536"/>
      <c r="W562" s="536"/>
      <c r="X562" s="536"/>
      <c r="Y562" s="536"/>
      <c r="Z562" s="536"/>
    </row>
    <row r="563" spans="1:26" ht="60" customHeight="1" x14ac:dyDescent="0.2">
      <c r="A563" s="536"/>
      <c r="B563" s="536"/>
      <c r="C563" s="537"/>
      <c r="D563" s="537"/>
      <c r="E563" s="537"/>
      <c r="F563" s="537"/>
      <c r="G563" s="537"/>
      <c r="H563" s="537"/>
      <c r="I563" s="537"/>
      <c r="J563" s="537"/>
      <c r="K563" s="537"/>
      <c r="L563" s="537"/>
      <c r="M563" s="537"/>
      <c r="N563" s="536"/>
      <c r="O563" s="536"/>
      <c r="P563" s="536"/>
      <c r="Q563" s="536"/>
      <c r="R563" s="536"/>
      <c r="S563" s="536"/>
      <c r="T563" s="536"/>
      <c r="U563" s="536"/>
      <c r="V563" s="536"/>
      <c r="W563" s="536"/>
      <c r="X563" s="536"/>
      <c r="Y563" s="536"/>
      <c r="Z563" s="536"/>
    </row>
    <row r="564" spans="1:26" ht="60" customHeight="1" x14ac:dyDescent="0.2">
      <c r="A564" s="536"/>
      <c r="B564" s="536"/>
      <c r="C564" s="537"/>
      <c r="D564" s="537"/>
      <c r="E564" s="537"/>
      <c r="F564" s="537"/>
      <c r="G564" s="537"/>
      <c r="H564" s="537"/>
      <c r="I564" s="537"/>
      <c r="J564" s="537"/>
      <c r="K564" s="537"/>
      <c r="L564" s="537"/>
      <c r="M564" s="537"/>
      <c r="N564" s="536"/>
      <c r="O564" s="536"/>
      <c r="P564" s="536"/>
      <c r="Q564" s="536"/>
      <c r="R564" s="536"/>
      <c r="S564" s="536"/>
      <c r="T564" s="536"/>
      <c r="U564" s="536"/>
      <c r="V564" s="536"/>
      <c r="W564" s="536"/>
      <c r="X564" s="536"/>
      <c r="Y564" s="536"/>
      <c r="Z564" s="536"/>
    </row>
    <row r="565" spans="1:26" ht="60" customHeight="1" x14ac:dyDescent="0.2">
      <c r="A565" s="536"/>
      <c r="B565" s="536"/>
      <c r="C565" s="537"/>
      <c r="D565" s="537"/>
      <c r="E565" s="537"/>
      <c r="F565" s="537"/>
      <c r="G565" s="537"/>
      <c r="H565" s="537"/>
      <c r="I565" s="537"/>
      <c r="J565" s="537"/>
      <c r="K565" s="537"/>
      <c r="L565" s="537"/>
      <c r="M565" s="537"/>
      <c r="N565" s="536"/>
      <c r="O565" s="536"/>
      <c r="P565" s="536"/>
      <c r="Q565" s="536"/>
      <c r="R565" s="536"/>
      <c r="S565" s="536"/>
      <c r="T565" s="536"/>
      <c r="U565" s="536"/>
      <c r="V565" s="536"/>
      <c r="W565" s="536"/>
      <c r="X565" s="536"/>
      <c r="Y565" s="536"/>
      <c r="Z565" s="536"/>
    </row>
    <row r="566" spans="1:26" ht="60" customHeight="1" x14ac:dyDescent="0.2">
      <c r="A566" s="536"/>
      <c r="B566" s="536"/>
      <c r="C566" s="537"/>
      <c r="D566" s="537"/>
      <c r="E566" s="537"/>
      <c r="F566" s="537"/>
      <c r="G566" s="537"/>
      <c r="H566" s="537"/>
      <c r="I566" s="537"/>
      <c r="J566" s="537"/>
      <c r="K566" s="537"/>
      <c r="L566" s="537"/>
      <c r="M566" s="537"/>
      <c r="N566" s="536"/>
      <c r="O566" s="536"/>
      <c r="P566" s="536"/>
      <c r="Q566" s="536"/>
      <c r="R566" s="536"/>
      <c r="S566" s="536"/>
      <c r="T566" s="536"/>
      <c r="U566" s="536"/>
      <c r="V566" s="536"/>
      <c r="W566" s="536"/>
      <c r="X566" s="536"/>
      <c r="Y566" s="536"/>
      <c r="Z566" s="536"/>
    </row>
    <row r="567" spans="1:26" ht="60" customHeight="1" x14ac:dyDescent="0.2">
      <c r="A567" s="536"/>
      <c r="B567" s="536"/>
      <c r="C567" s="537"/>
      <c r="D567" s="537"/>
      <c r="E567" s="537"/>
      <c r="F567" s="537"/>
      <c r="G567" s="537"/>
      <c r="H567" s="537"/>
      <c r="I567" s="537"/>
      <c r="J567" s="537"/>
      <c r="K567" s="537"/>
      <c r="L567" s="537"/>
      <c r="M567" s="537"/>
      <c r="N567" s="536"/>
      <c r="O567" s="536"/>
      <c r="P567" s="536"/>
      <c r="Q567" s="536"/>
      <c r="R567" s="536"/>
      <c r="S567" s="536"/>
      <c r="T567" s="536"/>
      <c r="U567" s="536"/>
      <c r="V567" s="536"/>
      <c r="W567" s="536"/>
      <c r="X567" s="536"/>
      <c r="Y567" s="536"/>
      <c r="Z567" s="536"/>
    </row>
    <row r="568" spans="1:26" ht="60" customHeight="1" x14ac:dyDescent="0.2">
      <c r="A568" s="536"/>
      <c r="B568" s="536"/>
      <c r="C568" s="537"/>
      <c r="D568" s="537"/>
      <c r="E568" s="537"/>
      <c r="F568" s="537"/>
      <c r="G568" s="537"/>
      <c r="H568" s="537"/>
      <c r="I568" s="537"/>
      <c r="J568" s="537"/>
      <c r="K568" s="537"/>
      <c r="L568" s="537"/>
      <c r="M568" s="537"/>
      <c r="N568" s="536"/>
      <c r="O568" s="536"/>
      <c r="P568" s="536"/>
      <c r="Q568" s="536"/>
      <c r="R568" s="536"/>
      <c r="S568" s="536"/>
      <c r="T568" s="536"/>
      <c r="U568" s="536"/>
      <c r="V568" s="536"/>
      <c r="W568" s="536"/>
      <c r="X568" s="536"/>
      <c r="Y568" s="536"/>
      <c r="Z568" s="536"/>
    </row>
    <row r="569" spans="1:26" ht="60" customHeight="1" x14ac:dyDescent="0.2">
      <c r="A569" s="536"/>
      <c r="B569" s="536"/>
      <c r="C569" s="537"/>
      <c r="D569" s="537"/>
      <c r="E569" s="537"/>
      <c r="F569" s="537"/>
      <c r="G569" s="537"/>
      <c r="H569" s="537"/>
      <c r="I569" s="537"/>
      <c r="J569" s="537"/>
      <c r="K569" s="537"/>
      <c r="L569" s="537"/>
      <c r="M569" s="537"/>
      <c r="N569" s="536"/>
      <c r="O569" s="536"/>
      <c r="P569" s="536"/>
      <c r="Q569" s="536"/>
      <c r="R569" s="536"/>
      <c r="S569" s="536"/>
      <c r="T569" s="536"/>
      <c r="U569" s="536"/>
      <c r="V569" s="536"/>
      <c r="W569" s="536"/>
      <c r="X569" s="536"/>
      <c r="Y569" s="536"/>
      <c r="Z569" s="536"/>
    </row>
    <row r="570" spans="1:26" ht="60" customHeight="1" x14ac:dyDescent="0.2">
      <c r="A570" s="536"/>
      <c r="B570" s="536"/>
      <c r="C570" s="537"/>
      <c r="D570" s="537"/>
      <c r="E570" s="537"/>
      <c r="F570" s="537"/>
      <c r="G570" s="537"/>
      <c r="H570" s="537"/>
      <c r="I570" s="537"/>
      <c r="J570" s="537"/>
      <c r="K570" s="537"/>
      <c r="L570" s="537"/>
      <c r="M570" s="537"/>
      <c r="N570" s="536"/>
      <c r="O570" s="536"/>
      <c r="P570" s="536"/>
      <c r="Q570" s="536"/>
      <c r="R570" s="536"/>
      <c r="S570" s="536"/>
      <c r="T570" s="536"/>
      <c r="U570" s="536"/>
      <c r="V570" s="536"/>
      <c r="W570" s="536"/>
      <c r="X570" s="536"/>
      <c r="Y570" s="536"/>
      <c r="Z570" s="536"/>
    </row>
    <row r="571" spans="1:26" ht="60" customHeight="1" x14ac:dyDescent="0.2">
      <c r="A571" s="536"/>
      <c r="B571" s="536"/>
      <c r="C571" s="537"/>
      <c r="D571" s="537"/>
      <c r="E571" s="537"/>
      <c r="F571" s="537"/>
      <c r="G571" s="537"/>
      <c r="H571" s="537"/>
      <c r="I571" s="537"/>
      <c r="J571" s="537"/>
      <c r="K571" s="537"/>
      <c r="L571" s="537"/>
      <c r="M571" s="537"/>
      <c r="N571" s="536"/>
      <c r="O571" s="536"/>
      <c r="P571" s="536"/>
      <c r="Q571" s="536"/>
      <c r="R571" s="536"/>
      <c r="S571" s="536"/>
      <c r="T571" s="536"/>
      <c r="U571" s="536"/>
      <c r="V571" s="536"/>
      <c r="W571" s="536"/>
      <c r="X571" s="536"/>
      <c r="Y571" s="536"/>
      <c r="Z571" s="536"/>
    </row>
    <row r="572" spans="1:26" ht="60" customHeight="1" x14ac:dyDescent="0.2">
      <c r="A572" s="536"/>
      <c r="B572" s="536"/>
      <c r="C572" s="537"/>
      <c r="D572" s="537"/>
      <c r="E572" s="537"/>
      <c r="F572" s="537"/>
      <c r="G572" s="537"/>
      <c r="H572" s="537"/>
      <c r="I572" s="537"/>
      <c r="J572" s="537"/>
      <c r="K572" s="537"/>
      <c r="L572" s="537"/>
      <c r="M572" s="537"/>
      <c r="N572" s="536"/>
      <c r="O572" s="536"/>
      <c r="P572" s="536"/>
      <c r="Q572" s="536"/>
      <c r="R572" s="536"/>
      <c r="S572" s="536"/>
      <c r="T572" s="536"/>
      <c r="U572" s="536"/>
      <c r="V572" s="536"/>
      <c r="W572" s="536"/>
      <c r="X572" s="536"/>
      <c r="Y572" s="536"/>
      <c r="Z572" s="536"/>
    </row>
    <row r="573" spans="1:26" ht="60" customHeight="1" x14ac:dyDescent="0.2">
      <c r="A573" s="536"/>
      <c r="B573" s="536"/>
      <c r="C573" s="537"/>
      <c r="D573" s="537"/>
      <c r="E573" s="537"/>
      <c r="F573" s="537"/>
      <c r="G573" s="537"/>
      <c r="H573" s="537"/>
      <c r="I573" s="537"/>
      <c r="J573" s="537"/>
      <c r="K573" s="537"/>
      <c r="L573" s="537"/>
      <c r="M573" s="537"/>
      <c r="N573" s="536"/>
      <c r="O573" s="536"/>
      <c r="P573" s="536"/>
      <c r="Q573" s="536"/>
      <c r="R573" s="536"/>
      <c r="S573" s="536"/>
      <c r="T573" s="536"/>
      <c r="U573" s="536"/>
      <c r="V573" s="536"/>
      <c r="W573" s="536"/>
      <c r="X573" s="536"/>
      <c r="Y573" s="536"/>
      <c r="Z573" s="536"/>
    </row>
    <row r="574" spans="1:26" ht="60" customHeight="1" x14ac:dyDescent="0.2">
      <c r="A574" s="536"/>
      <c r="B574" s="536"/>
      <c r="C574" s="537"/>
      <c r="D574" s="537"/>
      <c r="E574" s="537"/>
      <c r="F574" s="537"/>
      <c r="G574" s="537"/>
      <c r="H574" s="537"/>
      <c r="I574" s="537"/>
      <c r="J574" s="537"/>
      <c r="K574" s="537"/>
      <c r="L574" s="537"/>
      <c r="M574" s="537"/>
      <c r="N574" s="536"/>
      <c r="O574" s="536"/>
      <c r="P574" s="536"/>
      <c r="Q574" s="536"/>
      <c r="R574" s="536"/>
      <c r="S574" s="536"/>
      <c r="T574" s="536"/>
      <c r="U574" s="536"/>
      <c r="V574" s="536"/>
      <c r="W574" s="536"/>
      <c r="X574" s="536"/>
      <c r="Y574" s="536"/>
      <c r="Z574" s="536"/>
    </row>
    <row r="575" spans="1:26" ht="60" customHeight="1" x14ac:dyDescent="0.2">
      <c r="A575" s="536"/>
      <c r="B575" s="536"/>
      <c r="C575" s="537"/>
      <c r="D575" s="537"/>
      <c r="E575" s="537"/>
      <c r="F575" s="537"/>
      <c r="G575" s="537"/>
      <c r="H575" s="537"/>
      <c r="I575" s="537"/>
      <c r="J575" s="537"/>
      <c r="K575" s="537"/>
      <c r="L575" s="537"/>
      <c r="M575" s="537"/>
      <c r="N575" s="536"/>
      <c r="O575" s="536"/>
      <c r="P575" s="536"/>
      <c r="Q575" s="536"/>
      <c r="R575" s="536"/>
      <c r="S575" s="536"/>
      <c r="T575" s="536"/>
      <c r="U575" s="536"/>
      <c r="V575" s="536"/>
      <c r="W575" s="536"/>
      <c r="X575" s="536"/>
      <c r="Y575" s="536"/>
      <c r="Z575" s="536"/>
    </row>
    <row r="576" spans="1:26" ht="60" customHeight="1" x14ac:dyDescent="0.2">
      <c r="A576" s="536"/>
      <c r="B576" s="536"/>
      <c r="C576" s="537"/>
      <c r="D576" s="537"/>
      <c r="E576" s="537"/>
      <c r="F576" s="537"/>
      <c r="G576" s="537"/>
      <c r="H576" s="537"/>
      <c r="I576" s="537"/>
      <c r="J576" s="537"/>
      <c r="K576" s="537"/>
      <c r="L576" s="537"/>
      <c r="M576" s="537"/>
      <c r="N576" s="536"/>
      <c r="O576" s="536"/>
      <c r="P576" s="536"/>
      <c r="Q576" s="536"/>
      <c r="R576" s="536"/>
      <c r="S576" s="536"/>
      <c r="T576" s="536"/>
      <c r="U576" s="536"/>
      <c r="V576" s="536"/>
      <c r="W576" s="536"/>
      <c r="X576" s="536"/>
      <c r="Y576" s="536"/>
      <c r="Z576" s="536"/>
    </row>
    <row r="577" spans="1:26" ht="60" customHeight="1" x14ac:dyDescent="0.2">
      <c r="A577" s="536"/>
      <c r="B577" s="536"/>
      <c r="C577" s="537"/>
      <c r="D577" s="537"/>
      <c r="E577" s="537"/>
      <c r="F577" s="537"/>
      <c r="G577" s="537"/>
      <c r="H577" s="537"/>
      <c r="I577" s="537"/>
      <c r="J577" s="537"/>
      <c r="K577" s="537"/>
      <c r="L577" s="537"/>
      <c r="M577" s="537"/>
      <c r="N577" s="536"/>
      <c r="O577" s="536"/>
      <c r="P577" s="536"/>
      <c r="Q577" s="536"/>
      <c r="R577" s="536"/>
      <c r="S577" s="536"/>
      <c r="T577" s="536"/>
      <c r="U577" s="536"/>
      <c r="V577" s="536"/>
      <c r="W577" s="536"/>
      <c r="X577" s="536"/>
      <c r="Y577" s="536"/>
      <c r="Z577" s="536"/>
    </row>
    <row r="578" spans="1:26" ht="60" customHeight="1" x14ac:dyDescent="0.2">
      <c r="A578" s="536"/>
      <c r="B578" s="536"/>
      <c r="C578" s="537"/>
      <c r="D578" s="537"/>
      <c r="E578" s="537"/>
      <c r="F578" s="537"/>
      <c r="G578" s="537"/>
      <c r="H578" s="537"/>
      <c r="I578" s="537"/>
      <c r="J578" s="537"/>
      <c r="K578" s="537"/>
      <c r="L578" s="537"/>
      <c r="M578" s="537"/>
      <c r="N578" s="536"/>
      <c r="O578" s="536"/>
      <c r="P578" s="536"/>
      <c r="Q578" s="536"/>
      <c r="R578" s="536"/>
      <c r="S578" s="536"/>
      <c r="T578" s="536"/>
      <c r="U578" s="536"/>
      <c r="V578" s="536"/>
      <c r="W578" s="536"/>
      <c r="X578" s="536"/>
      <c r="Y578" s="536"/>
      <c r="Z578" s="536"/>
    </row>
    <row r="579" spans="1:26" ht="60" customHeight="1" x14ac:dyDescent="0.2">
      <c r="A579" s="536"/>
      <c r="B579" s="536"/>
      <c r="C579" s="537"/>
      <c r="D579" s="537"/>
      <c r="E579" s="537"/>
      <c r="F579" s="537"/>
      <c r="G579" s="537"/>
      <c r="H579" s="537"/>
      <c r="I579" s="537"/>
      <c r="J579" s="537"/>
      <c r="K579" s="537"/>
      <c r="L579" s="537"/>
      <c r="M579" s="537"/>
      <c r="N579" s="536"/>
      <c r="O579" s="536"/>
      <c r="P579" s="536"/>
      <c r="Q579" s="536"/>
      <c r="R579" s="536"/>
      <c r="S579" s="536"/>
      <c r="T579" s="536"/>
      <c r="U579" s="536"/>
      <c r="V579" s="536"/>
      <c r="W579" s="536"/>
      <c r="X579" s="536"/>
      <c r="Y579" s="536"/>
      <c r="Z579" s="536"/>
    </row>
    <row r="580" spans="1:26" ht="60" customHeight="1" x14ac:dyDescent="0.2">
      <c r="A580" s="536"/>
      <c r="B580" s="536"/>
      <c r="C580" s="537"/>
      <c r="D580" s="537"/>
      <c r="E580" s="537"/>
      <c r="F580" s="537"/>
      <c r="G580" s="537"/>
      <c r="H580" s="537"/>
      <c r="I580" s="537"/>
      <c r="J580" s="537"/>
      <c r="K580" s="537"/>
      <c r="L580" s="537"/>
      <c r="M580" s="537"/>
      <c r="N580" s="536"/>
      <c r="O580" s="536"/>
      <c r="P580" s="536"/>
      <c r="Q580" s="536"/>
      <c r="R580" s="536"/>
      <c r="S580" s="536"/>
      <c r="T580" s="536"/>
      <c r="U580" s="536"/>
      <c r="V580" s="536"/>
      <c r="W580" s="536"/>
      <c r="X580" s="536"/>
      <c r="Y580" s="536"/>
      <c r="Z580" s="536"/>
    </row>
    <row r="581" spans="1:26" ht="60" customHeight="1" x14ac:dyDescent="0.2">
      <c r="A581" s="536"/>
      <c r="B581" s="536"/>
      <c r="C581" s="537"/>
      <c r="D581" s="537"/>
      <c r="E581" s="537"/>
      <c r="F581" s="537"/>
      <c r="G581" s="537"/>
      <c r="H581" s="537"/>
      <c r="I581" s="537"/>
      <c r="J581" s="537"/>
      <c r="K581" s="537"/>
      <c r="L581" s="537"/>
      <c r="M581" s="537"/>
      <c r="N581" s="536"/>
      <c r="O581" s="536"/>
      <c r="P581" s="536"/>
      <c r="Q581" s="536"/>
      <c r="R581" s="536"/>
      <c r="S581" s="536"/>
      <c r="T581" s="536"/>
      <c r="U581" s="536"/>
      <c r="V581" s="536"/>
      <c r="W581" s="536"/>
      <c r="X581" s="536"/>
      <c r="Y581" s="536"/>
      <c r="Z581" s="536"/>
    </row>
    <row r="582" spans="1:26" ht="60" customHeight="1" x14ac:dyDescent="0.2">
      <c r="A582" s="536"/>
      <c r="B582" s="536"/>
      <c r="C582" s="537"/>
      <c r="D582" s="537"/>
      <c r="E582" s="537"/>
      <c r="F582" s="537"/>
      <c r="G582" s="537"/>
      <c r="H582" s="537"/>
      <c r="I582" s="537"/>
      <c r="J582" s="537"/>
      <c r="K582" s="537"/>
      <c r="L582" s="537"/>
      <c r="M582" s="537"/>
      <c r="N582" s="536"/>
      <c r="O582" s="536"/>
      <c r="P582" s="536"/>
      <c r="Q582" s="536"/>
      <c r="R582" s="536"/>
      <c r="S582" s="536"/>
      <c r="T582" s="536"/>
      <c r="U582" s="536"/>
      <c r="V582" s="536"/>
      <c r="W582" s="536"/>
      <c r="X582" s="536"/>
      <c r="Y582" s="536"/>
      <c r="Z582" s="536"/>
    </row>
    <row r="583" spans="1:26" ht="60" customHeight="1" x14ac:dyDescent="0.2">
      <c r="A583" s="536"/>
      <c r="B583" s="536"/>
      <c r="C583" s="537"/>
      <c r="D583" s="537"/>
      <c r="E583" s="537"/>
      <c r="F583" s="537"/>
      <c r="G583" s="537"/>
      <c r="H583" s="537"/>
      <c r="I583" s="537"/>
      <c r="J583" s="537"/>
      <c r="K583" s="537"/>
      <c r="L583" s="537"/>
      <c r="M583" s="537"/>
      <c r="N583" s="536"/>
      <c r="O583" s="536"/>
      <c r="P583" s="536"/>
      <c r="Q583" s="536"/>
      <c r="R583" s="536"/>
      <c r="S583" s="536"/>
      <c r="T583" s="536"/>
      <c r="U583" s="536"/>
      <c r="V583" s="536"/>
      <c r="W583" s="536"/>
      <c r="X583" s="536"/>
      <c r="Y583" s="536"/>
      <c r="Z583" s="536"/>
    </row>
    <row r="584" spans="1:26" ht="60" customHeight="1" x14ac:dyDescent="0.2">
      <c r="A584" s="536"/>
      <c r="B584" s="536"/>
      <c r="C584" s="537"/>
      <c r="D584" s="537"/>
      <c r="E584" s="537"/>
      <c r="F584" s="537"/>
      <c r="G584" s="537"/>
      <c r="H584" s="537"/>
      <c r="I584" s="537"/>
      <c r="J584" s="537"/>
      <c r="K584" s="537"/>
      <c r="L584" s="537"/>
      <c r="M584" s="537"/>
      <c r="N584" s="536"/>
      <c r="O584" s="536"/>
      <c r="P584" s="536"/>
      <c r="Q584" s="536"/>
      <c r="R584" s="536"/>
      <c r="S584" s="536"/>
      <c r="T584" s="536"/>
      <c r="U584" s="536"/>
      <c r="V584" s="536"/>
      <c r="W584" s="536"/>
      <c r="X584" s="536"/>
      <c r="Y584" s="536"/>
      <c r="Z584" s="536"/>
    </row>
    <row r="585" spans="1:26" ht="60" customHeight="1" x14ac:dyDescent="0.2">
      <c r="A585" s="536"/>
      <c r="B585" s="536"/>
      <c r="C585" s="537"/>
      <c r="D585" s="537"/>
      <c r="E585" s="537"/>
      <c r="F585" s="537"/>
      <c r="G585" s="537"/>
      <c r="H585" s="537"/>
      <c r="I585" s="537"/>
      <c r="J585" s="537"/>
      <c r="K585" s="537"/>
      <c r="L585" s="537"/>
      <c r="M585" s="537"/>
      <c r="N585" s="536"/>
      <c r="O585" s="536"/>
      <c r="P585" s="536"/>
      <c r="Q585" s="536"/>
      <c r="R585" s="536"/>
      <c r="S585" s="536"/>
      <c r="T585" s="536"/>
      <c r="U585" s="536"/>
      <c r="V585" s="536"/>
      <c r="W585" s="536"/>
      <c r="X585" s="536"/>
      <c r="Y585" s="536"/>
      <c r="Z585" s="536"/>
    </row>
    <row r="586" spans="1:26" ht="60" customHeight="1" x14ac:dyDescent="0.2">
      <c r="A586" s="536"/>
      <c r="B586" s="536"/>
      <c r="C586" s="537"/>
      <c r="D586" s="537"/>
      <c r="E586" s="537"/>
      <c r="F586" s="537"/>
      <c r="G586" s="537"/>
      <c r="H586" s="537"/>
      <c r="I586" s="537"/>
      <c r="J586" s="537"/>
      <c r="K586" s="537"/>
      <c r="L586" s="537"/>
      <c r="M586" s="537"/>
      <c r="N586" s="536"/>
      <c r="O586" s="536"/>
      <c r="P586" s="536"/>
      <c r="Q586" s="536"/>
      <c r="R586" s="536"/>
      <c r="S586" s="536"/>
      <c r="T586" s="536"/>
      <c r="U586" s="536"/>
      <c r="V586" s="536"/>
      <c r="W586" s="536"/>
      <c r="X586" s="536"/>
      <c r="Y586" s="536"/>
      <c r="Z586" s="536"/>
    </row>
    <row r="587" spans="1:26" ht="60" customHeight="1" x14ac:dyDescent="0.2">
      <c r="A587" s="536"/>
      <c r="B587" s="536"/>
      <c r="C587" s="537"/>
      <c r="D587" s="537"/>
      <c r="E587" s="537"/>
      <c r="F587" s="537"/>
      <c r="G587" s="537"/>
      <c r="H587" s="537"/>
      <c r="I587" s="537"/>
      <c r="J587" s="537"/>
      <c r="K587" s="537"/>
      <c r="L587" s="537"/>
      <c r="M587" s="537"/>
      <c r="N587" s="536"/>
      <c r="O587" s="536"/>
      <c r="P587" s="536"/>
      <c r="Q587" s="536"/>
      <c r="R587" s="536"/>
      <c r="S587" s="536"/>
      <c r="T587" s="536"/>
      <c r="U587" s="536"/>
      <c r="V587" s="536"/>
      <c r="W587" s="536"/>
      <c r="X587" s="536"/>
      <c r="Y587" s="536"/>
      <c r="Z587" s="536"/>
    </row>
    <row r="588" spans="1:26" ht="60" customHeight="1" x14ac:dyDescent="0.2">
      <c r="A588" s="536"/>
      <c r="B588" s="536"/>
      <c r="C588" s="537"/>
      <c r="D588" s="537"/>
      <c r="E588" s="537"/>
      <c r="F588" s="537"/>
      <c r="G588" s="537"/>
      <c r="H588" s="537"/>
      <c r="I588" s="537"/>
      <c r="J588" s="537"/>
      <c r="K588" s="537"/>
      <c r="L588" s="537"/>
      <c r="M588" s="537"/>
      <c r="N588" s="536"/>
      <c r="O588" s="536"/>
      <c r="P588" s="536"/>
      <c r="Q588" s="536"/>
      <c r="R588" s="536"/>
      <c r="S588" s="536"/>
      <c r="T588" s="536"/>
      <c r="U588" s="536"/>
      <c r="V588" s="536"/>
      <c r="W588" s="536"/>
      <c r="X588" s="536"/>
      <c r="Y588" s="536"/>
      <c r="Z588" s="536"/>
    </row>
    <row r="589" spans="1:26" ht="60" customHeight="1" x14ac:dyDescent="0.2">
      <c r="A589" s="536"/>
      <c r="B589" s="536"/>
      <c r="C589" s="537"/>
      <c r="D589" s="537"/>
      <c r="E589" s="537"/>
      <c r="F589" s="537"/>
      <c r="G589" s="537"/>
      <c r="H589" s="537"/>
      <c r="I589" s="537"/>
      <c r="J589" s="537"/>
      <c r="K589" s="537"/>
      <c r="L589" s="537"/>
      <c r="M589" s="537"/>
      <c r="N589" s="536"/>
      <c r="O589" s="536"/>
      <c r="P589" s="536"/>
      <c r="Q589" s="536"/>
      <c r="R589" s="536"/>
      <c r="S589" s="536"/>
      <c r="T589" s="536"/>
      <c r="U589" s="536"/>
      <c r="V589" s="536"/>
      <c r="W589" s="536"/>
      <c r="X589" s="536"/>
      <c r="Y589" s="536"/>
      <c r="Z589" s="536"/>
    </row>
    <row r="590" spans="1:26" ht="60" customHeight="1" x14ac:dyDescent="0.2">
      <c r="A590" s="536"/>
      <c r="B590" s="536"/>
      <c r="C590" s="537"/>
      <c r="D590" s="537"/>
      <c r="E590" s="537"/>
      <c r="F590" s="537"/>
      <c r="G590" s="537"/>
      <c r="H590" s="537"/>
      <c r="I590" s="537"/>
      <c r="J590" s="537"/>
      <c r="K590" s="537"/>
      <c r="L590" s="537"/>
      <c r="M590" s="537"/>
      <c r="N590" s="536"/>
      <c r="O590" s="536"/>
      <c r="P590" s="536"/>
      <c r="Q590" s="536"/>
      <c r="R590" s="536"/>
      <c r="S590" s="536"/>
      <c r="T590" s="536"/>
      <c r="U590" s="536"/>
      <c r="V590" s="536"/>
      <c r="W590" s="536"/>
      <c r="X590" s="536"/>
      <c r="Y590" s="536"/>
      <c r="Z590" s="536"/>
    </row>
    <row r="591" spans="1:26" ht="60" customHeight="1" x14ac:dyDescent="0.2">
      <c r="A591" s="536"/>
      <c r="B591" s="536"/>
      <c r="C591" s="537"/>
      <c r="D591" s="537"/>
      <c r="E591" s="537"/>
      <c r="F591" s="537"/>
      <c r="G591" s="537"/>
      <c r="H591" s="537"/>
      <c r="I591" s="537"/>
      <c r="J591" s="537"/>
      <c r="K591" s="537"/>
      <c r="L591" s="537"/>
      <c r="M591" s="537"/>
      <c r="N591" s="536"/>
      <c r="O591" s="536"/>
      <c r="P591" s="536"/>
      <c r="Q591" s="536"/>
      <c r="R591" s="536"/>
      <c r="S591" s="536"/>
      <c r="T591" s="536"/>
      <c r="U591" s="536"/>
      <c r="V591" s="536"/>
      <c r="W591" s="536"/>
      <c r="X591" s="536"/>
      <c r="Y591" s="536"/>
      <c r="Z591" s="536"/>
    </row>
    <row r="592" spans="1:26" ht="60" customHeight="1" x14ac:dyDescent="0.2">
      <c r="A592" s="536"/>
      <c r="B592" s="536"/>
      <c r="C592" s="537"/>
      <c r="D592" s="537"/>
      <c r="E592" s="537"/>
      <c r="F592" s="537"/>
      <c r="G592" s="537"/>
      <c r="H592" s="537"/>
      <c r="I592" s="537"/>
      <c r="J592" s="537"/>
      <c r="K592" s="537"/>
      <c r="L592" s="537"/>
      <c r="M592" s="537"/>
      <c r="N592" s="536"/>
      <c r="O592" s="536"/>
      <c r="P592" s="536"/>
      <c r="Q592" s="536"/>
      <c r="R592" s="536"/>
      <c r="S592" s="536"/>
      <c r="T592" s="536"/>
      <c r="U592" s="536"/>
      <c r="V592" s="536"/>
      <c r="W592" s="536"/>
      <c r="X592" s="536"/>
      <c r="Y592" s="536"/>
      <c r="Z592" s="536"/>
    </row>
    <row r="593" spans="1:26" ht="60" customHeight="1" x14ac:dyDescent="0.2">
      <c r="A593" s="536"/>
      <c r="B593" s="536"/>
      <c r="C593" s="537"/>
      <c r="D593" s="537"/>
      <c r="E593" s="537"/>
      <c r="F593" s="537"/>
      <c r="G593" s="537"/>
      <c r="H593" s="537"/>
      <c r="I593" s="537"/>
      <c r="J593" s="537"/>
      <c r="K593" s="537"/>
      <c r="L593" s="537"/>
      <c r="M593" s="537"/>
      <c r="N593" s="536"/>
      <c r="O593" s="536"/>
      <c r="P593" s="536"/>
      <c r="Q593" s="536"/>
      <c r="R593" s="536"/>
      <c r="S593" s="536"/>
      <c r="T593" s="536"/>
      <c r="U593" s="536"/>
      <c r="V593" s="536"/>
      <c r="W593" s="536"/>
      <c r="X593" s="536"/>
      <c r="Y593" s="536"/>
      <c r="Z593" s="536"/>
    </row>
    <row r="594" spans="1:26" ht="60" customHeight="1" x14ac:dyDescent="0.2">
      <c r="A594" s="536"/>
      <c r="B594" s="536"/>
      <c r="C594" s="537"/>
      <c r="D594" s="537"/>
      <c r="E594" s="537"/>
      <c r="F594" s="537"/>
      <c r="G594" s="537"/>
      <c r="H594" s="537"/>
      <c r="I594" s="537"/>
      <c r="J594" s="537"/>
      <c r="K594" s="537"/>
      <c r="L594" s="537"/>
      <c r="M594" s="537"/>
      <c r="N594" s="536"/>
      <c r="O594" s="536"/>
      <c r="P594" s="536"/>
      <c r="Q594" s="536"/>
      <c r="R594" s="536"/>
      <c r="S594" s="536"/>
      <c r="T594" s="536"/>
      <c r="U594" s="536"/>
      <c r="V594" s="536"/>
      <c r="W594" s="536"/>
      <c r="X594" s="536"/>
      <c r="Y594" s="536"/>
      <c r="Z594" s="536"/>
    </row>
    <row r="595" spans="1:26" ht="60" customHeight="1" x14ac:dyDescent="0.2">
      <c r="A595" s="536"/>
      <c r="B595" s="536"/>
      <c r="C595" s="537"/>
      <c r="D595" s="537"/>
      <c r="E595" s="537"/>
      <c r="F595" s="537"/>
      <c r="G595" s="537"/>
      <c r="H595" s="537"/>
      <c r="I595" s="537"/>
      <c r="J595" s="537"/>
      <c r="K595" s="537"/>
      <c r="L595" s="537"/>
      <c r="M595" s="537"/>
      <c r="N595" s="536"/>
      <c r="O595" s="536"/>
      <c r="P595" s="536"/>
      <c r="Q595" s="536"/>
      <c r="R595" s="536"/>
      <c r="S595" s="536"/>
      <c r="T595" s="536"/>
      <c r="U595" s="536"/>
      <c r="V595" s="536"/>
      <c r="W595" s="536"/>
      <c r="X595" s="536"/>
      <c r="Y595" s="536"/>
      <c r="Z595" s="536"/>
    </row>
    <row r="596" spans="1:26" ht="60" customHeight="1" x14ac:dyDescent="0.2">
      <c r="A596" s="536"/>
      <c r="B596" s="536"/>
      <c r="C596" s="537"/>
      <c r="D596" s="537"/>
      <c r="E596" s="537"/>
      <c r="F596" s="537"/>
      <c r="G596" s="537"/>
      <c r="H596" s="537"/>
      <c r="I596" s="537"/>
      <c r="J596" s="537"/>
      <c r="K596" s="537"/>
      <c r="L596" s="537"/>
      <c r="M596" s="537"/>
      <c r="N596" s="536"/>
      <c r="O596" s="536"/>
      <c r="P596" s="536"/>
      <c r="Q596" s="536"/>
      <c r="R596" s="536"/>
      <c r="S596" s="536"/>
      <c r="T596" s="536"/>
      <c r="U596" s="536"/>
      <c r="V596" s="536"/>
      <c r="W596" s="536"/>
      <c r="X596" s="536"/>
      <c r="Y596" s="536"/>
      <c r="Z596" s="536"/>
    </row>
    <row r="597" spans="1:26" ht="60" customHeight="1" x14ac:dyDescent="0.2">
      <c r="A597" s="536"/>
      <c r="B597" s="536"/>
      <c r="C597" s="537"/>
      <c r="D597" s="537"/>
      <c r="E597" s="537"/>
      <c r="F597" s="537"/>
      <c r="G597" s="537"/>
      <c r="H597" s="537"/>
      <c r="I597" s="537"/>
      <c r="J597" s="537"/>
      <c r="K597" s="537"/>
      <c r="L597" s="537"/>
      <c r="M597" s="537"/>
      <c r="N597" s="536"/>
      <c r="O597" s="536"/>
      <c r="P597" s="536"/>
      <c r="Q597" s="536"/>
      <c r="R597" s="536"/>
      <c r="S597" s="536"/>
      <c r="T597" s="536"/>
      <c r="U597" s="536"/>
      <c r="V597" s="536"/>
      <c r="W597" s="536"/>
      <c r="X597" s="536"/>
      <c r="Y597" s="536"/>
      <c r="Z597" s="536"/>
    </row>
    <row r="598" spans="1:26" ht="60" customHeight="1" x14ac:dyDescent="0.2">
      <c r="A598" s="536"/>
      <c r="B598" s="536"/>
      <c r="C598" s="537"/>
      <c r="D598" s="537"/>
      <c r="E598" s="537"/>
      <c r="F598" s="537"/>
      <c r="G598" s="537"/>
      <c r="H598" s="537"/>
      <c r="I598" s="537"/>
      <c r="J598" s="537"/>
      <c r="K598" s="537"/>
      <c r="L598" s="537"/>
      <c r="M598" s="537"/>
      <c r="N598" s="536"/>
      <c r="O598" s="536"/>
      <c r="P598" s="536"/>
      <c r="Q598" s="536"/>
      <c r="R598" s="536"/>
      <c r="S598" s="536"/>
      <c r="T598" s="536"/>
      <c r="U598" s="536"/>
      <c r="V598" s="536"/>
      <c r="W598" s="536"/>
      <c r="X598" s="536"/>
      <c r="Y598" s="536"/>
      <c r="Z598" s="536"/>
    </row>
    <row r="599" spans="1:26" ht="60" customHeight="1" x14ac:dyDescent="0.2">
      <c r="A599" s="536"/>
      <c r="B599" s="536"/>
      <c r="C599" s="537"/>
      <c r="D599" s="537"/>
      <c r="E599" s="537"/>
      <c r="F599" s="537"/>
      <c r="G599" s="537"/>
      <c r="H599" s="537"/>
      <c r="I599" s="537"/>
      <c r="J599" s="537"/>
      <c r="K599" s="537"/>
      <c r="L599" s="537"/>
      <c r="M599" s="537"/>
      <c r="N599" s="536"/>
      <c r="O599" s="536"/>
      <c r="P599" s="536"/>
      <c r="Q599" s="536"/>
      <c r="R599" s="536"/>
      <c r="S599" s="536"/>
      <c r="T599" s="536"/>
      <c r="U599" s="536"/>
      <c r="V599" s="536"/>
      <c r="W599" s="536"/>
      <c r="X599" s="536"/>
      <c r="Y599" s="536"/>
      <c r="Z599" s="536"/>
    </row>
    <row r="600" spans="1:26" ht="60" customHeight="1" x14ac:dyDescent="0.2">
      <c r="A600" s="536"/>
      <c r="B600" s="536"/>
      <c r="C600" s="537"/>
      <c r="D600" s="537"/>
      <c r="E600" s="537"/>
      <c r="F600" s="537"/>
      <c r="G600" s="537"/>
      <c r="H600" s="537"/>
      <c r="I600" s="537"/>
      <c r="J600" s="537"/>
      <c r="K600" s="537"/>
      <c r="L600" s="537"/>
      <c r="M600" s="537"/>
      <c r="N600" s="536"/>
      <c r="O600" s="536"/>
      <c r="P600" s="536"/>
      <c r="Q600" s="536"/>
      <c r="R600" s="536"/>
      <c r="S600" s="536"/>
      <c r="T600" s="536"/>
      <c r="U600" s="536"/>
      <c r="V600" s="536"/>
      <c r="W600" s="536"/>
      <c r="X600" s="536"/>
      <c r="Y600" s="536"/>
      <c r="Z600" s="536"/>
    </row>
    <row r="601" spans="1:26" ht="60" customHeight="1" x14ac:dyDescent="0.2">
      <c r="A601" s="536"/>
      <c r="B601" s="536"/>
      <c r="C601" s="537"/>
      <c r="D601" s="537"/>
      <c r="E601" s="537"/>
      <c r="F601" s="537"/>
      <c r="G601" s="537"/>
      <c r="H601" s="537"/>
      <c r="I601" s="537"/>
      <c r="J601" s="537"/>
      <c r="K601" s="537"/>
      <c r="L601" s="537"/>
      <c r="M601" s="537"/>
      <c r="N601" s="536"/>
      <c r="O601" s="536"/>
      <c r="P601" s="536"/>
      <c r="Q601" s="536"/>
      <c r="R601" s="536"/>
      <c r="S601" s="536"/>
      <c r="T601" s="536"/>
      <c r="U601" s="536"/>
      <c r="V601" s="536"/>
      <c r="W601" s="536"/>
      <c r="X601" s="536"/>
      <c r="Y601" s="536"/>
      <c r="Z601" s="536"/>
    </row>
    <row r="602" spans="1:26" ht="60" customHeight="1" x14ac:dyDescent="0.2">
      <c r="A602" s="536"/>
      <c r="B602" s="536"/>
      <c r="C602" s="537"/>
      <c r="D602" s="537"/>
      <c r="E602" s="537"/>
      <c r="F602" s="537"/>
      <c r="G602" s="537"/>
      <c r="H602" s="537"/>
      <c r="I602" s="537"/>
      <c r="J602" s="537"/>
      <c r="K602" s="537"/>
      <c r="L602" s="537"/>
      <c r="M602" s="537"/>
      <c r="N602" s="536"/>
      <c r="O602" s="536"/>
      <c r="P602" s="536"/>
      <c r="Q602" s="536"/>
      <c r="R602" s="536"/>
      <c r="S602" s="536"/>
      <c r="T602" s="536"/>
      <c r="U602" s="536"/>
      <c r="V602" s="536"/>
      <c r="W602" s="536"/>
      <c r="X602" s="536"/>
      <c r="Y602" s="536"/>
      <c r="Z602" s="536"/>
    </row>
    <row r="603" spans="1:26" ht="60" customHeight="1" x14ac:dyDescent="0.2">
      <c r="A603" s="536"/>
      <c r="B603" s="536"/>
      <c r="C603" s="537"/>
      <c r="D603" s="537"/>
      <c r="E603" s="537"/>
      <c r="F603" s="537"/>
      <c r="G603" s="537"/>
      <c r="H603" s="537"/>
      <c r="I603" s="537"/>
      <c r="J603" s="537"/>
      <c r="K603" s="537"/>
      <c r="L603" s="537"/>
      <c r="M603" s="537"/>
      <c r="N603" s="536"/>
      <c r="O603" s="536"/>
      <c r="P603" s="536"/>
      <c r="Q603" s="536"/>
      <c r="R603" s="536"/>
      <c r="S603" s="536"/>
      <c r="T603" s="536"/>
      <c r="U603" s="536"/>
      <c r="V603" s="536"/>
      <c r="W603" s="536"/>
      <c r="X603" s="536"/>
      <c r="Y603" s="536"/>
      <c r="Z603" s="536"/>
    </row>
    <row r="604" spans="1:26" ht="60" customHeight="1" x14ac:dyDescent="0.2">
      <c r="A604" s="536"/>
      <c r="B604" s="536"/>
      <c r="C604" s="537"/>
      <c r="D604" s="537"/>
      <c r="E604" s="537"/>
      <c r="F604" s="537"/>
      <c r="G604" s="537"/>
      <c r="H604" s="537"/>
      <c r="I604" s="537"/>
      <c r="J604" s="537"/>
      <c r="K604" s="537"/>
      <c r="L604" s="537"/>
      <c r="M604" s="537"/>
      <c r="N604" s="536"/>
      <c r="O604" s="536"/>
      <c r="P604" s="536"/>
      <c r="Q604" s="536"/>
      <c r="R604" s="536"/>
      <c r="S604" s="536"/>
      <c r="T604" s="536"/>
      <c r="U604" s="536"/>
      <c r="V604" s="536"/>
      <c r="W604" s="536"/>
      <c r="X604" s="536"/>
      <c r="Y604" s="536"/>
      <c r="Z604" s="536"/>
    </row>
    <row r="605" spans="1:26" ht="60" customHeight="1" x14ac:dyDescent="0.2">
      <c r="A605" s="536"/>
      <c r="B605" s="536"/>
      <c r="C605" s="537"/>
      <c r="D605" s="537"/>
      <c r="E605" s="537"/>
      <c r="F605" s="537"/>
      <c r="G605" s="537"/>
      <c r="H605" s="537"/>
      <c r="I605" s="537"/>
      <c r="J605" s="537"/>
      <c r="K605" s="537"/>
      <c r="L605" s="537"/>
      <c r="M605" s="537"/>
      <c r="N605" s="536"/>
      <c r="O605" s="536"/>
      <c r="P605" s="536"/>
      <c r="Q605" s="536"/>
      <c r="R605" s="536"/>
      <c r="S605" s="536"/>
      <c r="T605" s="536"/>
      <c r="U605" s="536"/>
      <c r="V605" s="536"/>
      <c r="W605" s="536"/>
      <c r="X605" s="536"/>
      <c r="Y605" s="536"/>
      <c r="Z605" s="536"/>
    </row>
    <row r="606" spans="1:26" ht="60" customHeight="1" x14ac:dyDescent="0.2">
      <c r="A606" s="536"/>
      <c r="B606" s="536"/>
      <c r="C606" s="537"/>
      <c r="D606" s="537"/>
      <c r="E606" s="537"/>
      <c r="F606" s="537"/>
      <c r="G606" s="537"/>
      <c r="H606" s="537"/>
      <c r="I606" s="537"/>
      <c r="J606" s="537"/>
      <c r="K606" s="537"/>
      <c r="L606" s="537"/>
      <c r="M606" s="537"/>
      <c r="N606" s="536"/>
      <c r="O606" s="536"/>
      <c r="P606" s="536"/>
      <c r="Q606" s="536"/>
      <c r="R606" s="536"/>
      <c r="S606" s="536"/>
      <c r="T606" s="536"/>
      <c r="U606" s="536"/>
      <c r="V606" s="536"/>
      <c r="W606" s="536"/>
      <c r="X606" s="536"/>
      <c r="Y606" s="536"/>
      <c r="Z606" s="536"/>
    </row>
    <row r="607" spans="1:26" ht="60" customHeight="1" x14ac:dyDescent="0.2">
      <c r="A607" s="536"/>
      <c r="B607" s="536"/>
      <c r="C607" s="537"/>
      <c r="D607" s="537"/>
      <c r="E607" s="537"/>
      <c r="F607" s="537"/>
      <c r="G607" s="537"/>
      <c r="H607" s="537"/>
      <c r="I607" s="537"/>
      <c r="J607" s="537"/>
      <c r="K607" s="537"/>
      <c r="L607" s="537"/>
      <c r="M607" s="537"/>
      <c r="N607" s="536"/>
      <c r="O607" s="536"/>
      <c r="P607" s="536"/>
      <c r="Q607" s="536"/>
      <c r="R607" s="536"/>
      <c r="S607" s="536"/>
      <c r="T607" s="536"/>
      <c r="U607" s="536"/>
      <c r="V607" s="536"/>
      <c r="W607" s="536"/>
      <c r="X607" s="536"/>
      <c r="Y607" s="536"/>
      <c r="Z607" s="536"/>
    </row>
    <row r="608" spans="1:26" ht="60" customHeight="1" x14ac:dyDescent="0.2">
      <c r="A608" s="536"/>
      <c r="B608" s="536"/>
      <c r="C608" s="537"/>
      <c r="D608" s="537"/>
      <c r="E608" s="537"/>
      <c r="F608" s="537"/>
      <c r="G608" s="537"/>
      <c r="H608" s="537"/>
      <c r="I608" s="537"/>
      <c r="J608" s="537"/>
      <c r="K608" s="537"/>
      <c r="L608" s="537"/>
      <c r="M608" s="537"/>
      <c r="N608" s="536"/>
      <c r="O608" s="536"/>
      <c r="P608" s="536"/>
      <c r="Q608" s="536"/>
      <c r="R608" s="536"/>
      <c r="S608" s="536"/>
      <c r="T608" s="536"/>
      <c r="U608" s="536"/>
      <c r="V608" s="536"/>
      <c r="W608" s="536"/>
      <c r="X608" s="536"/>
      <c r="Y608" s="536"/>
      <c r="Z608" s="536"/>
    </row>
    <row r="609" spans="1:26" ht="60" customHeight="1" x14ac:dyDescent="0.2">
      <c r="A609" s="536"/>
      <c r="B609" s="536"/>
      <c r="C609" s="537"/>
      <c r="D609" s="537"/>
      <c r="E609" s="537"/>
      <c r="F609" s="537"/>
      <c r="G609" s="537"/>
      <c r="H609" s="537"/>
      <c r="I609" s="537"/>
      <c r="J609" s="537"/>
      <c r="K609" s="537"/>
      <c r="L609" s="537"/>
      <c r="M609" s="537"/>
      <c r="N609" s="536"/>
      <c r="O609" s="536"/>
      <c r="P609" s="536"/>
      <c r="Q609" s="536"/>
      <c r="R609" s="536"/>
      <c r="S609" s="536"/>
      <c r="T609" s="536"/>
      <c r="U609" s="536"/>
      <c r="V609" s="536"/>
      <c r="W609" s="536"/>
      <c r="X609" s="536"/>
      <c r="Y609" s="536"/>
      <c r="Z609" s="536"/>
    </row>
    <row r="610" spans="1:26" ht="60" customHeight="1" x14ac:dyDescent="0.2">
      <c r="A610" s="536"/>
      <c r="B610" s="536"/>
      <c r="C610" s="537"/>
      <c r="D610" s="537"/>
      <c r="E610" s="537"/>
      <c r="F610" s="537"/>
      <c r="G610" s="537"/>
      <c r="H610" s="537"/>
      <c r="I610" s="537"/>
      <c r="J610" s="537"/>
      <c r="K610" s="537"/>
      <c r="L610" s="537"/>
      <c r="M610" s="537"/>
      <c r="N610" s="536"/>
      <c r="O610" s="536"/>
      <c r="P610" s="536"/>
      <c r="Q610" s="536"/>
      <c r="R610" s="536"/>
      <c r="S610" s="536"/>
      <c r="T610" s="536"/>
      <c r="U610" s="536"/>
      <c r="V610" s="536"/>
      <c r="W610" s="536"/>
      <c r="X610" s="536"/>
      <c r="Y610" s="536"/>
      <c r="Z610" s="536"/>
    </row>
    <row r="611" spans="1:26" ht="60" customHeight="1" x14ac:dyDescent="0.2">
      <c r="A611" s="536"/>
      <c r="B611" s="536"/>
      <c r="C611" s="537"/>
      <c r="D611" s="537"/>
      <c r="E611" s="537"/>
      <c r="F611" s="537"/>
      <c r="G611" s="537"/>
      <c r="H611" s="537"/>
      <c r="I611" s="537"/>
      <c r="J611" s="537"/>
      <c r="K611" s="537"/>
      <c r="L611" s="537"/>
      <c r="M611" s="537"/>
      <c r="N611" s="536"/>
      <c r="O611" s="536"/>
      <c r="P611" s="536"/>
      <c r="Q611" s="536"/>
      <c r="R611" s="536"/>
      <c r="S611" s="536"/>
      <c r="T611" s="536"/>
      <c r="U611" s="536"/>
      <c r="V611" s="536"/>
      <c r="W611" s="536"/>
      <c r="X611" s="536"/>
      <c r="Y611" s="536"/>
      <c r="Z611" s="536"/>
    </row>
    <row r="612" spans="1:26" ht="60" customHeight="1" x14ac:dyDescent="0.2">
      <c r="A612" s="536"/>
      <c r="B612" s="536"/>
      <c r="C612" s="537"/>
      <c r="D612" s="537"/>
      <c r="E612" s="537"/>
      <c r="F612" s="537"/>
      <c r="G612" s="537"/>
      <c r="H612" s="537"/>
      <c r="I612" s="537"/>
      <c r="J612" s="537"/>
      <c r="K612" s="537"/>
      <c r="L612" s="537"/>
      <c r="M612" s="537"/>
      <c r="N612" s="536"/>
      <c r="O612" s="536"/>
      <c r="P612" s="536"/>
      <c r="Q612" s="536"/>
      <c r="R612" s="536"/>
      <c r="S612" s="536"/>
      <c r="T612" s="536"/>
      <c r="U612" s="536"/>
      <c r="V612" s="536"/>
      <c r="W612" s="536"/>
      <c r="X612" s="536"/>
      <c r="Y612" s="536"/>
      <c r="Z612" s="536"/>
    </row>
    <row r="613" spans="1:26" ht="60" customHeight="1" x14ac:dyDescent="0.2">
      <c r="A613" s="536"/>
      <c r="B613" s="536"/>
      <c r="C613" s="537"/>
      <c r="D613" s="537"/>
      <c r="E613" s="537"/>
      <c r="F613" s="537"/>
      <c r="G613" s="537"/>
      <c r="H613" s="537"/>
      <c r="I613" s="537"/>
      <c r="J613" s="537"/>
      <c r="K613" s="537"/>
      <c r="L613" s="537"/>
      <c r="M613" s="537"/>
      <c r="N613" s="536"/>
      <c r="O613" s="536"/>
      <c r="P613" s="536"/>
      <c r="Q613" s="536"/>
      <c r="R613" s="536"/>
      <c r="S613" s="536"/>
      <c r="T613" s="536"/>
      <c r="U613" s="536"/>
      <c r="V613" s="536"/>
      <c r="W613" s="536"/>
      <c r="X613" s="536"/>
      <c r="Y613" s="536"/>
      <c r="Z613" s="536"/>
    </row>
    <row r="614" spans="1:26" ht="60" customHeight="1" x14ac:dyDescent="0.2">
      <c r="A614" s="536"/>
      <c r="B614" s="536"/>
      <c r="C614" s="537"/>
      <c r="D614" s="537"/>
      <c r="E614" s="537"/>
      <c r="F614" s="537"/>
      <c r="G614" s="537"/>
      <c r="H614" s="537"/>
      <c r="I614" s="537"/>
      <c r="J614" s="537"/>
      <c r="K614" s="537"/>
      <c r="L614" s="537"/>
      <c r="M614" s="537"/>
      <c r="N614" s="536"/>
      <c r="O614" s="536"/>
      <c r="P614" s="536"/>
      <c r="Q614" s="536"/>
      <c r="R614" s="536"/>
      <c r="S614" s="536"/>
      <c r="T614" s="536"/>
      <c r="U614" s="536"/>
      <c r="V614" s="536"/>
      <c r="W614" s="536"/>
      <c r="X614" s="536"/>
      <c r="Y614" s="536"/>
      <c r="Z614" s="536"/>
    </row>
    <row r="615" spans="1:26" ht="60" customHeight="1" x14ac:dyDescent="0.2">
      <c r="A615" s="536"/>
      <c r="B615" s="536"/>
      <c r="C615" s="537"/>
      <c r="D615" s="537"/>
      <c r="E615" s="537"/>
      <c r="F615" s="537"/>
      <c r="G615" s="537"/>
      <c r="H615" s="537"/>
      <c r="I615" s="537"/>
      <c r="J615" s="537"/>
      <c r="K615" s="537"/>
      <c r="L615" s="537"/>
      <c r="M615" s="537"/>
      <c r="N615" s="536"/>
      <c r="O615" s="536"/>
      <c r="P615" s="536"/>
      <c r="Q615" s="536"/>
      <c r="R615" s="536"/>
      <c r="S615" s="536"/>
      <c r="T615" s="536"/>
      <c r="U615" s="536"/>
      <c r="V615" s="536"/>
      <c r="W615" s="536"/>
      <c r="X615" s="536"/>
      <c r="Y615" s="536"/>
      <c r="Z615" s="536"/>
    </row>
    <row r="616" spans="1:26" ht="60" customHeight="1" x14ac:dyDescent="0.2">
      <c r="A616" s="536"/>
      <c r="B616" s="536"/>
      <c r="C616" s="537"/>
      <c r="D616" s="537"/>
      <c r="E616" s="537"/>
      <c r="F616" s="537"/>
      <c r="G616" s="537"/>
      <c r="H616" s="537"/>
      <c r="I616" s="537"/>
      <c r="J616" s="537"/>
      <c r="K616" s="537"/>
      <c r="L616" s="537"/>
      <c r="M616" s="537"/>
      <c r="N616" s="536"/>
      <c r="O616" s="536"/>
      <c r="P616" s="536"/>
      <c r="Q616" s="536"/>
      <c r="R616" s="536"/>
      <c r="S616" s="536"/>
      <c r="T616" s="536"/>
      <c r="U616" s="536"/>
      <c r="V616" s="536"/>
      <c r="W616" s="536"/>
      <c r="X616" s="536"/>
      <c r="Y616" s="536"/>
      <c r="Z616" s="536"/>
    </row>
    <row r="617" spans="1:26" ht="60" customHeight="1" x14ac:dyDescent="0.2">
      <c r="A617" s="536"/>
      <c r="B617" s="536"/>
      <c r="C617" s="537"/>
      <c r="D617" s="537"/>
      <c r="E617" s="537"/>
      <c r="F617" s="537"/>
      <c r="G617" s="537"/>
      <c r="H617" s="537"/>
      <c r="I617" s="537"/>
      <c r="J617" s="537"/>
      <c r="K617" s="537"/>
      <c r="L617" s="537"/>
      <c r="M617" s="537"/>
      <c r="N617" s="536"/>
      <c r="O617" s="536"/>
      <c r="P617" s="536"/>
      <c r="Q617" s="536"/>
      <c r="R617" s="536"/>
      <c r="S617" s="536"/>
      <c r="T617" s="536"/>
      <c r="U617" s="536"/>
      <c r="V617" s="536"/>
      <c r="W617" s="536"/>
      <c r="X617" s="536"/>
      <c r="Y617" s="536"/>
      <c r="Z617" s="536"/>
    </row>
    <row r="618" spans="1:26" ht="60" customHeight="1" x14ac:dyDescent="0.2">
      <c r="A618" s="536"/>
      <c r="B618" s="536"/>
      <c r="C618" s="537"/>
      <c r="D618" s="537"/>
      <c r="E618" s="537"/>
      <c r="F618" s="537"/>
      <c r="G618" s="537"/>
      <c r="H618" s="537"/>
      <c r="I618" s="537"/>
      <c r="J618" s="537"/>
      <c r="K618" s="537"/>
      <c r="L618" s="537"/>
      <c r="M618" s="537"/>
      <c r="N618" s="536"/>
      <c r="O618" s="536"/>
      <c r="P618" s="536"/>
      <c r="Q618" s="536"/>
      <c r="R618" s="536"/>
      <c r="S618" s="536"/>
      <c r="T618" s="536"/>
      <c r="U618" s="536"/>
      <c r="V618" s="536"/>
      <c r="W618" s="536"/>
      <c r="X618" s="536"/>
      <c r="Y618" s="536"/>
      <c r="Z618" s="536"/>
    </row>
    <row r="619" spans="1:26" ht="60" customHeight="1" x14ac:dyDescent="0.2">
      <c r="A619" s="536"/>
      <c r="B619" s="536"/>
      <c r="C619" s="537"/>
      <c r="D619" s="537"/>
      <c r="E619" s="537"/>
      <c r="F619" s="537"/>
      <c r="G619" s="537"/>
      <c r="H619" s="537"/>
      <c r="I619" s="537"/>
      <c r="J619" s="537"/>
      <c r="K619" s="537"/>
      <c r="L619" s="537"/>
      <c r="M619" s="537"/>
      <c r="N619" s="536"/>
      <c r="O619" s="536"/>
      <c r="P619" s="536"/>
      <c r="Q619" s="536"/>
      <c r="R619" s="536"/>
      <c r="S619" s="536"/>
      <c r="T619" s="536"/>
      <c r="U619" s="536"/>
      <c r="V619" s="536"/>
      <c r="W619" s="536"/>
      <c r="X619" s="536"/>
      <c r="Y619" s="536"/>
      <c r="Z619" s="536"/>
    </row>
    <row r="620" spans="1:26" ht="60" customHeight="1" x14ac:dyDescent="0.2">
      <c r="A620" s="536"/>
      <c r="B620" s="536"/>
      <c r="C620" s="537"/>
      <c r="D620" s="537"/>
      <c r="E620" s="537"/>
      <c r="F620" s="537"/>
      <c r="G620" s="537"/>
      <c r="H620" s="537"/>
      <c r="I620" s="537"/>
      <c r="J620" s="537"/>
      <c r="K620" s="537"/>
      <c r="L620" s="537"/>
      <c r="M620" s="537"/>
      <c r="N620" s="536"/>
      <c r="O620" s="536"/>
      <c r="P620" s="536"/>
      <c r="Q620" s="536"/>
      <c r="R620" s="536"/>
      <c r="S620" s="536"/>
      <c r="T620" s="536"/>
      <c r="U620" s="536"/>
      <c r="V620" s="536"/>
      <c r="W620" s="536"/>
      <c r="X620" s="536"/>
      <c r="Y620" s="536"/>
      <c r="Z620" s="536"/>
    </row>
    <row r="621" spans="1:26" ht="60" customHeight="1" x14ac:dyDescent="0.2">
      <c r="A621" s="536"/>
      <c r="B621" s="536"/>
      <c r="C621" s="537"/>
      <c r="D621" s="537"/>
      <c r="E621" s="537"/>
      <c r="F621" s="537"/>
      <c r="G621" s="537"/>
      <c r="H621" s="537"/>
      <c r="I621" s="537"/>
      <c r="J621" s="537"/>
      <c r="K621" s="537"/>
      <c r="L621" s="537"/>
      <c r="M621" s="537"/>
      <c r="N621" s="536"/>
      <c r="O621" s="536"/>
      <c r="P621" s="536"/>
      <c r="Q621" s="536"/>
      <c r="R621" s="536"/>
      <c r="S621" s="536"/>
      <c r="T621" s="536"/>
      <c r="U621" s="536"/>
      <c r="V621" s="536"/>
      <c r="W621" s="536"/>
      <c r="X621" s="536"/>
      <c r="Y621" s="536"/>
      <c r="Z621" s="536"/>
    </row>
    <row r="622" spans="1:26" ht="60" customHeight="1" x14ac:dyDescent="0.2">
      <c r="A622" s="536"/>
      <c r="B622" s="536"/>
      <c r="C622" s="537"/>
      <c r="D622" s="537"/>
      <c r="E622" s="537"/>
      <c r="F622" s="537"/>
      <c r="G622" s="537"/>
      <c r="H622" s="537"/>
      <c r="I622" s="537"/>
      <c r="J622" s="537"/>
      <c r="K622" s="537"/>
      <c r="L622" s="537"/>
      <c r="M622" s="537"/>
      <c r="N622" s="536"/>
      <c r="O622" s="536"/>
      <c r="P622" s="536"/>
      <c r="Q622" s="536"/>
      <c r="R622" s="536"/>
      <c r="S622" s="536"/>
      <c r="T622" s="536"/>
      <c r="U622" s="536"/>
      <c r="V622" s="536"/>
      <c r="W622" s="536"/>
      <c r="X622" s="536"/>
      <c r="Y622" s="536"/>
      <c r="Z622" s="536"/>
    </row>
    <row r="623" spans="1:26" ht="60" customHeight="1" x14ac:dyDescent="0.2">
      <c r="A623" s="536"/>
      <c r="B623" s="536"/>
      <c r="C623" s="537"/>
      <c r="D623" s="537"/>
      <c r="E623" s="537"/>
      <c r="F623" s="537"/>
      <c r="G623" s="537"/>
      <c r="H623" s="537"/>
      <c r="I623" s="537"/>
      <c r="J623" s="537"/>
      <c r="K623" s="537"/>
      <c r="L623" s="537"/>
      <c r="M623" s="537"/>
      <c r="N623" s="536"/>
      <c r="O623" s="536"/>
      <c r="P623" s="536"/>
      <c r="Q623" s="536"/>
      <c r="R623" s="536"/>
      <c r="S623" s="536"/>
      <c r="T623" s="536"/>
      <c r="U623" s="536"/>
      <c r="V623" s="536"/>
      <c r="W623" s="536"/>
      <c r="X623" s="536"/>
      <c r="Y623" s="536"/>
      <c r="Z623" s="536"/>
    </row>
    <row r="624" spans="1:26" ht="60" customHeight="1" x14ac:dyDescent="0.2">
      <c r="A624" s="536"/>
      <c r="B624" s="536"/>
      <c r="C624" s="537"/>
      <c r="D624" s="537"/>
      <c r="E624" s="537"/>
      <c r="F624" s="537"/>
      <c r="G624" s="537"/>
      <c r="H624" s="537"/>
      <c r="I624" s="537"/>
      <c r="J624" s="537"/>
      <c r="K624" s="537"/>
      <c r="L624" s="537"/>
      <c r="M624" s="537"/>
      <c r="N624" s="536"/>
      <c r="O624" s="536"/>
      <c r="P624" s="536"/>
      <c r="Q624" s="536"/>
      <c r="R624" s="536"/>
      <c r="S624" s="536"/>
      <c r="T624" s="536"/>
      <c r="U624" s="536"/>
      <c r="V624" s="536"/>
      <c r="W624" s="536"/>
      <c r="X624" s="536"/>
      <c r="Y624" s="536"/>
      <c r="Z624" s="536"/>
    </row>
    <row r="625" spans="1:26" ht="60" customHeight="1" x14ac:dyDescent="0.2">
      <c r="A625" s="536"/>
      <c r="B625" s="536"/>
      <c r="C625" s="537"/>
      <c r="D625" s="537"/>
      <c r="E625" s="537"/>
      <c r="F625" s="537"/>
      <c r="G625" s="537"/>
      <c r="H625" s="537"/>
      <c r="I625" s="537"/>
      <c r="J625" s="537"/>
      <c r="K625" s="537"/>
      <c r="L625" s="537"/>
      <c r="M625" s="537"/>
      <c r="N625" s="536"/>
      <c r="O625" s="536"/>
      <c r="P625" s="536"/>
      <c r="Q625" s="536"/>
      <c r="R625" s="536"/>
      <c r="S625" s="536"/>
      <c r="T625" s="536"/>
      <c r="U625" s="536"/>
      <c r="V625" s="536"/>
      <c r="W625" s="536"/>
      <c r="X625" s="536"/>
      <c r="Y625" s="536"/>
      <c r="Z625" s="536"/>
    </row>
    <row r="626" spans="1:26" ht="60" customHeight="1" x14ac:dyDescent="0.2">
      <c r="A626" s="536"/>
      <c r="B626" s="536"/>
      <c r="C626" s="537"/>
      <c r="D626" s="537"/>
      <c r="E626" s="537"/>
      <c r="F626" s="537"/>
      <c r="G626" s="537"/>
      <c r="H626" s="537"/>
      <c r="I626" s="537"/>
      <c r="J626" s="537"/>
      <c r="K626" s="537"/>
      <c r="L626" s="537"/>
      <c r="M626" s="537"/>
      <c r="N626" s="536"/>
      <c r="O626" s="536"/>
      <c r="P626" s="536"/>
      <c r="Q626" s="536"/>
      <c r="R626" s="536"/>
      <c r="S626" s="536"/>
      <c r="T626" s="536"/>
      <c r="U626" s="536"/>
      <c r="V626" s="536"/>
      <c r="W626" s="536"/>
      <c r="X626" s="536"/>
      <c r="Y626" s="536"/>
      <c r="Z626" s="536"/>
    </row>
    <row r="627" spans="1:26" ht="60" customHeight="1" x14ac:dyDescent="0.2">
      <c r="A627" s="536"/>
      <c r="B627" s="536"/>
      <c r="C627" s="537"/>
      <c r="D627" s="537"/>
      <c r="E627" s="537"/>
      <c r="F627" s="537"/>
      <c r="G627" s="537"/>
      <c r="H627" s="537"/>
      <c r="I627" s="537"/>
      <c r="J627" s="537"/>
      <c r="K627" s="537"/>
      <c r="L627" s="537"/>
      <c r="M627" s="537"/>
      <c r="N627" s="536"/>
      <c r="O627" s="536"/>
      <c r="P627" s="536"/>
      <c r="Q627" s="536"/>
      <c r="R627" s="536"/>
      <c r="S627" s="536"/>
      <c r="T627" s="536"/>
      <c r="U627" s="536"/>
      <c r="V627" s="536"/>
      <c r="W627" s="536"/>
      <c r="X627" s="536"/>
      <c r="Y627" s="536"/>
      <c r="Z627" s="536"/>
    </row>
    <row r="628" spans="1:26" ht="60" customHeight="1" x14ac:dyDescent="0.2">
      <c r="A628" s="536"/>
      <c r="B628" s="536"/>
      <c r="C628" s="537"/>
      <c r="D628" s="537"/>
      <c r="E628" s="537"/>
      <c r="F628" s="537"/>
      <c r="G628" s="537"/>
      <c r="H628" s="537"/>
      <c r="I628" s="537"/>
      <c r="J628" s="537"/>
      <c r="K628" s="537"/>
      <c r="L628" s="537"/>
      <c r="M628" s="537"/>
      <c r="N628" s="536"/>
      <c r="O628" s="536"/>
      <c r="P628" s="536"/>
      <c r="Q628" s="536"/>
      <c r="R628" s="536"/>
      <c r="S628" s="536"/>
      <c r="T628" s="536"/>
      <c r="U628" s="536"/>
      <c r="V628" s="536"/>
      <c r="W628" s="536"/>
      <c r="X628" s="536"/>
      <c r="Y628" s="536"/>
      <c r="Z628" s="536"/>
    </row>
    <row r="629" spans="1:26" ht="60" customHeight="1" x14ac:dyDescent="0.2">
      <c r="A629" s="536"/>
      <c r="B629" s="536"/>
      <c r="C629" s="537"/>
      <c r="D629" s="537"/>
      <c r="E629" s="537"/>
      <c r="F629" s="537"/>
      <c r="G629" s="537"/>
      <c r="H629" s="537"/>
      <c r="I629" s="537"/>
      <c r="J629" s="537"/>
      <c r="K629" s="537"/>
      <c r="L629" s="537"/>
      <c r="M629" s="537"/>
      <c r="N629" s="536"/>
      <c r="O629" s="536"/>
      <c r="P629" s="536"/>
      <c r="Q629" s="536"/>
      <c r="R629" s="536"/>
      <c r="S629" s="536"/>
      <c r="T629" s="536"/>
      <c r="U629" s="536"/>
      <c r="V629" s="536"/>
      <c r="W629" s="536"/>
      <c r="X629" s="536"/>
      <c r="Y629" s="536"/>
      <c r="Z629" s="536"/>
    </row>
    <row r="630" spans="1:26" ht="60" customHeight="1" x14ac:dyDescent="0.2">
      <c r="A630" s="536"/>
      <c r="B630" s="536"/>
      <c r="C630" s="537"/>
      <c r="D630" s="537"/>
      <c r="E630" s="537"/>
      <c r="F630" s="537"/>
      <c r="G630" s="537"/>
      <c r="H630" s="537"/>
      <c r="I630" s="537"/>
      <c r="J630" s="537"/>
      <c r="K630" s="537"/>
      <c r="L630" s="537"/>
      <c r="M630" s="537"/>
      <c r="N630" s="536"/>
      <c r="O630" s="536"/>
      <c r="P630" s="536"/>
      <c r="Q630" s="536"/>
      <c r="R630" s="536"/>
      <c r="S630" s="536"/>
      <c r="T630" s="536"/>
      <c r="U630" s="536"/>
      <c r="V630" s="536"/>
      <c r="W630" s="536"/>
      <c r="X630" s="536"/>
      <c r="Y630" s="536"/>
      <c r="Z630" s="536"/>
    </row>
    <row r="631" spans="1:26" ht="60" customHeight="1" x14ac:dyDescent="0.2">
      <c r="A631" s="536"/>
      <c r="B631" s="536"/>
      <c r="C631" s="537"/>
      <c r="D631" s="537"/>
      <c r="E631" s="537"/>
      <c r="F631" s="537"/>
      <c r="G631" s="537"/>
      <c r="H631" s="537"/>
      <c r="I631" s="537"/>
      <c r="J631" s="537"/>
      <c r="K631" s="537"/>
      <c r="L631" s="537"/>
      <c r="M631" s="537"/>
      <c r="N631" s="536"/>
      <c r="O631" s="536"/>
      <c r="P631" s="536"/>
      <c r="Q631" s="536"/>
      <c r="R631" s="536"/>
      <c r="S631" s="536"/>
      <c r="T631" s="536"/>
      <c r="U631" s="536"/>
      <c r="V631" s="536"/>
      <c r="W631" s="536"/>
      <c r="X631" s="536"/>
      <c r="Y631" s="536"/>
      <c r="Z631" s="536"/>
    </row>
    <row r="632" spans="1:26" ht="60" customHeight="1" x14ac:dyDescent="0.2">
      <c r="A632" s="536"/>
      <c r="B632" s="536"/>
      <c r="C632" s="537"/>
      <c r="D632" s="537"/>
      <c r="E632" s="537"/>
      <c r="F632" s="537"/>
      <c r="G632" s="537"/>
      <c r="H632" s="537"/>
      <c r="I632" s="537"/>
      <c r="J632" s="537"/>
      <c r="K632" s="537"/>
      <c r="L632" s="537"/>
      <c r="M632" s="537"/>
      <c r="N632" s="536"/>
      <c r="O632" s="536"/>
      <c r="P632" s="536"/>
      <c r="Q632" s="536"/>
      <c r="R632" s="536"/>
      <c r="S632" s="536"/>
      <c r="T632" s="536"/>
      <c r="U632" s="536"/>
      <c r="V632" s="536"/>
      <c r="W632" s="536"/>
      <c r="X632" s="536"/>
      <c r="Y632" s="536"/>
      <c r="Z632" s="536"/>
    </row>
    <row r="633" spans="1:26" ht="60" customHeight="1" x14ac:dyDescent="0.2">
      <c r="A633" s="536"/>
      <c r="B633" s="536"/>
      <c r="C633" s="537"/>
      <c r="D633" s="537"/>
      <c r="E633" s="537"/>
      <c r="F633" s="537"/>
      <c r="G633" s="537"/>
      <c r="H633" s="537"/>
      <c r="I633" s="537"/>
      <c r="J633" s="537"/>
      <c r="K633" s="537"/>
      <c r="L633" s="537"/>
      <c r="M633" s="537"/>
      <c r="N633" s="536"/>
      <c r="O633" s="536"/>
      <c r="P633" s="536"/>
      <c r="Q633" s="536"/>
      <c r="R633" s="536"/>
      <c r="S633" s="536"/>
      <c r="T633" s="536"/>
      <c r="U633" s="536"/>
      <c r="V633" s="536"/>
      <c r="W633" s="536"/>
      <c r="X633" s="536"/>
      <c r="Y633" s="536"/>
      <c r="Z633" s="536"/>
    </row>
    <row r="634" spans="1:26" ht="60" customHeight="1" x14ac:dyDescent="0.2">
      <c r="A634" s="536"/>
      <c r="B634" s="536"/>
      <c r="C634" s="537"/>
      <c r="D634" s="537"/>
      <c r="E634" s="537"/>
      <c r="F634" s="537"/>
      <c r="G634" s="537"/>
      <c r="H634" s="537"/>
      <c r="I634" s="537"/>
      <c r="J634" s="537"/>
      <c r="K634" s="537"/>
      <c r="L634" s="537"/>
      <c r="M634" s="537"/>
      <c r="N634" s="536"/>
      <c r="O634" s="536"/>
      <c r="P634" s="536"/>
      <c r="Q634" s="536"/>
      <c r="R634" s="536"/>
      <c r="S634" s="536"/>
      <c r="T634" s="536"/>
      <c r="U634" s="536"/>
      <c r="V634" s="536"/>
      <c r="W634" s="536"/>
      <c r="X634" s="536"/>
      <c r="Y634" s="536"/>
      <c r="Z634" s="536"/>
    </row>
    <row r="635" spans="1:26" ht="60" customHeight="1" x14ac:dyDescent="0.2">
      <c r="A635" s="536"/>
      <c r="B635" s="536"/>
      <c r="C635" s="537"/>
      <c r="D635" s="537"/>
      <c r="E635" s="537"/>
      <c r="F635" s="537"/>
      <c r="G635" s="537"/>
      <c r="H635" s="537"/>
      <c r="I635" s="537"/>
      <c r="J635" s="537"/>
      <c r="K635" s="537"/>
      <c r="L635" s="537"/>
      <c r="M635" s="537"/>
      <c r="N635" s="536"/>
      <c r="O635" s="536"/>
      <c r="P635" s="536"/>
      <c r="Q635" s="536"/>
      <c r="R635" s="536"/>
      <c r="S635" s="536"/>
      <c r="T635" s="536"/>
      <c r="U635" s="536"/>
      <c r="V635" s="536"/>
      <c r="W635" s="536"/>
      <c r="X635" s="536"/>
      <c r="Y635" s="536"/>
      <c r="Z635" s="536"/>
    </row>
    <row r="636" spans="1:26" ht="60" customHeight="1" x14ac:dyDescent="0.2">
      <c r="A636" s="536"/>
      <c r="B636" s="536"/>
      <c r="C636" s="537"/>
      <c r="D636" s="537"/>
      <c r="E636" s="537"/>
      <c r="F636" s="537"/>
      <c r="G636" s="537"/>
      <c r="H636" s="537"/>
      <c r="I636" s="537"/>
      <c r="J636" s="537"/>
      <c r="K636" s="537"/>
      <c r="L636" s="537"/>
      <c r="M636" s="537"/>
      <c r="N636" s="536"/>
      <c r="O636" s="536"/>
      <c r="P636" s="536"/>
      <c r="Q636" s="536"/>
      <c r="R636" s="536"/>
      <c r="S636" s="536"/>
      <c r="T636" s="536"/>
      <c r="U636" s="536"/>
      <c r="V636" s="536"/>
      <c r="W636" s="536"/>
      <c r="X636" s="536"/>
      <c r="Y636" s="536"/>
      <c r="Z636" s="536"/>
    </row>
    <row r="637" spans="1:26" ht="60" customHeight="1" x14ac:dyDescent="0.2">
      <c r="A637" s="536"/>
      <c r="B637" s="536"/>
      <c r="C637" s="537"/>
      <c r="D637" s="537"/>
      <c r="E637" s="537"/>
      <c r="F637" s="537"/>
      <c r="G637" s="537"/>
      <c r="H637" s="537"/>
      <c r="I637" s="537"/>
      <c r="J637" s="537"/>
      <c r="K637" s="537"/>
      <c r="L637" s="537"/>
      <c r="M637" s="537"/>
      <c r="N637" s="536"/>
      <c r="O637" s="536"/>
      <c r="P637" s="536"/>
      <c r="Q637" s="536"/>
      <c r="R637" s="536"/>
      <c r="S637" s="536"/>
      <c r="T637" s="536"/>
      <c r="U637" s="536"/>
      <c r="V637" s="536"/>
      <c r="W637" s="536"/>
      <c r="X637" s="536"/>
      <c r="Y637" s="536"/>
      <c r="Z637" s="536"/>
    </row>
    <row r="638" spans="1:26" ht="60" customHeight="1" x14ac:dyDescent="0.2">
      <c r="A638" s="536"/>
      <c r="B638" s="536"/>
      <c r="C638" s="537"/>
      <c r="D638" s="537"/>
      <c r="E638" s="537"/>
      <c r="F638" s="537"/>
      <c r="G638" s="537"/>
      <c r="H638" s="537"/>
      <c r="I638" s="537"/>
      <c r="J638" s="537"/>
      <c r="K638" s="537"/>
      <c r="L638" s="537"/>
      <c r="M638" s="537"/>
      <c r="N638" s="536"/>
      <c r="O638" s="536"/>
      <c r="P638" s="536"/>
      <c r="Q638" s="536"/>
      <c r="R638" s="536"/>
      <c r="S638" s="536"/>
      <c r="T638" s="536"/>
      <c r="U638" s="536"/>
      <c r="V638" s="536"/>
      <c r="W638" s="536"/>
      <c r="X638" s="536"/>
      <c r="Y638" s="536"/>
      <c r="Z638" s="536"/>
    </row>
    <row r="639" spans="1:26" ht="60" customHeight="1" x14ac:dyDescent="0.2">
      <c r="A639" s="536"/>
      <c r="B639" s="536"/>
      <c r="C639" s="537"/>
      <c r="D639" s="537"/>
      <c r="E639" s="537"/>
      <c r="F639" s="537"/>
      <c r="G639" s="537"/>
      <c r="H639" s="537"/>
      <c r="I639" s="537"/>
      <c r="J639" s="537"/>
      <c r="K639" s="537"/>
      <c r="L639" s="537"/>
      <c r="M639" s="537"/>
      <c r="N639" s="536"/>
      <c r="O639" s="536"/>
      <c r="P639" s="536"/>
      <c r="Q639" s="536"/>
      <c r="R639" s="536"/>
      <c r="S639" s="536"/>
      <c r="T639" s="536"/>
      <c r="U639" s="536"/>
      <c r="V639" s="536"/>
      <c r="W639" s="536"/>
      <c r="X639" s="536"/>
      <c r="Y639" s="536"/>
      <c r="Z639" s="536"/>
    </row>
    <row r="640" spans="1:26" ht="60" customHeight="1" x14ac:dyDescent="0.2">
      <c r="A640" s="536"/>
      <c r="B640" s="536"/>
      <c r="C640" s="537"/>
      <c r="D640" s="537"/>
      <c r="E640" s="537"/>
      <c r="F640" s="537"/>
      <c r="G640" s="537"/>
      <c r="H640" s="537"/>
      <c r="I640" s="537"/>
      <c r="J640" s="537"/>
      <c r="K640" s="537"/>
      <c r="L640" s="537"/>
      <c r="M640" s="537"/>
      <c r="N640" s="536"/>
      <c r="O640" s="536"/>
      <c r="P640" s="536"/>
      <c r="Q640" s="536"/>
      <c r="R640" s="536"/>
      <c r="S640" s="536"/>
      <c r="T640" s="536"/>
      <c r="U640" s="536"/>
      <c r="V640" s="536"/>
      <c r="W640" s="536"/>
      <c r="X640" s="536"/>
      <c r="Y640" s="536"/>
      <c r="Z640" s="536"/>
    </row>
    <row r="641" spans="1:26" ht="60" customHeight="1" x14ac:dyDescent="0.2">
      <c r="A641" s="536"/>
      <c r="B641" s="536"/>
      <c r="C641" s="537"/>
      <c r="D641" s="537"/>
      <c r="E641" s="537"/>
      <c r="F641" s="537"/>
      <c r="G641" s="537"/>
      <c r="H641" s="537"/>
      <c r="I641" s="537"/>
      <c r="J641" s="537"/>
      <c r="K641" s="537"/>
      <c r="L641" s="537"/>
      <c r="M641" s="537"/>
      <c r="N641" s="536"/>
      <c r="O641" s="536"/>
      <c r="P641" s="536"/>
      <c r="Q641" s="536"/>
      <c r="R641" s="536"/>
      <c r="S641" s="536"/>
      <c r="T641" s="536"/>
      <c r="U641" s="536"/>
      <c r="V641" s="536"/>
      <c r="W641" s="536"/>
      <c r="X641" s="536"/>
      <c r="Y641" s="536"/>
      <c r="Z641" s="536"/>
    </row>
    <row r="642" spans="1:26" ht="60" customHeight="1" x14ac:dyDescent="0.2">
      <c r="A642" s="536"/>
      <c r="B642" s="536"/>
      <c r="C642" s="537"/>
      <c r="D642" s="537"/>
      <c r="E642" s="537"/>
      <c r="F642" s="537"/>
      <c r="G642" s="537"/>
      <c r="H642" s="537"/>
      <c r="I642" s="537"/>
      <c r="J642" s="537"/>
      <c r="K642" s="537"/>
      <c r="L642" s="537"/>
      <c r="M642" s="537"/>
      <c r="N642" s="536"/>
      <c r="O642" s="536"/>
      <c r="P642" s="536"/>
      <c r="Q642" s="536"/>
      <c r="R642" s="536"/>
      <c r="S642" s="536"/>
      <c r="T642" s="536"/>
      <c r="U642" s="536"/>
      <c r="V642" s="536"/>
      <c r="W642" s="536"/>
      <c r="X642" s="536"/>
      <c r="Y642" s="536"/>
      <c r="Z642" s="536"/>
    </row>
    <row r="643" spans="1:26" ht="60" customHeight="1" x14ac:dyDescent="0.2">
      <c r="A643" s="536"/>
      <c r="B643" s="536"/>
      <c r="C643" s="537"/>
      <c r="D643" s="537"/>
      <c r="E643" s="537"/>
      <c r="F643" s="537"/>
      <c r="G643" s="537"/>
      <c r="H643" s="537"/>
      <c r="I643" s="537"/>
      <c r="J643" s="537"/>
      <c r="K643" s="537"/>
      <c r="L643" s="537"/>
      <c r="M643" s="537"/>
      <c r="N643" s="536"/>
      <c r="O643" s="536"/>
      <c r="P643" s="536"/>
      <c r="Q643" s="536"/>
      <c r="R643" s="536"/>
      <c r="S643" s="536"/>
      <c r="T643" s="536"/>
      <c r="U643" s="536"/>
      <c r="V643" s="536"/>
      <c r="W643" s="536"/>
      <c r="X643" s="536"/>
      <c r="Y643" s="536"/>
      <c r="Z643" s="536"/>
    </row>
    <row r="644" spans="1:26" ht="60" customHeight="1" x14ac:dyDescent="0.2">
      <c r="A644" s="536"/>
      <c r="B644" s="536"/>
      <c r="C644" s="537"/>
      <c r="D644" s="537"/>
      <c r="E644" s="537"/>
      <c r="F644" s="537"/>
      <c r="G644" s="537"/>
      <c r="H644" s="537"/>
      <c r="I644" s="537"/>
      <c r="J644" s="537"/>
      <c r="K644" s="537"/>
      <c r="L644" s="537"/>
      <c r="M644" s="537"/>
      <c r="N644" s="536"/>
      <c r="O644" s="536"/>
      <c r="P644" s="536"/>
      <c r="Q644" s="536"/>
      <c r="R644" s="536"/>
      <c r="S644" s="536"/>
      <c r="T644" s="536"/>
      <c r="U644" s="536"/>
      <c r="V644" s="536"/>
      <c r="W644" s="536"/>
      <c r="X644" s="536"/>
      <c r="Y644" s="536"/>
      <c r="Z644" s="536"/>
    </row>
    <row r="645" spans="1:26" ht="60" customHeight="1" x14ac:dyDescent="0.2">
      <c r="A645" s="536"/>
      <c r="B645" s="536"/>
      <c r="C645" s="537"/>
      <c r="D645" s="537"/>
      <c r="E645" s="537"/>
      <c r="F645" s="537"/>
      <c r="G645" s="537"/>
      <c r="H645" s="537"/>
      <c r="I645" s="537"/>
      <c r="J645" s="537"/>
      <c r="K645" s="537"/>
      <c r="L645" s="537"/>
      <c r="M645" s="537"/>
      <c r="N645" s="536"/>
      <c r="O645" s="536"/>
      <c r="P645" s="536"/>
      <c r="Q645" s="536"/>
      <c r="R645" s="536"/>
      <c r="S645" s="536"/>
      <c r="T645" s="536"/>
      <c r="U645" s="536"/>
      <c r="V645" s="536"/>
      <c r="W645" s="536"/>
      <c r="X645" s="536"/>
      <c r="Y645" s="536"/>
      <c r="Z645" s="536"/>
    </row>
    <row r="646" spans="1:26" ht="60" customHeight="1" x14ac:dyDescent="0.2">
      <c r="A646" s="536"/>
      <c r="B646" s="536"/>
      <c r="C646" s="537"/>
      <c r="D646" s="537"/>
      <c r="E646" s="537"/>
      <c r="F646" s="537"/>
      <c r="G646" s="537"/>
      <c r="H646" s="537"/>
      <c r="I646" s="537"/>
      <c r="J646" s="537"/>
      <c r="K646" s="537"/>
      <c r="L646" s="537"/>
      <c r="M646" s="537"/>
      <c r="N646" s="536"/>
      <c r="O646" s="536"/>
      <c r="P646" s="536"/>
      <c r="Q646" s="536"/>
      <c r="R646" s="536"/>
      <c r="S646" s="536"/>
      <c r="T646" s="536"/>
      <c r="U646" s="536"/>
      <c r="V646" s="536"/>
      <c r="W646" s="536"/>
      <c r="X646" s="536"/>
      <c r="Y646" s="536"/>
      <c r="Z646" s="536"/>
    </row>
    <row r="647" spans="1:26" ht="60" customHeight="1" x14ac:dyDescent="0.2">
      <c r="A647" s="536"/>
      <c r="B647" s="536"/>
      <c r="C647" s="537"/>
      <c r="D647" s="537"/>
      <c r="E647" s="537"/>
      <c r="F647" s="537"/>
      <c r="G647" s="537"/>
      <c r="H647" s="537"/>
      <c r="I647" s="537"/>
      <c r="J647" s="537"/>
      <c r="K647" s="537"/>
      <c r="L647" s="537"/>
      <c r="M647" s="537"/>
      <c r="N647" s="536"/>
      <c r="O647" s="536"/>
      <c r="P647" s="536"/>
      <c r="Q647" s="536"/>
      <c r="R647" s="536"/>
      <c r="S647" s="536"/>
      <c r="T647" s="536"/>
      <c r="U647" s="536"/>
      <c r="V647" s="536"/>
      <c r="W647" s="536"/>
      <c r="X647" s="536"/>
      <c r="Y647" s="536"/>
      <c r="Z647" s="536"/>
    </row>
    <row r="648" spans="1:26" ht="60" customHeight="1" x14ac:dyDescent="0.2">
      <c r="A648" s="536"/>
      <c r="B648" s="536"/>
      <c r="C648" s="537"/>
      <c r="D648" s="537"/>
      <c r="E648" s="537"/>
      <c r="F648" s="537"/>
      <c r="G648" s="537"/>
      <c r="H648" s="537"/>
      <c r="I648" s="537"/>
      <c r="J648" s="537"/>
      <c r="K648" s="537"/>
      <c r="L648" s="537"/>
      <c r="M648" s="537"/>
      <c r="N648" s="536"/>
      <c r="O648" s="536"/>
      <c r="P648" s="536"/>
      <c r="Q648" s="536"/>
      <c r="R648" s="536"/>
      <c r="S648" s="536"/>
      <c r="T648" s="536"/>
      <c r="U648" s="536"/>
      <c r="V648" s="536"/>
      <c r="W648" s="536"/>
      <c r="X648" s="536"/>
      <c r="Y648" s="536"/>
      <c r="Z648" s="536"/>
    </row>
    <row r="649" spans="1:26" ht="60" customHeight="1" x14ac:dyDescent="0.2">
      <c r="A649" s="536"/>
      <c r="B649" s="536"/>
      <c r="C649" s="537"/>
      <c r="D649" s="537"/>
      <c r="E649" s="537"/>
      <c r="F649" s="537"/>
      <c r="G649" s="537"/>
      <c r="H649" s="537"/>
      <c r="I649" s="537"/>
      <c r="J649" s="537"/>
      <c r="K649" s="537"/>
      <c r="L649" s="537"/>
      <c r="M649" s="537"/>
      <c r="N649" s="536"/>
      <c r="O649" s="536"/>
      <c r="P649" s="536"/>
      <c r="Q649" s="536"/>
      <c r="R649" s="536"/>
      <c r="S649" s="536"/>
      <c r="T649" s="536"/>
      <c r="U649" s="536"/>
      <c r="V649" s="536"/>
      <c r="W649" s="536"/>
      <c r="X649" s="536"/>
      <c r="Y649" s="536"/>
      <c r="Z649" s="536"/>
    </row>
    <row r="650" spans="1:26" ht="60" customHeight="1" x14ac:dyDescent="0.2">
      <c r="A650" s="536"/>
      <c r="B650" s="536"/>
      <c r="C650" s="537"/>
      <c r="D650" s="537"/>
      <c r="E650" s="537"/>
      <c r="F650" s="537"/>
      <c r="G650" s="537"/>
      <c r="H650" s="537"/>
      <c r="I650" s="537"/>
      <c r="J650" s="537"/>
      <c r="K650" s="537"/>
      <c r="L650" s="537"/>
      <c r="M650" s="537"/>
      <c r="N650" s="536"/>
      <c r="O650" s="536"/>
      <c r="P650" s="536"/>
      <c r="Q650" s="536"/>
      <c r="R650" s="536"/>
      <c r="S650" s="536"/>
      <c r="T650" s="536"/>
      <c r="U650" s="536"/>
      <c r="V650" s="536"/>
      <c r="W650" s="536"/>
      <c r="X650" s="536"/>
      <c r="Y650" s="536"/>
      <c r="Z650" s="536"/>
    </row>
    <row r="651" spans="1:26" ht="60" customHeight="1" x14ac:dyDescent="0.2">
      <c r="A651" s="536"/>
      <c r="B651" s="536"/>
      <c r="C651" s="537"/>
      <c r="D651" s="537"/>
      <c r="E651" s="537"/>
      <c r="F651" s="537"/>
      <c r="G651" s="537"/>
      <c r="H651" s="537"/>
      <c r="I651" s="537"/>
      <c r="J651" s="537"/>
      <c r="K651" s="537"/>
      <c r="L651" s="537"/>
      <c r="M651" s="537"/>
      <c r="N651" s="536"/>
      <c r="O651" s="536"/>
      <c r="P651" s="536"/>
      <c r="Q651" s="536"/>
      <c r="R651" s="536"/>
      <c r="S651" s="536"/>
      <c r="T651" s="536"/>
      <c r="U651" s="536"/>
      <c r="V651" s="536"/>
      <c r="W651" s="536"/>
      <c r="X651" s="536"/>
      <c r="Y651" s="536"/>
      <c r="Z651" s="536"/>
    </row>
    <row r="652" spans="1:26" ht="60" customHeight="1" x14ac:dyDescent="0.2">
      <c r="A652" s="536"/>
      <c r="B652" s="536"/>
      <c r="C652" s="537"/>
      <c r="D652" s="537"/>
      <c r="E652" s="537"/>
      <c r="F652" s="537"/>
      <c r="G652" s="537"/>
      <c r="H652" s="537"/>
      <c r="I652" s="537"/>
      <c r="J652" s="537"/>
      <c r="K652" s="537"/>
      <c r="L652" s="537"/>
      <c r="M652" s="537"/>
      <c r="N652" s="536"/>
      <c r="O652" s="536"/>
      <c r="P652" s="536"/>
      <c r="Q652" s="536"/>
      <c r="R652" s="536"/>
      <c r="S652" s="536"/>
      <c r="T652" s="536"/>
      <c r="U652" s="536"/>
      <c r="V652" s="536"/>
      <c r="W652" s="536"/>
      <c r="X652" s="536"/>
      <c r="Y652" s="536"/>
      <c r="Z652" s="536"/>
    </row>
    <row r="653" spans="1:26" ht="60" customHeight="1" x14ac:dyDescent="0.2">
      <c r="A653" s="536"/>
      <c r="B653" s="536"/>
      <c r="C653" s="537"/>
      <c r="D653" s="537"/>
      <c r="E653" s="537"/>
      <c r="F653" s="537"/>
      <c r="G653" s="537"/>
      <c r="H653" s="537"/>
      <c r="I653" s="537"/>
      <c r="J653" s="537"/>
      <c r="K653" s="537"/>
      <c r="L653" s="537"/>
      <c r="M653" s="537"/>
      <c r="N653" s="536"/>
      <c r="O653" s="536"/>
      <c r="P653" s="536"/>
      <c r="Q653" s="536"/>
      <c r="R653" s="536"/>
      <c r="S653" s="536"/>
      <c r="T653" s="536"/>
      <c r="U653" s="536"/>
      <c r="V653" s="536"/>
      <c r="W653" s="536"/>
      <c r="X653" s="536"/>
      <c r="Y653" s="536"/>
      <c r="Z653" s="536"/>
    </row>
    <row r="654" spans="1:26" ht="60" customHeight="1" x14ac:dyDescent="0.2">
      <c r="A654" s="536"/>
      <c r="B654" s="536"/>
      <c r="C654" s="537"/>
      <c r="D654" s="537"/>
      <c r="E654" s="537"/>
      <c r="F654" s="537"/>
      <c r="G654" s="537"/>
      <c r="H654" s="537"/>
      <c r="I654" s="537"/>
      <c r="J654" s="537"/>
      <c r="K654" s="537"/>
      <c r="L654" s="537"/>
      <c r="M654" s="537"/>
      <c r="N654" s="536"/>
      <c r="O654" s="536"/>
      <c r="P654" s="536"/>
      <c r="Q654" s="536"/>
      <c r="R654" s="536"/>
      <c r="S654" s="536"/>
      <c r="T654" s="536"/>
      <c r="U654" s="536"/>
      <c r="V654" s="536"/>
      <c r="W654" s="536"/>
      <c r="X654" s="536"/>
      <c r="Y654" s="536"/>
      <c r="Z654" s="536"/>
    </row>
    <row r="655" spans="1:26" ht="60" customHeight="1" x14ac:dyDescent="0.2">
      <c r="A655" s="536"/>
      <c r="B655" s="536"/>
      <c r="C655" s="537"/>
      <c r="D655" s="537"/>
      <c r="E655" s="537"/>
      <c r="F655" s="537"/>
      <c r="G655" s="537"/>
      <c r="H655" s="537"/>
      <c r="I655" s="537"/>
      <c r="J655" s="537"/>
      <c r="K655" s="537"/>
      <c r="L655" s="537"/>
      <c r="M655" s="537"/>
      <c r="N655" s="536"/>
      <c r="O655" s="536"/>
      <c r="P655" s="536"/>
      <c r="Q655" s="536"/>
      <c r="R655" s="536"/>
      <c r="S655" s="536"/>
      <c r="T655" s="536"/>
      <c r="U655" s="536"/>
      <c r="V655" s="536"/>
      <c r="W655" s="536"/>
      <c r="X655" s="536"/>
      <c r="Y655" s="536"/>
      <c r="Z655" s="536"/>
    </row>
    <row r="656" spans="1:26" ht="60" customHeight="1" x14ac:dyDescent="0.2">
      <c r="A656" s="536"/>
      <c r="B656" s="536"/>
      <c r="C656" s="537"/>
      <c r="D656" s="537"/>
      <c r="E656" s="537"/>
      <c r="F656" s="537"/>
      <c r="G656" s="537"/>
      <c r="H656" s="537"/>
      <c r="I656" s="537"/>
      <c r="J656" s="537"/>
      <c r="K656" s="537"/>
      <c r="L656" s="537"/>
      <c r="M656" s="537"/>
      <c r="N656" s="536"/>
      <c r="O656" s="536"/>
      <c r="P656" s="536"/>
      <c r="Q656" s="536"/>
      <c r="R656" s="536"/>
      <c r="S656" s="536"/>
      <c r="T656" s="536"/>
      <c r="U656" s="536"/>
      <c r="V656" s="536"/>
      <c r="W656" s="536"/>
      <c r="X656" s="536"/>
      <c r="Y656" s="536"/>
      <c r="Z656" s="536"/>
    </row>
    <row r="657" spans="1:26" ht="60" customHeight="1" x14ac:dyDescent="0.2">
      <c r="A657" s="536"/>
      <c r="B657" s="536"/>
      <c r="C657" s="537"/>
      <c r="D657" s="537"/>
      <c r="E657" s="537"/>
      <c r="F657" s="537"/>
      <c r="G657" s="537"/>
      <c r="H657" s="537"/>
      <c r="I657" s="537"/>
      <c r="J657" s="537"/>
      <c r="K657" s="537"/>
      <c r="L657" s="537"/>
      <c r="M657" s="537"/>
      <c r="N657" s="536"/>
      <c r="O657" s="536"/>
      <c r="P657" s="536"/>
      <c r="Q657" s="536"/>
      <c r="R657" s="536"/>
      <c r="S657" s="536"/>
      <c r="T657" s="536"/>
      <c r="U657" s="536"/>
      <c r="V657" s="536"/>
      <c r="W657" s="536"/>
      <c r="X657" s="536"/>
      <c r="Y657" s="536"/>
      <c r="Z657" s="536"/>
    </row>
    <row r="658" spans="1:26" ht="60" customHeight="1" x14ac:dyDescent="0.2">
      <c r="A658" s="536"/>
      <c r="B658" s="536"/>
      <c r="C658" s="537"/>
      <c r="D658" s="537"/>
      <c r="E658" s="537"/>
      <c r="F658" s="537"/>
      <c r="G658" s="537"/>
      <c r="H658" s="537"/>
      <c r="I658" s="537"/>
      <c r="J658" s="537"/>
      <c r="K658" s="537"/>
      <c r="L658" s="537"/>
      <c r="M658" s="537"/>
      <c r="N658" s="536"/>
      <c r="O658" s="536"/>
      <c r="P658" s="536"/>
      <c r="Q658" s="536"/>
      <c r="R658" s="536"/>
      <c r="S658" s="536"/>
      <c r="T658" s="536"/>
      <c r="U658" s="536"/>
      <c r="V658" s="536"/>
      <c r="W658" s="536"/>
      <c r="X658" s="536"/>
      <c r="Y658" s="536"/>
      <c r="Z658" s="536"/>
    </row>
    <row r="659" spans="1:26" ht="60" customHeight="1" x14ac:dyDescent="0.2">
      <c r="A659" s="536"/>
      <c r="B659" s="536"/>
      <c r="C659" s="537"/>
      <c r="D659" s="537"/>
      <c r="E659" s="537"/>
      <c r="F659" s="537"/>
      <c r="G659" s="537"/>
      <c r="H659" s="537"/>
      <c r="I659" s="537"/>
      <c r="J659" s="537"/>
      <c r="K659" s="537"/>
      <c r="L659" s="537"/>
      <c r="M659" s="537"/>
      <c r="N659" s="536"/>
      <c r="O659" s="536"/>
      <c r="P659" s="536"/>
      <c r="Q659" s="536"/>
      <c r="R659" s="536"/>
      <c r="S659" s="536"/>
      <c r="T659" s="536"/>
      <c r="U659" s="536"/>
      <c r="V659" s="536"/>
      <c r="W659" s="536"/>
      <c r="X659" s="536"/>
      <c r="Y659" s="536"/>
      <c r="Z659" s="536"/>
    </row>
    <row r="660" spans="1:26" ht="60" customHeight="1" x14ac:dyDescent="0.2">
      <c r="A660" s="536"/>
      <c r="B660" s="536"/>
      <c r="C660" s="537"/>
      <c r="D660" s="537"/>
      <c r="E660" s="537"/>
      <c r="F660" s="537"/>
      <c r="G660" s="537"/>
      <c r="H660" s="537"/>
      <c r="I660" s="537"/>
      <c r="J660" s="537"/>
      <c r="K660" s="537"/>
      <c r="L660" s="537"/>
      <c r="M660" s="537"/>
      <c r="N660" s="536"/>
      <c r="O660" s="536"/>
      <c r="P660" s="536"/>
      <c r="Q660" s="536"/>
      <c r="R660" s="536"/>
      <c r="S660" s="536"/>
      <c r="T660" s="536"/>
      <c r="U660" s="536"/>
      <c r="V660" s="536"/>
      <c r="W660" s="536"/>
      <c r="X660" s="536"/>
      <c r="Y660" s="536"/>
      <c r="Z660" s="536"/>
    </row>
    <row r="661" spans="1:26" ht="60" customHeight="1" x14ac:dyDescent="0.2">
      <c r="A661" s="536"/>
      <c r="B661" s="536"/>
      <c r="C661" s="537"/>
      <c r="D661" s="537"/>
      <c r="E661" s="537"/>
      <c r="F661" s="537"/>
      <c r="G661" s="537"/>
      <c r="H661" s="537"/>
      <c r="I661" s="537"/>
      <c r="J661" s="537"/>
      <c r="K661" s="537"/>
      <c r="L661" s="537"/>
      <c r="M661" s="537"/>
      <c r="N661" s="536"/>
      <c r="O661" s="536"/>
      <c r="P661" s="536"/>
      <c r="Q661" s="536"/>
      <c r="R661" s="536"/>
      <c r="S661" s="536"/>
      <c r="T661" s="536"/>
      <c r="U661" s="536"/>
      <c r="V661" s="536"/>
      <c r="W661" s="536"/>
      <c r="X661" s="536"/>
      <c r="Y661" s="536"/>
      <c r="Z661" s="536"/>
    </row>
    <row r="662" spans="1:26" ht="60" customHeight="1" x14ac:dyDescent="0.2">
      <c r="A662" s="536"/>
      <c r="B662" s="536"/>
      <c r="C662" s="537"/>
      <c r="D662" s="537"/>
      <c r="E662" s="537"/>
      <c r="F662" s="537"/>
      <c r="G662" s="537"/>
      <c r="H662" s="537"/>
      <c r="I662" s="537"/>
      <c r="J662" s="537"/>
      <c r="K662" s="537"/>
      <c r="L662" s="537"/>
      <c r="M662" s="537"/>
      <c r="N662" s="536"/>
      <c r="O662" s="536"/>
      <c r="P662" s="536"/>
      <c r="Q662" s="536"/>
      <c r="R662" s="536"/>
      <c r="S662" s="536"/>
      <c r="T662" s="536"/>
      <c r="U662" s="536"/>
      <c r="V662" s="536"/>
      <c r="W662" s="536"/>
      <c r="X662" s="536"/>
      <c r="Y662" s="536"/>
      <c r="Z662" s="536"/>
    </row>
    <row r="663" spans="1:26" ht="60" customHeight="1" x14ac:dyDescent="0.2">
      <c r="A663" s="536"/>
      <c r="B663" s="536"/>
      <c r="C663" s="537"/>
      <c r="D663" s="537"/>
      <c r="E663" s="537"/>
      <c r="F663" s="537"/>
      <c r="G663" s="537"/>
      <c r="H663" s="537"/>
      <c r="I663" s="537"/>
      <c r="J663" s="537"/>
      <c r="K663" s="537"/>
      <c r="L663" s="537"/>
      <c r="M663" s="537"/>
      <c r="N663" s="536"/>
      <c r="O663" s="536"/>
      <c r="P663" s="536"/>
      <c r="Q663" s="536"/>
      <c r="R663" s="536"/>
      <c r="S663" s="536"/>
      <c r="T663" s="536"/>
      <c r="U663" s="536"/>
      <c r="V663" s="536"/>
      <c r="W663" s="536"/>
      <c r="X663" s="536"/>
      <c r="Y663" s="536"/>
      <c r="Z663" s="536"/>
    </row>
    <row r="664" spans="1:26" ht="60" customHeight="1" x14ac:dyDescent="0.2">
      <c r="A664" s="536"/>
      <c r="B664" s="536"/>
      <c r="C664" s="537"/>
      <c r="D664" s="537"/>
      <c r="E664" s="537"/>
      <c r="F664" s="537"/>
      <c r="G664" s="537"/>
      <c r="H664" s="537"/>
      <c r="I664" s="537"/>
      <c r="J664" s="537"/>
      <c r="K664" s="537"/>
      <c r="L664" s="537"/>
      <c r="M664" s="537"/>
      <c r="N664" s="536"/>
      <c r="O664" s="536"/>
      <c r="P664" s="536"/>
      <c r="Q664" s="536"/>
      <c r="R664" s="536"/>
      <c r="S664" s="536"/>
      <c r="T664" s="536"/>
      <c r="U664" s="536"/>
      <c r="V664" s="536"/>
      <c r="W664" s="536"/>
      <c r="X664" s="536"/>
      <c r="Y664" s="536"/>
      <c r="Z664" s="536"/>
    </row>
    <row r="665" spans="1:26" ht="60" customHeight="1" x14ac:dyDescent="0.2">
      <c r="A665" s="536"/>
      <c r="B665" s="536"/>
      <c r="C665" s="537"/>
      <c r="D665" s="537"/>
      <c r="E665" s="537"/>
      <c r="F665" s="537"/>
      <c r="G665" s="537"/>
      <c r="H665" s="537"/>
      <c r="I665" s="537"/>
      <c r="J665" s="537"/>
      <c r="K665" s="537"/>
      <c r="L665" s="537"/>
      <c r="M665" s="537"/>
      <c r="N665" s="536"/>
      <c r="O665" s="536"/>
      <c r="P665" s="536"/>
      <c r="Q665" s="536"/>
      <c r="R665" s="536"/>
      <c r="S665" s="536"/>
      <c r="T665" s="536"/>
      <c r="U665" s="536"/>
      <c r="V665" s="536"/>
      <c r="W665" s="536"/>
      <c r="X665" s="536"/>
      <c r="Y665" s="536"/>
      <c r="Z665" s="536"/>
    </row>
    <row r="666" spans="1:26" ht="60" customHeight="1" x14ac:dyDescent="0.2">
      <c r="A666" s="536"/>
      <c r="B666" s="536"/>
      <c r="C666" s="537"/>
      <c r="D666" s="537"/>
      <c r="E666" s="537"/>
      <c r="F666" s="537"/>
      <c r="G666" s="537"/>
      <c r="H666" s="537"/>
      <c r="I666" s="537"/>
      <c r="J666" s="537"/>
      <c r="K666" s="537"/>
      <c r="L666" s="537"/>
      <c r="M666" s="537"/>
      <c r="N666" s="536"/>
      <c r="O666" s="536"/>
      <c r="P666" s="536"/>
      <c r="Q666" s="536"/>
      <c r="R666" s="536"/>
      <c r="S666" s="536"/>
      <c r="T666" s="536"/>
      <c r="U666" s="536"/>
      <c r="V666" s="536"/>
      <c r="W666" s="536"/>
      <c r="X666" s="536"/>
      <c r="Y666" s="536"/>
      <c r="Z666" s="536"/>
    </row>
    <row r="667" spans="1:26" ht="60" customHeight="1" x14ac:dyDescent="0.2">
      <c r="A667" s="536"/>
      <c r="B667" s="536"/>
      <c r="C667" s="537"/>
      <c r="D667" s="537"/>
      <c r="E667" s="537"/>
      <c r="F667" s="537"/>
      <c r="G667" s="537"/>
      <c r="H667" s="537"/>
      <c r="I667" s="537"/>
      <c r="J667" s="537"/>
      <c r="K667" s="537"/>
      <c r="L667" s="537"/>
      <c r="M667" s="537"/>
      <c r="N667" s="536"/>
      <c r="O667" s="536"/>
      <c r="P667" s="536"/>
      <c r="Q667" s="536"/>
      <c r="R667" s="536"/>
      <c r="S667" s="536"/>
      <c r="T667" s="536"/>
      <c r="U667" s="536"/>
      <c r="V667" s="536"/>
      <c r="W667" s="536"/>
      <c r="X667" s="536"/>
      <c r="Y667" s="536"/>
      <c r="Z667" s="536"/>
    </row>
    <row r="668" spans="1:26" ht="60" customHeight="1" x14ac:dyDescent="0.2">
      <c r="A668" s="536"/>
      <c r="B668" s="536"/>
      <c r="C668" s="537"/>
      <c r="D668" s="537"/>
      <c r="E668" s="537"/>
      <c r="F668" s="537"/>
      <c r="G668" s="537"/>
      <c r="H668" s="537"/>
      <c r="I668" s="537"/>
      <c r="J668" s="537"/>
      <c r="K668" s="537"/>
      <c r="L668" s="537"/>
      <c r="M668" s="537"/>
      <c r="N668" s="536"/>
      <c r="O668" s="536"/>
      <c r="P668" s="536"/>
      <c r="Q668" s="536"/>
      <c r="R668" s="536"/>
      <c r="S668" s="536"/>
      <c r="T668" s="536"/>
      <c r="U668" s="536"/>
      <c r="V668" s="536"/>
      <c r="W668" s="536"/>
      <c r="X668" s="536"/>
      <c r="Y668" s="536"/>
      <c r="Z668" s="536"/>
    </row>
    <row r="669" spans="1:26" ht="60" customHeight="1" x14ac:dyDescent="0.2">
      <c r="A669" s="536"/>
      <c r="B669" s="536"/>
      <c r="C669" s="537"/>
      <c r="D669" s="537"/>
      <c r="E669" s="537"/>
      <c r="F669" s="537"/>
      <c r="G669" s="537"/>
      <c r="H669" s="537"/>
      <c r="I669" s="537"/>
      <c r="J669" s="537"/>
      <c r="K669" s="537"/>
      <c r="L669" s="537"/>
      <c r="M669" s="537"/>
      <c r="N669" s="536"/>
      <c r="O669" s="536"/>
      <c r="P669" s="536"/>
      <c r="Q669" s="536"/>
      <c r="R669" s="536"/>
      <c r="S669" s="536"/>
      <c r="T669" s="536"/>
      <c r="U669" s="536"/>
      <c r="V669" s="536"/>
      <c r="W669" s="536"/>
      <c r="X669" s="536"/>
      <c r="Y669" s="536"/>
      <c r="Z669" s="536"/>
    </row>
    <row r="670" spans="1:26" ht="60" customHeight="1" x14ac:dyDescent="0.2">
      <c r="A670" s="536"/>
      <c r="B670" s="536"/>
      <c r="C670" s="537"/>
      <c r="D670" s="537"/>
      <c r="E670" s="537"/>
      <c r="F670" s="537"/>
      <c r="G670" s="537"/>
      <c r="H670" s="537"/>
      <c r="I670" s="537"/>
      <c r="J670" s="537"/>
      <c r="K670" s="537"/>
      <c r="L670" s="537"/>
      <c r="M670" s="537"/>
      <c r="N670" s="536"/>
      <c r="O670" s="536"/>
      <c r="P670" s="536"/>
      <c r="Q670" s="536"/>
      <c r="R670" s="536"/>
      <c r="S670" s="536"/>
      <c r="T670" s="536"/>
      <c r="U670" s="536"/>
      <c r="V670" s="536"/>
      <c r="W670" s="536"/>
      <c r="X670" s="536"/>
      <c r="Y670" s="536"/>
      <c r="Z670" s="536"/>
    </row>
    <row r="671" spans="1:26" ht="60" customHeight="1" x14ac:dyDescent="0.2">
      <c r="A671" s="536"/>
      <c r="B671" s="536"/>
      <c r="C671" s="537"/>
      <c r="D671" s="537"/>
      <c r="E671" s="537"/>
      <c r="F671" s="537"/>
      <c r="G671" s="537"/>
      <c r="H671" s="537"/>
      <c r="I671" s="537"/>
      <c r="J671" s="537"/>
      <c r="K671" s="537"/>
      <c r="L671" s="537"/>
      <c r="M671" s="537"/>
      <c r="N671" s="536"/>
      <c r="O671" s="536"/>
      <c r="P671" s="536"/>
      <c r="Q671" s="536"/>
      <c r="R671" s="536"/>
      <c r="S671" s="536"/>
      <c r="T671" s="536"/>
      <c r="U671" s="536"/>
      <c r="V671" s="536"/>
      <c r="W671" s="536"/>
      <c r="X671" s="536"/>
      <c r="Y671" s="536"/>
      <c r="Z671" s="536"/>
    </row>
    <row r="672" spans="1:26" ht="60" customHeight="1" x14ac:dyDescent="0.2">
      <c r="A672" s="536"/>
      <c r="B672" s="536"/>
      <c r="C672" s="537"/>
      <c r="D672" s="537"/>
      <c r="E672" s="537"/>
      <c r="F672" s="537"/>
      <c r="G672" s="537"/>
      <c r="H672" s="537"/>
      <c r="I672" s="537"/>
      <c r="J672" s="537"/>
      <c r="K672" s="537"/>
      <c r="L672" s="537"/>
      <c r="M672" s="537"/>
      <c r="N672" s="536"/>
      <c r="O672" s="536"/>
      <c r="P672" s="536"/>
      <c r="Q672" s="536"/>
      <c r="R672" s="536"/>
      <c r="S672" s="536"/>
      <c r="T672" s="536"/>
      <c r="U672" s="536"/>
      <c r="V672" s="536"/>
      <c r="W672" s="536"/>
      <c r="X672" s="536"/>
      <c r="Y672" s="536"/>
      <c r="Z672" s="536"/>
    </row>
    <row r="673" spans="1:26" ht="60" customHeight="1" x14ac:dyDescent="0.2">
      <c r="A673" s="536"/>
      <c r="B673" s="536"/>
      <c r="C673" s="537"/>
      <c r="D673" s="537"/>
      <c r="E673" s="537"/>
      <c r="F673" s="537"/>
      <c r="G673" s="537"/>
      <c r="H673" s="537"/>
      <c r="I673" s="537"/>
      <c r="J673" s="537"/>
      <c r="K673" s="537"/>
      <c r="L673" s="537"/>
      <c r="M673" s="537"/>
      <c r="N673" s="536"/>
      <c r="O673" s="536"/>
      <c r="P673" s="536"/>
      <c r="Q673" s="536"/>
      <c r="R673" s="536"/>
      <c r="S673" s="536"/>
      <c r="T673" s="536"/>
      <c r="U673" s="536"/>
      <c r="V673" s="536"/>
      <c r="W673" s="536"/>
      <c r="X673" s="536"/>
      <c r="Y673" s="536"/>
      <c r="Z673" s="536"/>
    </row>
    <row r="674" spans="1:26" ht="60" customHeight="1" x14ac:dyDescent="0.2">
      <c r="A674" s="536"/>
      <c r="B674" s="536"/>
      <c r="C674" s="537"/>
      <c r="D674" s="537"/>
      <c r="E674" s="537"/>
      <c r="F674" s="537"/>
      <c r="G674" s="537"/>
      <c r="H674" s="537"/>
      <c r="I674" s="537"/>
      <c r="J674" s="537"/>
      <c r="K674" s="537"/>
      <c r="L674" s="537"/>
      <c r="M674" s="537"/>
      <c r="N674" s="536"/>
      <c r="O674" s="536"/>
      <c r="P674" s="536"/>
      <c r="Q674" s="536"/>
      <c r="R674" s="536"/>
      <c r="S674" s="536"/>
      <c r="T674" s="536"/>
      <c r="U674" s="536"/>
      <c r="V674" s="536"/>
      <c r="W674" s="536"/>
      <c r="X674" s="536"/>
      <c r="Y674" s="536"/>
      <c r="Z674" s="536"/>
    </row>
    <row r="675" spans="1:26" ht="60" customHeight="1" x14ac:dyDescent="0.2">
      <c r="A675" s="536"/>
      <c r="B675" s="536"/>
      <c r="C675" s="537"/>
      <c r="D675" s="537"/>
      <c r="E675" s="537"/>
      <c r="F675" s="537"/>
      <c r="G675" s="537"/>
      <c r="H675" s="537"/>
      <c r="I675" s="537"/>
      <c r="J675" s="537"/>
      <c r="K675" s="537"/>
      <c r="L675" s="537"/>
      <c r="M675" s="537"/>
      <c r="N675" s="536"/>
      <c r="O675" s="536"/>
      <c r="P675" s="536"/>
      <c r="Q675" s="536"/>
      <c r="R675" s="536"/>
      <c r="S675" s="536"/>
      <c r="T675" s="536"/>
      <c r="U675" s="536"/>
      <c r="V675" s="536"/>
      <c r="W675" s="536"/>
      <c r="X675" s="536"/>
      <c r="Y675" s="536"/>
      <c r="Z675" s="536"/>
    </row>
    <row r="676" spans="1:26" ht="60" customHeight="1" x14ac:dyDescent="0.2">
      <c r="A676" s="536"/>
      <c r="B676" s="536"/>
      <c r="C676" s="537"/>
      <c r="D676" s="537"/>
      <c r="E676" s="537"/>
      <c r="F676" s="537"/>
      <c r="G676" s="537"/>
      <c r="H676" s="537"/>
      <c r="I676" s="537"/>
      <c r="J676" s="537"/>
      <c r="K676" s="537"/>
      <c r="L676" s="537"/>
      <c r="M676" s="537"/>
      <c r="N676" s="536"/>
      <c r="O676" s="536"/>
      <c r="P676" s="536"/>
      <c r="Q676" s="536"/>
      <c r="R676" s="536"/>
      <c r="S676" s="536"/>
      <c r="T676" s="536"/>
      <c r="U676" s="536"/>
      <c r="V676" s="536"/>
      <c r="W676" s="536"/>
      <c r="X676" s="536"/>
      <c r="Y676" s="536"/>
      <c r="Z676" s="536"/>
    </row>
    <row r="677" spans="1:26" ht="60" customHeight="1" x14ac:dyDescent="0.2">
      <c r="A677" s="536"/>
      <c r="B677" s="536"/>
      <c r="C677" s="537"/>
      <c r="D677" s="537"/>
      <c r="E677" s="537"/>
      <c r="F677" s="537"/>
      <c r="G677" s="537"/>
      <c r="H677" s="537"/>
      <c r="I677" s="537"/>
      <c r="J677" s="537"/>
      <c r="K677" s="537"/>
      <c r="L677" s="537"/>
      <c r="M677" s="537"/>
      <c r="N677" s="536"/>
      <c r="O677" s="536"/>
      <c r="P677" s="536"/>
      <c r="Q677" s="536"/>
      <c r="R677" s="536"/>
      <c r="S677" s="536"/>
      <c r="T677" s="536"/>
      <c r="U677" s="536"/>
      <c r="V677" s="536"/>
      <c r="W677" s="536"/>
      <c r="X677" s="536"/>
      <c r="Y677" s="536"/>
      <c r="Z677" s="536"/>
    </row>
    <row r="678" spans="1:26" ht="60" customHeight="1" x14ac:dyDescent="0.2">
      <c r="A678" s="536"/>
      <c r="B678" s="536"/>
      <c r="C678" s="537"/>
      <c r="D678" s="537"/>
      <c r="E678" s="537"/>
      <c r="F678" s="537"/>
      <c r="G678" s="537"/>
      <c r="H678" s="537"/>
      <c r="I678" s="537"/>
      <c r="J678" s="537"/>
      <c r="K678" s="537"/>
      <c r="L678" s="537"/>
      <c r="M678" s="537"/>
      <c r="N678" s="536"/>
      <c r="O678" s="536"/>
      <c r="P678" s="536"/>
      <c r="Q678" s="536"/>
      <c r="R678" s="536"/>
      <c r="S678" s="536"/>
      <c r="T678" s="536"/>
      <c r="U678" s="536"/>
      <c r="V678" s="536"/>
      <c r="W678" s="536"/>
      <c r="X678" s="536"/>
      <c r="Y678" s="536"/>
      <c r="Z678" s="536"/>
    </row>
    <row r="679" spans="1:26" ht="60" customHeight="1" x14ac:dyDescent="0.2">
      <c r="A679" s="536"/>
      <c r="B679" s="536"/>
      <c r="C679" s="537"/>
      <c r="D679" s="537"/>
      <c r="E679" s="537"/>
      <c r="F679" s="537"/>
      <c r="G679" s="537"/>
      <c r="H679" s="537"/>
      <c r="I679" s="537"/>
      <c r="J679" s="537"/>
      <c r="K679" s="537"/>
      <c r="L679" s="537"/>
      <c r="M679" s="537"/>
      <c r="N679" s="536"/>
      <c r="O679" s="536"/>
      <c r="P679" s="536"/>
      <c r="Q679" s="536"/>
      <c r="R679" s="536"/>
      <c r="S679" s="536"/>
      <c r="T679" s="536"/>
      <c r="U679" s="536"/>
      <c r="V679" s="536"/>
      <c r="W679" s="536"/>
      <c r="X679" s="536"/>
      <c r="Y679" s="536"/>
      <c r="Z679" s="536"/>
    </row>
    <row r="680" spans="1:26" ht="60" customHeight="1" x14ac:dyDescent="0.2">
      <c r="A680" s="536"/>
      <c r="B680" s="536"/>
      <c r="C680" s="537"/>
      <c r="D680" s="537"/>
      <c r="E680" s="537"/>
      <c r="F680" s="537"/>
      <c r="G680" s="537"/>
      <c r="H680" s="537"/>
      <c r="I680" s="537"/>
      <c r="J680" s="537"/>
      <c r="K680" s="537"/>
      <c r="L680" s="537"/>
      <c r="M680" s="537"/>
      <c r="N680" s="536"/>
      <c r="O680" s="536"/>
      <c r="P680" s="536"/>
      <c r="Q680" s="536"/>
      <c r="R680" s="536"/>
      <c r="S680" s="536"/>
      <c r="T680" s="536"/>
      <c r="U680" s="536"/>
      <c r="V680" s="536"/>
      <c r="W680" s="536"/>
      <c r="X680" s="536"/>
      <c r="Y680" s="536"/>
      <c r="Z680" s="536"/>
    </row>
    <row r="681" spans="1:26" ht="60" customHeight="1" x14ac:dyDescent="0.2">
      <c r="A681" s="536"/>
      <c r="B681" s="536"/>
      <c r="C681" s="537"/>
      <c r="D681" s="537"/>
      <c r="E681" s="537"/>
      <c r="F681" s="537"/>
      <c r="G681" s="537"/>
      <c r="H681" s="537"/>
      <c r="I681" s="537"/>
      <c r="J681" s="537"/>
      <c r="K681" s="537"/>
      <c r="L681" s="537"/>
      <c r="M681" s="537"/>
      <c r="N681" s="536"/>
      <c r="O681" s="536"/>
      <c r="P681" s="536"/>
      <c r="Q681" s="536"/>
      <c r="R681" s="536"/>
      <c r="S681" s="536"/>
      <c r="T681" s="536"/>
      <c r="U681" s="536"/>
      <c r="V681" s="536"/>
      <c r="W681" s="536"/>
      <c r="X681" s="536"/>
      <c r="Y681" s="536"/>
      <c r="Z681" s="536"/>
    </row>
    <row r="682" spans="1:26" ht="60" customHeight="1" x14ac:dyDescent="0.2">
      <c r="A682" s="536"/>
      <c r="B682" s="536"/>
      <c r="C682" s="537"/>
      <c r="D682" s="537"/>
      <c r="E682" s="537"/>
      <c r="F682" s="537"/>
      <c r="G682" s="537"/>
      <c r="H682" s="537"/>
      <c r="I682" s="537"/>
      <c r="J682" s="537"/>
      <c r="K682" s="537"/>
      <c r="L682" s="537"/>
      <c r="M682" s="537"/>
      <c r="N682" s="536"/>
      <c r="O682" s="536"/>
      <c r="P682" s="536"/>
      <c r="Q682" s="536"/>
      <c r="R682" s="536"/>
      <c r="S682" s="536"/>
      <c r="T682" s="536"/>
      <c r="U682" s="536"/>
      <c r="V682" s="536"/>
      <c r="W682" s="536"/>
      <c r="X682" s="536"/>
      <c r="Y682" s="536"/>
      <c r="Z682" s="536"/>
    </row>
    <row r="683" spans="1:26" ht="60" customHeight="1" x14ac:dyDescent="0.2">
      <c r="A683" s="536"/>
      <c r="B683" s="536"/>
      <c r="C683" s="537"/>
      <c r="D683" s="537"/>
      <c r="E683" s="537"/>
      <c r="F683" s="537"/>
      <c r="G683" s="537"/>
      <c r="H683" s="537"/>
      <c r="I683" s="537"/>
      <c r="J683" s="537"/>
      <c r="K683" s="537"/>
      <c r="L683" s="537"/>
      <c r="M683" s="537"/>
      <c r="N683" s="536"/>
      <c r="O683" s="536"/>
      <c r="P683" s="536"/>
      <c r="Q683" s="536"/>
      <c r="R683" s="536"/>
      <c r="S683" s="536"/>
      <c r="T683" s="536"/>
      <c r="U683" s="536"/>
      <c r="V683" s="536"/>
      <c r="W683" s="536"/>
      <c r="X683" s="536"/>
      <c r="Y683" s="536"/>
      <c r="Z683" s="536"/>
    </row>
    <row r="684" spans="1:26" ht="60" customHeight="1" x14ac:dyDescent="0.2">
      <c r="A684" s="536"/>
      <c r="B684" s="536"/>
      <c r="C684" s="537"/>
      <c r="D684" s="537"/>
      <c r="E684" s="537"/>
      <c r="F684" s="537"/>
      <c r="G684" s="537"/>
      <c r="H684" s="537"/>
      <c r="I684" s="537"/>
      <c r="J684" s="537"/>
      <c r="K684" s="537"/>
      <c r="L684" s="537"/>
      <c r="M684" s="537"/>
      <c r="N684" s="536"/>
      <c r="O684" s="536"/>
      <c r="P684" s="536"/>
      <c r="Q684" s="536"/>
      <c r="R684" s="536"/>
      <c r="S684" s="536"/>
      <c r="T684" s="536"/>
      <c r="U684" s="536"/>
      <c r="V684" s="536"/>
      <c r="W684" s="536"/>
      <c r="X684" s="536"/>
      <c r="Y684" s="536"/>
      <c r="Z684" s="536"/>
    </row>
    <row r="685" spans="1:26" ht="60" customHeight="1" x14ac:dyDescent="0.2">
      <c r="A685" s="536"/>
      <c r="B685" s="536"/>
      <c r="C685" s="537"/>
      <c r="D685" s="537"/>
      <c r="E685" s="537"/>
      <c r="F685" s="537"/>
      <c r="G685" s="537"/>
      <c r="H685" s="537"/>
      <c r="I685" s="537"/>
      <c r="J685" s="537"/>
      <c r="K685" s="537"/>
      <c r="L685" s="537"/>
      <c r="M685" s="537"/>
      <c r="N685" s="536"/>
      <c r="O685" s="536"/>
      <c r="P685" s="536"/>
      <c r="Q685" s="536"/>
      <c r="R685" s="536"/>
      <c r="S685" s="536"/>
      <c r="T685" s="536"/>
      <c r="U685" s="536"/>
      <c r="V685" s="536"/>
      <c r="W685" s="536"/>
      <c r="X685" s="536"/>
      <c r="Y685" s="536"/>
      <c r="Z685" s="536"/>
    </row>
    <row r="686" spans="1:26" ht="60" customHeight="1" x14ac:dyDescent="0.2">
      <c r="A686" s="536"/>
      <c r="B686" s="536"/>
      <c r="C686" s="537"/>
      <c r="D686" s="537"/>
      <c r="E686" s="537"/>
      <c r="F686" s="537"/>
      <c r="G686" s="537"/>
      <c r="H686" s="537"/>
      <c r="I686" s="537"/>
      <c r="J686" s="537"/>
      <c r="K686" s="537"/>
      <c r="L686" s="537"/>
      <c r="M686" s="537"/>
      <c r="N686" s="536"/>
      <c r="O686" s="536"/>
      <c r="P686" s="536"/>
      <c r="Q686" s="536"/>
      <c r="R686" s="536"/>
      <c r="S686" s="536"/>
      <c r="T686" s="536"/>
      <c r="U686" s="536"/>
      <c r="V686" s="536"/>
      <c r="W686" s="536"/>
      <c r="X686" s="536"/>
      <c r="Y686" s="536"/>
      <c r="Z686" s="536"/>
    </row>
    <row r="687" spans="1:26" ht="60" customHeight="1" x14ac:dyDescent="0.2">
      <c r="A687" s="536"/>
      <c r="B687" s="536"/>
      <c r="C687" s="537"/>
      <c r="D687" s="537"/>
      <c r="E687" s="537"/>
      <c r="F687" s="537"/>
      <c r="G687" s="537"/>
      <c r="H687" s="537"/>
      <c r="I687" s="537"/>
      <c r="J687" s="537"/>
      <c r="K687" s="537"/>
      <c r="L687" s="537"/>
      <c r="M687" s="537"/>
      <c r="N687" s="536"/>
      <c r="O687" s="536"/>
      <c r="P687" s="536"/>
      <c r="Q687" s="536"/>
      <c r="R687" s="536"/>
      <c r="S687" s="536"/>
      <c r="T687" s="536"/>
      <c r="U687" s="536"/>
      <c r="V687" s="536"/>
      <c r="W687" s="536"/>
      <c r="X687" s="536"/>
      <c r="Y687" s="536"/>
      <c r="Z687" s="536"/>
    </row>
    <row r="688" spans="1:26" ht="60" customHeight="1" x14ac:dyDescent="0.2">
      <c r="A688" s="536"/>
      <c r="B688" s="536"/>
      <c r="C688" s="537"/>
      <c r="D688" s="537"/>
      <c r="E688" s="537"/>
      <c r="F688" s="537"/>
      <c r="G688" s="537"/>
      <c r="H688" s="537"/>
      <c r="I688" s="537"/>
      <c r="J688" s="537"/>
      <c r="K688" s="537"/>
      <c r="L688" s="537"/>
      <c r="M688" s="537"/>
      <c r="N688" s="536"/>
      <c r="O688" s="536"/>
      <c r="P688" s="536"/>
      <c r="Q688" s="536"/>
      <c r="R688" s="536"/>
      <c r="S688" s="536"/>
      <c r="T688" s="536"/>
      <c r="U688" s="536"/>
      <c r="V688" s="536"/>
      <c r="W688" s="536"/>
      <c r="X688" s="536"/>
      <c r="Y688" s="536"/>
      <c r="Z688" s="536"/>
    </row>
    <row r="689" spans="1:26" ht="60" customHeight="1" x14ac:dyDescent="0.2">
      <c r="A689" s="536"/>
      <c r="B689" s="536"/>
      <c r="C689" s="537"/>
      <c r="D689" s="537"/>
      <c r="E689" s="537"/>
      <c r="F689" s="537"/>
      <c r="G689" s="537"/>
      <c r="H689" s="537"/>
      <c r="I689" s="537"/>
      <c r="J689" s="537"/>
      <c r="K689" s="537"/>
      <c r="L689" s="537"/>
      <c r="M689" s="537"/>
      <c r="N689" s="536"/>
      <c r="O689" s="536"/>
      <c r="P689" s="536"/>
      <c r="Q689" s="536"/>
      <c r="R689" s="536"/>
      <c r="S689" s="536"/>
      <c r="T689" s="536"/>
      <c r="U689" s="536"/>
      <c r="V689" s="536"/>
      <c r="W689" s="536"/>
      <c r="X689" s="536"/>
      <c r="Y689" s="536"/>
      <c r="Z689" s="536"/>
    </row>
    <row r="690" spans="1:26" ht="60" customHeight="1" x14ac:dyDescent="0.2">
      <c r="A690" s="536"/>
      <c r="B690" s="536"/>
      <c r="C690" s="537"/>
      <c r="D690" s="537"/>
      <c r="E690" s="537"/>
      <c r="F690" s="537"/>
      <c r="G690" s="537"/>
      <c r="H690" s="537"/>
      <c r="I690" s="537"/>
      <c r="J690" s="537"/>
      <c r="K690" s="537"/>
      <c r="L690" s="537"/>
      <c r="M690" s="537"/>
      <c r="N690" s="536"/>
      <c r="O690" s="536"/>
      <c r="P690" s="536"/>
      <c r="Q690" s="536"/>
      <c r="R690" s="536"/>
      <c r="S690" s="536"/>
      <c r="T690" s="536"/>
      <c r="U690" s="536"/>
      <c r="V690" s="536"/>
      <c r="W690" s="536"/>
      <c r="X690" s="536"/>
      <c r="Y690" s="536"/>
      <c r="Z690" s="536"/>
    </row>
    <row r="691" spans="1:26" ht="60" customHeight="1" x14ac:dyDescent="0.2">
      <c r="A691" s="536"/>
      <c r="B691" s="536"/>
      <c r="C691" s="537"/>
      <c r="D691" s="537"/>
      <c r="E691" s="537"/>
      <c r="F691" s="537"/>
      <c r="G691" s="537"/>
      <c r="H691" s="537"/>
      <c r="I691" s="537"/>
      <c r="J691" s="537"/>
      <c r="K691" s="537"/>
      <c r="L691" s="537"/>
      <c r="M691" s="537"/>
      <c r="N691" s="536"/>
      <c r="O691" s="536"/>
      <c r="P691" s="536"/>
      <c r="Q691" s="536"/>
      <c r="R691" s="536"/>
      <c r="S691" s="536"/>
      <c r="T691" s="536"/>
      <c r="U691" s="536"/>
      <c r="V691" s="536"/>
      <c r="W691" s="536"/>
      <c r="X691" s="536"/>
      <c r="Y691" s="536"/>
      <c r="Z691" s="536"/>
    </row>
    <row r="692" spans="1:26" ht="60" customHeight="1" x14ac:dyDescent="0.2">
      <c r="A692" s="536"/>
      <c r="B692" s="536"/>
      <c r="C692" s="537"/>
      <c r="D692" s="537"/>
      <c r="E692" s="537"/>
      <c r="F692" s="537"/>
      <c r="G692" s="537"/>
      <c r="H692" s="537"/>
      <c r="I692" s="537"/>
      <c r="J692" s="537"/>
      <c r="K692" s="537"/>
      <c r="L692" s="537"/>
      <c r="M692" s="537"/>
      <c r="N692" s="536"/>
      <c r="O692" s="536"/>
      <c r="P692" s="536"/>
      <c r="Q692" s="536"/>
      <c r="R692" s="536"/>
      <c r="S692" s="536"/>
      <c r="T692" s="536"/>
      <c r="U692" s="536"/>
      <c r="V692" s="536"/>
      <c r="W692" s="536"/>
      <c r="X692" s="536"/>
      <c r="Y692" s="536"/>
      <c r="Z692" s="536"/>
    </row>
    <row r="693" spans="1:26" ht="60" customHeight="1" x14ac:dyDescent="0.2">
      <c r="A693" s="536"/>
      <c r="B693" s="536"/>
      <c r="C693" s="537"/>
      <c r="D693" s="537"/>
      <c r="E693" s="537"/>
      <c r="F693" s="537"/>
      <c r="G693" s="537"/>
      <c r="H693" s="537"/>
      <c r="I693" s="537"/>
      <c r="J693" s="537"/>
      <c r="K693" s="537"/>
      <c r="L693" s="537"/>
      <c r="M693" s="537"/>
      <c r="N693" s="536"/>
      <c r="O693" s="536"/>
      <c r="P693" s="536"/>
      <c r="Q693" s="536"/>
      <c r="R693" s="536"/>
      <c r="S693" s="536"/>
      <c r="T693" s="536"/>
      <c r="U693" s="536"/>
      <c r="V693" s="536"/>
      <c r="W693" s="536"/>
      <c r="X693" s="536"/>
      <c r="Y693" s="536"/>
      <c r="Z693" s="536"/>
    </row>
    <row r="694" spans="1:26" ht="60" customHeight="1" x14ac:dyDescent="0.2">
      <c r="A694" s="536"/>
      <c r="B694" s="536"/>
      <c r="C694" s="537"/>
      <c r="D694" s="537"/>
      <c r="E694" s="537"/>
      <c r="F694" s="537"/>
      <c r="G694" s="537"/>
      <c r="H694" s="537"/>
      <c r="I694" s="537"/>
      <c r="J694" s="537"/>
      <c r="K694" s="537"/>
      <c r="L694" s="537"/>
      <c r="M694" s="537"/>
      <c r="N694" s="536"/>
      <c r="O694" s="536"/>
      <c r="P694" s="536"/>
      <c r="Q694" s="536"/>
      <c r="R694" s="536"/>
      <c r="S694" s="536"/>
      <c r="T694" s="536"/>
      <c r="U694" s="536"/>
      <c r="V694" s="536"/>
      <c r="W694" s="536"/>
      <c r="X694" s="536"/>
      <c r="Y694" s="536"/>
      <c r="Z694" s="536"/>
    </row>
    <row r="695" spans="1:26" ht="60" customHeight="1" x14ac:dyDescent="0.2">
      <c r="A695" s="536"/>
      <c r="B695" s="536"/>
      <c r="C695" s="537"/>
      <c r="D695" s="537"/>
      <c r="E695" s="537"/>
      <c r="F695" s="537"/>
      <c r="G695" s="537"/>
      <c r="H695" s="537"/>
      <c r="I695" s="537"/>
      <c r="J695" s="537"/>
      <c r="K695" s="537"/>
      <c r="L695" s="537"/>
      <c r="M695" s="537"/>
      <c r="N695" s="536"/>
      <c r="O695" s="536"/>
      <c r="P695" s="536"/>
      <c r="Q695" s="536"/>
      <c r="R695" s="536"/>
      <c r="S695" s="536"/>
      <c r="T695" s="536"/>
      <c r="U695" s="536"/>
      <c r="V695" s="536"/>
      <c r="W695" s="536"/>
      <c r="X695" s="536"/>
      <c r="Y695" s="536"/>
      <c r="Z695" s="536"/>
    </row>
    <row r="696" spans="1:26" ht="60" customHeight="1" x14ac:dyDescent="0.2">
      <c r="A696" s="536"/>
      <c r="B696" s="536"/>
      <c r="C696" s="537"/>
      <c r="D696" s="537"/>
      <c r="E696" s="537"/>
      <c r="F696" s="537"/>
      <c r="G696" s="537"/>
      <c r="H696" s="537"/>
      <c r="I696" s="537"/>
      <c r="J696" s="537"/>
      <c r="K696" s="537"/>
      <c r="L696" s="537"/>
      <c r="M696" s="537"/>
      <c r="N696" s="536"/>
      <c r="O696" s="536"/>
      <c r="P696" s="536"/>
      <c r="Q696" s="536"/>
      <c r="R696" s="536"/>
      <c r="S696" s="536"/>
      <c r="T696" s="536"/>
      <c r="U696" s="536"/>
      <c r="V696" s="536"/>
      <c r="W696" s="536"/>
      <c r="X696" s="536"/>
      <c r="Y696" s="536"/>
      <c r="Z696" s="536"/>
    </row>
    <row r="697" spans="1:26" ht="60" customHeight="1" x14ac:dyDescent="0.2">
      <c r="A697" s="536"/>
      <c r="B697" s="536"/>
      <c r="C697" s="537"/>
      <c r="D697" s="537"/>
      <c r="E697" s="537"/>
      <c r="F697" s="537"/>
      <c r="G697" s="537"/>
      <c r="H697" s="537"/>
      <c r="I697" s="537"/>
      <c r="J697" s="537"/>
      <c r="K697" s="537"/>
      <c r="L697" s="537"/>
      <c r="M697" s="537"/>
      <c r="N697" s="536"/>
      <c r="O697" s="536"/>
      <c r="P697" s="536"/>
      <c r="Q697" s="536"/>
      <c r="R697" s="536"/>
      <c r="S697" s="536"/>
      <c r="T697" s="536"/>
      <c r="U697" s="536"/>
      <c r="V697" s="536"/>
      <c r="W697" s="536"/>
      <c r="X697" s="536"/>
      <c r="Y697" s="536"/>
      <c r="Z697" s="536"/>
    </row>
    <row r="698" spans="1:26" ht="60" customHeight="1" x14ac:dyDescent="0.2">
      <c r="A698" s="536"/>
      <c r="B698" s="536"/>
      <c r="C698" s="537"/>
      <c r="D698" s="537"/>
      <c r="E698" s="537"/>
      <c r="F698" s="537"/>
      <c r="G698" s="537"/>
      <c r="H698" s="537"/>
      <c r="I698" s="537"/>
      <c r="J698" s="537"/>
      <c r="K698" s="537"/>
      <c r="L698" s="537"/>
      <c r="M698" s="537"/>
      <c r="N698" s="536"/>
      <c r="O698" s="536"/>
      <c r="P698" s="536"/>
      <c r="Q698" s="536"/>
      <c r="R698" s="536"/>
      <c r="S698" s="536"/>
      <c r="T698" s="536"/>
      <c r="U698" s="536"/>
      <c r="V698" s="536"/>
      <c r="W698" s="536"/>
      <c r="X698" s="536"/>
      <c r="Y698" s="536"/>
      <c r="Z698" s="536"/>
    </row>
    <row r="699" spans="1:26" ht="60" customHeight="1" x14ac:dyDescent="0.2">
      <c r="A699" s="536"/>
      <c r="B699" s="536"/>
      <c r="C699" s="537"/>
      <c r="D699" s="537"/>
      <c r="E699" s="537"/>
      <c r="F699" s="537"/>
      <c r="G699" s="537"/>
      <c r="H699" s="537"/>
      <c r="I699" s="537"/>
      <c r="J699" s="537"/>
      <c r="K699" s="537"/>
      <c r="L699" s="537"/>
      <c r="M699" s="537"/>
      <c r="N699" s="536"/>
      <c r="O699" s="536"/>
      <c r="P699" s="536"/>
      <c r="Q699" s="536"/>
      <c r="R699" s="536"/>
      <c r="S699" s="536"/>
      <c r="T699" s="536"/>
      <c r="U699" s="536"/>
      <c r="V699" s="536"/>
      <c r="W699" s="536"/>
      <c r="X699" s="536"/>
      <c r="Y699" s="536"/>
      <c r="Z699" s="536"/>
    </row>
    <row r="700" spans="1:26" ht="60" customHeight="1" x14ac:dyDescent="0.2">
      <c r="A700" s="536"/>
      <c r="B700" s="536"/>
      <c r="C700" s="537"/>
      <c r="D700" s="537"/>
      <c r="E700" s="537"/>
      <c r="F700" s="537"/>
      <c r="G700" s="537"/>
      <c r="H700" s="537"/>
      <c r="I700" s="537"/>
      <c r="J700" s="537"/>
      <c r="K700" s="537"/>
      <c r="L700" s="537"/>
      <c r="M700" s="537"/>
      <c r="N700" s="536"/>
      <c r="O700" s="536"/>
      <c r="P700" s="536"/>
      <c r="Q700" s="536"/>
      <c r="R700" s="536"/>
      <c r="S700" s="536"/>
      <c r="T700" s="536"/>
      <c r="U700" s="536"/>
      <c r="V700" s="536"/>
      <c r="W700" s="536"/>
      <c r="X700" s="536"/>
      <c r="Y700" s="536"/>
      <c r="Z700" s="536"/>
    </row>
    <row r="701" spans="1:26" ht="60" customHeight="1" x14ac:dyDescent="0.2">
      <c r="A701" s="536"/>
      <c r="B701" s="536"/>
      <c r="C701" s="537"/>
      <c r="D701" s="537"/>
      <c r="E701" s="537"/>
      <c r="F701" s="537"/>
      <c r="G701" s="537"/>
      <c r="H701" s="537"/>
      <c r="I701" s="537"/>
      <c r="J701" s="537"/>
      <c r="K701" s="537"/>
      <c r="L701" s="537"/>
      <c r="M701" s="537"/>
      <c r="N701" s="536"/>
      <c r="O701" s="536"/>
      <c r="P701" s="536"/>
      <c r="Q701" s="536"/>
      <c r="R701" s="536"/>
      <c r="S701" s="536"/>
      <c r="T701" s="536"/>
      <c r="U701" s="536"/>
      <c r="V701" s="536"/>
      <c r="W701" s="536"/>
      <c r="X701" s="536"/>
      <c r="Y701" s="536"/>
      <c r="Z701" s="536"/>
    </row>
    <row r="702" spans="1:26" ht="60" customHeight="1" x14ac:dyDescent="0.2">
      <c r="A702" s="536"/>
      <c r="B702" s="536"/>
      <c r="C702" s="537"/>
      <c r="D702" s="537"/>
      <c r="E702" s="537"/>
      <c r="F702" s="537"/>
      <c r="G702" s="537"/>
      <c r="H702" s="537"/>
      <c r="I702" s="537"/>
      <c r="J702" s="537"/>
      <c r="K702" s="537"/>
      <c r="L702" s="537"/>
      <c r="M702" s="537"/>
      <c r="N702" s="536"/>
      <c r="O702" s="536"/>
      <c r="P702" s="536"/>
      <c r="Q702" s="536"/>
      <c r="R702" s="536"/>
      <c r="S702" s="536"/>
      <c r="T702" s="536"/>
      <c r="U702" s="536"/>
      <c r="V702" s="536"/>
      <c r="W702" s="536"/>
      <c r="X702" s="536"/>
      <c r="Y702" s="536"/>
      <c r="Z702" s="536"/>
    </row>
    <row r="703" spans="1:26" ht="60" customHeight="1" x14ac:dyDescent="0.2">
      <c r="A703" s="536"/>
      <c r="B703" s="536"/>
      <c r="C703" s="537"/>
      <c r="D703" s="537"/>
      <c r="E703" s="537"/>
      <c r="F703" s="537"/>
      <c r="G703" s="537"/>
      <c r="H703" s="537"/>
      <c r="I703" s="537"/>
      <c r="J703" s="537"/>
      <c r="K703" s="537"/>
      <c r="L703" s="537"/>
      <c r="M703" s="537"/>
      <c r="N703" s="536"/>
      <c r="O703" s="536"/>
      <c r="P703" s="536"/>
      <c r="Q703" s="536"/>
      <c r="R703" s="536"/>
      <c r="S703" s="536"/>
      <c r="T703" s="536"/>
      <c r="U703" s="536"/>
      <c r="V703" s="536"/>
      <c r="W703" s="536"/>
      <c r="X703" s="536"/>
      <c r="Y703" s="536"/>
      <c r="Z703" s="536"/>
    </row>
    <row r="704" spans="1:26" ht="60" customHeight="1" x14ac:dyDescent="0.2">
      <c r="A704" s="536"/>
      <c r="B704" s="536"/>
      <c r="C704" s="537"/>
      <c r="D704" s="537"/>
      <c r="E704" s="537"/>
      <c r="F704" s="537"/>
      <c r="G704" s="537"/>
      <c r="H704" s="537"/>
      <c r="I704" s="537"/>
      <c r="J704" s="537"/>
      <c r="K704" s="537"/>
      <c r="L704" s="537"/>
      <c r="M704" s="537"/>
      <c r="N704" s="536"/>
      <c r="O704" s="536"/>
      <c r="P704" s="536"/>
      <c r="Q704" s="536"/>
      <c r="R704" s="536"/>
      <c r="S704" s="536"/>
      <c r="T704" s="536"/>
      <c r="U704" s="536"/>
      <c r="V704" s="536"/>
      <c r="W704" s="536"/>
      <c r="X704" s="536"/>
      <c r="Y704" s="536"/>
      <c r="Z704" s="536"/>
    </row>
    <row r="705" spans="1:26" ht="60" customHeight="1" x14ac:dyDescent="0.2">
      <c r="A705" s="536"/>
      <c r="B705" s="536"/>
      <c r="C705" s="537"/>
      <c r="D705" s="537"/>
      <c r="E705" s="537"/>
      <c r="F705" s="537"/>
      <c r="G705" s="537"/>
      <c r="H705" s="537"/>
      <c r="I705" s="537"/>
      <c r="J705" s="537"/>
      <c r="K705" s="537"/>
      <c r="L705" s="537"/>
      <c r="M705" s="537"/>
      <c r="N705" s="536"/>
      <c r="O705" s="536"/>
      <c r="P705" s="536"/>
      <c r="Q705" s="536"/>
      <c r="R705" s="536"/>
      <c r="S705" s="536"/>
      <c r="T705" s="536"/>
      <c r="U705" s="536"/>
      <c r="V705" s="536"/>
      <c r="W705" s="536"/>
      <c r="X705" s="536"/>
      <c r="Y705" s="536"/>
      <c r="Z705" s="536"/>
    </row>
    <row r="706" spans="1:26" ht="60" customHeight="1" x14ac:dyDescent="0.2">
      <c r="A706" s="536"/>
      <c r="B706" s="536"/>
      <c r="C706" s="537"/>
      <c r="D706" s="537"/>
      <c r="E706" s="537"/>
      <c r="F706" s="537"/>
      <c r="G706" s="537"/>
      <c r="H706" s="537"/>
      <c r="I706" s="537"/>
      <c r="J706" s="537"/>
      <c r="K706" s="537"/>
      <c r="L706" s="537"/>
      <c r="M706" s="537"/>
      <c r="N706" s="536"/>
      <c r="O706" s="536"/>
      <c r="P706" s="536"/>
      <c r="Q706" s="536"/>
      <c r="R706" s="536"/>
      <c r="S706" s="536"/>
      <c r="T706" s="536"/>
      <c r="U706" s="536"/>
      <c r="V706" s="536"/>
      <c r="W706" s="536"/>
      <c r="X706" s="536"/>
      <c r="Y706" s="536"/>
      <c r="Z706" s="536"/>
    </row>
    <row r="707" spans="1:26" ht="60" customHeight="1" x14ac:dyDescent="0.2">
      <c r="A707" s="536"/>
      <c r="B707" s="536"/>
      <c r="C707" s="537"/>
      <c r="D707" s="537"/>
      <c r="E707" s="537"/>
      <c r="F707" s="537"/>
      <c r="G707" s="537"/>
      <c r="H707" s="537"/>
      <c r="I707" s="537"/>
      <c r="J707" s="537"/>
      <c r="K707" s="537"/>
      <c r="L707" s="537"/>
      <c r="M707" s="537"/>
      <c r="N707" s="536"/>
      <c r="O707" s="536"/>
      <c r="P707" s="536"/>
      <c r="Q707" s="536"/>
      <c r="R707" s="536"/>
      <c r="S707" s="536"/>
      <c r="T707" s="536"/>
      <c r="U707" s="536"/>
      <c r="V707" s="536"/>
      <c r="W707" s="536"/>
      <c r="X707" s="536"/>
      <c r="Y707" s="536"/>
      <c r="Z707" s="536"/>
    </row>
    <row r="708" spans="1:26" ht="60" customHeight="1" x14ac:dyDescent="0.2">
      <c r="A708" s="536"/>
      <c r="B708" s="536"/>
      <c r="C708" s="537"/>
      <c r="D708" s="537"/>
      <c r="E708" s="537"/>
      <c r="F708" s="537"/>
      <c r="G708" s="537"/>
      <c r="H708" s="537"/>
      <c r="I708" s="537"/>
      <c r="J708" s="537"/>
      <c r="K708" s="537"/>
      <c r="L708" s="537"/>
      <c r="M708" s="537"/>
      <c r="N708" s="536"/>
      <c r="O708" s="536"/>
      <c r="P708" s="536"/>
      <c r="Q708" s="536"/>
      <c r="R708" s="536"/>
      <c r="S708" s="536"/>
      <c r="T708" s="536"/>
      <c r="U708" s="536"/>
      <c r="V708" s="536"/>
      <c r="W708" s="536"/>
      <c r="X708" s="536"/>
      <c r="Y708" s="536"/>
      <c r="Z708" s="536"/>
    </row>
    <row r="709" spans="1:26" ht="60" customHeight="1" x14ac:dyDescent="0.2">
      <c r="A709" s="536"/>
      <c r="B709" s="536"/>
      <c r="C709" s="537"/>
      <c r="D709" s="537"/>
      <c r="E709" s="537"/>
      <c r="F709" s="537"/>
      <c r="G709" s="537"/>
      <c r="H709" s="537"/>
      <c r="I709" s="537"/>
      <c r="J709" s="537"/>
      <c r="K709" s="537"/>
      <c r="L709" s="537"/>
      <c r="M709" s="537"/>
      <c r="N709" s="536"/>
      <c r="O709" s="536"/>
      <c r="P709" s="536"/>
      <c r="Q709" s="536"/>
      <c r="R709" s="536"/>
      <c r="S709" s="536"/>
      <c r="T709" s="536"/>
      <c r="U709" s="536"/>
      <c r="V709" s="536"/>
      <c r="W709" s="536"/>
      <c r="X709" s="536"/>
      <c r="Y709" s="536"/>
      <c r="Z709" s="536"/>
    </row>
    <row r="710" spans="1:26" ht="60" customHeight="1" x14ac:dyDescent="0.2">
      <c r="A710" s="536"/>
      <c r="B710" s="536"/>
      <c r="C710" s="537"/>
      <c r="D710" s="537"/>
      <c r="E710" s="537"/>
      <c r="F710" s="537"/>
      <c r="G710" s="537"/>
      <c r="H710" s="537"/>
      <c r="I710" s="537"/>
      <c r="J710" s="537"/>
      <c r="K710" s="537"/>
      <c r="L710" s="537"/>
      <c r="M710" s="537"/>
      <c r="N710" s="536"/>
      <c r="O710" s="536"/>
      <c r="P710" s="536"/>
      <c r="Q710" s="536"/>
      <c r="R710" s="536"/>
      <c r="S710" s="536"/>
      <c r="T710" s="536"/>
      <c r="U710" s="536"/>
      <c r="V710" s="536"/>
      <c r="W710" s="536"/>
      <c r="X710" s="536"/>
      <c r="Y710" s="536"/>
      <c r="Z710" s="536"/>
    </row>
    <row r="711" spans="1:26" ht="60" customHeight="1" x14ac:dyDescent="0.2">
      <c r="A711" s="536"/>
      <c r="B711" s="536"/>
      <c r="C711" s="537"/>
      <c r="D711" s="537"/>
      <c r="E711" s="537"/>
      <c r="F711" s="537"/>
      <c r="G711" s="537"/>
      <c r="H711" s="537"/>
      <c r="I711" s="537"/>
      <c r="J711" s="537"/>
      <c r="K711" s="537"/>
      <c r="L711" s="537"/>
      <c r="M711" s="537"/>
      <c r="N711" s="536"/>
      <c r="O711" s="536"/>
      <c r="P711" s="536"/>
      <c r="Q711" s="536"/>
      <c r="R711" s="536"/>
      <c r="S711" s="536"/>
      <c r="T711" s="536"/>
      <c r="U711" s="536"/>
      <c r="V711" s="536"/>
      <c r="W711" s="536"/>
      <c r="X711" s="536"/>
      <c r="Y711" s="536"/>
      <c r="Z711" s="536"/>
    </row>
    <row r="712" spans="1:26" ht="60" customHeight="1" x14ac:dyDescent="0.2">
      <c r="A712" s="536"/>
      <c r="B712" s="536"/>
      <c r="C712" s="537"/>
      <c r="D712" s="537"/>
      <c r="E712" s="537"/>
      <c r="F712" s="537"/>
      <c r="G712" s="537"/>
      <c r="H712" s="537"/>
      <c r="I712" s="537"/>
      <c r="J712" s="537"/>
      <c r="K712" s="537"/>
      <c r="L712" s="537"/>
      <c r="M712" s="537"/>
      <c r="N712" s="536"/>
      <c r="O712" s="536"/>
      <c r="P712" s="536"/>
      <c r="Q712" s="536"/>
      <c r="R712" s="536"/>
      <c r="S712" s="536"/>
      <c r="T712" s="536"/>
      <c r="U712" s="536"/>
      <c r="V712" s="536"/>
      <c r="W712" s="536"/>
      <c r="X712" s="536"/>
      <c r="Y712" s="536"/>
      <c r="Z712" s="536"/>
    </row>
    <row r="713" spans="1:26" ht="60" customHeight="1" x14ac:dyDescent="0.2">
      <c r="A713" s="536"/>
      <c r="B713" s="536"/>
      <c r="C713" s="537"/>
      <c r="D713" s="537"/>
      <c r="E713" s="537"/>
      <c r="F713" s="537"/>
      <c r="G713" s="537"/>
      <c r="H713" s="537"/>
      <c r="I713" s="537"/>
      <c r="J713" s="537"/>
      <c r="K713" s="537"/>
      <c r="L713" s="537"/>
      <c r="M713" s="537"/>
      <c r="N713" s="536"/>
      <c r="O713" s="536"/>
      <c r="P713" s="536"/>
      <c r="Q713" s="536"/>
      <c r="R713" s="536"/>
      <c r="S713" s="536"/>
      <c r="T713" s="536"/>
      <c r="U713" s="536"/>
      <c r="V713" s="536"/>
      <c r="W713" s="536"/>
      <c r="X713" s="536"/>
      <c r="Y713" s="536"/>
      <c r="Z713" s="536"/>
    </row>
    <row r="714" spans="1:26" ht="60" customHeight="1" x14ac:dyDescent="0.2">
      <c r="A714" s="536"/>
      <c r="B714" s="536"/>
      <c r="C714" s="537"/>
      <c r="D714" s="537"/>
      <c r="E714" s="537"/>
      <c r="F714" s="537"/>
      <c r="G714" s="537"/>
      <c r="H714" s="537"/>
      <c r="I714" s="537"/>
      <c r="J714" s="537"/>
      <c r="K714" s="537"/>
      <c r="L714" s="537"/>
      <c r="M714" s="537"/>
      <c r="N714" s="536"/>
      <c r="O714" s="536"/>
      <c r="P714" s="536"/>
      <c r="Q714" s="536"/>
      <c r="R714" s="536"/>
      <c r="S714" s="536"/>
      <c r="T714" s="536"/>
      <c r="U714" s="536"/>
      <c r="V714" s="536"/>
      <c r="W714" s="536"/>
      <c r="X714" s="536"/>
      <c r="Y714" s="536"/>
      <c r="Z714" s="536"/>
    </row>
    <row r="715" spans="1:26" ht="60" customHeight="1" x14ac:dyDescent="0.2">
      <c r="A715" s="536"/>
      <c r="B715" s="536"/>
      <c r="C715" s="537"/>
      <c r="D715" s="537"/>
      <c r="E715" s="537"/>
      <c r="F715" s="537"/>
      <c r="G715" s="537"/>
      <c r="H715" s="537"/>
      <c r="I715" s="537"/>
      <c r="J715" s="537"/>
      <c r="K715" s="537"/>
      <c r="L715" s="537"/>
      <c r="M715" s="537"/>
      <c r="N715" s="536"/>
      <c r="O715" s="536"/>
      <c r="P715" s="536"/>
      <c r="Q715" s="536"/>
      <c r="R715" s="536"/>
      <c r="S715" s="536"/>
      <c r="T715" s="536"/>
      <c r="U715" s="536"/>
      <c r="V715" s="536"/>
      <c r="W715" s="536"/>
      <c r="X715" s="536"/>
      <c r="Y715" s="536"/>
      <c r="Z715" s="536"/>
    </row>
    <row r="716" spans="1:26" ht="60" customHeight="1" x14ac:dyDescent="0.2">
      <c r="A716" s="536"/>
      <c r="B716" s="536"/>
      <c r="C716" s="537"/>
      <c r="D716" s="537"/>
      <c r="E716" s="537"/>
      <c r="F716" s="537"/>
      <c r="G716" s="537"/>
      <c r="H716" s="537"/>
      <c r="I716" s="537"/>
      <c r="J716" s="537"/>
      <c r="K716" s="537"/>
      <c r="L716" s="537"/>
      <c r="M716" s="537"/>
      <c r="N716" s="536"/>
      <c r="O716" s="536"/>
      <c r="P716" s="536"/>
      <c r="Q716" s="536"/>
      <c r="R716" s="536"/>
      <c r="S716" s="536"/>
      <c r="T716" s="536"/>
      <c r="U716" s="536"/>
      <c r="V716" s="536"/>
      <c r="W716" s="536"/>
      <c r="X716" s="536"/>
      <c r="Y716" s="536"/>
      <c r="Z716" s="536"/>
    </row>
    <row r="717" spans="1:26" ht="60" customHeight="1" x14ac:dyDescent="0.2">
      <c r="A717" s="536"/>
      <c r="B717" s="536"/>
      <c r="C717" s="537"/>
      <c r="D717" s="537"/>
      <c r="E717" s="537"/>
      <c r="F717" s="537"/>
      <c r="G717" s="537"/>
      <c r="H717" s="537"/>
      <c r="I717" s="537"/>
      <c r="J717" s="537"/>
      <c r="K717" s="537"/>
      <c r="L717" s="537"/>
      <c r="M717" s="537"/>
      <c r="N717" s="536"/>
      <c r="O717" s="536"/>
      <c r="P717" s="536"/>
      <c r="Q717" s="536"/>
      <c r="R717" s="536"/>
      <c r="S717" s="536"/>
      <c r="T717" s="536"/>
      <c r="U717" s="536"/>
      <c r="V717" s="536"/>
      <c r="W717" s="536"/>
      <c r="X717" s="536"/>
      <c r="Y717" s="536"/>
      <c r="Z717" s="536"/>
    </row>
    <row r="718" spans="1:26" ht="60" customHeight="1" x14ac:dyDescent="0.2">
      <c r="A718" s="536"/>
      <c r="B718" s="536"/>
      <c r="C718" s="537"/>
      <c r="D718" s="537"/>
      <c r="E718" s="537"/>
      <c r="F718" s="537"/>
      <c r="G718" s="537"/>
      <c r="H718" s="537"/>
      <c r="I718" s="537"/>
      <c r="J718" s="537"/>
      <c r="K718" s="537"/>
      <c r="L718" s="537"/>
      <c r="M718" s="537"/>
      <c r="N718" s="536"/>
      <c r="O718" s="536"/>
      <c r="P718" s="536"/>
      <c r="Q718" s="536"/>
      <c r="R718" s="536"/>
      <c r="S718" s="536"/>
      <c r="T718" s="536"/>
      <c r="U718" s="536"/>
      <c r="V718" s="536"/>
      <c r="W718" s="536"/>
      <c r="X718" s="536"/>
      <c r="Y718" s="536"/>
      <c r="Z718" s="536"/>
    </row>
    <row r="719" spans="1:26" ht="60" customHeight="1" x14ac:dyDescent="0.2">
      <c r="A719" s="536"/>
      <c r="B719" s="536"/>
      <c r="C719" s="537"/>
      <c r="D719" s="537"/>
      <c r="E719" s="537"/>
      <c r="F719" s="537"/>
      <c r="G719" s="537"/>
      <c r="H719" s="537"/>
      <c r="I719" s="537"/>
      <c r="J719" s="537"/>
      <c r="K719" s="537"/>
      <c r="L719" s="537"/>
      <c r="M719" s="537"/>
      <c r="N719" s="536"/>
      <c r="O719" s="536"/>
      <c r="P719" s="536"/>
      <c r="Q719" s="536"/>
      <c r="R719" s="536"/>
      <c r="S719" s="536"/>
      <c r="T719" s="536"/>
      <c r="U719" s="536"/>
      <c r="V719" s="536"/>
      <c r="W719" s="536"/>
      <c r="X719" s="536"/>
      <c r="Y719" s="536"/>
      <c r="Z719" s="536"/>
    </row>
    <row r="720" spans="1:26" ht="60" customHeight="1" x14ac:dyDescent="0.2">
      <c r="A720" s="536"/>
      <c r="B720" s="536"/>
      <c r="C720" s="537"/>
      <c r="D720" s="537"/>
      <c r="E720" s="537"/>
      <c r="F720" s="537"/>
      <c r="G720" s="537"/>
      <c r="H720" s="537"/>
      <c r="I720" s="537"/>
      <c r="J720" s="537"/>
      <c r="K720" s="537"/>
      <c r="L720" s="537"/>
      <c r="M720" s="537"/>
      <c r="N720" s="536"/>
      <c r="O720" s="536"/>
      <c r="P720" s="536"/>
      <c r="Q720" s="536"/>
      <c r="R720" s="536"/>
      <c r="S720" s="536"/>
      <c r="T720" s="536"/>
      <c r="U720" s="536"/>
      <c r="V720" s="536"/>
      <c r="W720" s="536"/>
      <c r="X720" s="536"/>
      <c r="Y720" s="536"/>
      <c r="Z720" s="536"/>
    </row>
    <row r="721" spans="1:26" ht="60" customHeight="1" x14ac:dyDescent="0.2">
      <c r="A721" s="536"/>
      <c r="B721" s="536"/>
      <c r="C721" s="537"/>
      <c r="D721" s="537"/>
      <c r="E721" s="537"/>
      <c r="F721" s="537"/>
      <c r="G721" s="537"/>
      <c r="H721" s="537"/>
      <c r="I721" s="537"/>
      <c r="J721" s="537"/>
      <c r="K721" s="537"/>
      <c r="L721" s="537"/>
      <c r="M721" s="537"/>
      <c r="N721" s="536"/>
      <c r="O721" s="536"/>
      <c r="P721" s="536"/>
      <c r="Q721" s="536"/>
      <c r="R721" s="536"/>
      <c r="S721" s="536"/>
      <c r="T721" s="536"/>
      <c r="U721" s="536"/>
      <c r="V721" s="536"/>
      <c r="W721" s="536"/>
      <c r="X721" s="536"/>
      <c r="Y721" s="536"/>
      <c r="Z721" s="536"/>
    </row>
    <row r="722" spans="1:26" ht="60" customHeight="1" x14ac:dyDescent="0.2">
      <c r="A722" s="536"/>
      <c r="B722" s="536"/>
      <c r="C722" s="537"/>
      <c r="D722" s="537"/>
      <c r="E722" s="537"/>
      <c r="F722" s="537"/>
      <c r="G722" s="537"/>
      <c r="H722" s="537"/>
      <c r="I722" s="537"/>
      <c r="J722" s="537"/>
      <c r="K722" s="537"/>
      <c r="L722" s="537"/>
      <c r="M722" s="537"/>
      <c r="N722" s="536"/>
      <c r="O722" s="536"/>
      <c r="P722" s="536"/>
      <c r="Q722" s="536"/>
      <c r="R722" s="536"/>
      <c r="S722" s="536"/>
      <c r="T722" s="536"/>
      <c r="U722" s="536"/>
      <c r="V722" s="536"/>
      <c r="W722" s="536"/>
      <c r="X722" s="536"/>
      <c r="Y722" s="536"/>
      <c r="Z722" s="536"/>
    </row>
    <row r="723" spans="1:26" ht="60" customHeight="1" x14ac:dyDescent="0.2">
      <c r="A723" s="536"/>
      <c r="B723" s="536"/>
      <c r="C723" s="537"/>
      <c r="D723" s="537"/>
      <c r="E723" s="537"/>
      <c r="F723" s="537"/>
      <c r="G723" s="537"/>
      <c r="H723" s="537"/>
      <c r="I723" s="537"/>
      <c r="J723" s="537"/>
      <c r="K723" s="537"/>
      <c r="L723" s="537"/>
      <c r="M723" s="537"/>
      <c r="N723" s="536"/>
      <c r="O723" s="536"/>
      <c r="P723" s="536"/>
      <c r="Q723" s="536"/>
      <c r="R723" s="536"/>
      <c r="S723" s="536"/>
      <c r="T723" s="536"/>
      <c r="U723" s="536"/>
      <c r="V723" s="536"/>
      <c r="W723" s="536"/>
      <c r="X723" s="536"/>
      <c r="Y723" s="536"/>
      <c r="Z723" s="536"/>
    </row>
    <row r="724" spans="1:26" ht="60" customHeight="1" x14ac:dyDescent="0.2">
      <c r="A724" s="536"/>
      <c r="B724" s="536"/>
      <c r="C724" s="537"/>
      <c r="D724" s="537"/>
      <c r="E724" s="537"/>
      <c r="F724" s="537"/>
      <c r="G724" s="537"/>
      <c r="H724" s="537"/>
      <c r="I724" s="537"/>
      <c r="J724" s="537"/>
      <c r="K724" s="537"/>
      <c r="L724" s="537"/>
      <c r="M724" s="537"/>
      <c r="N724" s="536"/>
      <c r="O724" s="536"/>
      <c r="P724" s="536"/>
      <c r="Q724" s="536"/>
      <c r="R724" s="536"/>
      <c r="S724" s="536"/>
      <c r="T724" s="536"/>
      <c r="U724" s="536"/>
      <c r="V724" s="536"/>
      <c r="W724" s="536"/>
      <c r="X724" s="536"/>
      <c r="Y724" s="536"/>
      <c r="Z724" s="536"/>
    </row>
    <row r="725" spans="1:26" ht="60" customHeight="1" x14ac:dyDescent="0.2">
      <c r="A725" s="536"/>
      <c r="B725" s="536"/>
      <c r="C725" s="537"/>
      <c r="D725" s="537"/>
      <c r="E725" s="537"/>
      <c r="F725" s="537"/>
      <c r="G725" s="537"/>
      <c r="H725" s="537"/>
      <c r="I725" s="537"/>
      <c r="J725" s="537"/>
      <c r="K725" s="537"/>
      <c r="L725" s="537"/>
      <c r="M725" s="537"/>
      <c r="N725" s="536"/>
      <c r="O725" s="536"/>
      <c r="P725" s="536"/>
      <c r="Q725" s="536"/>
      <c r="R725" s="536"/>
      <c r="S725" s="536"/>
      <c r="T725" s="536"/>
      <c r="U725" s="536"/>
      <c r="V725" s="536"/>
      <c r="W725" s="536"/>
      <c r="X725" s="536"/>
      <c r="Y725" s="536"/>
      <c r="Z725" s="536"/>
    </row>
    <row r="726" spans="1:26" ht="60" customHeight="1" x14ac:dyDescent="0.2">
      <c r="A726" s="536"/>
      <c r="B726" s="536"/>
      <c r="C726" s="537"/>
      <c r="D726" s="537"/>
      <c r="E726" s="537"/>
      <c r="F726" s="537"/>
      <c r="G726" s="537"/>
      <c r="H726" s="537"/>
      <c r="I726" s="537"/>
      <c r="J726" s="537"/>
      <c r="K726" s="537"/>
      <c r="L726" s="537"/>
      <c r="M726" s="537"/>
      <c r="N726" s="536"/>
      <c r="O726" s="536"/>
      <c r="P726" s="536"/>
      <c r="Q726" s="536"/>
      <c r="R726" s="536"/>
      <c r="S726" s="536"/>
      <c r="T726" s="536"/>
      <c r="U726" s="536"/>
      <c r="V726" s="536"/>
      <c r="W726" s="536"/>
      <c r="X726" s="536"/>
      <c r="Y726" s="536"/>
      <c r="Z726" s="536"/>
    </row>
    <row r="727" spans="1:26" ht="60" customHeight="1" x14ac:dyDescent="0.2">
      <c r="A727" s="536"/>
      <c r="B727" s="536"/>
      <c r="C727" s="537"/>
      <c r="D727" s="537"/>
      <c r="E727" s="537"/>
      <c r="F727" s="537"/>
      <c r="G727" s="537"/>
      <c r="H727" s="537"/>
      <c r="I727" s="537"/>
      <c r="J727" s="537"/>
      <c r="K727" s="537"/>
      <c r="L727" s="537"/>
      <c r="M727" s="537"/>
      <c r="N727" s="536"/>
      <c r="O727" s="536"/>
      <c r="P727" s="536"/>
      <c r="Q727" s="536"/>
      <c r="R727" s="536"/>
      <c r="S727" s="536"/>
      <c r="T727" s="536"/>
      <c r="U727" s="536"/>
      <c r="V727" s="536"/>
      <c r="W727" s="536"/>
      <c r="X727" s="536"/>
      <c r="Y727" s="536"/>
      <c r="Z727" s="536"/>
    </row>
    <row r="728" spans="1:26" ht="60" customHeight="1" x14ac:dyDescent="0.2">
      <c r="A728" s="536"/>
      <c r="B728" s="536"/>
      <c r="C728" s="537"/>
      <c r="D728" s="537"/>
      <c r="E728" s="537"/>
      <c r="F728" s="537"/>
      <c r="G728" s="537"/>
      <c r="H728" s="537"/>
      <c r="I728" s="537"/>
      <c r="J728" s="537"/>
      <c r="K728" s="537"/>
      <c r="L728" s="537"/>
      <c r="M728" s="537"/>
      <c r="N728" s="536"/>
      <c r="O728" s="536"/>
      <c r="P728" s="536"/>
      <c r="Q728" s="536"/>
      <c r="R728" s="536"/>
      <c r="S728" s="536"/>
      <c r="T728" s="536"/>
      <c r="U728" s="536"/>
      <c r="V728" s="536"/>
      <c r="W728" s="536"/>
      <c r="X728" s="536"/>
      <c r="Y728" s="536"/>
      <c r="Z728" s="536"/>
    </row>
    <row r="729" spans="1:26" ht="60" customHeight="1" x14ac:dyDescent="0.2">
      <c r="A729" s="536"/>
      <c r="B729" s="536"/>
      <c r="C729" s="537"/>
      <c r="D729" s="537"/>
      <c r="E729" s="537"/>
      <c r="F729" s="537"/>
      <c r="G729" s="537"/>
      <c r="H729" s="537"/>
      <c r="I729" s="537"/>
      <c r="J729" s="537"/>
      <c r="K729" s="537"/>
      <c r="L729" s="537"/>
      <c r="M729" s="537"/>
      <c r="N729" s="536"/>
      <c r="O729" s="536"/>
      <c r="P729" s="536"/>
      <c r="Q729" s="536"/>
      <c r="R729" s="536"/>
      <c r="S729" s="536"/>
      <c r="T729" s="536"/>
      <c r="U729" s="536"/>
      <c r="V729" s="536"/>
      <c r="W729" s="536"/>
      <c r="X729" s="536"/>
      <c r="Y729" s="536"/>
      <c r="Z729" s="536"/>
    </row>
    <row r="730" spans="1:26" ht="60" customHeight="1" x14ac:dyDescent="0.2">
      <c r="A730" s="536"/>
      <c r="B730" s="536"/>
      <c r="C730" s="537"/>
      <c r="D730" s="537"/>
      <c r="E730" s="537"/>
      <c r="F730" s="537"/>
      <c r="G730" s="537"/>
      <c r="H730" s="537"/>
      <c r="I730" s="537"/>
      <c r="J730" s="537"/>
      <c r="K730" s="537"/>
      <c r="L730" s="537"/>
      <c r="M730" s="537"/>
      <c r="N730" s="536"/>
      <c r="O730" s="536"/>
      <c r="P730" s="536"/>
      <c r="Q730" s="536"/>
      <c r="R730" s="536"/>
      <c r="S730" s="536"/>
      <c r="T730" s="536"/>
      <c r="U730" s="536"/>
      <c r="V730" s="536"/>
      <c r="W730" s="536"/>
      <c r="X730" s="536"/>
      <c r="Y730" s="536"/>
      <c r="Z730" s="536"/>
    </row>
    <row r="731" spans="1:26" ht="60" customHeight="1" x14ac:dyDescent="0.2">
      <c r="A731" s="536"/>
      <c r="B731" s="536"/>
      <c r="C731" s="537"/>
      <c r="D731" s="537"/>
      <c r="E731" s="537"/>
      <c r="F731" s="537"/>
      <c r="G731" s="537"/>
      <c r="H731" s="537"/>
      <c r="I731" s="537"/>
      <c r="J731" s="537"/>
      <c r="K731" s="537"/>
      <c r="L731" s="537"/>
      <c r="M731" s="537"/>
      <c r="N731" s="536"/>
      <c r="O731" s="536"/>
      <c r="P731" s="536"/>
      <c r="Q731" s="536"/>
      <c r="R731" s="536"/>
      <c r="S731" s="536"/>
      <c r="T731" s="536"/>
      <c r="U731" s="536"/>
      <c r="V731" s="536"/>
      <c r="W731" s="536"/>
      <c r="X731" s="536"/>
      <c r="Y731" s="536"/>
      <c r="Z731" s="536"/>
    </row>
    <row r="732" spans="1:26" ht="60" customHeight="1" x14ac:dyDescent="0.2">
      <c r="A732" s="536"/>
      <c r="B732" s="536"/>
      <c r="C732" s="537"/>
      <c r="D732" s="537"/>
      <c r="E732" s="537"/>
      <c r="F732" s="537"/>
      <c r="G732" s="537"/>
      <c r="H732" s="537"/>
      <c r="I732" s="537"/>
      <c r="J732" s="537"/>
      <c r="K732" s="537"/>
      <c r="L732" s="537"/>
      <c r="M732" s="537"/>
      <c r="N732" s="536"/>
      <c r="O732" s="536"/>
      <c r="P732" s="536"/>
      <c r="Q732" s="536"/>
      <c r="R732" s="536"/>
      <c r="S732" s="536"/>
      <c r="T732" s="536"/>
      <c r="U732" s="536"/>
      <c r="V732" s="536"/>
      <c r="W732" s="536"/>
      <c r="X732" s="536"/>
      <c r="Y732" s="536"/>
      <c r="Z732" s="536"/>
    </row>
    <row r="733" spans="1:26" ht="60" customHeight="1" x14ac:dyDescent="0.2">
      <c r="A733" s="536"/>
      <c r="B733" s="536"/>
      <c r="C733" s="537"/>
      <c r="D733" s="537"/>
      <c r="E733" s="537"/>
      <c r="F733" s="537"/>
      <c r="G733" s="537"/>
      <c r="H733" s="537"/>
      <c r="I733" s="537"/>
      <c r="J733" s="537"/>
      <c r="K733" s="537"/>
      <c r="L733" s="537"/>
      <c r="M733" s="537"/>
      <c r="N733" s="536"/>
      <c r="O733" s="536"/>
      <c r="P733" s="536"/>
      <c r="Q733" s="536"/>
      <c r="R733" s="536"/>
      <c r="S733" s="536"/>
      <c r="T733" s="536"/>
      <c r="U733" s="536"/>
      <c r="V733" s="536"/>
      <c r="W733" s="536"/>
      <c r="X733" s="536"/>
      <c r="Y733" s="536"/>
      <c r="Z733" s="536"/>
    </row>
    <row r="734" spans="1:26" ht="60" customHeight="1" x14ac:dyDescent="0.2">
      <c r="A734" s="536"/>
      <c r="B734" s="536"/>
      <c r="C734" s="537"/>
      <c r="D734" s="537"/>
      <c r="E734" s="537"/>
      <c r="F734" s="537"/>
      <c r="G734" s="537"/>
      <c r="H734" s="537"/>
      <c r="I734" s="537"/>
      <c r="J734" s="537"/>
      <c r="K734" s="537"/>
      <c r="L734" s="537"/>
      <c r="M734" s="537"/>
      <c r="N734" s="536"/>
      <c r="O734" s="536"/>
      <c r="P734" s="536"/>
      <c r="Q734" s="536"/>
      <c r="R734" s="536"/>
      <c r="S734" s="536"/>
      <c r="T734" s="536"/>
      <c r="U734" s="536"/>
      <c r="V734" s="536"/>
      <c r="W734" s="536"/>
      <c r="X734" s="536"/>
      <c r="Y734" s="536"/>
      <c r="Z734" s="536"/>
    </row>
    <row r="735" spans="1:26" ht="60" customHeight="1" x14ac:dyDescent="0.2">
      <c r="A735" s="536"/>
      <c r="B735" s="536"/>
      <c r="C735" s="537"/>
      <c r="D735" s="537"/>
      <c r="E735" s="537"/>
      <c r="F735" s="537"/>
      <c r="G735" s="537"/>
      <c r="H735" s="537"/>
      <c r="I735" s="537"/>
      <c r="J735" s="537"/>
      <c r="K735" s="537"/>
      <c r="L735" s="537"/>
      <c r="M735" s="537"/>
      <c r="N735" s="536"/>
      <c r="O735" s="536"/>
      <c r="P735" s="536"/>
      <c r="Q735" s="536"/>
      <c r="R735" s="536"/>
      <c r="S735" s="536"/>
      <c r="T735" s="536"/>
      <c r="U735" s="536"/>
      <c r="V735" s="536"/>
      <c r="W735" s="536"/>
      <c r="X735" s="536"/>
      <c r="Y735" s="536"/>
      <c r="Z735" s="536"/>
    </row>
    <row r="736" spans="1:26" ht="60" customHeight="1" x14ac:dyDescent="0.2">
      <c r="A736" s="536"/>
      <c r="B736" s="536"/>
      <c r="C736" s="537"/>
      <c r="D736" s="537"/>
      <c r="E736" s="537"/>
      <c r="F736" s="537"/>
      <c r="G736" s="537"/>
      <c r="H736" s="537"/>
      <c r="I736" s="537"/>
      <c r="J736" s="537"/>
      <c r="K736" s="537"/>
      <c r="L736" s="537"/>
      <c r="M736" s="537"/>
      <c r="N736" s="536"/>
      <c r="O736" s="536"/>
      <c r="P736" s="536"/>
      <c r="Q736" s="536"/>
      <c r="R736" s="536"/>
      <c r="S736" s="536"/>
      <c r="T736" s="536"/>
      <c r="U736" s="536"/>
      <c r="V736" s="536"/>
      <c r="W736" s="536"/>
      <c r="X736" s="536"/>
      <c r="Y736" s="536"/>
      <c r="Z736" s="536"/>
    </row>
    <row r="737" spans="1:26" ht="60" customHeight="1" x14ac:dyDescent="0.2">
      <c r="A737" s="536"/>
      <c r="B737" s="536"/>
      <c r="C737" s="537"/>
      <c r="D737" s="537"/>
      <c r="E737" s="537"/>
      <c r="F737" s="537"/>
      <c r="G737" s="537"/>
      <c r="H737" s="537"/>
      <c r="I737" s="537"/>
      <c r="J737" s="537"/>
      <c r="K737" s="537"/>
      <c r="L737" s="537"/>
      <c r="M737" s="537"/>
      <c r="N737" s="536"/>
      <c r="O737" s="536"/>
      <c r="P737" s="536"/>
      <c r="Q737" s="536"/>
      <c r="R737" s="536"/>
      <c r="S737" s="536"/>
      <c r="T737" s="536"/>
      <c r="U737" s="536"/>
      <c r="V737" s="536"/>
      <c r="W737" s="536"/>
      <c r="X737" s="536"/>
      <c r="Y737" s="536"/>
      <c r="Z737" s="536"/>
    </row>
    <row r="738" spans="1:26" ht="60" customHeight="1" x14ac:dyDescent="0.2">
      <c r="A738" s="536"/>
      <c r="B738" s="536"/>
      <c r="C738" s="537"/>
      <c r="D738" s="537"/>
      <c r="E738" s="537"/>
      <c r="F738" s="537"/>
      <c r="G738" s="537"/>
      <c r="H738" s="537"/>
      <c r="I738" s="537"/>
      <c r="J738" s="537"/>
      <c r="K738" s="537"/>
      <c r="L738" s="537"/>
      <c r="M738" s="537"/>
      <c r="N738" s="536"/>
      <c r="O738" s="536"/>
      <c r="P738" s="536"/>
      <c r="Q738" s="536"/>
      <c r="R738" s="536"/>
      <c r="S738" s="536"/>
      <c r="T738" s="536"/>
      <c r="U738" s="536"/>
      <c r="V738" s="536"/>
      <c r="W738" s="536"/>
      <c r="X738" s="536"/>
      <c r="Y738" s="536"/>
      <c r="Z738" s="536"/>
    </row>
    <row r="739" spans="1:26" ht="60" customHeight="1" x14ac:dyDescent="0.2">
      <c r="A739" s="536"/>
      <c r="B739" s="536"/>
      <c r="C739" s="537"/>
      <c r="D739" s="537"/>
      <c r="E739" s="537"/>
      <c r="F739" s="537"/>
      <c r="G739" s="537"/>
      <c r="H739" s="537"/>
      <c r="I739" s="537"/>
      <c r="J739" s="537"/>
      <c r="K739" s="537"/>
      <c r="L739" s="537"/>
      <c r="M739" s="537"/>
      <c r="N739" s="536"/>
      <c r="O739" s="536"/>
      <c r="P739" s="536"/>
      <c r="Q739" s="536"/>
      <c r="R739" s="536"/>
      <c r="S739" s="536"/>
      <c r="T739" s="536"/>
      <c r="U739" s="536"/>
      <c r="V739" s="536"/>
      <c r="W739" s="536"/>
      <c r="X739" s="536"/>
      <c r="Y739" s="536"/>
      <c r="Z739" s="536"/>
    </row>
    <row r="740" spans="1:26" ht="60" customHeight="1" x14ac:dyDescent="0.2">
      <c r="A740" s="536"/>
      <c r="B740" s="536"/>
      <c r="C740" s="537"/>
      <c r="D740" s="537"/>
      <c r="E740" s="537"/>
      <c r="F740" s="537"/>
      <c r="G740" s="537"/>
      <c r="H740" s="537"/>
      <c r="I740" s="537"/>
      <c r="J740" s="537"/>
      <c r="K740" s="537"/>
      <c r="L740" s="537"/>
      <c r="M740" s="537"/>
      <c r="N740" s="536"/>
      <c r="O740" s="536"/>
      <c r="P740" s="536"/>
      <c r="Q740" s="536"/>
      <c r="R740" s="536"/>
      <c r="S740" s="536"/>
      <c r="T740" s="536"/>
      <c r="U740" s="536"/>
      <c r="V740" s="536"/>
      <c r="W740" s="536"/>
      <c r="X740" s="536"/>
      <c r="Y740" s="536"/>
      <c r="Z740" s="536"/>
    </row>
    <row r="741" spans="1:26" ht="60" customHeight="1" x14ac:dyDescent="0.2">
      <c r="A741" s="536"/>
      <c r="B741" s="536"/>
      <c r="C741" s="537"/>
      <c r="D741" s="537"/>
      <c r="E741" s="537"/>
      <c r="F741" s="537"/>
      <c r="G741" s="537"/>
      <c r="H741" s="537"/>
      <c r="I741" s="537"/>
      <c r="J741" s="537"/>
      <c r="K741" s="537"/>
      <c r="L741" s="537"/>
      <c r="M741" s="537"/>
      <c r="N741" s="536"/>
      <c r="O741" s="536"/>
      <c r="P741" s="536"/>
      <c r="Q741" s="536"/>
      <c r="R741" s="536"/>
      <c r="S741" s="536"/>
      <c r="T741" s="536"/>
      <c r="U741" s="536"/>
      <c r="V741" s="536"/>
      <c r="W741" s="536"/>
      <c r="X741" s="536"/>
      <c r="Y741" s="536"/>
      <c r="Z741" s="536"/>
    </row>
    <row r="742" spans="1:26" ht="60" customHeight="1" x14ac:dyDescent="0.2">
      <c r="A742" s="536"/>
      <c r="B742" s="536"/>
      <c r="C742" s="537"/>
      <c r="D742" s="537"/>
      <c r="E742" s="537"/>
      <c r="F742" s="537"/>
      <c r="G742" s="537"/>
      <c r="H742" s="537"/>
      <c r="I742" s="537"/>
      <c r="J742" s="537"/>
      <c r="K742" s="537"/>
      <c r="L742" s="537"/>
      <c r="M742" s="537"/>
      <c r="N742" s="536"/>
      <c r="O742" s="536"/>
      <c r="P742" s="536"/>
      <c r="Q742" s="536"/>
      <c r="R742" s="536"/>
      <c r="S742" s="536"/>
      <c r="T742" s="536"/>
      <c r="U742" s="536"/>
      <c r="V742" s="536"/>
      <c r="W742" s="536"/>
      <c r="X742" s="536"/>
      <c r="Y742" s="536"/>
      <c r="Z742" s="536"/>
    </row>
    <row r="743" spans="1:26" ht="60" customHeight="1" x14ac:dyDescent="0.2">
      <c r="A743" s="536"/>
      <c r="B743" s="536"/>
      <c r="C743" s="537"/>
      <c r="D743" s="537"/>
      <c r="E743" s="537"/>
      <c r="F743" s="537"/>
      <c r="G743" s="537"/>
      <c r="H743" s="537"/>
      <c r="I743" s="537"/>
      <c r="J743" s="537"/>
      <c r="K743" s="537"/>
      <c r="L743" s="537"/>
      <c r="M743" s="537"/>
      <c r="N743" s="536"/>
      <c r="O743" s="536"/>
      <c r="P743" s="536"/>
      <c r="Q743" s="536"/>
      <c r="R743" s="536"/>
      <c r="S743" s="536"/>
      <c r="T743" s="536"/>
      <c r="U743" s="536"/>
      <c r="V743" s="536"/>
      <c r="W743" s="536"/>
      <c r="X743" s="536"/>
      <c r="Y743" s="536"/>
      <c r="Z743" s="536"/>
    </row>
    <row r="744" spans="1:26" ht="60" customHeight="1" x14ac:dyDescent="0.2">
      <c r="A744" s="536"/>
      <c r="B744" s="536"/>
      <c r="C744" s="537"/>
      <c r="D744" s="537"/>
      <c r="E744" s="537"/>
      <c r="F744" s="537"/>
      <c r="G744" s="537"/>
      <c r="H744" s="537"/>
      <c r="I744" s="537"/>
      <c r="J744" s="537"/>
      <c r="K744" s="537"/>
      <c r="L744" s="537"/>
      <c r="M744" s="537"/>
      <c r="N744" s="536"/>
      <c r="O744" s="536"/>
      <c r="P744" s="536"/>
      <c r="Q744" s="536"/>
      <c r="R744" s="536"/>
      <c r="S744" s="536"/>
      <c r="T744" s="536"/>
      <c r="U744" s="536"/>
      <c r="V744" s="536"/>
      <c r="W744" s="536"/>
      <c r="X744" s="536"/>
      <c r="Y744" s="536"/>
      <c r="Z744" s="536"/>
    </row>
    <row r="745" spans="1:26" ht="60" customHeight="1" x14ac:dyDescent="0.2">
      <c r="A745" s="536"/>
      <c r="B745" s="536"/>
      <c r="C745" s="537"/>
      <c r="D745" s="537"/>
      <c r="E745" s="537"/>
      <c r="F745" s="537"/>
      <c r="G745" s="537"/>
      <c r="H745" s="537"/>
      <c r="I745" s="537"/>
      <c r="J745" s="537"/>
      <c r="K745" s="537"/>
      <c r="L745" s="537"/>
      <c r="M745" s="537"/>
      <c r="N745" s="536"/>
      <c r="O745" s="536"/>
      <c r="P745" s="536"/>
      <c r="Q745" s="536"/>
      <c r="R745" s="536"/>
      <c r="S745" s="536"/>
      <c r="T745" s="536"/>
      <c r="U745" s="536"/>
      <c r="V745" s="536"/>
      <c r="W745" s="536"/>
      <c r="X745" s="536"/>
      <c r="Y745" s="536"/>
      <c r="Z745" s="536"/>
    </row>
    <row r="746" spans="1:26" ht="60" customHeight="1" x14ac:dyDescent="0.2">
      <c r="A746" s="536"/>
      <c r="B746" s="536"/>
      <c r="C746" s="537"/>
      <c r="D746" s="537"/>
      <c r="E746" s="537"/>
      <c r="F746" s="537"/>
      <c r="G746" s="537"/>
      <c r="H746" s="537"/>
      <c r="I746" s="537"/>
      <c r="J746" s="537"/>
      <c r="K746" s="537"/>
      <c r="L746" s="537"/>
      <c r="M746" s="537"/>
      <c r="N746" s="536"/>
      <c r="O746" s="536"/>
      <c r="P746" s="536"/>
      <c r="Q746" s="536"/>
      <c r="R746" s="536"/>
      <c r="S746" s="536"/>
      <c r="T746" s="536"/>
      <c r="U746" s="536"/>
      <c r="V746" s="536"/>
      <c r="W746" s="536"/>
      <c r="X746" s="536"/>
      <c r="Y746" s="536"/>
      <c r="Z746" s="536"/>
    </row>
    <row r="747" spans="1:26" ht="60" customHeight="1" x14ac:dyDescent="0.2">
      <c r="A747" s="536"/>
      <c r="B747" s="536"/>
      <c r="C747" s="537"/>
      <c r="D747" s="537"/>
      <c r="E747" s="537"/>
      <c r="F747" s="537"/>
      <c r="G747" s="537"/>
      <c r="H747" s="537"/>
      <c r="I747" s="537"/>
      <c r="J747" s="537"/>
      <c r="K747" s="537"/>
      <c r="L747" s="537"/>
      <c r="M747" s="537"/>
      <c r="N747" s="536"/>
      <c r="O747" s="536"/>
      <c r="P747" s="536"/>
      <c r="Q747" s="536"/>
      <c r="R747" s="536"/>
      <c r="S747" s="536"/>
      <c r="T747" s="536"/>
      <c r="U747" s="536"/>
      <c r="V747" s="536"/>
      <c r="W747" s="536"/>
      <c r="X747" s="536"/>
      <c r="Y747" s="536"/>
      <c r="Z747" s="536"/>
    </row>
    <row r="748" spans="1:26" ht="60" customHeight="1" x14ac:dyDescent="0.2">
      <c r="A748" s="536"/>
      <c r="B748" s="536"/>
      <c r="C748" s="537"/>
      <c r="D748" s="537"/>
      <c r="E748" s="537"/>
      <c r="F748" s="537"/>
      <c r="G748" s="537"/>
      <c r="H748" s="537"/>
      <c r="I748" s="537"/>
      <c r="J748" s="537"/>
      <c r="K748" s="537"/>
      <c r="L748" s="537"/>
      <c r="M748" s="537"/>
      <c r="N748" s="536"/>
      <c r="O748" s="536"/>
      <c r="P748" s="536"/>
      <c r="Q748" s="536"/>
      <c r="R748" s="536"/>
      <c r="S748" s="536"/>
      <c r="T748" s="536"/>
      <c r="U748" s="536"/>
      <c r="V748" s="536"/>
      <c r="W748" s="536"/>
      <c r="X748" s="536"/>
      <c r="Y748" s="536"/>
      <c r="Z748" s="536"/>
    </row>
    <row r="749" spans="1:26" ht="60" customHeight="1" x14ac:dyDescent="0.2">
      <c r="A749" s="536"/>
      <c r="B749" s="536"/>
      <c r="C749" s="537"/>
      <c r="D749" s="537"/>
      <c r="E749" s="537"/>
      <c r="F749" s="537"/>
      <c r="G749" s="537"/>
      <c r="H749" s="537"/>
      <c r="I749" s="537"/>
      <c r="J749" s="537"/>
      <c r="K749" s="537"/>
      <c r="L749" s="537"/>
      <c r="M749" s="537"/>
      <c r="N749" s="536"/>
      <c r="O749" s="536"/>
      <c r="P749" s="536"/>
      <c r="Q749" s="536"/>
      <c r="R749" s="536"/>
      <c r="S749" s="536"/>
      <c r="T749" s="536"/>
      <c r="U749" s="536"/>
      <c r="V749" s="536"/>
      <c r="W749" s="536"/>
      <c r="X749" s="536"/>
      <c r="Y749" s="536"/>
      <c r="Z749" s="536"/>
    </row>
    <row r="750" spans="1:26" ht="60" customHeight="1" x14ac:dyDescent="0.2">
      <c r="A750" s="536"/>
      <c r="B750" s="536"/>
      <c r="C750" s="537"/>
      <c r="D750" s="537"/>
      <c r="E750" s="537"/>
      <c r="F750" s="537"/>
      <c r="G750" s="537"/>
      <c r="H750" s="537"/>
      <c r="I750" s="537"/>
      <c r="J750" s="537"/>
      <c r="K750" s="537"/>
      <c r="L750" s="537"/>
      <c r="M750" s="537"/>
      <c r="N750" s="536"/>
      <c r="O750" s="536"/>
      <c r="P750" s="536"/>
      <c r="Q750" s="536"/>
      <c r="R750" s="536"/>
      <c r="S750" s="536"/>
      <c r="T750" s="536"/>
      <c r="U750" s="536"/>
      <c r="V750" s="536"/>
      <c r="W750" s="536"/>
      <c r="X750" s="536"/>
      <c r="Y750" s="536"/>
      <c r="Z750" s="536"/>
    </row>
    <row r="751" spans="1:26" ht="60" customHeight="1" x14ac:dyDescent="0.2">
      <c r="A751" s="536"/>
      <c r="B751" s="536"/>
      <c r="C751" s="537"/>
      <c r="D751" s="537"/>
      <c r="E751" s="537"/>
      <c r="F751" s="537"/>
      <c r="G751" s="537"/>
      <c r="H751" s="537"/>
      <c r="I751" s="537"/>
      <c r="J751" s="537"/>
      <c r="K751" s="537"/>
      <c r="L751" s="537"/>
      <c r="M751" s="537"/>
      <c r="N751" s="536"/>
      <c r="O751" s="536"/>
      <c r="P751" s="536"/>
      <c r="Q751" s="536"/>
      <c r="R751" s="536"/>
      <c r="S751" s="536"/>
      <c r="T751" s="536"/>
      <c r="U751" s="536"/>
      <c r="V751" s="536"/>
      <c r="W751" s="536"/>
      <c r="X751" s="536"/>
      <c r="Y751" s="536"/>
      <c r="Z751" s="536"/>
    </row>
    <row r="752" spans="1:26" ht="60" customHeight="1" x14ac:dyDescent="0.2">
      <c r="A752" s="536"/>
      <c r="B752" s="536"/>
      <c r="C752" s="537"/>
      <c r="D752" s="537"/>
      <c r="E752" s="537"/>
      <c r="F752" s="537"/>
      <c r="G752" s="537"/>
      <c r="H752" s="537"/>
      <c r="I752" s="537"/>
      <c r="J752" s="537"/>
      <c r="K752" s="537"/>
      <c r="L752" s="537"/>
      <c r="M752" s="537"/>
      <c r="N752" s="536"/>
      <c r="O752" s="536"/>
      <c r="P752" s="536"/>
      <c r="Q752" s="536"/>
      <c r="R752" s="536"/>
      <c r="S752" s="536"/>
      <c r="T752" s="536"/>
      <c r="U752" s="536"/>
      <c r="V752" s="536"/>
      <c r="W752" s="536"/>
      <c r="X752" s="536"/>
      <c r="Y752" s="536"/>
      <c r="Z752" s="536"/>
    </row>
    <row r="753" spans="1:26" ht="60" customHeight="1" x14ac:dyDescent="0.2">
      <c r="A753" s="536"/>
      <c r="B753" s="536"/>
      <c r="C753" s="537"/>
      <c r="D753" s="537"/>
      <c r="E753" s="537"/>
      <c r="F753" s="537"/>
      <c r="G753" s="537"/>
      <c r="H753" s="537"/>
      <c r="I753" s="537"/>
      <c r="J753" s="537"/>
      <c r="K753" s="537"/>
      <c r="L753" s="537"/>
      <c r="M753" s="537"/>
      <c r="N753" s="536"/>
      <c r="O753" s="536"/>
      <c r="P753" s="536"/>
      <c r="Q753" s="536"/>
      <c r="R753" s="536"/>
      <c r="S753" s="536"/>
      <c r="T753" s="536"/>
      <c r="U753" s="536"/>
      <c r="V753" s="536"/>
      <c r="W753" s="536"/>
      <c r="X753" s="536"/>
      <c r="Y753" s="536"/>
      <c r="Z753" s="536"/>
    </row>
    <row r="754" spans="1:26" ht="60" customHeight="1" x14ac:dyDescent="0.2">
      <c r="A754" s="536"/>
      <c r="B754" s="536"/>
      <c r="C754" s="537"/>
      <c r="D754" s="537"/>
      <c r="E754" s="537"/>
      <c r="F754" s="537"/>
      <c r="G754" s="537"/>
      <c r="H754" s="537"/>
      <c r="I754" s="537"/>
      <c r="J754" s="537"/>
      <c r="K754" s="537"/>
      <c r="L754" s="537"/>
      <c r="M754" s="537"/>
      <c r="N754" s="536"/>
      <c r="O754" s="536"/>
      <c r="P754" s="536"/>
      <c r="Q754" s="536"/>
      <c r="R754" s="536"/>
      <c r="S754" s="536"/>
      <c r="T754" s="536"/>
      <c r="U754" s="536"/>
      <c r="V754" s="536"/>
      <c r="W754" s="536"/>
      <c r="X754" s="536"/>
      <c r="Y754" s="536"/>
      <c r="Z754" s="536"/>
    </row>
    <row r="755" spans="1:26" ht="60" customHeight="1" x14ac:dyDescent="0.2">
      <c r="A755" s="536"/>
      <c r="B755" s="536"/>
      <c r="C755" s="537"/>
      <c r="D755" s="537"/>
      <c r="E755" s="537"/>
      <c r="F755" s="537"/>
      <c r="G755" s="537"/>
      <c r="H755" s="537"/>
      <c r="I755" s="537"/>
      <c r="J755" s="537"/>
      <c r="K755" s="537"/>
      <c r="L755" s="537"/>
      <c r="M755" s="537"/>
      <c r="N755" s="536"/>
      <c r="O755" s="536"/>
      <c r="P755" s="536"/>
      <c r="Q755" s="536"/>
      <c r="R755" s="536"/>
      <c r="S755" s="536"/>
      <c r="T755" s="536"/>
      <c r="U755" s="536"/>
      <c r="V755" s="536"/>
      <c r="W755" s="536"/>
      <c r="X755" s="536"/>
      <c r="Y755" s="536"/>
      <c r="Z755" s="536"/>
    </row>
    <row r="756" spans="1:26" ht="60" customHeight="1" x14ac:dyDescent="0.2">
      <c r="A756" s="536"/>
      <c r="B756" s="536"/>
      <c r="C756" s="537"/>
      <c r="D756" s="537"/>
      <c r="E756" s="537"/>
      <c r="F756" s="537"/>
      <c r="G756" s="537"/>
      <c r="H756" s="537"/>
      <c r="I756" s="537"/>
      <c r="J756" s="537"/>
      <c r="K756" s="537"/>
      <c r="L756" s="537"/>
      <c r="M756" s="537"/>
      <c r="N756" s="536"/>
      <c r="O756" s="536"/>
      <c r="P756" s="536"/>
      <c r="Q756" s="536"/>
      <c r="R756" s="536"/>
      <c r="S756" s="536"/>
      <c r="T756" s="536"/>
      <c r="U756" s="536"/>
      <c r="V756" s="536"/>
      <c r="W756" s="536"/>
      <c r="X756" s="536"/>
      <c r="Y756" s="536"/>
      <c r="Z756" s="536"/>
    </row>
    <row r="757" spans="1:26" ht="60" customHeight="1" x14ac:dyDescent="0.2">
      <c r="A757" s="536"/>
      <c r="B757" s="536"/>
      <c r="C757" s="537"/>
      <c r="D757" s="537"/>
      <c r="E757" s="537"/>
      <c r="F757" s="537"/>
      <c r="G757" s="537"/>
      <c r="H757" s="537"/>
      <c r="I757" s="537"/>
      <c r="J757" s="537"/>
      <c r="K757" s="537"/>
      <c r="L757" s="537"/>
      <c r="M757" s="537"/>
      <c r="N757" s="536"/>
      <c r="O757" s="536"/>
      <c r="P757" s="536"/>
      <c r="Q757" s="536"/>
      <c r="R757" s="536"/>
      <c r="S757" s="536"/>
      <c r="T757" s="536"/>
      <c r="U757" s="536"/>
      <c r="V757" s="536"/>
      <c r="W757" s="536"/>
      <c r="X757" s="536"/>
      <c r="Y757" s="536"/>
      <c r="Z757" s="536"/>
    </row>
    <row r="758" spans="1:26" ht="60" customHeight="1" x14ac:dyDescent="0.2">
      <c r="A758" s="536"/>
      <c r="B758" s="536"/>
      <c r="C758" s="537"/>
      <c r="D758" s="537"/>
      <c r="E758" s="537"/>
      <c r="F758" s="537"/>
      <c r="G758" s="537"/>
      <c r="H758" s="537"/>
      <c r="I758" s="537"/>
      <c r="J758" s="537"/>
      <c r="K758" s="537"/>
      <c r="L758" s="537"/>
      <c r="M758" s="537"/>
      <c r="N758" s="536"/>
      <c r="O758" s="536"/>
      <c r="P758" s="536"/>
      <c r="Q758" s="536"/>
      <c r="R758" s="536"/>
      <c r="S758" s="536"/>
      <c r="T758" s="536"/>
      <c r="U758" s="536"/>
      <c r="V758" s="536"/>
      <c r="W758" s="536"/>
      <c r="X758" s="536"/>
      <c r="Y758" s="536"/>
      <c r="Z758" s="536"/>
    </row>
    <row r="759" spans="1:26" ht="60" customHeight="1" x14ac:dyDescent="0.2">
      <c r="A759" s="536"/>
      <c r="B759" s="536"/>
      <c r="C759" s="537"/>
      <c r="D759" s="537"/>
      <c r="E759" s="537"/>
      <c r="F759" s="537"/>
      <c r="G759" s="537"/>
      <c r="H759" s="537"/>
      <c r="I759" s="537"/>
      <c r="J759" s="537"/>
      <c r="K759" s="537"/>
      <c r="L759" s="537"/>
      <c r="M759" s="537"/>
      <c r="N759" s="536"/>
      <c r="O759" s="536"/>
      <c r="P759" s="536"/>
      <c r="Q759" s="536"/>
      <c r="R759" s="536"/>
      <c r="S759" s="536"/>
      <c r="T759" s="536"/>
      <c r="U759" s="536"/>
      <c r="V759" s="536"/>
      <c r="W759" s="536"/>
      <c r="X759" s="536"/>
      <c r="Y759" s="536"/>
      <c r="Z759" s="536"/>
    </row>
    <row r="760" spans="1:26" ht="60" customHeight="1" x14ac:dyDescent="0.2">
      <c r="A760" s="536"/>
      <c r="B760" s="536"/>
      <c r="C760" s="537"/>
      <c r="D760" s="537"/>
      <c r="E760" s="537"/>
      <c r="F760" s="537"/>
      <c r="G760" s="537"/>
      <c r="H760" s="537"/>
      <c r="I760" s="537"/>
      <c r="J760" s="537"/>
      <c r="K760" s="537"/>
      <c r="L760" s="537"/>
      <c r="M760" s="537"/>
      <c r="N760" s="536"/>
      <c r="O760" s="536"/>
      <c r="P760" s="536"/>
      <c r="Q760" s="536"/>
      <c r="R760" s="536"/>
      <c r="S760" s="536"/>
      <c r="T760" s="536"/>
      <c r="U760" s="536"/>
      <c r="V760" s="536"/>
      <c r="W760" s="536"/>
      <c r="X760" s="536"/>
      <c r="Y760" s="536"/>
      <c r="Z760" s="536"/>
    </row>
    <row r="761" spans="1:26" ht="60" customHeight="1" x14ac:dyDescent="0.2">
      <c r="A761" s="536"/>
      <c r="B761" s="536"/>
      <c r="C761" s="537"/>
      <c r="D761" s="537"/>
      <c r="E761" s="537"/>
      <c r="F761" s="537"/>
      <c r="G761" s="537"/>
      <c r="H761" s="537"/>
      <c r="I761" s="537"/>
      <c r="J761" s="537"/>
      <c r="K761" s="537"/>
      <c r="L761" s="537"/>
      <c r="M761" s="537"/>
      <c r="N761" s="536"/>
      <c r="O761" s="536"/>
      <c r="P761" s="536"/>
      <c r="Q761" s="536"/>
      <c r="R761" s="536"/>
      <c r="S761" s="536"/>
      <c r="T761" s="536"/>
      <c r="U761" s="536"/>
      <c r="V761" s="536"/>
      <c r="W761" s="536"/>
      <c r="X761" s="536"/>
      <c r="Y761" s="536"/>
      <c r="Z761" s="536"/>
    </row>
    <row r="762" spans="1:26" ht="60" customHeight="1" x14ac:dyDescent="0.2">
      <c r="A762" s="536"/>
      <c r="B762" s="536"/>
      <c r="C762" s="537"/>
      <c r="D762" s="537"/>
      <c r="E762" s="537"/>
      <c r="F762" s="537"/>
      <c r="G762" s="537"/>
      <c r="H762" s="537"/>
      <c r="I762" s="537"/>
      <c r="J762" s="537"/>
      <c r="K762" s="537"/>
      <c r="L762" s="537"/>
      <c r="M762" s="537"/>
      <c r="N762" s="536"/>
      <c r="O762" s="536"/>
      <c r="P762" s="536"/>
      <c r="Q762" s="536"/>
      <c r="R762" s="536"/>
      <c r="S762" s="536"/>
      <c r="T762" s="536"/>
      <c r="U762" s="536"/>
      <c r="V762" s="536"/>
      <c r="W762" s="536"/>
      <c r="X762" s="536"/>
      <c r="Y762" s="536"/>
      <c r="Z762" s="536"/>
    </row>
    <row r="763" spans="1:26" ht="60" customHeight="1" x14ac:dyDescent="0.2">
      <c r="A763" s="536"/>
      <c r="B763" s="536"/>
      <c r="C763" s="537"/>
      <c r="D763" s="537"/>
      <c r="E763" s="537"/>
      <c r="F763" s="537"/>
      <c r="G763" s="537"/>
      <c r="H763" s="537"/>
      <c r="I763" s="537"/>
      <c r="J763" s="537"/>
      <c r="K763" s="537"/>
      <c r="L763" s="537"/>
      <c r="M763" s="537"/>
      <c r="N763" s="536"/>
      <c r="O763" s="536"/>
      <c r="P763" s="536"/>
      <c r="Q763" s="536"/>
      <c r="R763" s="536"/>
      <c r="S763" s="536"/>
      <c r="T763" s="536"/>
      <c r="U763" s="536"/>
      <c r="V763" s="536"/>
      <c r="W763" s="536"/>
      <c r="X763" s="536"/>
      <c r="Y763" s="536"/>
      <c r="Z763" s="536"/>
    </row>
    <row r="764" spans="1:26" ht="60" customHeight="1" x14ac:dyDescent="0.2">
      <c r="A764" s="536"/>
      <c r="B764" s="536"/>
      <c r="C764" s="537"/>
      <c r="D764" s="537"/>
      <c r="E764" s="537"/>
      <c r="F764" s="537"/>
      <c r="G764" s="537"/>
      <c r="H764" s="537"/>
      <c r="I764" s="537"/>
      <c r="J764" s="537"/>
      <c r="K764" s="537"/>
      <c r="L764" s="537"/>
      <c r="M764" s="537"/>
      <c r="N764" s="536"/>
      <c r="O764" s="536"/>
      <c r="P764" s="536"/>
      <c r="Q764" s="536"/>
      <c r="R764" s="536"/>
      <c r="S764" s="536"/>
      <c r="T764" s="536"/>
      <c r="U764" s="536"/>
      <c r="V764" s="536"/>
      <c r="W764" s="536"/>
      <c r="X764" s="536"/>
      <c r="Y764" s="536"/>
      <c r="Z764" s="536"/>
    </row>
    <row r="765" spans="1:26" ht="60" customHeight="1" x14ac:dyDescent="0.2">
      <c r="A765" s="536"/>
      <c r="B765" s="536"/>
      <c r="C765" s="537"/>
      <c r="D765" s="537"/>
      <c r="E765" s="537"/>
      <c r="F765" s="537"/>
      <c r="G765" s="537"/>
      <c r="H765" s="537"/>
      <c r="I765" s="537"/>
      <c r="J765" s="537"/>
      <c r="K765" s="537"/>
      <c r="L765" s="537"/>
      <c r="M765" s="537"/>
      <c r="N765" s="536"/>
      <c r="O765" s="536"/>
      <c r="P765" s="536"/>
      <c r="Q765" s="536"/>
      <c r="R765" s="536"/>
      <c r="S765" s="536"/>
      <c r="T765" s="536"/>
      <c r="U765" s="536"/>
      <c r="V765" s="536"/>
      <c r="W765" s="536"/>
      <c r="X765" s="536"/>
      <c r="Y765" s="536"/>
      <c r="Z765" s="536"/>
    </row>
    <row r="766" spans="1:26" ht="60" customHeight="1" x14ac:dyDescent="0.2">
      <c r="A766" s="536"/>
      <c r="B766" s="536"/>
      <c r="C766" s="537"/>
      <c r="D766" s="537"/>
      <c r="E766" s="537"/>
      <c r="F766" s="537"/>
      <c r="G766" s="537"/>
      <c r="H766" s="537"/>
      <c r="I766" s="537"/>
      <c r="J766" s="537"/>
      <c r="K766" s="537"/>
      <c r="L766" s="537"/>
      <c r="M766" s="537"/>
      <c r="N766" s="536"/>
      <c r="O766" s="536"/>
      <c r="P766" s="536"/>
      <c r="Q766" s="536"/>
      <c r="R766" s="536"/>
      <c r="S766" s="536"/>
      <c r="T766" s="536"/>
      <c r="U766" s="536"/>
      <c r="V766" s="536"/>
      <c r="W766" s="536"/>
      <c r="X766" s="536"/>
      <c r="Y766" s="536"/>
      <c r="Z766" s="536"/>
    </row>
    <row r="767" spans="1:26" ht="60" customHeight="1" x14ac:dyDescent="0.2">
      <c r="A767" s="536"/>
      <c r="B767" s="536"/>
      <c r="C767" s="537"/>
      <c r="D767" s="537"/>
      <c r="E767" s="537"/>
      <c r="F767" s="537"/>
      <c r="G767" s="537"/>
      <c r="H767" s="537"/>
      <c r="I767" s="537"/>
      <c r="J767" s="537"/>
      <c r="K767" s="537"/>
      <c r="L767" s="537"/>
      <c r="M767" s="537"/>
      <c r="N767" s="536"/>
      <c r="O767" s="536"/>
      <c r="P767" s="536"/>
      <c r="Q767" s="536"/>
      <c r="R767" s="536"/>
      <c r="S767" s="536"/>
      <c r="T767" s="536"/>
      <c r="U767" s="536"/>
      <c r="V767" s="536"/>
      <c r="W767" s="536"/>
      <c r="X767" s="536"/>
      <c r="Y767" s="536"/>
      <c r="Z767" s="536"/>
    </row>
    <row r="768" spans="1:26" ht="60" customHeight="1" x14ac:dyDescent="0.2">
      <c r="A768" s="536"/>
      <c r="B768" s="536"/>
      <c r="C768" s="537"/>
      <c r="D768" s="537"/>
      <c r="E768" s="537"/>
      <c r="F768" s="537"/>
      <c r="G768" s="537"/>
      <c r="H768" s="537"/>
      <c r="I768" s="537"/>
      <c r="J768" s="537"/>
      <c r="K768" s="537"/>
      <c r="L768" s="537"/>
      <c r="M768" s="537"/>
      <c r="N768" s="536"/>
      <c r="O768" s="536"/>
      <c r="P768" s="536"/>
      <c r="Q768" s="536"/>
      <c r="R768" s="536"/>
      <c r="S768" s="536"/>
      <c r="T768" s="536"/>
      <c r="U768" s="536"/>
      <c r="V768" s="536"/>
      <c r="W768" s="536"/>
      <c r="X768" s="536"/>
      <c r="Y768" s="536"/>
      <c r="Z768" s="536"/>
    </row>
    <row r="769" spans="1:26" ht="60" customHeight="1" x14ac:dyDescent="0.2">
      <c r="A769" s="536"/>
      <c r="B769" s="536"/>
      <c r="C769" s="537"/>
      <c r="D769" s="537"/>
      <c r="E769" s="537"/>
      <c r="F769" s="537"/>
      <c r="G769" s="537"/>
      <c r="H769" s="537"/>
      <c r="I769" s="537"/>
      <c r="J769" s="537"/>
      <c r="K769" s="537"/>
      <c r="L769" s="537"/>
      <c r="M769" s="537"/>
      <c r="N769" s="536"/>
      <c r="O769" s="536"/>
      <c r="P769" s="536"/>
      <c r="Q769" s="536"/>
      <c r="R769" s="536"/>
      <c r="S769" s="536"/>
      <c r="T769" s="536"/>
      <c r="U769" s="536"/>
      <c r="V769" s="536"/>
      <c r="W769" s="536"/>
      <c r="X769" s="536"/>
      <c r="Y769" s="536"/>
      <c r="Z769" s="536"/>
    </row>
    <row r="770" spans="1:26" ht="60" customHeight="1" x14ac:dyDescent="0.2">
      <c r="A770" s="536"/>
      <c r="B770" s="536"/>
      <c r="C770" s="537"/>
      <c r="D770" s="537"/>
      <c r="E770" s="537"/>
      <c r="F770" s="537"/>
      <c r="G770" s="537"/>
      <c r="H770" s="537"/>
      <c r="I770" s="537"/>
      <c r="J770" s="537"/>
      <c r="K770" s="537"/>
      <c r="L770" s="537"/>
      <c r="M770" s="537"/>
      <c r="N770" s="536"/>
      <c r="O770" s="536"/>
      <c r="P770" s="536"/>
      <c r="Q770" s="536"/>
      <c r="R770" s="536"/>
      <c r="S770" s="536"/>
      <c r="T770" s="536"/>
      <c r="U770" s="536"/>
      <c r="V770" s="536"/>
      <c r="W770" s="536"/>
      <c r="X770" s="536"/>
      <c r="Y770" s="536"/>
      <c r="Z770" s="536"/>
    </row>
    <row r="771" spans="1:26" ht="60" customHeight="1" x14ac:dyDescent="0.2">
      <c r="A771" s="536"/>
      <c r="B771" s="536"/>
      <c r="C771" s="537"/>
      <c r="D771" s="537"/>
      <c r="E771" s="537"/>
      <c r="F771" s="537"/>
      <c r="G771" s="537"/>
      <c r="H771" s="537"/>
      <c r="I771" s="537"/>
      <c r="J771" s="537"/>
      <c r="K771" s="537"/>
      <c r="L771" s="537"/>
      <c r="M771" s="537"/>
      <c r="N771" s="536"/>
      <c r="O771" s="536"/>
      <c r="P771" s="536"/>
      <c r="Q771" s="536"/>
      <c r="R771" s="536"/>
      <c r="S771" s="536"/>
      <c r="T771" s="536"/>
      <c r="U771" s="536"/>
      <c r="V771" s="536"/>
      <c r="W771" s="536"/>
      <c r="X771" s="536"/>
      <c r="Y771" s="536"/>
      <c r="Z771" s="536"/>
    </row>
    <row r="772" spans="1:26" ht="60" customHeight="1" x14ac:dyDescent="0.2">
      <c r="A772" s="536"/>
      <c r="B772" s="536"/>
      <c r="C772" s="537"/>
      <c r="D772" s="537"/>
      <c r="E772" s="537"/>
      <c r="F772" s="537"/>
      <c r="G772" s="537"/>
      <c r="H772" s="537"/>
      <c r="I772" s="537"/>
      <c r="J772" s="537"/>
      <c r="K772" s="537"/>
      <c r="L772" s="537"/>
      <c r="M772" s="537"/>
      <c r="N772" s="536"/>
      <c r="O772" s="536"/>
      <c r="P772" s="536"/>
      <c r="Q772" s="536"/>
      <c r="R772" s="536"/>
      <c r="S772" s="536"/>
      <c r="T772" s="536"/>
      <c r="U772" s="536"/>
      <c r="V772" s="536"/>
      <c r="W772" s="536"/>
      <c r="X772" s="536"/>
      <c r="Y772" s="536"/>
      <c r="Z772" s="536"/>
    </row>
    <row r="773" spans="1:26" ht="60" customHeight="1" x14ac:dyDescent="0.2">
      <c r="A773" s="536"/>
      <c r="B773" s="536"/>
      <c r="C773" s="537"/>
      <c r="D773" s="537"/>
      <c r="E773" s="537"/>
      <c r="F773" s="537"/>
      <c r="G773" s="537"/>
      <c r="H773" s="537"/>
      <c r="I773" s="537"/>
      <c r="J773" s="537"/>
      <c r="K773" s="537"/>
      <c r="L773" s="537"/>
      <c r="M773" s="537"/>
      <c r="N773" s="536"/>
      <c r="O773" s="536"/>
      <c r="P773" s="536"/>
      <c r="Q773" s="536"/>
      <c r="R773" s="536"/>
      <c r="S773" s="536"/>
      <c r="T773" s="536"/>
      <c r="U773" s="536"/>
      <c r="V773" s="536"/>
      <c r="W773" s="536"/>
      <c r="X773" s="536"/>
      <c r="Y773" s="536"/>
      <c r="Z773" s="536"/>
    </row>
    <row r="774" spans="1:26" ht="60" customHeight="1" x14ac:dyDescent="0.2">
      <c r="A774" s="536"/>
      <c r="B774" s="536"/>
      <c r="C774" s="537"/>
      <c r="D774" s="537"/>
      <c r="E774" s="537"/>
      <c r="F774" s="537"/>
      <c r="G774" s="537"/>
      <c r="H774" s="537"/>
      <c r="I774" s="537"/>
      <c r="J774" s="537"/>
      <c r="K774" s="537"/>
      <c r="L774" s="537"/>
      <c r="M774" s="537"/>
      <c r="N774" s="536"/>
      <c r="O774" s="536"/>
      <c r="P774" s="536"/>
      <c r="Q774" s="536"/>
      <c r="R774" s="536"/>
      <c r="S774" s="536"/>
      <c r="T774" s="536"/>
      <c r="U774" s="536"/>
      <c r="V774" s="536"/>
      <c r="W774" s="536"/>
      <c r="X774" s="536"/>
      <c r="Y774" s="536"/>
      <c r="Z774" s="536"/>
    </row>
    <row r="775" spans="1:26" ht="60" customHeight="1" x14ac:dyDescent="0.2">
      <c r="A775" s="536"/>
      <c r="B775" s="536"/>
      <c r="C775" s="537"/>
      <c r="D775" s="537"/>
      <c r="E775" s="537"/>
      <c r="F775" s="537"/>
      <c r="G775" s="537"/>
      <c r="H775" s="537"/>
      <c r="I775" s="537"/>
      <c r="J775" s="537"/>
      <c r="K775" s="537"/>
      <c r="L775" s="537"/>
      <c r="M775" s="537"/>
      <c r="N775" s="536"/>
      <c r="O775" s="536"/>
      <c r="P775" s="536"/>
      <c r="Q775" s="536"/>
      <c r="R775" s="536"/>
      <c r="S775" s="536"/>
      <c r="T775" s="536"/>
      <c r="U775" s="536"/>
      <c r="V775" s="536"/>
      <c r="W775" s="536"/>
      <c r="X775" s="536"/>
      <c r="Y775" s="536"/>
      <c r="Z775" s="536"/>
    </row>
    <row r="776" spans="1:26" ht="60" customHeight="1" x14ac:dyDescent="0.2">
      <c r="A776" s="536"/>
      <c r="B776" s="536"/>
      <c r="C776" s="537"/>
      <c r="D776" s="537"/>
      <c r="E776" s="537"/>
      <c r="F776" s="537"/>
      <c r="G776" s="537"/>
      <c r="H776" s="537"/>
      <c r="I776" s="537"/>
      <c r="J776" s="537"/>
      <c r="K776" s="537"/>
      <c r="L776" s="537"/>
      <c r="M776" s="537"/>
      <c r="N776" s="536"/>
      <c r="O776" s="536"/>
      <c r="P776" s="536"/>
      <c r="Q776" s="536"/>
      <c r="R776" s="536"/>
      <c r="S776" s="536"/>
      <c r="T776" s="536"/>
      <c r="U776" s="536"/>
      <c r="V776" s="536"/>
      <c r="W776" s="536"/>
      <c r="X776" s="536"/>
      <c r="Y776" s="536"/>
      <c r="Z776" s="536"/>
    </row>
    <row r="777" spans="1:26" ht="60" customHeight="1" x14ac:dyDescent="0.2">
      <c r="A777" s="536"/>
      <c r="B777" s="536"/>
      <c r="C777" s="537"/>
      <c r="D777" s="537"/>
      <c r="E777" s="537"/>
      <c r="F777" s="537"/>
      <c r="G777" s="537"/>
      <c r="H777" s="537"/>
      <c r="I777" s="537"/>
      <c r="J777" s="537"/>
      <c r="K777" s="537"/>
      <c r="L777" s="537"/>
      <c r="M777" s="537"/>
      <c r="N777" s="536"/>
      <c r="O777" s="536"/>
      <c r="P777" s="536"/>
      <c r="Q777" s="536"/>
      <c r="R777" s="536"/>
      <c r="S777" s="536"/>
      <c r="T777" s="536"/>
      <c r="U777" s="536"/>
      <c r="V777" s="536"/>
      <c r="W777" s="536"/>
      <c r="X777" s="536"/>
      <c r="Y777" s="536"/>
      <c r="Z777" s="536"/>
    </row>
    <row r="778" spans="1:26" ht="60" customHeight="1" x14ac:dyDescent="0.2">
      <c r="A778" s="536"/>
      <c r="B778" s="536"/>
      <c r="C778" s="537"/>
      <c r="D778" s="537"/>
      <c r="E778" s="537"/>
      <c r="F778" s="537"/>
      <c r="G778" s="537"/>
      <c r="H778" s="537"/>
      <c r="I778" s="537"/>
      <c r="J778" s="537"/>
      <c r="K778" s="537"/>
      <c r="L778" s="537"/>
      <c r="M778" s="537"/>
      <c r="N778" s="536"/>
      <c r="O778" s="536"/>
      <c r="P778" s="536"/>
      <c r="Q778" s="536"/>
      <c r="R778" s="536"/>
      <c r="S778" s="536"/>
      <c r="T778" s="536"/>
      <c r="U778" s="536"/>
      <c r="V778" s="536"/>
      <c r="W778" s="536"/>
      <c r="X778" s="536"/>
      <c r="Y778" s="536"/>
      <c r="Z778" s="536"/>
    </row>
    <row r="779" spans="1:26" ht="60" customHeight="1" x14ac:dyDescent="0.2">
      <c r="A779" s="536"/>
      <c r="B779" s="536"/>
      <c r="C779" s="537"/>
      <c r="D779" s="537"/>
      <c r="E779" s="537"/>
      <c r="F779" s="537"/>
      <c r="G779" s="537"/>
      <c r="H779" s="537"/>
      <c r="I779" s="537"/>
      <c r="J779" s="537"/>
      <c r="K779" s="537"/>
      <c r="L779" s="537"/>
      <c r="M779" s="537"/>
      <c r="N779" s="536"/>
      <c r="O779" s="536"/>
      <c r="P779" s="536"/>
      <c r="Q779" s="536"/>
      <c r="R779" s="536"/>
      <c r="S779" s="536"/>
      <c r="T779" s="536"/>
      <c r="U779" s="536"/>
      <c r="V779" s="536"/>
      <c r="W779" s="536"/>
      <c r="X779" s="536"/>
      <c r="Y779" s="536"/>
      <c r="Z779" s="536"/>
    </row>
    <row r="780" spans="1:26" ht="60" customHeight="1" x14ac:dyDescent="0.2">
      <c r="A780" s="536"/>
      <c r="B780" s="536"/>
      <c r="C780" s="537"/>
      <c r="D780" s="537"/>
      <c r="E780" s="537"/>
      <c r="F780" s="537"/>
      <c r="G780" s="537"/>
      <c r="H780" s="537"/>
      <c r="I780" s="537"/>
      <c r="J780" s="537"/>
      <c r="K780" s="537"/>
      <c r="L780" s="537"/>
      <c r="M780" s="537"/>
      <c r="N780" s="536"/>
      <c r="O780" s="536"/>
      <c r="P780" s="536"/>
      <c r="Q780" s="536"/>
      <c r="R780" s="536"/>
      <c r="S780" s="536"/>
      <c r="T780" s="536"/>
      <c r="U780" s="536"/>
      <c r="V780" s="536"/>
      <c r="W780" s="536"/>
      <c r="X780" s="536"/>
      <c r="Y780" s="536"/>
      <c r="Z780" s="536"/>
    </row>
    <row r="781" spans="1:26" ht="60" customHeight="1" x14ac:dyDescent="0.2">
      <c r="A781" s="536"/>
      <c r="B781" s="536"/>
      <c r="C781" s="537"/>
      <c r="D781" s="537"/>
      <c r="E781" s="537"/>
      <c r="F781" s="537"/>
      <c r="G781" s="537"/>
      <c r="H781" s="537"/>
      <c r="I781" s="537"/>
      <c r="J781" s="537"/>
      <c r="K781" s="537"/>
      <c r="L781" s="537"/>
      <c r="M781" s="537"/>
      <c r="N781" s="536"/>
      <c r="O781" s="536"/>
      <c r="P781" s="536"/>
      <c r="Q781" s="536"/>
      <c r="R781" s="536"/>
      <c r="S781" s="536"/>
      <c r="T781" s="536"/>
      <c r="U781" s="536"/>
      <c r="V781" s="536"/>
      <c r="W781" s="536"/>
      <c r="X781" s="536"/>
      <c r="Y781" s="536"/>
      <c r="Z781" s="536"/>
    </row>
    <row r="782" spans="1:26" ht="60" customHeight="1" x14ac:dyDescent="0.2">
      <c r="A782" s="536"/>
      <c r="B782" s="536"/>
      <c r="C782" s="537"/>
      <c r="D782" s="537"/>
      <c r="E782" s="537"/>
      <c r="F782" s="537"/>
      <c r="G782" s="537"/>
      <c r="H782" s="537"/>
      <c r="I782" s="537"/>
      <c r="J782" s="537"/>
      <c r="K782" s="537"/>
      <c r="L782" s="537"/>
      <c r="M782" s="537"/>
      <c r="N782" s="536"/>
      <c r="O782" s="536"/>
      <c r="P782" s="536"/>
      <c r="Q782" s="536"/>
      <c r="R782" s="536"/>
      <c r="S782" s="536"/>
      <c r="T782" s="536"/>
      <c r="U782" s="536"/>
      <c r="V782" s="536"/>
      <c r="W782" s="536"/>
      <c r="X782" s="536"/>
      <c r="Y782" s="536"/>
      <c r="Z782" s="536"/>
    </row>
    <row r="783" spans="1:26" ht="60" customHeight="1" x14ac:dyDescent="0.2">
      <c r="A783" s="536"/>
      <c r="B783" s="536"/>
      <c r="C783" s="537"/>
      <c r="D783" s="537"/>
      <c r="E783" s="537"/>
      <c r="F783" s="537"/>
      <c r="G783" s="537"/>
      <c r="H783" s="537"/>
      <c r="I783" s="537"/>
      <c r="J783" s="537"/>
      <c r="K783" s="537"/>
      <c r="L783" s="537"/>
      <c r="M783" s="537"/>
      <c r="N783" s="536"/>
      <c r="O783" s="536"/>
      <c r="P783" s="536"/>
      <c r="Q783" s="536"/>
      <c r="R783" s="536"/>
      <c r="S783" s="536"/>
      <c r="T783" s="536"/>
      <c r="U783" s="536"/>
      <c r="V783" s="536"/>
      <c r="W783" s="536"/>
      <c r="X783" s="536"/>
      <c r="Y783" s="536"/>
      <c r="Z783" s="536"/>
    </row>
    <row r="784" spans="1:26" ht="60" customHeight="1" x14ac:dyDescent="0.2">
      <c r="A784" s="536"/>
      <c r="B784" s="536"/>
      <c r="C784" s="537"/>
      <c r="D784" s="537"/>
      <c r="E784" s="537"/>
      <c r="F784" s="537"/>
      <c r="G784" s="537"/>
      <c r="H784" s="537"/>
      <c r="I784" s="537"/>
      <c r="J784" s="537"/>
      <c r="K784" s="537"/>
      <c r="L784" s="537"/>
      <c r="M784" s="537"/>
      <c r="N784" s="536"/>
      <c r="O784" s="536"/>
      <c r="P784" s="536"/>
      <c r="Q784" s="536"/>
      <c r="R784" s="536"/>
      <c r="S784" s="536"/>
      <c r="T784" s="536"/>
      <c r="U784" s="536"/>
      <c r="V784" s="536"/>
      <c r="W784" s="536"/>
      <c r="X784" s="536"/>
      <c r="Y784" s="536"/>
      <c r="Z784" s="536"/>
    </row>
    <row r="785" spans="1:26" ht="60" customHeight="1" x14ac:dyDescent="0.2">
      <c r="A785" s="536"/>
      <c r="B785" s="536"/>
      <c r="C785" s="537"/>
      <c r="D785" s="537"/>
      <c r="E785" s="537"/>
      <c r="F785" s="537"/>
      <c r="G785" s="537"/>
      <c r="H785" s="537"/>
      <c r="I785" s="537"/>
      <c r="J785" s="537"/>
      <c r="K785" s="537"/>
      <c r="L785" s="537"/>
      <c r="M785" s="537"/>
      <c r="N785" s="536"/>
      <c r="O785" s="536"/>
      <c r="P785" s="536"/>
      <c r="Q785" s="536"/>
      <c r="R785" s="536"/>
      <c r="S785" s="536"/>
      <c r="T785" s="536"/>
      <c r="U785" s="536"/>
      <c r="V785" s="536"/>
      <c r="W785" s="536"/>
      <c r="X785" s="536"/>
      <c r="Y785" s="536"/>
      <c r="Z785" s="536"/>
    </row>
    <row r="786" spans="1:26" ht="60" customHeight="1" x14ac:dyDescent="0.2">
      <c r="A786" s="536"/>
      <c r="B786" s="536"/>
      <c r="C786" s="537"/>
      <c r="D786" s="537"/>
      <c r="E786" s="537"/>
      <c r="F786" s="537"/>
      <c r="G786" s="537"/>
      <c r="H786" s="537"/>
      <c r="I786" s="537"/>
      <c r="J786" s="537"/>
      <c r="K786" s="537"/>
      <c r="L786" s="537"/>
      <c r="M786" s="537"/>
      <c r="N786" s="536"/>
      <c r="O786" s="536"/>
      <c r="P786" s="536"/>
      <c r="Q786" s="536"/>
      <c r="R786" s="536"/>
      <c r="S786" s="536"/>
      <c r="T786" s="536"/>
      <c r="U786" s="536"/>
      <c r="V786" s="536"/>
      <c r="W786" s="536"/>
      <c r="X786" s="536"/>
      <c r="Y786" s="536"/>
      <c r="Z786" s="536"/>
    </row>
    <row r="787" spans="1:26" ht="60" customHeight="1" x14ac:dyDescent="0.2">
      <c r="A787" s="536"/>
      <c r="B787" s="536"/>
      <c r="C787" s="537"/>
      <c r="D787" s="537"/>
      <c r="E787" s="537"/>
      <c r="F787" s="537"/>
      <c r="G787" s="537"/>
      <c r="H787" s="537"/>
      <c r="I787" s="537"/>
      <c r="J787" s="537"/>
      <c r="K787" s="537"/>
      <c r="L787" s="537"/>
      <c r="M787" s="537"/>
      <c r="N787" s="536"/>
      <c r="O787" s="536"/>
      <c r="P787" s="536"/>
      <c r="Q787" s="536"/>
      <c r="R787" s="536"/>
      <c r="S787" s="536"/>
      <c r="T787" s="536"/>
      <c r="U787" s="536"/>
      <c r="V787" s="536"/>
      <c r="W787" s="536"/>
      <c r="X787" s="536"/>
      <c r="Y787" s="536"/>
      <c r="Z787" s="536"/>
    </row>
    <row r="788" spans="1:26" ht="60" customHeight="1" x14ac:dyDescent="0.2">
      <c r="A788" s="536"/>
      <c r="B788" s="536"/>
      <c r="C788" s="537"/>
      <c r="D788" s="537"/>
      <c r="E788" s="537"/>
      <c r="F788" s="537"/>
      <c r="G788" s="537"/>
      <c r="H788" s="537"/>
      <c r="I788" s="537"/>
      <c r="J788" s="537"/>
      <c r="K788" s="537"/>
      <c r="L788" s="537"/>
      <c r="M788" s="537"/>
      <c r="N788" s="536"/>
      <c r="O788" s="536"/>
      <c r="P788" s="536"/>
      <c r="Q788" s="536"/>
      <c r="R788" s="536"/>
      <c r="S788" s="536"/>
      <c r="T788" s="536"/>
      <c r="U788" s="536"/>
      <c r="V788" s="536"/>
      <c r="W788" s="536"/>
      <c r="X788" s="536"/>
      <c r="Y788" s="536"/>
      <c r="Z788" s="536"/>
    </row>
    <row r="789" spans="1:26" ht="60" customHeight="1" x14ac:dyDescent="0.2">
      <c r="A789" s="536"/>
      <c r="B789" s="536"/>
      <c r="C789" s="537"/>
      <c r="D789" s="537"/>
      <c r="E789" s="537"/>
      <c r="F789" s="537"/>
      <c r="G789" s="537"/>
      <c r="H789" s="537"/>
      <c r="I789" s="537"/>
      <c r="J789" s="537"/>
      <c r="K789" s="537"/>
      <c r="L789" s="537"/>
      <c r="M789" s="537"/>
      <c r="N789" s="536"/>
      <c r="O789" s="536"/>
      <c r="P789" s="536"/>
      <c r="Q789" s="536"/>
      <c r="R789" s="536"/>
      <c r="S789" s="536"/>
      <c r="T789" s="536"/>
      <c r="U789" s="536"/>
      <c r="V789" s="536"/>
      <c r="W789" s="536"/>
      <c r="X789" s="536"/>
      <c r="Y789" s="536"/>
      <c r="Z789" s="536"/>
    </row>
    <row r="790" spans="1:26" ht="60" customHeight="1" x14ac:dyDescent="0.2">
      <c r="A790" s="536"/>
      <c r="B790" s="536"/>
      <c r="C790" s="537"/>
      <c r="D790" s="537"/>
      <c r="E790" s="537"/>
      <c r="F790" s="537"/>
      <c r="G790" s="537"/>
      <c r="H790" s="537"/>
      <c r="I790" s="537"/>
      <c r="J790" s="537"/>
      <c r="K790" s="537"/>
      <c r="L790" s="537"/>
      <c r="M790" s="537"/>
      <c r="N790" s="536"/>
      <c r="O790" s="536"/>
      <c r="P790" s="536"/>
      <c r="Q790" s="536"/>
      <c r="R790" s="536"/>
      <c r="S790" s="536"/>
      <c r="T790" s="536"/>
      <c r="U790" s="536"/>
      <c r="V790" s="536"/>
      <c r="W790" s="536"/>
      <c r="X790" s="536"/>
      <c r="Y790" s="536"/>
      <c r="Z790" s="536"/>
    </row>
    <row r="791" spans="1:26" ht="60" customHeight="1" x14ac:dyDescent="0.2">
      <c r="A791" s="536"/>
      <c r="B791" s="536"/>
      <c r="C791" s="537"/>
      <c r="D791" s="537"/>
      <c r="E791" s="537"/>
      <c r="F791" s="537"/>
      <c r="G791" s="537"/>
      <c r="H791" s="537"/>
      <c r="I791" s="537"/>
      <c r="J791" s="537"/>
      <c r="K791" s="537"/>
      <c r="L791" s="537"/>
      <c r="M791" s="537"/>
      <c r="N791" s="536"/>
      <c r="O791" s="536"/>
      <c r="P791" s="536"/>
      <c r="Q791" s="536"/>
      <c r="R791" s="536"/>
      <c r="S791" s="536"/>
      <c r="T791" s="536"/>
      <c r="U791" s="536"/>
      <c r="V791" s="536"/>
      <c r="W791" s="536"/>
      <c r="X791" s="536"/>
      <c r="Y791" s="536"/>
      <c r="Z791" s="536"/>
    </row>
    <row r="792" spans="1:26" ht="60" customHeight="1" x14ac:dyDescent="0.2">
      <c r="A792" s="536"/>
      <c r="B792" s="536"/>
      <c r="C792" s="537"/>
      <c r="D792" s="537"/>
      <c r="E792" s="537"/>
      <c r="F792" s="537"/>
      <c r="G792" s="537"/>
      <c r="H792" s="537"/>
      <c r="I792" s="537"/>
      <c r="J792" s="537"/>
      <c r="K792" s="537"/>
      <c r="L792" s="537"/>
      <c r="M792" s="537"/>
      <c r="N792" s="536"/>
      <c r="O792" s="536"/>
      <c r="P792" s="536"/>
      <c r="Q792" s="536"/>
      <c r="R792" s="536"/>
      <c r="S792" s="536"/>
      <c r="T792" s="536"/>
      <c r="U792" s="536"/>
      <c r="V792" s="536"/>
      <c r="W792" s="536"/>
      <c r="X792" s="536"/>
      <c r="Y792" s="536"/>
      <c r="Z792" s="536"/>
    </row>
    <row r="793" spans="1:26" ht="60" customHeight="1" x14ac:dyDescent="0.2">
      <c r="A793" s="536"/>
      <c r="B793" s="536"/>
      <c r="C793" s="537"/>
      <c r="D793" s="537"/>
      <c r="E793" s="537"/>
      <c r="F793" s="537"/>
      <c r="G793" s="537"/>
      <c r="H793" s="537"/>
      <c r="I793" s="537"/>
      <c r="J793" s="537"/>
      <c r="K793" s="537"/>
      <c r="L793" s="537"/>
      <c r="M793" s="537"/>
      <c r="N793" s="536"/>
      <c r="O793" s="536"/>
      <c r="P793" s="536"/>
      <c r="Q793" s="536"/>
      <c r="R793" s="536"/>
      <c r="S793" s="536"/>
      <c r="T793" s="536"/>
      <c r="U793" s="536"/>
      <c r="V793" s="536"/>
      <c r="W793" s="536"/>
      <c r="X793" s="536"/>
      <c r="Y793" s="536"/>
      <c r="Z793" s="536"/>
    </row>
    <row r="794" spans="1:26" ht="60" customHeight="1" x14ac:dyDescent="0.2">
      <c r="A794" s="536"/>
      <c r="B794" s="536"/>
      <c r="C794" s="537"/>
      <c r="D794" s="537"/>
      <c r="E794" s="537"/>
      <c r="F794" s="537"/>
      <c r="G794" s="537"/>
      <c r="H794" s="537"/>
      <c r="I794" s="537"/>
      <c r="J794" s="537"/>
      <c r="K794" s="537"/>
      <c r="L794" s="537"/>
      <c r="M794" s="537"/>
      <c r="N794" s="536"/>
      <c r="O794" s="536"/>
      <c r="P794" s="536"/>
      <c r="Q794" s="536"/>
      <c r="R794" s="536"/>
      <c r="S794" s="536"/>
      <c r="T794" s="536"/>
      <c r="U794" s="536"/>
      <c r="V794" s="536"/>
      <c r="W794" s="536"/>
      <c r="X794" s="536"/>
      <c r="Y794" s="536"/>
      <c r="Z794" s="536"/>
    </row>
    <row r="795" spans="1:26" ht="60" customHeight="1" x14ac:dyDescent="0.2">
      <c r="A795" s="536"/>
      <c r="B795" s="536"/>
      <c r="C795" s="537"/>
      <c r="D795" s="537"/>
      <c r="E795" s="537"/>
      <c r="F795" s="537"/>
      <c r="G795" s="537"/>
      <c r="H795" s="537"/>
      <c r="I795" s="537"/>
      <c r="J795" s="537"/>
      <c r="K795" s="537"/>
      <c r="L795" s="537"/>
      <c r="M795" s="537"/>
      <c r="N795" s="536"/>
      <c r="O795" s="536"/>
      <c r="P795" s="536"/>
      <c r="Q795" s="536"/>
      <c r="R795" s="536"/>
      <c r="S795" s="536"/>
      <c r="T795" s="536"/>
      <c r="U795" s="536"/>
      <c r="V795" s="536"/>
      <c r="W795" s="536"/>
      <c r="X795" s="536"/>
      <c r="Y795" s="536"/>
      <c r="Z795" s="536"/>
    </row>
    <row r="796" spans="1:26" ht="60" customHeight="1" x14ac:dyDescent="0.2">
      <c r="A796" s="536"/>
      <c r="B796" s="536"/>
      <c r="C796" s="537"/>
      <c r="D796" s="537"/>
      <c r="E796" s="537"/>
      <c r="F796" s="537"/>
      <c r="G796" s="537"/>
      <c r="H796" s="537"/>
      <c r="I796" s="537"/>
      <c r="J796" s="537"/>
      <c r="K796" s="537"/>
      <c r="L796" s="537"/>
      <c r="M796" s="537"/>
      <c r="N796" s="536"/>
      <c r="O796" s="536"/>
      <c r="P796" s="536"/>
      <c r="Q796" s="536"/>
      <c r="R796" s="536"/>
      <c r="S796" s="536"/>
      <c r="T796" s="536"/>
      <c r="U796" s="536"/>
      <c r="V796" s="536"/>
      <c r="W796" s="536"/>
      <c r="X796" s="536"/>
      <c r="Y796" s="536"/>
      <c r="Z796" s="536"/>
    </row>
    <row r="797" spans="1:26" ht="60" customHeight="1" x14ac:dyDescent="0.2">
      <c r="A797" s="536"/>
      <c r="B797" s="536"/>
      <c r="C797" s="537"/>
      <c r="D797" s="537"/>
      <c r="E797" s="537"/>
      <c r="F797" s="537"/>
      <c r="G797" s="537"/>
      <c r="H797" s="537"/>
      <c r="I797" s="537"/>
      <c r="J797" s="537"/>
      <c r="K797" s="537"/>
      <c r="L797" s="537"/>
      <c r="M797" s="537"/>
      <c r="N797" s="536"/>
      <c r="O797" s="536"/>
      <c r="P797" s="536"/>
      <c r="Q797" s="536"/>
      <c r="R797" s="536"/>
      <c r="S797" s="536"/>
      <c r="T797" s="536"/>
      <c r="U797" s="536"/>
      <c r="V797" s="536"/>
      <c r="W797" s="536"/>
      <c r="X797" s="536"/>
      <c r="Y797" s="536"/>
      <c r="Z797" s="536"/>
    </row>
    <row r="798" spans="1:26" ht="60" customHeight="1" x14ac:dyDescent="0.2">
      <c r="A798" s="536"/>
      <c r="B798" s="536"/>
      <c r="C798" s="537"/>
      <c r="D798" s="537"/>
      <c r="E798" s="537"/>
      <c r="F798" s="537"/>
      <c r="G798" s="537"/>
      <c r="H798" s="537"/>
      <c r="I798" s="537"/>
      <c r="J798" s="537"/>
      <c r="K798" s="537"/>
      <c r="L798" s="537"/>
      <c r="M798" s="537"/>
      <c r="N798" s="536"/>
      <c r="O798" s="536"/>
      <c r="P798" s="536"/>
      <c r="Q798" s="536"/>
      <c r="R798" s="536"/>
      <c r="S798" s="536"/>
      <c r="T798" s="536"/>
      <c r="U798" s="536"/>
      <c r="V798" s="536"/>
      <c r="W798" s="536"/>
      <c r="X798" s="536"/>
      <c r="Y798" s="536"/>
      <c r="Z798" s="536"/>
    </row>
    <row r="799" spans="1:26" ht="60" customHeight="1" x14ac:dyDescent="0.2">
      <c r="A799" s="536"/>
      <c r="B799" s="536"/>
      <c r="C799" s="537"/>
      <c r="D799" s="537"/>
      <c r="E799" s="537"/>
      <c r="F799" s="537"/>
      <c r="G799" s="537"/>
      <c r="H799" s="537"/>
      <c r="I799" s="537"/>
      <c r="J799" s="537"/>
      <c r="K799" s="537"/>
      <c r="L799" s="537"/>
      <c r="M799" s="537"/>
      <c r="N799" s="536"/>
      <c r="O799" s="536"/>
      <c r="P799" s="536"/>
      <c r="Q799" s="536"/>
      <c r="R799" s="536"/>
      <c r="S799" s="536"/>
      <c r="T799" s="536"/>
      <c r="U799" s="536"/>
      <c r="V799" s="536"/>
      <c r="W799" s="536"/>
      <c r="X799" s="536"/>
      <c r="Y799" s="536"/>
      <c r="Z799" s="536"/>
    </row>
    <row r="800" spans="1:26" ht="60" customHeight="1" x14ac:dyDescent="0.2">
      <c r="A800" s="536"/>
      <c r="B800" s="536"/>
      <c r="C800" s="537"/>
      <c r="D800" s="537"/>
      <c r="E800" s="537"/>
      <c r="F800" s="537"/>
      <c r="G800" s="537"/>
      <c r="H800" s="537"/>
      <c r="I800" s="537"/>
      <c r="J800" s="537"/>
      <c r="K800" s="537"/>
      <c r="L800" s="537"/>
      <c r="M800" s="537"/>
      <c r="N800" s="536"/>
      <c r="O800" s="536"/>
      <c r="P800" s="536"/>
      <c r="Q800" s="536"/>
      <c r="R800" s="536"/>
      <c r="S800" s="536"/>
      <c r="T800" s="536"/>
      <c r="U800" s="536"/>
      <c r="V800" s="536"/>
      <c r="W800" s="536"/>
      <c r="X800" s="536"/>
      <c r="Y800" s="536"/>
      <c r="Z800" s="536"/>
    </row>
    <row r="801" spans="1:26" ht="60" customHeight="1" x14ac:dyDescent="0.2">
      <c r="A801" s="536"/>
      <c r="B801" s="536"/>
      <c r="C801" s="537"/>
      <c r="D801" s="537"/>
      <c r="E801" s="537"/>
      <c r="F801" s="537"/>
      <c r="G801" s="537"/>
      <c r="H801" s="537"/>
      <c r="I801" s="537"/>
      <c r="J801" s="537"/>
      <c r="K801" s="537"/>
      <c r="L801" s="537"/>
      <c r="M801" s="537"/>
      <c r="N801" s="536"/>
      <c r="O801" s="536"/>
      <c r="P801" s="536"/>
      <c r="Q801" s="536"/>
      <c r="R801" s="536"/>
      <c r="S801" s="536"/>
      <c r="T801" s="536"/>
      <c r="U801" s="536"/>
      <c r="V801" s="536"/>
      <c r="W801" s="536"/>
      <c r="X801" s="536"/>
      <c r="Y801" s="536"/>
      <c r="Z801" s="536"/>
    </row>
    <row r="802" spans="1:26" ht="60" customHeight="1" x14ac:dyDescent="0.2">
      <c r="A802" s="536"/>
      <c r="B802" s="536"/>
      <c r="C802" s="537"/>
      <c r="D802" s="537"/>
      <c r="E802" s="537"/>
      <c r="F802" s="537"/>
      <c r="G802" s="537"/>
      <c r="H802" s="537"/>
      <c r="I802" s="537"/>
      <c r="J802" s="537"/>
      <c r="K802" s="537"/>
      <c r="L802" s="537"/>
      <c r="M802" s="537"/>
      <c r="N802" s="536"/>
      <c r="O802" s="536"/>
      <c r="P802" s="536"/>
      <c r="Q802" s="536"/>
      <c r="R802" s="536"/>
      <c r="S802" s="536"/>
      <c r="T802" s="536"/>
      <c r="U802" s="536"/>
      <c r="V802" s="536"/>
      <c r="W802" s="536"/>
      <c r="X802" s="536"/>
      <c r="Y802" s="536"/>
      <c r="Z802" s="536"/>
    </row>
    <row r="803" spans="1:26" ht="60" customHeight="1" x14ac:dyDescent="0.2">
      <c r="A803" s="536"/>
      <c r="B803" s="536"/>
      <c r="C803" s="537"/>
      <c r="D803" s="537"/>
      <c r="E803" s="537"/>
      <c r="F803" s="537"/>
      <c r="G803" s="537"/>
      <c r="H803" s="537"/>
      <c r="I803" s="537"/>
      <c r="J803" s="537"/>
      <c r="K803" s="537"/>
      <c r="L803" s="537"/>
      <c r="M803" s="537"/>
      <c r="N803" s="536"/>
      <c r="O803" s="536"/>
      <c r="P803" s="536"/>
      <c r="Q803" s="536"/>
      <c r="R803" s="536"/>
      <c r="S803" s="536"/>
      <c r="T803" s="536"/>
      <c r="U803" s="536"/>
      <c r="V803" s="536"/>
      <c r="W803" s="536"/>
      <c r="X803" s="536"/>
      <c r="Y803" s="536"/>
      <c r="Z803" s="536"/>
    </row>
    <row r="804" spans="1:26" ht="60" customHeight="1" x14ac:dyDescent="0.2">
      <c r="A804" s="536"/>
      <c r="B804" s="536"/>
      <c r="C804" s="537"/>
      <c r="D804" s="537"/>
      <c r="E804" s="537"/>
      <c r="F804" s="537"/>
      <c r="G804" s="537"/>
      <c r="H804" s="537"/>
      <c r="I804" s="537"/>
      <c r="J804" s="537"/>
      <c r="K804" s="537"/>
      <c r="L804" s="537"/>
      <c r="M804" s="537"/>
      <c r="N804" s="536"/>
      <c r="O804" s="536"/>
      <c r="P804" s="536"/>
      <c r="Q804" s="536"/>
      <c r="R804" s="536"/>
      <c r="S804" s="536"/>
      <c r="T804" s="536"/>
      <c r="U804" s="536"/>
      <c r="V804" s="536"/>
      <c r="W804" s="536"/>
      <c r="X804" s="536"/>
      <c r="Y804" s="536"/>
      <c r="Z804" s="536"/>
    </row>
    <row r="805" spans="1:26" ht="60" customHeight="1" x14ac:dyDescent="0.2">
      <c r="A805" s="536"/>
      <c r="B805" s="536"/>
      <c r="C805" s="537"/>
      <c r="D805" s="537"/>
      <c r="E805" s="537"/>
      <c r="F805" s="537"/>
      <c r="G805" s="537"/>
      <c r="H805" s="537"/>
      <c r="I805" s="537"/>
      <c r="J805" s="537"/>
      <c r="K805" s="537"/>
      <c r="L805" s="537"/>
      <c r="M805" s="537"/>
      <c r="N805" s="536"/>
      <c r="O805" s="536"/>
      <c r="P805" s="536"/>
      <c r="Q805" s="536"/>
      <c r="R805" s="536"/>
      <c r="S805" s="536"/>
      <c r="T805" s="536"/>
      <c r="U805" s="536"/>
      <c r="V805" s="536"/>
      <c r="W805" s="536"/>
      <c r="X805" s="536"/>
      <c r="Y805" s="536"/>
      <c r="Z805" s="536"/>
    </row>
    <row r="806" spans="1:26" ht="60" customHeight="1" x14ac:dyDescent="0.2">
      <c r="A806" s="536"/>
      <c r="B806" s="536"/>
      <c r="C806" s="537"/>
      <c r="D806" s="537"/>
      <c r="E806" s="537"/>
      <c r="F806" s="537"/>
      <c r="G806" s="537"/>
      <c r="H806" s="537"/>
      <c r="I806" s="537"/>
      <c r="J806" s="537"/>
      <c r="K806" s="537"/>
      <c r="L806" s="537"/>
      <c r="M806" s="537"/>
      <c r="N806" s="536"/>
      <c r="O806" s="536"/>
      <c r="P806" s="536"/>
      <c r="Q806" s="536"/>
      <c r="R806" s="536"/>
      <c r="S806" s="536"/>
      <c r="T806" s="536"/>
      <c r="U806" s="536"/>
      <c r="V806" s="536"/>
      <c r="W806" s="536"/>
      <c r="X806" s="536"/>
      <c r="Y806" s="536"/>
      <c r="Z806" s="536"/>
    </row>
    <row r="807" spans="1:26" ht="60" customHeight="1" x14ac:dyDescent="0.2">
      <c r="A807" s="536"/>
      <c r="B807" s="536"/>
      <c r="C807" s="537"/>
      <c r="D807" s="537"/>
      <c r="E807" s="537"/>
      <c r="F807" s="537"/>
      <c r="G807" s="537"/>
      <c r="H807" s="537"/>
      <c r="I807" s="537"/>
      <c r="J807" s="537"/>
      <c r="K807" s="537"/>
      <c r="L807" s="537"/>
      <c r="M807" s="537"/>
      <c r="N807" s="536"/>
      <c r="O807" s="536"/>
      <c r="P807" s="536"/>
      <c r="Q807" s="536"/>
      <c r="R807" s="536"/>
      <c r="S807" s="536"/>
      <c r="T807" s="536"/>
      <c r="U807" s="536"/>
      <c r="V807" s="536"/>
      <c r="W807" s="536"/>
      <c r="X807" s="536"/>
      <c r="Y807" s="536"/>
      <c r="Z807" s="536"/>
    </row>
    <row r="808" spans="1:26" ht="60" customHeight="1" x14ac:dyDescent="0.2">
      <c r="A808" s="536"/>
      <c r="B808" s="536"/>
      <c r="C808" s="537"/>
      <c r="D808" s="537"/>
      <c r="E808" s="537"/>
      <c r="F808" s="537"/>
      <c r="G808" s="537"/>
      <c r="H808" s="537"/>
      <c r="I808" s="537"/>
      <c r="J808" s="537"/>
      <c r="K808" s="537"/>
      <c r="L808" s="537"/>
      <c r="M808" s="537"/>
      <c r="N808" s="536"/>
      <c r="O808" s="536"/>
      <c r="P808" s="536"/>
      <c r="Q808" s="536"/>
      <c r="R808" s="536"/>
      <c r="S808" s="536"/>
      <c r="T808" s="536"/>
      <c r="U808" s="536"/>
      <c r="V808" s="536"/>
      <c r="W808" s="536"/>
      <c r="X808" s="536"/>
      <c r="Y808" s="536"/>
      <c r="Z808" s="536"/>
    </row>
    <row r="809" spans="1:26" ht="60" customHeight="1" x14ac:dyDescent="0.2">
      <c r="A809" s="536"/>
      <c r="B809" s="536"/>
      <c r="C809" s="537"/>
      <c r="D809" s="537"/>
      <c r="E809" s="537"/>
      <c r="F809" s="537"/>
      <c r="G809" s="537"/>
      <c r="H809" s="537"/>
      <c r="I809" s="537"/>
      <c r="J809" s="537"/>
      <c r="K809" s="537"/>
      <c r="L809" s="537"/>
      <c r="M809" s="537"/>
      <c r="N809" s="536"/>
      <c r="O809" s="536"/>
      <c r="P809" s="536"/>
      <c r="Q809" s="536"/>
      <c r="R809" s="536"/>
      <c r="S809" s="536"/>
      <c r="T809" s="536"/>
      <c r="U809" s="536"/>
      <c r="V809" s="536"/>
      <c r="W809" s="536"/>
      <c r="X809" s="536"/>
      <c r="Y809" s="536"/>
      <c r="Z809" s="536"/>
    </row>
    <row r="810" spans="1:26" ht="60" customHeight="1" x14ac:dyDescent="0.2">
      <c r="A810" s="536"/>
      <c r="B810" s="536"/>
      <c r="C810" s="537"/>
      <c r="D810" s="537"/>
      <c r="E810" s="537"/>
      <c r="F810" s="537"/>
      <c r="G810" s="537"/>
      <c r="H810" s="537"/>
      <c r="I810" s="537"/>
      <c r="J810" s="537"/>
      <c r="K810" s="537"/>
      <c r="L810" s="537"/>
      <c r="M810" s="537"/>
      <c r="N810" s="536"/>
      <c r="O810" s="536"/>
      <c r="P810" s="536"/>
      <c r="Q810" s="536"/>
      <c r="R810" s="536"/>
      <c r="S810" s="536"/>
      <c r="T810" s="536"/>
      <c r="U810" s="536"/>
      <c r="V810" s="536"/>
      <c r="W810" s="536"/>
      <c r="X810" s="536"/>
      <c r="Y810" s="536"/>
      <c r="Z810" s="536"/>
    </row>
    <row r="811" spans="1:26" ht="60" customHeight="1" x14ac:dyDescent="0.2">
      <c r="A811" s="536"/>
      <c r="B811" s="536"/>
      <c r="C811" s="537"/>
      <c r="D811" s="537"/>
      <c r="E811" s="537"/>
      <c r="F811" s="537"/>
      <c r="G811" s="537"/>
      <c r="H811" s="537"/>
      <c r="I811" s="537"/>
      <c r="J811" s="537"/>
      <c r="K811" s="537"/>
      <c r="L811" s="537"/>
      <c r="M811" s="537"/>
      <c r="N811" s="536"/>
      <c r="O811" s="536"/>
      <c r="P811" s="536"/>
      <c r="Q811" s="536"/>
      <c r="R811" s="536"/>
      <c r="S811" s="536"/>
      <c r="T811" s="536"/>
      <c r="U811" s="536"/>
      <c r="V811" s="536"/>
      <c r="W811" s="536"/>
      <c r="X811" s="536"/>
      <c r="Y811" s="536"/>
      <c r="Z811" s="536"/>
    </row>
    <row r="812" spans="1:26" ht="60" customHeight="1" x14ac:dyDescent="0.2">
      <c r="A812" s="536"/>
      <c r="B812" s="536"/>
      <c r="C812" s="537"/>
      <c r="D812" s="537"/>
      <c r="E812" s="537"/>
      <c r="F812" s="537"/>
      <c r="G812" s="537"/>
      <c r="H812" s="537"/>
      <c r="I812" s="537"/>
      <c r="J812" s="537"/>
      <c r="K812" s="537"/>
      <c r="L812" s="537"/>
      <c r="M812" s="537"/>
      <c r="N812" s="536"/>
      <c r="O812" s="536"/>
      <c r="P812" s="536"/>
      <c r="Q812" s="536"/>
      <c r="R812" s="536"/>
      <c r="S812" s="536"/>
      <c r="T812" s="536"/>
      <c r="U812" s="536"/>
      <c r="V812" s="536"/>
      <c r="W812" s="536"/>
      <c r="X812" s="536"/>
      <c r="Y812" s="536"/>
      <c r="Z812" s="536"/>
    </row>
    <row r="813" spans="1:26" ht="60" customHeight="1" x14ac:dyDescent="0.2">
      <c r="A813" s="536"/>
      <c r="B813" s="536"/>
      <c r="C813" s="537"/>
      <c r="D813" s="537"/>
      <c r="E813" s="537"/>
      <c r="F813" s="537"/>
      <c r="G813" s="537"/>
      <c r="H813" s="537"/>
      <c r="I813" s="537"/>
      <c r="J813" s="537"/>
      <c r="K813" s="537"/>
      <c r="L813" s="537"/>
      <c r="M813" s="537"/>
      <c r="N813" s="536"/>
      <c r="O813" s="536"/>
      <c r="P813" s="536"/>
      <c r="Q813" s="536"/>
      <c r="R813" s="536"/>
      <c r="S813" s="536"/>
      <c r="T813" s="536"/>
      <c r="U813" s="536"/>
      <c r="V813" s="536"/>
      <c r="W813" s="536"/>
      <c r="X813" s="536"/>
      <c r="Y813" s="536"/>
      <c r="Z813" s="536"/>
    </row>
    <row r="814" spans="1:26" ht="60" customHeight="1" x14ac:dyDescent="0.2">
      <c r="A814" s="536"/>
      <c r="B814" s="536"/>
      <c r="C814" s="537"/>
      <c r="D814" s="537"/>
      <c r="E814" s="537"/>
      <c r="F814" s="537"/>
      <c r="G814" s="537"/>
      <c r="H814" s="537"/>
      <c r="I814" s="537"/>
      <c r="J814" s="537"/>
      <c r="K814" s="537"/>
      <c r="L814" s="537"/>
      <c r="M814" s="537"/>
      <c r="N814" s="536"/>
      <c r="O814" s="536"/>
      <c r="P814" s="536"/>
      <c r="Q814" s="536"/>
      <c r="R814" s="536"/>
      <c r="S814" s="536"/>
      <c r="T814" s="536"/>
      <c r="U814" s="536"/>
      <c r="V814" s="536"/>
      <c r="W814" s="536"/>
      <c r="X814" s="536"/>
      <c r="Y814" s="536"/>
      <c r="Z814" s="536"/>
    </row>
    <row r="815" spans="1:26" ht="60" customHeight="1" x14ac:dyDescent="0.2">
      <c r="A815" s="536"/>
      <c r="B815" s="536"/>
      <c r="C815" s="537"/>
      <c r="D815" s="537"/>
      <c r="E815" s="537"/>
      <c r="F815" s="537"/>
      <c r="G815" s="537"/>
      <c r="H815" s="537"/>
      <c r="I815" s="537"/>
      <c r="J815" s="537"/>
      <c r="K815" s="537"/>
      <c r="L815" s="537"/>
      <c r="M815" s="537"/>
      <c r="N815" s="536"/>
      <c r="O815" s="536"/>
      <c r="P815" s="536"/>
      <c r="Q815" s="536"/>
      <c r="R815" s="536"/>
      <c r="S815" s="536"/>
      <c r="T815" s="536"/>
      <c r="U815" s="536"/>
      <c r="V815" s="536"/>
      <c r="W815" s="536"/>
      <c r="X815" s="536"/>
      <c r="Y815" s="536"/>
      <c r="Z815" s="536"/>
    </row>
    <row r="816" spans="1:26" ht="60" customHeight="1" x14ac:dyDescent="0.2">
      <c r="A816" s="536"/>
      <c r="B816" s="536"/>
      <c r="C816" s="537"/>
      <c r="D816" s="537"/>
      <c r="E816" s="537"/>
      <c r="F816" s="537"/>
      <c r="G816" s="537"/>
      <c r="H816" s="537"/>
      <c r="I816" s="537"/>
      <c r="J816" s="537"/>
      <c r="K816" s="537"/>
      <c r="L816" s="537"/>
      <c r="M816" s="537"/>
      <c r="N816" s="536"/>
      <c r="O816" s="536"/>
      <c r="P816" s="536"/>
      <c r="Q816" s="536"/>
      <c r="R816" s="536"/>
      <c r="S816" s="536"/>
      <c r="T816" s="536"/>
      <c r="U816" s="536"/>
      <c r="V816" s="536"/>
      <c r="W816" s="536"/>
      <c r="X816" s="536"/>
      <c r="Y816" s="536"/>
      <c r="Z816" s="536"/>
    </row>
    <row r="817" spans="1:26" ht="60" customHeight="1" x14ac:dyDescent="0.2">
      <c r="A817" s="536"/>
      <c r="B817" s="536"/>
      <c r="C817" s="537"/>
      <c r="D817" s="537"/>
      <c r="E817" s="537"/>
      <c r="F817" s="537"/>
      <c r="G817" s="537"/>
      <c r="H817" s="537"/>
      <c r="I817" s="537"/>
      <c r="J817" s="537"/>
      <c r="K817" s="537"/>
      <c r="L817" s="537"/>
      <c r="M817" s="537"/>
      <c r="N817" s="536"/>
      <c r="O817" s="536"/>
      <c r="P817" s="536"/>
      <c r="Q817" s="536"/>
      <c r="R817" s="536"/>
      <c r="S817" s="536"/>
      <c r="T817" s="536"/>
      <c r="U817" s="536"/>
      <c r="V817" s="536"/>
      <c r="W817" s="536"/>
      <c r="X817" s="536"/>
      <c r="Y817" s="536"/>
      <c r="Z817" s="536"/>
    </row>
    <row r="818" spans="1:26" ht="60" customHeight="1" x14ac:dyDescent="0.2">
      <c r="A818" s="536"/>
      <c r="B818" s="536"/>
      <c r="C818" s="537"/>
      <c r="D818" s="537"/>
      <c r="E818" s="537"/>
      <c r="F818" s="537"/>
      <c r="G818" s="537"/>
      <c r="H818" s="537"/>
      <c r="I818" s="537"/>
      <c r="J818" s="537"/>
      <c r="K818" s="537"/>
      <c r="L818" s="537"/>
      <c r="M818" s="537"/>
      <c r="N818" s="536"/>
      <c r="O818" s="536"/>
      <c r="P818" s="536"/>
      <c r="Q818" s="536"/>
      <c r="R818" s="536"/>
      <c r="S818" s="536"/>
      <c r="T818" s="536"/>
      <c r="U818" s="536"/>
      <c r="V818" s="536"/>
      <c r="W818" s="536"/>
      <c r="X818" s="536"/>
      <c r="Y818" s="536"/>
      <c r="Z818" s="536"/>
    </row>
    <row r="819" spans="1:26" ht="60" customHeight="1" x14ac:dyDescent="0.2">
      <c r="A819" s="536"/>
      <c r="B819" s="536"/>
      <c r="C819" s="537"/>
      <c r="D819" s="537"/>
      <c r="E819" s="537"/>
      <c r="F819" s="537"/>
      <c r="G819" s="537"/>
      <c r="H819" s="537"/>
      <c r="I819" s="537"/>
      <c r="J819" s="537"/>
      <c r="K819" s="537"/>
      <c r="L819" s="537"/>
      <c r="M819" s="537"/>
      <c r="N819" s="536"/>
      <c r="O819" s="536"/>
      <c r="P819" s="536"/>
      <c r="Q819" s="536"/>
      <c r="R819" s="536"/>
      <c r="S819" s="536"/>
      <c r="T819" s="536"/>
      <c r="U819" s="536"/>
      <c r="V819" s="536"/>
      <c r="W819" s="536"/>
      <c r="X819" s="536"/>
      <c r="Y819" s="536"/>
      <c r="Z819" s="536"/>
    </row>
    <row r="820" spans="1:26" ht="60" customHeight="1" x14ac:dyDescent="0.2">
      <c r="A820" s="536"/>
      <c r="B820" s="536"/>
      <c r="C820" s="537"/>
      <c r="D820" s="537"/>
      <c r="E820" s="537"/>
      <c r="F820" s="537"/>
      <c r="G820" s="537"/>
      <c r="H820" s="537"/>
      <c r="I820" s="537"/>
      <c r="J820" s="537"/>
      <c r="K820" s="537"/>
      <c r="L820" s="537"/>
      <c r="M820" s="537"/>
      <c r="N820" s="536"/>
      <c r="O820" s="536"/>
      <c r="P820" s="536"/>
      <c r="Q820" s="536"/>
      <c r="R820" s="536"/>
      <c r="S820" s="536"/>
      <c r="T820" s="536"/>
      <c r="U820" s="536"/>
      <c r="V820" s="536"/>
      <c r="W820" s="536"/>
      <c r="X820" s="536"/>
      <c r="Y820" s="536"/>
      <c r="Z820" s="536"/>
    </row>
    <row r="821" spans="1:26" ht="60" customHeight="1" x14ac:dyDescent="0.2">
      <c r="A821" s="536"/>
      <c r="B821" s="536"/>
      <c r="C821" s="537"/>
      <c r="D821" s="537"/>
      <c r="E821" s="537"/>
      <c r="F821" s="537"/>
      <c r="G821" s="537"/>
      <c r="H821" s="537"/>
      <c r="I821" s="537"/>
      <c r="J821" s="537"/>
      <c r="K821" s="537"/>
      <c r="L821" s="537"/>
      <c r="M821" s="537"/>
      <c r="N821" s="536"/>
      <c r="O821" s="536"/>
      <c r="P821" s="536"/>
      <c r="Q821" s="536"/>
      <c r="R821" s="536"/>
      <c r="S821" s="536"/>
      <c r="T821" s="536"/>
      <c r="U821" s="536"/>
      <c r="V821" s="536"/>
      <c r="W821" s="536"/>
      <c r="X821" s="536"/>
      <c r="Y821" s="536"/>
      <c r="Z821" s="536"/>
    </row>
    <row r="822" spans="1:26" ht="60" customHeight="1" x14ac:dyDescent="0.2">
      <c r="A822" s="536"/>
      <c r="B822" s="536"/>
      <c r="C822" s="537"/>
      <c r="D822" s="537"/>
      <c r="E822" s="537"/>
      <c r="F822" s="537"/>
      <c r="G822" s="537"/>
      <c r="H822" s="537"/>
      <c r="I822" s="537"/>
      <c r="J822" s="537"/>
      <c r="K822" s="537"/>
      <c r="L822" s="537"/>
      <c r="M822" s="537"/>
      <c r="N822" s="536"/>
      <c r="O822" s="536"/>
      <c r="P822" s="536"/>
      <c r="Q822" s="536"/>
      <c r="R822" s="536"/>
      <c r="S822" s="536"/>
      <c r="T822" s="536"/>
      <c r="U822" s="536"/>
      <c r="V822" s="536"/>
      <c r="W822" s="536"/>
      <c r="X822" s="536"/>
      <c r="Y822" s="536"/>
      <c r="Z822" s="536"/>
    </row>
    <row r="823" spans="1:26" ht="60" customHeight="1" x14ac:dyDescent="0.2">
      <c r="A823" s="536"/>
      <c r="B823" s="536"/>
      <c r="C823" s="537"/>
      <c r="D823" s="537"/>
      <c r="E823" s="537"/>
      <c r="F823" s="537"/>
      <c r="G823" s="537"/>
      <c r="H823" s="537"/>
      <c r="I823" s="537"/>
      <c r="J823" s="537"/>
      <c r="K823" s="537"/>
      <c r="L823" s="537"/>
      <c r="M823" s="537"/>
      <c r="N823" s="536"/>
      <c r="O823" s="536"/>
      <c r="P823" s="536"/>
      <c r="Q823" s="536"/>
      <c r="R823" s="536"/>
      <c r="S823" s="536"/>
      <c r="T823" s="536"/>
      <c r="U823" s="536"/>
      <c r="V823" s="536"/>
      <c r="W823" s="536"/>
      <c r="X823" s="536"/>
      <c r="Y823" s="536"/>
      <c r="Z823" s="536"/>
    </row>
    <row r="824" spans="1:26" ht="60" customHeight="1" x14ac:dyDescent="0.2">
      <c r="A824" s="536"/>
      <c r="B824" s="536"/>
      <c r="C824" s="537"/>
      <c r="D824" s="537"/>
      <c r="E824" s="537"/>
      <c r="F824" s="537"/>
      <c r="G824" s="537"/>
      <c r="H824" s="537"/>
      <c r="I824" s="537"/>
      <c r="J824" s="537"/>
      <c r="K824" s="537"/>
      <c r="L824" s="537"/>
      <c r="M824" s="537"/>
      <c r="N824" s="536"/>
      <c r="O824" s="536"/>
      <c r="P824" s="536"/>
      <c r="Q824" s="536"/>
      <c r="R824" s="536"/>
      <c r="S824" s="536"/>
      <c r="T824" s="536"/>
      <c r="U824" s="536"/>
      <c r="V824" s="536"/>
      <c r="W824" s="536"/>
      <c r="X824" s="536"/>
      <c r="Y824" s="536"/>
      <c r="Z824" s="536"/>
    </row>
    <row r="825" spans="1:26" ht="60" customHeight="1" x14ac:dyDescent="0.2">
      <c r="A825" s="536"/>
      <c r="B825" s="536"/>
      <c r="C825" s="537"/>
      <c r="D825" s="537"/>
      <c r="E825" s="537"/>
      <c r="F825" s="537"/>
      <c r="G825" s="537"/>
      <c r="H825" s="537"/>
      <c r="I825" s="537"/>
      <c r="J825" s="537"/>
      <c r="K825" s="537"/>
      <c r="L825" s="537"/>
      <c r="M825" s="537"/>
      <c r="N825" s="536"/>
      <c r="O825" s="536"/>
      <c r="P825" s="536"/>
      <c r="Q825" s="536"/>
      <c r="R825" s="536"/>
      <c r="S825" s="536"/>
      <c r="T825" s="536"/>
      <c r="U825" s="536"/>
      <c r="V825" s="536"/>
      <c r="W825" s="536"/>
      <c r="X825" s="536"/>
      <c r="Y825" s="536"/>
      <c r="Z825" s="536"/>
    </row>
    <row r="826" spans="1:26" ht="60" customHeight="1" x14ac:dyDescent="0.2">
      <c r="A826" s="536"/>
      <c r="B826" s="536"/>
      <c r="C826" s="537"/>
      <c r="D826" s="537"/>
      <c r="E826" s="537"/>
      <c r="F826" s="537"/>
      <c r="G826" s="537"/>
      <c r="H826" s="537"/>
      <c r="I826" s="537"/>
      <c r="J826" s="537"/>
      <c r="K826" s="537"/>
      <c r="L826" s="537"/>
      <c r="M826" s="537"/>
      <c r="N826" s="536"/>
      <c r="O826" s="536"/>
      <c r="P826" s="536"/>
      <c r="Q826" s="536"/>
      <c r="R826" s="536"/>
      <c r="S826" s="536"/>
      <c r="T826" s="536"/>
      <c r="U826" s="536"/>
      <c r="V826" s="536"/>
      <c r="W826" s="536"/>
      <c r="X826" s="536"/>
      <c r="Y826" s="536"/>
      <c r="Z826" s="536"/>
    </row>
    <row r="827" spans="1:26" ht="60" customHeight="1" x14ac:dyDescent="0.2">
      <c r="A827" s="536"/>
      <c r="B827" s="536"/>
      <c r="C827" s="537"/>
      <c r="D827" s="537"/>
      <c r="E827" s="537"/>
      <c r="F827" s="537"/>
      <c r="G827" s="537"/>
      <c r="H827" s="537"/>
      <c r="I827" s="537"/>
      <c r="J827" s="537"/>
      <c r="K827" s="537"/>
      <c r="L827" s="537"/>
      <c r="M827" s="537"/>
      <c r="N827" s="536"/>
      <c r="O827" s="536"/>
      <c r="P827" s="536"/>
      <c r="Q827" s="536"/>
      <c r="R827" s="536"/>
      <c r="S827" s="536"/>
      <c r="T827" s="536"/>
      <c r="U827" s="536"/>
      <c r="V827" s="536"/>
      <c r="W827" s="536"/>
      <c r="X827" s="536"/>
      <c r="Y827" s="536"/>
      <c r="Z827" s="536"/>
    </row>
    <row r="828" spans="1:26" ht="60" customHeight="1" x14ac:dyDescent="0.2">
      <c r="A828" s="536"/>
      <c r="B828" s="536"/>
      <c r="C828" s="537"/>
      <c r="D828" s="537"/>
      <c r="E828" s="537"/>
      <c r="F828" s="537"/>
      <c r="G828" s="537"/>
      <c r="H828" s="537"/>
      <c r="I828" s="537"/>
      <c r="J828" s="537"/>
      <c r="K828" s="537"/>
      <c r="L828" s="537"/>
      <c r="M828" s="537"/>
      <c r="N828" s="536"/>
      <c r="O828" s="536"/>
      <c r="P828" s="536"/>
      <c r="Q828" s="536"/>
      <c r="R828" s="536"/>
      <c r="S828" s="536"/>
      <c r="T828" s="536"/>
      <c r="U828" s="536"/>
      <c r="V828" s="536"/>
      <c r="W828" s="536"/>
      <c r="X828" s="536"/>
      <c r="Y828" s="536"/>
      <c r="Z828" s="536"/>
    </row>
    <row r="829" spans="1:26" ht="60" customHeight="1" x14ac:dyDescent="0.2">
      <c r="A829" s="536"/>
      <c r="B829" s="536"/>
      <c r="C829" s="537"/>
      <c r="D829" s="537"/>
      <c r="E829" s="537"/>
      <c r="F829" s="537"/>
      <c r="G829" s="537"/>
      <c r="H829" s="537"/>
      <c r="I829" s="537"/>
      <c r="J829" s="537"/>
      <c r="K829" s="537"/>
      <c r="L829" s="537"/>
      <c r="M829" s="537"/>
      <c r="N829" s="536"/>
      <c r="O829" s="536"/>
      <c r="P829" s="536"/>
      <c r="Q829" s="536"/>
      <c r="R829" s="536"/>
      <c r="S829" s="536"/>
      <c r="T829" s="536"/>
      <c r="U829" s="536"/>
      <c r="V829" s="536"/>
      <c r="W829" s="536"/>
      <c r="X829" s="536"/>
      <c r="Y829" s="536"/>
      <c r="Z829" s="536"/>
    </row>
    <row r="830" spans="1:26" ht="60" customHeight="1" x14ac:dyDescent="0.2">
      <c r="A830" s="536"/>
      <c r="B830" s="536"/>
      <c r="C830" s="537"/>
      <c r="D830" s="537"/>
      <c r="E830" s="537"/>
      <c r="F830" s="537"/>
      <c r="G830" s="537"/>
      <c r="H830" s="537"/>
      <c r="I830" s="537"/>
      <c r="J830" s="537"/>
      <c r="K830" s="537"/>
      <c r="L830" s="537"/>
      <c r="M830" s="537"/>
      <c r="N830" s="536"/>
      <c r="O830" s="536"/>
      <c r="P830" s="536"/>
      <c r="Q830" s="536"/>
      <c r="R830" s="536"/>
      <c r="S830" s="536"/>
      <c r="T830" s="536"/>
      <c r="U830" s="536"/>
      <c r="V830" s="536"/>
      <c r="W830" s="536"/>
      <c r="X830" s="536"/>
      <c r="Y830" s="536"/>
      <c r="Z830" s="536"/>
    </row>
    <row r="831" spans="1:26" ht="60" customHeight="1" x14ac:dyDescent="0.2">
      <c r="A831" s="536"/>
      <c r="B831" s="536"/>
      <c r="C831" s="537"/>
      <c r="D831" s="537"/>
      <c r="E831" s="537"/>
      <c r="F831" s="537"/>
      <c r="G831" s="537"/>
      <c r="H831" s="537"/>
      <c r="I831" s="537"/>
      <c r="J831" s="537"/>
      <c r="K831" s="537"/>
      <c r="L831" s="537"/>
      <c r="M831" s="537"/>
      <c r="N831" s="536"/>
      <c r="O831" s="536"/>
      <c r="P831" s="536"/>
      <c r="Q831" s="536"/>
      <c r="R831" s="536"/>
      <c r="S831" s="536"/>
      <c r="T831" s="536"/>
      <c r="U831" s="536"/>
      <c r="V831" s="536"/>
      <c r="W831" s="536"/>
      <c r="X831" s="536"/>
      <c r="Y831" s="536"/>
      <c r="Z831" s="536"/>
    </row>
    <row r="832" spans="1:26" ht="60" customHeight="1" x14ac:dyDescent="0.2">
      <c r="A832" s="536"/>
      <c r="B832" s="536"/>
      <c r="C832" s="537"/>
      <c r="D832" s="537"/>
      <c r="E832" s="537"/>
      <c r="F832" s="537"/>
      <c r="G832" s="537"/>
      <c r="H832" s="537"/>
      <c r="I832" s="537"/>
      <c r="J832" s="537"/>
      <c r="K832" s="537"/>
      <c r="L832" s="537"/>
      <c r="M832" s="537"/>
      <c r="N832" s="536"/>
      <c r="O832" s="536"/>
      <c r="P832" s="536"/>
      <c r="Q832" s="536"/>
      <c r="R832" s="536"/>
      <c r="S832" s="536"/>
      <c r="T832" s="536"/>
      <c r="U832" s="536"/>
      <c r="V832" s="536"/>
      <c r="W832" s="536"/>
      <c r="X832" s="536"/>
      <c r="Y832" s="536"/>
      <c r="Z832" s="536"/>
    </row>
    <row r="833" spans="1:26" ht="60" customHeight="1" x14ac:dyDescent="0.2">
      <c r="A833" s="536"/>
      <c r="B833" s="536"/>
      <c r="C833" s="537"/>
      <c r="D833" s="537"/>
      <c r="E833" s="537"/>
      <c r="F833" s="537"/>
      <c r="G833" s="537"/>
      <c r="H833" s="537"/>
      <c r="I833" s="537"/>
      <c r="J833" s="537"/>
      <c r="K833" s="537"/>
      <c r="L833" s="537"/>
      <c r="M833" s="537"/>
      <c r="N833" s="536"/>
      <c r="O833" s="536"/>
      <c r="P833" s="536"/>
      <c r="Q833" s="536"/>
      <c r="R833" s="536"/>
      <c r="S833" s="536"/>
      <c r="T833" s="536"/>
      <c r="U833" s="536"/>
      <c r="V833" s="536"/>
      <c r="W833" s="536"/>
      <c r="X833" s="536"/>
      <c r="Y833" s="536"/>
      <c r="Z833" s="536"/>
    </row>
    <row r="834" spans="1:26" ht="60" customHeight="1" x14ac:dyDescent="0.2">
      <c r="A834" s="536"/>
      <c r="B834" s="536"/>
      <c r="C834" s="537"/>
      <c r="D834" s="537"/>
      <c r="E834" s="537"/>
      <c r="F834" s="537"/>
      <c r="G834" s="537"/>
      <c r="H834" s="537"/>
      <c r="I834" s="537"/>
      <c r="J834" s="537"/>
      <c r="K834" s="537"/>
      <c r="L834" s="537"/>
      <c r="M834" s="537"/>
      <c r="N834" s="536"/>
      <c r="O834" s="536"/>
      <c r="P834" s="536"/>
      <c r="Q834" s="536"/>
      <c r="R834" s="536"/>
      <c r="S834" s="536"/>
      <c r="T834" s="536"/>
      <c r="U834" s="536"/>
      <c r="V834" s="536"/>
      <c r="W834" s="536"/>
      <c r="X834" s="536"/>
      <c r="Y834" s="536"/>
      <c r="Z834" s="536"/>
    </row>
    <row r="835" spans="1:26" ht="60" customHeight="1" x14ac:dyDescent="0.2">
      <c r="A835" s="536"/>
      <c r="B835" s="536"/>
      <c r="C835" s="537"/>
      <c r="D835" s="537"/>
      <c r="E835" s="537"/>
      <c r="F835" s="537"/>
      <c r="G835" s="537"/>
      <c r="H835" s="537"/>
      <c r="I835" s="537"/>
      <c r="J835" s="537"/>
      <c r="K835" s="537"/>
      <c r="L835" s="537"/>
      <c r="M835" s="537"/>
      <c r="N835" s="536"/>
      <c r="O835" s="536"/>
      <c r="P835" s="536"/>
      <c r="Q835" s="536"/>
      <c r="R835" s="536"/>
      <c r="S835" s="536"/>
      <c r="T835" s="536"/>
      <c r="U835" s="536"/>
      <c r="V835" s="536"/>
      <c r="W835" s="536"/>
      <c r="X835" s="536"/>
      <c r="Y835" s="536"/>
      <c r="Z835" s="536"/>
    </row>
    <row r="836" spans="1:26" ht="60" customHeight="1" x14ac:dyDescent="0.2">
      <c r="A836" s="536"/>
      <c r="B836" s="536"/>
      <c r="C836" s="537"/>
      <c r="D836" s="537"/>
      <c r="E836" s="537"/>
      <c r="F836" s="537"/>
      <c r="G836" s="537"/>
      <c r="H836" s="537"/>
      <c r="I836" s="537"/>
      <c r="J836" s="537"/>
      <c r="K836" s="537"/>
      <c r="L836" s="537"/>
      <c r="M836" s="537"/>
      <c r="N836" s="536"/>
      <c r="O836" s="536"/>
      <c r="P836" s="536"/>
      <c r="Q836" s="536"/>
      <c r="R836" s="536"/>
      <c r="S836" s="536"/>
      <c r="T836" s="536"/>
      <c r="U836" s="536"/>
      <c r="V836" s="536"/>
      <c r="W836" s="536"/>
      <c r="X836" s="536"/>
      <c r="Y836" s="536"/>
      <c r="Z836" s="536"/>
    </row>
    <row r="837" spans="1:26" ht="60" customHeight="1" x14ac:dyDescent="0.2">
      <c r="A837" s="536"/>
      <c r="B837" s="536"/>
      <c r="C837" s="537"/>
      <c r="D837" s="537"/>
      <c r="E837" s="537"/>
      <c r="F837" s="537"/>
      <c r="G837" s="537"/>
      <c r="H837" s="537"/>
      <c r="I837" s="537"/>
      <c r="J837" s="537"/>
      <c r="K837" s="537"/>
      <c r="L837" s="537"/>
      <c r="M837" s="537"/>
      <c r="N837" s="536"/>
      <c r="O837" s="536"/>
      <c r="P837" s="536"/>
      <c r="Q837" s="536"/>
      <c r="R837" s="536"/>
      <c r="S837" s="536"/>
      <c r="T837" s="536"/>
      <c r="U837" s="536"/>
      <c r="V837" s="536"/>
      <c r="W837" s="536"/>
      <c r="X837" s="536"/>
      <c r="Y837" s="536"/>
      <c r="Z837" s="536"/>
    </row>
    <row r="838" spans="1:26" ht="60" customHeight="1" x14ac:dyDescent="0.2">
      <c r="A838" s="536"/>
      <c r="B838" s="536"/>
      <c r="C838" s="537"/>
      <c r="D838" s="537"/>
      <c r="E838" s="537"/>
      <c r="F838" s="537"/>
      <c r="G838" s="537"/>
      <c r="H838" s="537"/>
      <c r="I838" s="537"/>
      <c r="J838" s="537"/>
      <c r="K838" s="537"/>
      <c r="L838" s="537"/>
      <c r="M838" s="537"/>
      <c r="N838" s="536"/>
      <c r="O838" s="536"/>
      <c r="P838" s="536"/>
      <c r="Q838" s="536"/>
      <c r="R838" s="536"/>
      <c r="S838" s="536"/>
      <c r="T838" s="536"/>
      <c r="U838" s="536"/>
      <c r="V838" s="536"/>
      <c r="W838" s="536"/>
      <c r="X838" s="536"/>
      <c r="Y838" s="536"/>
      <c r="Z838" s="536"/>
    </row>
    <row r="839" spans="1:26" ht="60" customHeight="1" x14ac:dyDescent="0.2">
      <c r="A839" s="536"/>
      <c r="B839" s="536"/>
      <c r="C839" s="537"/>
      <c r="D839" s="537"/>
      <c r="E839" s="537"/>
      <c r="F839" s="537"/>
      <c r="G839" s="537"/>
      <c r="H839" s="537"/>
      <c r="I839" s="537"/>
      <c r="J839" s="537"/>
      <c r="K839" s="537"/>
      <c r="L839" s="537"/>
      <c r="M839" s="537"/>
      <c r="N839" s="536"/>
      <c r="O839" s="536"/>
      <c r="P839" s="536"/>
      <c r="Q839" s="536"/>
      <c r="R839" s="536"/>
      <c r="S839" s="536"/>
      <c r="T839" s="536"/>
      <c r="U839" s="536"/>
      <c r="V839" s="536"/>
      <c r="W839" s="536"/>
      <c r="X839" s="536"/>
      <c r="Y839" s="536"/>
      <c r="Z839" s="536"/>
    </row>
    <row r="840" spans="1:26" ht="60" customHeight="1" x14ac:dyDescent="0.2">
      <c r="A840" s="536"/>
      <c r="B840" s="536"/>
      <c r="C840" s="537"/>
      <c r="D840" s="537"/>
      <c r="E840" s="537"/>
      <c r="F840" s="537"/>
      <c r="G840" s="537"/>
      <c r="H840" s="537"/>
      <c r="I840" s="537"/>
      <c r="J840" s="537"/>
      <c r="K840" s="537"/>
      <c r="L840" s="537"/>
      <c r="M840" s="537"/>
      <c r="N840" s="536"/>
      <c r="O840" s="536"/>
      <c r="P840" s="536"/>
      <c r="Q840" s="536"/>
      <c r="R840" s="536"/>
      <c r="S840" s="536"/>
      <c r="T840" s="536"/>
      <c r="U840" s="536"/>
      <c r="V840" s="536"/>
      <c r="W840" s="536"/>
      <c r="X840" s="536"/>
      <c r="Y840" s="536"/>
      <c r="Z840" s="536"/>
    </row>
    <row r="841" spans="1:26" ht="60" customHeight="1" x14ac:dyDescent="0.2">
      <c r="A841" s="536"/>
      <c r="B841" s="536"/>
      <c r="C841" s="537"/>
      <c r="D841" s="537"/>
      <c r="E841" s="537"/>
      <c r="F841" s="537"/>
      <c r="G841" s="537"/>
      <c r="H841" s="537"/>
      <c r="I841" s="537"/>
      <c r="J841" s="537"/>
      <c r="K841" s="537"/>
      <c r="L841" s="537"/>
      <c r="M841" s="537"/>
      <c r="N841" s="536"/>
      <c r="O841" s="536"/>
      <c r="P841" s="536"/>
      <c r="Q841" s="536"/>
      <c r="R841" s="536"/>
      <c r="S841" s="536"/>
      <c r="T841" s="536"/>
      <c r="U841" s="536"/>
      <c r="V841" s="536"/>
      <c r="W841" s="536"/>
      <c r="X841" s="536"/>
      <c r="Y841" s="536"/>
      <c r="Z841" s="536"/>
    </row>
    <row r="842" spans="1:26" ht="60" customHeight="1" x14ac:dyDescent="0.2">
      <c r="A842" s="536"/>
      <c r="B842" s="536"/>
      <c r="C842" s="537"/>
      <c r="D842" s="537"/>
      <c r="E842" s="537"/>
      <c r="F842" s="537"/>
      <c r="G842" s="537"/>
      <c r="H842" s="537"/>
      <c r="I842" s="537"/>
      <c r="J842" s="537"/>
      <c r="K842" s="537"/>
      <c r="L842" s="537"/>
      <c r="M842" s="537"/>
      <c r="N842" s="536"/>
      <c r="O842" s="536"/>
      <c r="P842" s="536"/>
      <c r="Q842" s="536"/>
      <c r="R842" s="536"/>
      <c r="S842" s="536"/>
      <c r="T842" s="536"/>
      <c r="U842" s="536"/>
      <c r="V842" s="536"/>
      <c r="W842" s="536"/>
      <c r="X842" s="536"/>
      <c r="Y842" s="536"/>
      <c r="Z842" s="536"/>
    </row>
    <row r="843" spans="1:26" ht="60" customHeight="1" x14ac:dyDescent="0.2">
      <c r="A843" s="536"/>
      <c r="B843" s="536"/>
      <c r="C843" s="537"/>
      <c r="D843" s="537"/>
      <c r="E843" s="537"/>
      <c r="F843" s="537"/>
      <c r="G843" s="537"/>
      <c r="H843" s="537"/>
      <c r="I843" s="537"/>
      <c r="J843" s="537"/>
      <c r="K843" s="537"/>
      <c r="L843" s="537"/>
      <c r="M843" s="537"/>
      <c r="N843" s="536"/>
      <c r="O843" s="536"/>
      <c r="P843" s="536"/>
      <c r="Q843" s="536"/>
      <c r="R843" s="536"/>
      <c r="S843" s="536"/>
      <c r="T843" s="536"/>
      <c r="U843" s="536"/>
      <c r="V843" s="536"/>
      <c r="W843" s="536"/>
      <c r="X843" s="536"/>
      <c r="Y843" s="536"/>
      <c r="Z843" s="536"/>
    </row>
    <row r="844" spans="1:26" ht="60" customHeight="1" x14ac:dyDescent="0.2">
      <c r="A844" s="536"/>
      <c r="B844" s="536"/>
      <c r="C844" s="537"/>
      <c r="D844" s="537"/>
      <c r="E844" s="537"/>
      <c r="F844" s="537"/>
      <c r="G844" s="537"/>
      <c r="H844" s="537"/>
      <c r="I844" s="537"/>
      <c r="J844" s="537"/>
      <c r="K844" s="537"/>
      <c r="L844" s="537"/>
      <c r="M844" s="537"/>
      <c r="N844" s="536"/>
      <c r="O844" s="536"/>
      <c r="P844" s="536"/>
      <c r="Q844" s="536"/>
      <c r="R844" s="536"/>
      <c r="S844" s="536"/>
      <c r="T844" s="536"/>
      <c r="U844" s="536"/>
      <c r="V844" s="536"/>
      <c r="W844" s="536"/>
      <c r="X844" s="536"/>
      <c r="Y844" s="536"/>
      <c r="Z844" s="536"/>
    </row>
    <row r="845" spans="1:26" ht="60" customHeight="1" x14ac:dyDescent="0.2">
      <c r="A845" s="536"/>
      <c r="B845" s="536"/>
      <c r="C845" s="537"/>
      <c r="D845" s="537"/>
      <c r="E845" s="537"/>
      <c r="F845" s="537"/>
      <c r="G845" s="537"/>
      <c r="H845" s="537"/>
      <c r="I845" s="537"/>
      <c r="J845" s="537"/>
      <c r="K845" s="537"/>
      <c r="L845" s="537"/>
      <c r="M845" s="537"/>
      <c r="N845" s="536"/>
      <c r="O845" s="536"/>
      <c r="P845" s="536"/>
      <c r="Q845" s="536"/>
      <c r="R845" s="536"/>
      <c r="S845" s="536"/>
      <c r="T845" s="536"/>
      <c r="U845" s="536"/>
      <c r="V845" s="536"/>
      <c r="W845" s="536"/>
      <c r="X845" s="536"/>
      <c r="Y845" s="536"/>
      <c r="Z845" s="536"/>
    </row>
    <row r="846" spans="1:26" ht="60" customHeight="1" x14ac:dyDescent="0.2">
      <c r="A846" s="536"/>
      <c r="B846" s="536"/>
      <c r="C846" s="537"/>
      <c r="D846" s="537"/>
      <c r="E846" s="537"/>
      <c r="F846" s="537"/>
      <c r="G846" s="537"/>
      <c r="H846" s="537"/>
      <c r="I846" s="537"/>
      <c r="J846" s="537"/>
      <c r="K846" s="537"/>
      <c r="L846" s="537"/>
      <c r="M846" s="537"/>
      <c r="N846" s="536"/>
      <c r="O846" s="536"/>
      <c r="P846" s="536"/>
      <c r="Q846" s="536"/>
      <c r="R846" s="536"/>
      <c r="S846" s="536"/>
      <c r="T846" s="536"/>
      <c r="U846" s="536"/>
      <c r="V846" s="536"/>
      <c r="W846" s="536"/>
      <c r="X846" s="536"/>
      <c r="Y846" s="536"/>
      <c r="Z846" s="536"/>
    </row>
    <row r="847" spans="1:26" ht="60" customHeight="1" x14ac:dyDescent="0.2">
      <c r="A847" s="536"/>
      <c r="B847" s="536"/>
      <c r="C847" s="537"/>
      <c r="D847" s="537"/>
      <c r="E847" s="537"/>
      <c r="F847" s="537"/>
      <c r="G847" s="537"/>
      <c r="H847" s="537"/>
      <c r="I847" s="537"/>
      <c r="J847" s="537"/>
      <c r="K847" s="537"/>
      <c r="L847" s="537"/>
      <c r="M847" s="537"/>
      <c r="N847" s="536"/>
      <c r="O847" s="536"/>
      <c r="P847" s="536"/>
      <c r="Q847" s="536"/>
      <c r="R847" s="536"/>
      <c r="S847" s="536"/>
      <c r="T847" s="536"/>
      <c r="U847" s="536"/>
      <c r="V847" s="536"/>
      <c r="W847" s="536"/>
      <c r="X847" s="536"/>
      <c r="Y847" s="536"/>
      <c r="Z847" s="536"/>
    </row>
    <row r="848" spans="1:26" ht="60" customHeight="1" x14ac:dyDescent="0.2">
      <c r="A848" s="536"/>
      <c r="B848" s="536"/>
      <c r="C848" s="537"/>
      <c r="D848" s="537"/>
      <c r="E848" s="537"/>
      <c r="F848" s="537"/>
      <c r="G848" s="537"/>
      <c r="H848" s="537"/>
      <c r="I848" s="537"/>
      <c r="J848" s="537"/>
      <c r="K848" s="537"/>
      <c r="L848" s="537"/>
      <c r="M848" s="537"/>
      <c r="N848" s="536"/>
      <c r="O848" s="536"/>
      <c r="P848" s="536"/>
      <c r="Q848" s="536"/>
      <c r="R848" s="536"/>
      <c r="S848" s="536"/>
      <c r="T848" s="536"/>
      <c r="U848" s="536"/>
      <c r="V848" s="536"/>
      <c r="W848" s="536"/>
      <c r="X848" s="536"/>
      <c r="Y848" s="536"/>
      <c r="Z848" s="536"/>
    </row>
    <row r="849" spans="1:26" ht="60" customHeight="1" x14ac:dyDescent="0.2">
      <c r="A849" s="536"/>
      <c r="B849" s="536"/>
      <c r="C849" s="537"/>
      <c r="D849" s="537"/>
      <c r="E849" s="537"/>
      <c r="F849" s="537"/>
      <c r="G849" s="537"/>
      <c r="H849" s="537"/>
      <c r="I849" s="537"/>
      <c r="J849" s="537"/>
      <c r="K849" s="537"/>
      <c r="L849" s="537"/>
      <c r="M849" s="537"/>
      <c r="N849" s="536"/>
      <c r="O849" s="536"/>
      <c r="P849" s="536"/>
      <c r="Q849" s="536"/>
      <c r="R849" s="536"/>
      <c r="S849" s="536"/>
      <c r="T849" s="536"/>
      <c r="U849" s="536"/>
      <c r="V849" s="536"/>
      <c r="W849" s="536"/>
      <c r="X849" s="536"/>
      <c r="Y849" s="536"/>
      <c r="Z849" s="536"/>
    </row>
    <row r="850" spans="1:26" ht="60" customHeight="1" x14ac:dyDescent="0.2">
      <c r="A850" s="536"/>
      <c r="B850" s="536"/>
      <c r="C850" s="537"/>
      <c r="D850" s="537"/>
      <c r="E850" s="537"/>
      <c r="F850" s="537"/>
      <c r="G850" s="537"/>
      <c r="H850" s="537"/>
      <c r="I850" s="537"/>
      <c r="J850" s="537"/>
      <c r="K850" s="537"/>
      <c r="L850" s="537"/>
      <c r="M850" s="537"/>
      <c r="N850" s="536"/>
      <c r="O850" s="536"/>
      <c r="P850" s="536"/>
      <c r="Q850" s="536"/>
      <c r="R850" s="536"/>
      <c r="S850" s="536"/>
      <c r="T850" s="536"/>
      <c r="U850" s="536"/>
      <c r="V850" s="536"/>
      <c r="W850" s="536"/>
      <c r="X850" s="536"/>
      <c r="Y850" s="536"/>
      <c r="Z850" s="536"/>
    </row>
    <row r="851" spans="1:26" ht="60" customHeight="1" x14ac:dyDescent="0.2">
      <c r="A851" s="536"/>
      <c r="B851" s="536"/>
      <c r="C851" s="537"/>
      <c r="D851" s="537"/>
      <c r="E851" s="537"/>
      <c r="F851" s="537"/>
      <c r="G851" s="537"/>
      <c r="H851" s="537"/>
      <c r="I851" s="537"/>
      <c r="J851" s="537"/>
      <c r="K851" s="537"/>
      <c r="L851" s="537"/>
      <c r="M851" s="537"/>
      <c r="N851" s="536"/>
      <c r="O851" s="536"/>
      <c r="P851" s="536"/>
      <c r="Q851" s="536"/>
      <c r="R851" s="536"/>
      <c r="S851" s="536"/>
      <c r="T851" s="536"/>
      <c r="U851" s="536"/>
      <c r="V851" s="536"/>
      <c r="W851" s="536"/>
      <c r="X851" s="536"/>
      <c r="Y851" s="536"/>
      <c r="Z851" s="536"/>
    </row>
    <row r="852" spans="1:26" ht="60" customHeight="1" x14ac:dyDescent="0.2">
      <c r="A852" s="536"/>
      <c r="B852" s="536"/>
      <c r="C852" s="537"/>
      <c r="D852" s="537"/>
      <c r="E852" s="537"/>
      <c r="F852" s="537"/>
      <c r="G852" s="537"/>
      <c r="H852" s="537"/>
      <c r="I852" s="537"/>
      <c r="J852" s="537"/>
      <c r="K852" s="537"/>
      <c r="L852" s="537"/>
      <c r="M852" s="537"/>
      <c r="N852" s="536"/>
      <c r="O852" s="536"/>
      <c r="P852" s="536"/>
      <c r="Q852" s="536"/>
      <c r="R852" s="536"/>
      <c r="S852" s="536"/>
      <c r="T852" s="536"/>
      <c r="U852" s="536"/>
      <c r="V852" s="536"/>
      <c r="W852" s="536"/>
      <c r="X852" s="536"/>
      <c r="Y852" s="536"/>
      <c r="Z852" s="536"/>
    </row>
    <row r="853" spans="1:26" ht="60" customHeight="1" x14ac:dyDescent="0.2">
      <c r="A853" s="536"/>
      <c r="B853" s="536"/>
      <c r="C853" s="537"/>
      <c r="D853" s="537"/>
      <c r="E853" s="537"/>
      <c r="F853" s="537"/>
      <c r="G853" s="537"/>
      <c r="H853" s="537"/>
      <c r="I853" s="537"/>
      <c r="J853" s="537"/>
      <c r="K853" s="537"/>
      <c r="L853" s="537"/>
      <c r="M853" s="537"/>
      <c r="N853" s="536"/>
      <c r="O853" s="536"/>
      <c r="P853" s="536"/>
      <c r="Q853" s="536"/>
      <c r="R853" s="536"/>
      <c r="S853" s="536"/>
      <c r="T853" s="536"/>
      <c r="U853" s="536"/>
      <c r="V853" s="536"/>
      <c r="W853" s="536"/>
      <c r="X853" s="536"/>
      <c r="Y853" s="536"/>
      <c r="Z853" s="536"/>
    </row>
    <row r="854" spans="1:26" ht="60" customHeight="1" x14ac:dyDescent="0.2">
      <c r="A854" s="536"/>
      <c r="B854" s="536"/>
      <c r="C854" s="537"/>
      <c r="D854" s="537"/>
      <c r="E854" s="537"/>
      <c r="F854" s="537"/>
      <c r="G854" s="537"/>
      <c r="H854" s="537"/>
      <c r="I854" s="537"/>
      <c r="J854" s="537"/>
      <c r="K854" s="537"/>
      <c r="L854" s="537"/>
      <c r="M854" s="537"/>
      <c r="N854" s="536"/>
      <c r="O854" s="536"/>
      <c r="P854" s="536"/>
      <c r="Q854" s="536"/>
      <c r="R854" s="536"/>
      <c r="S854" s="536"/>
      <c r="T854" s="536"/>
      <c r="U854" s="536"/>
      <c r="V854" s="536"/>
      <c r="W854" s="536"/>
      <c r="X854" s="536"/>
      <c r="Y854" s="536"/>
      <c r="Z854" s="536"/>
    </row>
    <row r="855" spans="1:26" ht="60" customHeight="1" x14ac:dyDescent="0.2">
      <c r="A855" s="536"/>
      <c r="B855" s="536"/>
      <c r="C855" s="537"/>
      <c r="D855" s="537"/>
      <c r="E855" s="537"/>
      <c r="F855" s="537"/>
      <c r="G855" s="537"/>
      <c r="H855" s="537"/>
      <c r="I855" s="537"/>
      <c r="J855" s="537"/>
      <c r="K855" s="537"/>
      <c r="L855" s="537"/>
      <c r="M855" s="537"/>
      <c r="N855" s="536"/>
      <c r="O855" s="536"/>
      <c r="P855" s="536"/>
      <c r="Q855" s="536"/>
      <c r="R855" s="536"/>
      <c r="S855" s="536"/>
      <c r="T855" s="536"/>
      <c r="U855" s="536"/>
      <c r="V855" s="536"/>
      <c r="W855" s="536"/>
      <c r="X855" s="536"/>
      <c r="Y855" s="536"/>
      <c r="Z855" s="536"/>
    </row>
    <row r="856" spans="1:26" ht="60" customHeight="1" x14ac:dyDescent="0.2">
      <c r="A856" s="536"/>
      <c r="B856" s="536"/>
      <c r="C856" s="537"/>
      <c r="D856" s="537"/>
      <c r="E856" s="537"/>
      <c r="F856" s="537"/>
      <c r="G856" s="537"/>
      <c r="H856" s="537"/>
      <c r="I856" s="537"/>
      <c r="J856" s="537"/>
      <c r="K856" s="537"/>
      <c r="L856" s="537"/>
      <c r="M856" s="537"/>
      <c r="N856" s="536"/>
      <c r="O856" s="536"/>
      <c r="P856" s="536"/>
      <c r="Q856" s="536"/>
      <c r="R856" s="536"/>
      <c r="S856" s="536"/>
      <c r="T856" s="536"/>
      <c r="U856" s="536"/>
      <c r="V856" s="536"/>
      <c r="W856" s="536"/>
      <c r="X856" s="536"/>
      <c r="Y856" s="536"/>
      <c r="Z856" s="536"/>
    </row>
    <row r="857" spans="1:26" ht="60" customHeight="1" x14ac:dyDescent="0.2">
      <c r="A857" s="536"/>
      <c r="B857" s="536"/>
      <c r="C857" s="537"/>
      <c r="D857" s="537"/>
      <c r="E857" s="537"/>
      <c r="F857" s="537"/>
      <c r="G857" s="537"/>
      <c r="H857" s="537"/>
      <c r="I857" s="537"/>
      <c r="J857" s="537"/>
      <c r="K857" s="537"/>
      <c r="L857" s="537"/>
      <c r="M857" s="537"/>
      <c r="N857" s="536"/>
      <c r="O857" s="536"/>
      <c r="P857" s="536"/>
      <c r="Q857" s="536"/>
      <c r="R857" s="536"/>
      <c r="S857" s="536"/>
      <c r="T857" s="536"/>
      <c r="U857" s="536"/>
      <c r="V857" s="536"/>
      <c r="W857" s="536"/>
      <c r="X857" s="536"/>
      <c r="Y857" s="536"/>
      <c r="Z857" s="536"/>
    </row>
    <row r="858" spans="1:26" ht="60" customHeight="1" x14ac:dyDescent="0.2">
      <c r="A858" s="536"/>
      <c r="B858" s="536"/>
      <c r="C858" s="537"/>
      <c r="D858" s="537"/>
      <c r="E858" s="537"/>
      <c r="F858" s="537"/>
      <c r="G858" s="537"/>
      <c r="H858" s="537"/>
      <c r="I858" s="537"/>
      <c r="J858" s="537"/>
      <c r="K858" s="537"/>
      <c r="L858" s="537"/>
      <c r="M858" s="537"/>
      <c r="N858" s="536"/>
      <c r="O858" s="536"/>
      <c r="P858" s="536"/>
      <c r="Q858" s="536"/>
      <c r="R858" s="536"/>
      <c r="S858" s="536"/>
      <c r="T858" s="536"/>
      <c r="U858" s="536"/>
      <c r="V858" s="536"/>
      <c r="W858" s="536"/>
      <c r="X858" s="536"/>
      <c r="Y858" s="536"/>
      <c r="Z858" s="536"/>
    </row>
    <row r="859" spans="1:26" ht="60" customHeight="1" x14ac:dyDescent="0.2">
      <c r="A859" s="536"/>
      <c r="B859" s="536"/>
      <c r="C859" s="537"/>
      <c r="D859" s="537"/>
      <c r="E859" s="537"/>
      <c r="F859" s="537"/>
      <c r="G859" s="537"/>
      <c r="H859" s="537"/>
      <c r="I859" s="537"/>
      <c r="J859" s="537"/>
      <c r="K859" s="537"/>
      <c r="L859" s="537"/>
      <c r="M859" s="537"/>
      <c r="N859" s="536"/>
      <c r="O859" s="536"/>
      <c r="P859" s="536"/>
      <c r="Q859" s="536"/>
      <c r="R859" s="536"/>
      <c r="S859" s="536"/>
      <c r="T859" s="536"/>
      <c r="U859" s="536"/>
      <c r="V859" s="536"/>
      <c r="W859" s="536"/>
      <c r="X859" s="536"/>
      <c r="Y859" s="536"/>
      <c r="Z859" s="536"/>
    </row>
    <row r="860" spans="1:26" ht="60" customHeight="1" x14ac:dyDescent="0.2">
      <c r="A860" s="536"/>
      <c r="B860" s="536"/>
      <c r="C860" s="537"/>
      <c r="D860" s="537"/>
      <c r="E860" s="537"/>
      <c r="F860" s="537"/>
      <c r="G860" s="537"/>
      <c r="H860" s="537"/>
      <c r="I860" s="537"/>
      <c r="J860" s="537"/>
      <c r="K860" s="537"/>
      <c r="L860" s="537"/>
      <c r="M860" s="537"/>
      <c r="N860" s="536"/>
      <c r="O860" s="536"/>
      <c r="P860" s="536"/>
      <c r="Q860" s="536"/>
      <c r="R860" s="536"/>
      <c r="S860" s="536"/>
      <c r="T860" s="536"/>
      <c r="U860" s="536"/>
      <c r="V860" s="536"/>
      <c r="W860" s="536"/>
      <c r="X860" s="536"/>
      <c r="Y860" s="536"/>
      <c r="Z860" s="536"/>
    </row>
    <row r="861" spans="1:26" ht="60" customHeight="1" x14ac:dyDescent="0.2">
      <c r="A861" s="536"/>
      <c r="B861" s="536"/>
      <c r="C861" s="537"/>
      <c r="D861" s="537"/>
      <c r="E861" s="537"/>
      <c r="F861" s="537"/>
      <c r="G861" s="537"/>
      <c r="H861" s="537"/>
      <c r="I861" s="537"/>
      <c r="J861" s="537"/>
      <c r="K861" s="537"/>
      <c r="L861" s="537"/>
      <c r="M861" s="537"/>
      <c r="N861" s="536"/>
      <c r="O861" s="536"/>
      <c r="P861" s="536"/>
      <c r="Q861" s="536"/>
      <c r="R861" s="536"/>
      <c r="S861" s="536"/>
      <c r="T861" s="536"/>
      <c r="U861" s="536"/>
      <c r="V861" s="536"/>
      <c r="W861" s="536"/>
      <c r="X861" s="536"/>
      <c r="Y861" s="536"/>
      <c r="Z861" s="536"/>
    </row>
    <row r="862" spans="1:26" ht="60" customHeight="1" x14ac:dyDescent="0.2">
      <c r="A862" s="536"/>
      <c r="B862" s="536"/>
      <c r="C862" s="537"/>
      <c r="D862" s="537"/>
      <c r="E862" s="537"/>
      <c r="F862" s="537"/>
      <c r="G862" s="537"/>
      <c r="H862" s="537"/>
      <c r="I862" s="537"/>
      <c r="J862" s="537"/>
      <c r="K862" s="537"/>
      <c r="L862" s="537"/>
      <c r="M862" s="537"/>
      <c r="N862" s="536"/>
      <c r="O862" s="536"/>
      <c r="P862" s="536"/>
      <c r="Q862" s="536"/>
      <c r="R862" s="536"/>
      <c r="S862" s="536"/>
      <c r="T862" s="536"/>
      <c r="U862" s="536"/>
      <c r="V862" s="536"/>
      <c r="W862" s="536"/>
      <c r="X862" s="536"/>
      <c r="Y862" s="536"/>
      <c r="Z862" s="536"/>
    </row>
    <row r="863" spans="1:26" ht="60" customHeight="1" x14ac:dyDescent="0.2">
      <c r="A863" s="536"/>
      <c r="B863" s="536"/>
      <c r="C863" s="537"/>
      <c r="D863" s="537"/>
      <c r="E863" s="537"/>
      <c r="F863" s="537"/>
      <c r="G863" s="537"/>
      <c r="H863" s="537"/>
      <c r="I863" s="537"/>
      <c r="J863" s="537"/>
      <c r="K863" s="537"/>
      <c r="L863" s="537"/>
      <c r="M863" s="537"/>
      <c r="N863" s="536"/>
      <c r="O863" s="536"/>
      <c r="P863" s="536"/>
      <c r="Q863" s="536"/>
      <c r="R863" s="536"/>
      <c r="S863" s="536"/>
      <c r="T863" s="536"/>
      <c r="U863" s="536"/>
      <c r="V863" s="536"/>
      <c r="W863" s="536"/>
      <c r="X863" s="536"/>
      <c r="Y863" s="536"/>
      <c r="Z863" s="536"/>
    </row>
    <row r="864" spans="1:26" ht="60" customHeight="1" x14ac:dyDescent="0.2">
      <c r="A864" s="536"/>
      <c r="B864" s="536"/>
      <c r="C864" s="537"/>
      <c r="D864" s="537"/>
      <c r="E864" s="537"/>
      <c r="F864" s="537"/>
      <c r="G864" s="537"/>
      <c r="H864" s="537"/>
      <c r="I864" s="537"/>
      <c r="J864" s="537"/>
      <c r="K864" s="537"/>
      <c r="L864" s="537"/>
      <c r="M864" s="537"/>
      <c r="N864" s="536"/>
      <c r="O864" s="536"/>
      <c r="P864" s="536"/>
      <c r="Q864" s="536"/>
      <c r="R864" s="536"/>
      <c r="S864" s="536"/>
      <c r="T864" s="536"/>
      <c r="U864" s="536"/>
      <c r="V864" s="536"/>
      <c r="W864" s="536"/>
      <c r="X864" s="536"/>
      <c r="Y864" s="536"/>
      <c r="Z864" s="536"/>
    </row>
    <row r="865" spans="1:26" ht="60" customHeight="1" x14ac:dyDescent="0.2">
      <c r="A865" s="536"/>
      <c r="B865" s="536"/>
      <c r="C865" s="537"/>
      <c r="D865" s="537"/>
      <c r="E865" s="537"/>
      <c r="F865" s="537"/>
      <c r="G865" s="537"/>
      <c r="H865" s="537"/>
      <c r="I865" s="537"/>
      <c r="J865" s="537"/>
      <c r="K865" s="537"/>
      <c r="L865" s="537"/>
      <c r="M865" s="537"/>
      <c r="N865" s="536"/>
      <c r="O865" s="536"/>
      <c r="P865" s="536"/>
      <c r="Q865" s="536"/>
      <c r="R865" s="536"/>
      <c r="S865" s="536"/>
      <c r="T865" s="536"/>
      <c r="U865" s="536"/>
      <c r="V865" s="536"/>
      <c r="W865" s="536"/>
      <c r="X865" s="536"/>
      <c r="Y865" s="536"/>
      <c r="Z865" s="536"/>
    </row>
    <row r="866" spans="1:26" ht="60" customHeight="1" x14ac:dyDescent="0.2">
      <c r="A866" s="536"/>
      <c r="B866" s="536"/>
      <c r="C866" s="537"/>
      <c r="D866" s="537"/>
      <c r="E866" s="537"/>
      <c r="F866" s="537"/>
      <c r="G866" s="537"/>
      <c r="H866" s="537"/>
      <c r="I866" s="537"/>
      <c r="J866" s="537"/>
      <c r="K866" s="537"/>
      <c r="L866" s="537"/>
      <c r="M866" s="537"/>
      <c r="N866" s="536"/>
      <c r="O866" s="536"/>
      <c r="P866" s="536"/>
      <c r="Q866" s="536"/>
      <c r="R866" s="536"/>
      <c r="S866" s="536"/>
      <c r="T866" s="536"/>
      <c r="U866" s="536"/>
      <c r="V866" s="536"/>
      <c r="W866" s="536"/>
      <c r="X866" s="536"/>
      <c r="Y866" s="536"/>
      <c r="Z866" s="536"/>
    </row>
    <row r="867" spans="1:26" ht="60" customHeight="1" x14ac:dyDescent="0.2">
      <c r="A867" s="536"/>
      <c r="B867" s="536"/>
      <c r="C867" s="537"/>
      <c r="D867" s="537"/>
      <c r="E867" s="537"/>
      <c r="F867" s="537"/>
      <c r="G867" s="537"/>
      <c r="H867" s="537"/>
      <c r="I867" s="537"/>
      <c r="J867" s="537"/>
      <c r="K867" s="537"/>
      <c r="L867" s="537"/>
      <c r="M867" s="537"/>
      <c r="N867" s="536"/>
      <c r="O867" s="536"/>
      <c r="P867" s="536"/>
      <c r="Q867" s="536"/>
      <c r="R867" s="536"/>
      <c r="S867" s="536"/>
      <c r="T867" s="536"/>
      <c r="U867" s="536"/>
      <c r="V867" s="536"/>
      <c r="W867" s="536"/>
      <c r="X867" s="536"/>
      <c r="Y867" s="536"/>
      <c r="Z867" s="536"/>
    </row>
    <row r="868" spans="1:26" ht="60" customHeight="1" x14ac:dyDescent="0.2">
      <c r="A868" s="536"/>
      <c r="B868" s="536"/>
      <c r="C868" s="537"/>
      <c r="D868" s="537"/>
      <c r="E868" s="537"/>
      <c r="F868" s="537"/>
      <c r="G868" s="537"/>
      <c r="H868" s="537"/>
      <c r="I868" s="537"/>
      <c r="J868" s="537"/>
      <c r="K868" s="537"/>
      <c r="L868" s="537"/>
      <c r="M868" s="537"/>
      <c r="N868" s="536"/>
      <c r="O868" s="536"/>
      <c r="P868" s="536"/>
      <c r="Q868" s="536"/>
      <c r="R868" s="536"/>
      <c r="S868" s="536"/>
      <c r="T868" s="536"/>
      <c r="U868" s="536"/>
      <c r="V868" s="536"/>
      <c r="W868" s="536"/>
      <c r="X868" s="536"/>
      <c r="Y868" s="536"/>
      <c r="Z868" s="536"/>
    </row>
    <row r="869" spans="1:26" ht="60" customHeight="1" x14ac:dyDescent="0.2">
      <c r="A869" s="536"/>
      <c r="B869" s="536"/>
      <c r="C869" s="537"/>
      <c r="D869" s="537"/>
      <c r="E869" s="537"/>
      <c r="F869" s="537"/>
      <c r="G869" s="537"/>
      <c r="H869" s="537"/>
      <c r="I869" s="537"/>
      <c r="J869" s="537"/>
      <c r="K869" s="537"/>
      <c r="L869" s="537"/>
      <c r="M869" s="537"/>
      <c r="N869" s="536"/>
      <c r="O869" s="536"/>
      <c r="P869" s="536"/>
      <c r="Q869" s="536"/>
      <c r="R869" s="536"/>
      <c r="S869" s="536"/>
      <c r="T869" s="536"/>
      <c r="U869" s="536"/>
      <c r="V869" s="536"/>
      <c r="W869" s="536"/>
      <c r="X869" s="536"/>
      <c r="Y869" s="536"/>
      <c r="Z869" s="536"/>
    </row>
    <row r="870" spans="1:26" ht="60" customHeight="1" x14ac:dyDescent="0.2">
      <c r="A870" s="536"/>
      <c r="B870" s="536"/>
      <c r="C870" s="537"/>
      <c r="D870" s="537"/>
      <c r="E870" s="537"/>
      <c r="F870" s="537"/>
      <c r="G870" s="537"/>
      <c r="H870" s="537"/>
      <c r="I870" s="537"/>
      <c r="J870" s="537"/>
      <c r="K870" s="537"/>
      <c r="L870" s="537"/>
      <c r="M870" s="537"/>
      <c r="N870" s="536"/>
      <c r="O870" s="536"/>
      <c r="P870" s="536"/>
      <c r="Q870" s="536"/>
      <c r="R870" s="536"/>
      <c r="S870" s="536"/>
      <c r="T870" s="536"/>
      <c r="U870" s="536"/>
      <c r="V870" s="536"/>
      <c r="W870" s="536"/>
      <c r="X870" s="536"/>
      <c r="Y870" s="536"/>
      <c r="Z870" s="536"/>
    </row>
    <row r="871" spans="1:26" ht="60" customHeight="1" x14ac:dyDescent="0.2">
      <c r="A871" s="536"/>
      <c r="B871" s="536"/>
      <c r="C871" s="537"/>
      <c r="D871" s="537"/>
      <c r="E871" s="537"/>
      <c r="F871" s="537"/>
      <c r="G871" s="537"/>
      <c r="H871" s="537"/>
      <c r="I871" s="537"/>
      <c r="J871" s="537"/>
      <c r="K871" s="537"/>
      <c r="L871" s="537"/>
      <c r="M871" s="537"/>
      <c r="N871" s="536"/>
      <c r="O871" s="536"/>
      <c r="P871" s="536"/>
      <c r="Q871" s="536"/>
      <c r="R871" s="536"/>
      <c r="S871" s="536"/>
      <c r="T871" s="536"/>
      <c r="U871" s="536"/>
      <c r="V871" s="536"/>
      <c r="W871" s="536"/>
      <c r="X871" s="536"/>
      <c r="Y871" s="536"/>
      <c r="Z871" s="536"/>
    </row>
    <row r="872" spans="1:26" ht="60" customHeight="1" x14ac:dyDescent="0.2">
      <c r="A872" s="536"/>
      <c r="B872" s="536"/>
      <c r="C872" s="537"/>
      <c r="D872" s="537"/>
      <c r="E872" s="537"/>
      <c r="F872" s="537"/>
      <c r="G872" s="537"/>
      <c r="H872" s="537"/>
      <c r="I872" s="537"/>
      <c r="J872" s="537"/>
      <c r="K872" s="537"/>
      <c r="L872" s="537"/>
      <c r="M872" s="537"/>
      <c r="N872" s="536"/>
      <c r="O872" s="536"/>
      <c r="P872" s="536"/>
      <c r="Q872" s="536"/>
      <c r="R872" s="536"/>
      <c r="S872" s="536"/>
      <c r="T872" s="536"/>
      <c r="U872" s="536"/>
      <c r="V872" s="536"/>
      <c r="W872" s="536"/>
      <c r="X872" s="536"/>
      <c r="Y872" s="536"/>
      <c r="Z872" s="536"/>
    </row>
    <row r="873" spans="1:26" ht="60" customHeight="1" x14ac:dyDescent="0.2">
      <c r="A873" s="536"/>
      <c r="B873" s="536"/>
      <c r="C873" s="537"/>
      <c r="D873" s="537"/>
      <c r="E873" s="537"/>
      <c r="F873" s="537"/>
      <c r="G873" s="537"/>
      <c r="H873" s="537"/>
      <c r="I873" s="537"/>
      <c r="J873" s="537"/>
      <c r="K873" s="537"/>
      <c r="L873" s="537"/>
      <c r="M873" s="537"/>
      <c r="N873" s="536"/>
      <c r="O873" s="536"/>
      <c r="P873" s="536"/>
      <c r="Q873" s="536"/>
      <c r="R873" s="536"/>
      <c r="S873" s="536"/>
      <c r="T873" s="536"/>
      <c r="U873" s="536"/>
      <c r="V873" s="536"/>
      <c r="W873" s="536"/>
      <c r="X873" s="536"/>
      <c r="Y873" s="536"/>
      <c r="Z873" s="536"/>
    </row>
    <row r="874" spans="1:26" ht="60" customHeight="1" x14ac:dyDescent="0.2">
      <c r="A874" s="536"/>
      <c r="B874" s="536"/>
      <c r="C874" s="537"/>
      <c r="D874" s="537"/>
      <c r="E874" s="537"/>
      <c r="F874" s="537"/>
      <c r="G874" s="537"/>
      <c r="H874" s="537"/>
      <c r="I874" s="537"/>
      <c r="J874" s="537"/>
      <c r="K874" s="537"/>
      <c r="L874" s="537"/>
      <c r="M874" s="537"/>
      <c r="N874" s="536"/>
      <c r="O874" s="536"/>
      <c r="P874" s="536"/>
      <c r="Q874" s="536"/>
      <c r="R874" s="536"/>
      <c r="S874" s="536"/>
      <c r="T874" s="536"/>
      <c r="U874" s="536"/>
      <c r="V874" s="536"/>
      <c r="W874" s="536"/>
      <c r="X874" s="536"/>
      <c r="Y874" s="536"/>
      <c r="Z874" s="536"/>
    </row>
    <row r="875" spans="1:26" ht="60" customHeight="1" x14ac:dyDescent="0.2">
      <c r="A875" s="536"/>
      <c r="B875" s="536"/>
      <c r="C875" s="537"/>
      <c r="D875" s="537"/>
      <c r="E875" s="537"/>
      <c r="F875" s="537"/>
      <c r="G875" s="537"/>
      <c r="H875" s="537"/>
      <c r="I875" s="537"/>
      <c r="J875" s="537"/>
      <c r="K875" s="537"/>
      <c r="L875" s="537"/>
      <c r="M875" s="537"/>
      <c r="N875" s="536"/>
      <c r="O875" s="536"/>
      <c r="P875" s="536"/>
      <c r="Q875" s="536"/>
      <c r="R875" s="536"/>
      <c r="S875" s="536"/>
      <c r="T875" s="536"/>
      <c r="U875" s="536"/>
      <c r="V875" s="536"/>
      <c r="W875" s="536"/>
      <c r="X875" s="536"/>
      <c r="Y875" s="536"/>
      <c r="Z875" s="536"/>
    </row>
    <row r="876" spans="1:26" ht="60" customHeight="1" x14ac:dyDescent="0.2">
      <c r="A876" s="536"/>
      <c r="B876" s="536"/>
      <c r="C876" s="537"/>
      <c r="D876" s="537"/>
      <c r="E876" s="537"/>
      <c r="F876" s="537"/>
      <c r="G876" s="537"/>
      <c r="H876" s="537"/>
      <c r="I876" s="537"/>
      <c r="J876" s="537"/>
      <c r="K876" s="537"/>
      <c r="L876" s="537"/>
      <c r="M876" s="537"/>
      <c r="N876" s="536"/>
      <c r="O876" s="536"/>
      <c r="P876" s="536"/>
      <c r="Q876" s="536"/>
      <c r="R876" s="536"/>
      <c r="S876" s="536"/>
      <c r="T876" s="536"/>
      <c r="U876" s="536"/>
      <c r="V876" s="536"/>
      <c r="W876" s="536"/>
      <c r="X876" s="536"/>
      <c r="Y876" s="536"/>
      <c r="Z876" s="536"/>
    </row>
    <row r="877" spans="1:26" ht="60" customHeight="1" x14ac:dyDescent="0.2">
      <c r="A877" s="536"/>
      <c r="B877" s="536"/>
      <c r="C877" s="537"/>
      <c r="D877" s="537"/>
      <c r="E877" s="537"/>
      <c r="F877" s="537"/>
      <c r="G877" s="537"/>
      <c r="H877" s="537"/>
      <c r="I877" s="537"/>
      <c r="J877" s="537"/>
      <c r="K877" s="537"/>
      <c r="L877" s="537"/>
      <c r="M877" s="537"/>
      <c r="N877" s="536"/>
      <c r="O877" s="536"/>
      <c r="P877" s="536"/>
      <c r="Q877" s="536"/>
      <c r="R877" s="536"/>
      <c r="S877" s="536"/>
      <c r="T877" s="536"/>
      <c r="U877" s="536"/>
      <c r="V877" s="536"/>
      <c r="W877" s="536"/>
      <c r="X877" s="536"/>
      <c r="Y877" s="536"/>
      <c r="Z877" s="536"/>
    </row>
    <row r="878" spans="1:26" ht="60" customHeight="1" x14ac:dyDescent="0.2">
      <c r="A878" s="536"/>
      <c r="B878" s="536"/>
      <c r="C878" s="537"/>
      <c r="D878" s="537"/>
      <c r="E878" s="537"/>
      <c r="F878" s="537"/>
      <c r="G878" s="537"/>
      <c r="H878" s="537"/>
      <c r="I878" s="537"/>
      <c r="J878" s="537"/>
      <c r="K878" s="537"/>
      <c r="L878" s="537"/>
      <c r="M878" s="537"/>
      <c r="N878" s="536"/>
      <c r="O878" s="536"/>
      <c r="P878" s="536"/>
      <c r="Q878" s="536"/>
      <c r="R878" s="536"/>
      <c r="S878" s="536"/>
      <c r="T878" s="536"/>
      <c r="U878" s="536"/>
      <c r="V878" s="536"/>
      <c r="W878" s="536"/>
      <c r="X878" s="536"/>
      <c r="Y878" s="536"/>
      <c r="Z878" s="536"/>
    </row>
    <row r="879" spans="1:26" ht="60" customHeight="1" x14ac:dyDescent="0.2">
      <c r="A879" s="536"/>
      <c r="B879" s="536"/>
      <c r="C879" s="537"/>
      <c r="D879" s="537"/>
      <c r="E879" s="537"/>
      <c r="F879" s="537"/>
      <c r="G879" s="537"/>
      <c r="H879" s="537"/>
      <c r="I879" s="537"/>
      <c r="J879" s="537"/>
      <c r="K879" s="537"/>
      <c r="L879" s="537"/>
      <c r="M879" s="537"/>
      <c r="N879" s="536"/>
      <c r="O879" s="536"/>
      <c r="P879" s="536"/>
      <c r="Q879" s="536"/>
      <c r="R879" s="536"/>
      <c r="S879" s="536"/>
      <c r="T879" s="536"/>
      <c r="U879" s="536"/>
      <c r="V879" s="536"/>
      <c r="W879" s="536"/>
      <c r="X879" s="536"/>
      <c r="Y879" s="536"/>
      <c r="Z879" s="536"/>
    </row>
    <row r="880" spans="1:26" ht="60" customHeight="1" x14ac:dyDescent="0.2">
      <c r="A880" s="536"/>
      <c r="B880" s="536"/>
      <c r="C880" s="537"/>
      <c r="D880" s="537"/>
      <c r="E880" s="537"/>
      <c r="F880" s="537"/>
      <c r="G880" s="537"/>
      <c r="H880" s="537"/>
      <c r="I880" s="537"/>
      <c r="J880" s="537"/>
      <c r="K880" s="537"/>
      <c r="L880" s="537"/>
      <c r="M880" s="537"/>
      <c r="N880" s="536"/>
      <c r="O880" s="536"/>
      <c r="P880" s="536"/>
      <c r="Q880" s="536"/>
      <c r="R880" s="536"/>
      <c r="S880" s="536"/>
      <c r="T880" s="536"/>
      <c r="U880" s="536"/>
      <c r="V880" s="536"/>
      <c r="W880" s="536"/>
      <c r="X880" s="536"/>
      <c r="Y880" s="536"/>
      <c r="Z880" s="536"/>
    </row>
    <row r="881" spans="1:26" ht="60" customHeight="1" x14ac:dyDescent="0.2">
      <c r="A881" s="536"/>
      <c r="B881" s="536"/>
      <c r="C881" s="537"/>
      <c r="D881" s="537"/>
      <c r="E881" s="537"/>
      <c r="F881" s="537"/>
      <c r="G881" s="537"/>
      <c r="H881" s="537"/>
      <c r="I881" s="537"/>
      <c r="J881" s="537"/>
      <c r="K881" s="537"/>
      <c r="L881" s="537"/>
      <c r="M881" s="537"/>
      <c r="N881" s="536"/>
      <c r="O881" s="536"/>
      <c r="P881" s="536"/>
      <c r="Q881" s="536"/>
      <c r="R881" s="536"/>
      <c r="S881" s="536"/>
      <c r="T881" s="536"/>
      <c r="U881" s="536"/>
      <c r="V881" s="536"/>
      <c r="W881" s="536"/>
      <c r="X881" s="536"/>
      <c r="Y881" s="536"/>
      <c r="Z881" s="536"/>
    </row>
    <row r="882" spans="1:26" ht="60" customHeight="1" x14ac:dyDescent="0.2">
      <c r="A882" s="536"/>
      <c r="B882" s="536"/>
      <c r="C882" s="537"/>
      <c r="D882" s="537"/>
      <c r="E882" s="537"/>
      <c r="F882" s="537"/>
      <c r="G882" s="537"/>
      <c r="H882" s="537"/>
      <c r="I882" s="537"/>
      <c r="J882" s="537"/>
      <c r="K882" s="537"/>
      <c r="L882" s="537"/>
      <c r="M882" s="537"/>
      <c r="N882" s="536"/>
      <c r="O882" s="536"/>
      <c r="P882" s="536"/>
      <c r="Q882" s="536"/>
      <c r="R882" s="536"/>
      <c r="S882" s="536"/>
      <c r="T882" s="536"/>
      <c r="U882" s="536"/>
      <c r="V882" s="536"/>
      <c r="W882" s="536"/>
      <c r="X882" s="536"/>
      <c r="Y882" s="536"/>
      <c r="Z882" s="536"/>
    </row>
    <row r="883" spans="1:26" ht="60" customHeight="1" x14ac:dyDescent="0.2">
      <c r="A883" s="536"/>
      <c r="B883" s="536"/>
      <c r="C883" s="537"/>
      <c r="D883" s="537"/>
      <c r="E883" s="537"/>
      <c r="F883" s="537"/>
      <c r="G883" s="537"/>
      <c r="H883" s="537"/>
      <c r="I883" s="537"/>
      <c r="J883" s="537"/>
      <c r="K883" s="537"/>
      <c r="L883" s="537"/>
      <c r="M883" s="537"/>
      <c r="N883" s="536"/>
      <c r="O883" s="536"/>
      <c r="P883" s="536"/>
      <c r="Q883" s="536"/>
      <c r="R883" s="536"/>
      <c r="S883" s="536"/>
      <c r="T883" s="536"/>
      <c r="U883" s="536"/>
      <c r="V883" s="536"/>
      <c r="W883" s="536"/>
      <c r="X883" s="536"/>
      <c r="Y883" s="536"/>
      <c r="Z883" s="536"/>
    </row>
    <row r="884" spans="1:26" ht="60" customHeight="1" x14ac:dyDescent="0.2">
      <c r="A884" s="536"/>
      <c r="B884" s="536"/>
      <c r="C884" s="537"/>
      <c r="D884" s="537"/>
      <c r="E884" s="537"/>
      <c r="F884" s="537"/>
      <c r="G884" s="537"/>
      <c r="H884" s="537"/>
      <c r="I884" s="537"/>
      <c r="J884" s="537"/>
      <c r="K884" s="537"/>
      <c r="L884" s="537"/>
      <c r="M884" s="537"/>
      <c r="N884" s="536"/>
      <c r="O884" s="536"/>
      <c r="P884" s="536"/>
      <c r="Q884" s="536"/>
      <c r="R884" s="536"/>
      <c r="S884" s="536"/>
      <c r="T884" s="536"/>
      <c r="U884" s="536"/>
      <c r="V884" s="536"/>
      <c r="W884" s="536"/>
      <c r="X884" s="536"/>
      <c r="Y884" s="536"/>
      <c r="Z884" s="536"/>
    </row>
    <row r="885" spans="1:26" ht="60" customHeight="1" x14ac:dyDescent="0.2">
      <c r="A885" s="536"/>
      <c r="B885" s="536"/>
      <c r="C885" s="537"/>
      <c r="D885" s="537"/>
      <c r="E885" s="537"/>
      <c r="F885" s="537"/>
      <c r="G885" s="537"/>
      <c r="H885" s="537"/>
      <c r="I885" s="537"/>
      <c r="J885" s="537"/>
      <c r="K885" s="537"/>
      <c r="L885" s="537"/>
      <c r="M885" s="537"/>
      <c r="N885" s="536"/>
      <c r="O885" s="536"/>
      <c r="P885" s="536"/>
      <c r="Q885" s="536"/>
      <c r="R885" s="536"/>
      <c r="S885" s="536"/>
      <c r="T885" s="536"/>
      <c r="U885" s="536"/>
      <c r="V885" s="536"/>
      <c r="W885" s="536"/>
      <c r="X885" s="536"/>
      <c r="Y885" s="536"/>
      <c r="Z885" s="536"/>
    </row>
    <row r="886" spans="1:26" ht="60" customHeight="1" x14ac:dyDescent="0.2">
      <c r="A886" s="536"/>
      <c r="B886" s="536"/>
      <c r="C886" s="537"/>
      <c r="D886" s="537"/>
      <c r="E886" s="537"/>
      <c r="F886" s="537"/>
      <c r="G886" s="537"/>
      <c r="H886" s="537"/>
      <c r="I886" s="537"/>
      <c r="J886" s="537"/>
      <c r="K886" s="537"/>
      <c r="L886" s="537"/>
      <c r="M886" s="537"/>
      <c r="N886" s="536"/>
      <c r="O886" s="536"/>
      <c r="P886" s="536"/>
      <c r="Q886" s="536"/>
      <c r="R886" s="536"/>
      <c r="S886" s="536"/>
      <c r="T886" s="536"/>
      <c r="U886" s="536"/>
      <c r="V886" s="536"/>
      <c r="W886" s="536"/>
      <c r="X886" s="536"/>
      <c r="Y886" s="536"/>
      <c r="Z886" s="536"/>
    </row>
    <row r="887" spans="1:26" ht="60" customHeight="1" x14ac:dyDescent="0.2">
      <c r="A887" s="536"/>
      <c r="B887" s="536"/>
      <c r="C887" s="537"/>
      <c r="D887" s="537"/>
      <c r="E887" s="537"/>
      <c r="F887" s="537"/>
      <c r="G887" s="537"/>
      <c r="H887" s="537"/>
      <c r="I887" s="537"/>
      <c r="J887" s="537"/>
      <c r="K887" s="537"/>
      <c r="L887" s="537"/>
      <c r="M887" s="537"/>
      <c r="N887" s="536"/>
      <c r="O887" s="536"/>
      <c r="P887" s="536"/>
      <c r="Q887" s="536"/>
      <c r="R887" s="536"/>
      <c r="S887" s="536"/>
      <c r="T887" s="536"/>
      <c r="U887" s="536"/>
      <c r="V887" s="536"/>
      <c r="W887" s="536"/>
      <c r="X887" s="536"/>
      <c r="Y887" s="536"/>
      <c r="Z887" s="536"/>
    </row>
    <row r="888" spans="1:26" ht="60" customHeight="1" x14ac:dyDescent="0.2">
      <c r="A888" s="536"/>
      <c r="B888" s="536"/>
      <c r="C888" s="537"/>
      <c r="D888" s="537"/>
      <c r="E888" s="537"/>
      <c r="F888" s="537"/>
      <c r="G888" s="537"/>
      <c r="H888" s="537"/>
      <c r="I888" s="537"/>
      <c r="J888" s="537"/>
      <c r="K888" s="537"/>
      <c r="L888" s="537"/>
      <c r="M888" s="537"/>
      <c r="N888" s="536"/>
      <c r="O888" s="536"/>
      <c r="P888" s="536"/>
      <c r="Q888" s="536"/>
      <c r="R888" s="536"/>
      <c r="S888" s="536"/>
      <c r="T888" s="536"/>
      <c r="U888" s="536"/>
      <c r="V888" s="536"/>
      <c r="W888" s="536"/>
      <c r="X888" s="536"/>
      <c r="Y888" s="536"/>
      <c r="Z888" s="536"/>
    </row>
    <row r="889" spans="1:26" ht="60" customHeight="1" x14ac:dyDescent="0.2">
      <c r="A889" s="536"/>
      <c r="B889" s="536"/>
      <c r="C889" s="537"/>
      <c r="D889" s="537"/>
      <c r="E889" s="537"/>
      <c r="F889" s="537"/>
      <c r="G889" s="537"/>
      <c r="H889" s="537"/>
      <c r="I889" s="537"/>
      <c r="J889" s="537"/>
      <c r="K889" s="537"/>
      <c r="L889" s="537"/>
      <c r="M889" s="537"/>
      <c r="N889" s="536"/>
      <c r="O889" s="536"/>
      <c r="P889" s="536"/>
      <c r="Q889" s="536"/>
      <c r="R889" s="536"/>
      <c r="S889" s="536"/>
      <c r="T889" s="536"/>
      <c r="U889" s="536"/>
      <c r="V889" s="536"/>
      <c r="W889" s="536"/>
      <c r="X889" s="536"/>
      <c r="Y889" s="536"/>
      <c r="Z889" s="536"/>
    </row>
    <row r="890" spans="1:26" ht="60" customHeight="1" x14ac:dyDescent="0.2">
      <c r="A890" s="536"/>
      <c r="B890" s="536"/>
      <c r="C890" s="537"/>
      <c r="D890" s="537"/>
      <c r="E890" s="537"/>
      <c r="F890" s="537"/>
      <c r="G890" s="537"/>
      <c r="H890" s="537"/>
      <c r="I890" s="537"/>
      <c r="J890" s="537"/>
      <c r="K890" s="537"/>
      <c r="L890" s="537"/>
      <c r="M890" s="537"/>
      <c r="N890" s="536"/>
      <c r="O890" s="536"/>
      <c r="P890" s="536"/>
      <c r="Q890" s="536"/>
      <c r="R890" s="536"/>
      <c r="S890" s="536"/>
      <c r="T890" s="536"/>
      <c r="U890" s="536"/>
      <c r="V890" s="536"/>
      <c r="W890" s="536"/>
      <c r="X890" s="536"/>
      <c r="Y890" s="536"/>
      <c r="Z890" s="536"/>
    </row>
    <row r="891" spans="1:26" ht="60" customHeight="1" x14ac:dyDescent="0.2">
      <c r="A891" s="536"/>
      <c r="B891" s="536"/>
      <c r="C891" s="537"/>
      <c r="D891" s="537"/>
      <c r="E891" s="537"/>
      <c r="F891" s="537"/>
      <c r="G891" s="537"/>
      <c r="H891" s="537"/>
      <c r="I891" s="537"/>
      <c r="J891" s="537"/>
      <c r="K891" s="537"/>
      <c r="L891" s="537"/>
      <c r="M891" s="537"/>
      <c r="N891" s="536"/>
      <c r="O891" s="536"/>
      <c r="P891" s="536"/>
      <c r="Q891" s="536"/>
      <c r="R891" s="536"/>
      <c r="S891" s="536"/>
      <c r="T891" s="536"/>
      <c r="U891" s="536"/>
      <c r="V891" s="536"/>
      <c r="W891" s="536"/>
      <c r="X891" s="536"/>
      <c r="Y891" s="536"/>
      <c r="Z891" s="536"/>
    </row>
    <row r="892" spans="1:26" ht="60" customHeight="1" x14ac:dyDescent="0.2">
      <c r="A892" s="536"/>
      <c r="B892" s="536"/>
      <c r="C892" s="537"/>
      <c r="D892" s="537"/>
      <c r="E892" s="537"/>
      <c r="F892" s="537"/>
      <c r="G892" s="537"/>
      <c r="H892" s="537"/>
      <c r="I892" s="537"/>
      <c r="J892" s="537"/>
      <c r="K892" s="537"/>
      <c r="L892" s="537"/>
      <c r="M892" s="537"/>
      <c r="N892" s="536"/>
      <c r="O892" s="536"/>
      <c r="P892" s="536"/>
      <c r="Q892" s="536"/>
      <c r="R892" s="536"/>
      <c r="S892" s="536"/>
      <c r="T892" s="536"/>
      <c r="U892" s="536"/>
      <c r="V892" s="536"/>
      <c r="W892" s="536"/>
      <c r="X892" s="536"/>
      <c r="Y892" s="536"/>
      <c r="Z892" s="536"/>
    </row>
    <row r="893" spans="1:26" ht="60" customHeight="1" x14ac:dyDescent="0.2">
      <c r="A893" s="536"/>
      <c r="B893" s="536"/>
      <c r="C893" s="537"/>
      <c r="D893" s="537"/>
      <c r="E893" s="537"/>
      <c r="F893" s="537"/>
      <c r="G893" s="537"/>
      <c r="H893" s="537"/>
      <c r="I893" s="537"/>
      <c r="J893" s="537"/>
      <c r="K893" s="537"/>
      <c r="L893" s="537"/>
      <c r="M893" s="537"/>
      <c r="N893" s="536"/>
      <c r="O893" s="536"/>
      <c r="P893" s="536"/>
      <c r="Q893" s="536"/>
      <c r="R893" s="536"/>
      <c r="S893" s="536"/>
      <c r="T893" s="536"/>
      <c r="U893" s="536"/>
      <c r="V893" s="536"/>
      <c r="W893" s="536"/>
      <c r="X893" s="536"/>
      <c r="Y893" s="536"/>
      <c r="Z893" s="536"/>
    </row>
    <row r="894" spans="1:26" ht="60" customHeight="1" x14ac:dyDescent="0.2">
      <c r="A894" s="536"/>
      <c r="B894" s="536"/>
      <c r="C894" s="537"/>
      <c r="D894" s="537"/>
      <c r="E894" s="537"/>
      <c r="F894" s="537"/>
      <c r="G894" s="537"/>
      <c r="H894" s="537"/>
      <c r="I894" s="537"/>
      <c r="J894" s="537"/>
      <c r="K894" s="537"/>
      <c r="L894" s="537"/>
      <c r="M894" s="537"/>
      <c r="N894" s="536"/>
      <c r="O894" s="536"/>
      <c r="P894" s="536"/>
      <c r="Q894" s="536"/>
      <c r="R894" s="536"/>
      <c r="S894" s="536"/>
      <c r="T894" s="536"/>
      <c r="U894" s="536"/>
      <c r="V894" s="536"/>
      <c r="W894" s="536"/>
      <c r="X894" s="536"/>
      <c r="Y894" s="536"/>
      <c r="Z894" s="536"/>
    </row>
    <row r="895" spans="1:26" ht="60" customHeight="1" x14ac:dyDescent="0.2">
      <c r="A895" s="536"/>
      <c r="B895" s="536"/>
      <c r="C895" s="537"/>
      <c r="D895" s="537"/>
      <c r="E895" s="537"/>
      <c r="F895" s="537"/>
      <c r="G895" s="537"/>
      <c r="H895" s="537"/>
      <c r="I895" s="537"/>
      <c r="J895" s="537"/>
      <c r="K895" s="537"/>
      <c r="L895" s="537"/>
      <c r="M895" s="537"/>
      <c r="N895" s="536"/>
      <c r="O895" s="536"/>
      <c r="P895" s="536"/>
      <c r="Q895" s="536"/>
      <c r="R895" s="536"/>
      <c r="S895" s="536"/>
      <c r="T895" s="536"/>
      <c r="U895" s="536"/>
      <c r="V895" s="536"/>
      <c r="W895" s="536"/>
      <c r="X895" s="536"/>
      <c r="Y895" s="536"/>
      <c r="Z895" s="536"/>
    </row>
    <row r="896" spans="1:26" ht="60" customHeight="1" x14ac:dyDescent="0.2">
      <c r="A896" s="536"/>
      <c r="B896" s="536"/>
      <c r="C896" s="537"/>
      <c r="D896" s="537"/>
      <c r="E896" s="537"/>
      <c r="F896" s="537"/>
      <c r="G896" s="537"/>
      <c r="H896" s="537"/>
      <c r="I896" s="537"/>
      <c r="J896" s="537"/>
      <c r="K896" s="537"/>
      <c r="L896" s="537"/>
      <c r="M896" s="537"/>
      <c r="N896" s="536"/>
      <c r="O896" s="536"/>
      <c r="P896" s="536"/>
      <c r="Q896" s="536"/>
      <c r="R896" s="536"/>
      <c r="S896" s="536"/>
      <c r="T896" s="536"/>
      <c r="U896" s="536"/>
      <c r="V896" s="536"/>
      <c r="W896" s="536"/>
      <c r="X896" s="536"/>
      <c r="Y896" s="536"/>
      <c r="Z896" s="536"/>
    </row>
    <row r="897" spans="1:26" ht="60" customHeight="1" x14ac:dyDescent="0.2">
      <c r="A897" s="536"/>
      <c r="B897" s="536"/>
      <c r="C897" s="537"/>
      <c r="D897" s="537"/>
      <c r="E897" s="537"/>
      <c r="F897" s="537"/>
      <c r="G897" s="537"/>
      <c r="H897" s="537"/>
      <c r="I897" s="537"/>
      <c r="J897" s="537"/>
      <c r="K897" s="537"/>
      <c r="L897" s="537"/>
      <c r="M897" s="537"/>
      <c r="N897" s="536"/>
      <c r="O897" s="536"/>
      <c r="P897" s="536"/>
      <c r="Q897" s="536"/>
      <c r="R897" s="536"/>
      <c r="S897" s="536"/>
      <c r="T897" s="536"/>
      <c r="U897" s="536"/>
      <c r="V897" s="536"/>
      <c r="W897" s="536"/>
      <c r="X897" s="536"/>
      <c r="Y897" s="536"/>
      <c r="Z897" s="536"/>
    </row>
    <row r="898" spans="1:26" ht="60" customHeight="1" x14ac:dyDescent="0.2">
      <c r="A898" s="536"/>
      <c r="B898" s="536"/>
      <c r="C898" s="537"/>
      <c r="D898" s="537"/>
      <c r="E898" s="537"/>
      <c r="F898" s="537"/>
      <c r="G898" s="537"/>
      <c r="H898" s="537"/>
      <c r="I898" s="537"/>
      <c r="J898" s="537"/>
      <c r="K898" s="537"/>
      <c r="L898" s="537"/>
      <c r="M898" s="537"/>
      <c r="N898" s="536"/>
      <c r="O898" s="536"/>
      <c r="P898" s="536"/>
      <c r="Q898" s="536"/>
      <c r="R898" s="536"/>
      <c r="S898" s="536"/>
      <c r="T898" s="536"/>
      <c r="U898" s="536"/>
      <c r="V898" s="536"/>
      <c r="W898" s="536"/>
      <c r="X898" s="536"/>
      <c r="Y898" s="536"/>
      <c r="Z898" s="536"/>
    </row>
    <row r="899" spans="1:26" ht="60" customHeight="1" x14ac:dyDescent="0.2">
      <c r="A899" s="536"/>
      <c r="B899" s="536"/>
      <c r="C899" s="537"/>
      <c r="D899" s="537"/>
      <c r="E899" s="537"/>
      <c r="F899" s="537"/>
      <c r="G899" s="537"/>
      <c r="H899" s="537"/>
      <c r="I899" s="537"/>
      <c r="J899" s="537"/>
      <c r="K899" s="537"/>
      <c r="L899" s="537"/>
      <c r="M899" s="537"/>
      <c r="N899" s="536"/>
      <c r="O899" s="536"/>
      <c r="P899" s="536"/>
      <c r="Q899" s="536"/>
      <c r="R899" s="536"/>
      <c r="S899" s="536"/>
      <c r="T899" s="536"/>
      <c r="U899" s="536"/>
      <c r="V899" s="536"/>
      <c r="W899" s="536"/>
      <c r="X899" s="536"/>
      <c r="Y899" s="536"/>
      <c r="Z899" s="536"/>
    </row>
    <row r="900" spans="1:26" ht="60" customHeight="1" x14ac:dyDescent="0.2">
      <c r="A900" s="536"/>
      <c r="B900" s="536"/>
      <c r="C900" s="537"/>
      <c r="D900" s="537"/>
      <c r="E900" s="537"/>
      <c r="F900" s="537"/>
      <c r="G900" s="537"/>
      <c r="H900" s="537"/>
      <c r="I900" s="537"/>
      <c r="J900" s="537"/>
      <c r="K900" s="537"/>
      <c r="L900" s="537"/>
      <c r="M900" s="537"/>
      <c r="N900" s="536"/>
      <c r="O900" s="536"/>
      <c r="P900" s="536"/>
      <c r="Q900" s="536"/>
      <c r="R900" s="536"/>
      <c r="S900" s="536"/>
      <c r="T900" s="536"/>
      <c r="U900" s="536"/>
      <c r="V900" s="536"/>
      <c r="W900" s="536"/>
      <c r="X900" s="536"/>
      <c r="Y900" s="536"/>
      <c r="Z900" s="536"/>
    </row>
    <row r="901" spans="1:26" ht="60" customHeight="1" x14ac:dyDescent="0.2">
      <c r="A901" s="536"/>
      <c r="B901" s="536"/>
      <c r="C901" s="537"/>
      <c r="D901" s="537"/>
      <c r="E901" s="537"/>
      <c r="F901" s="537"/>
      <c r="G901" s="537"/>
      <c r="H901" s="537"/>
      <c r="I901" s="537"/>
      <c r="J901" s="537"/>
      <c r="K901" s="537"/>
      <c r="L901" s="537"/>
      <c r="M901" s="537"/>
      <c r="N901" s="536"/>
      <c r="O901" s="536"/>
      <c r="P901" s="536"/>
      <c r="Q901" s="536"/>
      <c r="R901" s="536"/>
      <c r="S901" s="536"/>
      <c r="T901" s="536"/>
      <c r="U901" s="536"/>
      <c r="V901" s="536"/>
      <c r="W901" s="536"/>
      <c r="X901" s="536"/>
      <c r="Y901" s="536"/>
      <c r="Z901" s="536"/>
    </row>
    <row r="902" spans="1:26" ht="60" customHeight="1" x14ac:dyDescent="0.2">
      <c r="A902" s="536"/>
      <c r="B902" s="536"/>
      <c r="C902" s="537"/>
      <c r="D902" s="537"/>
      <c r="E902" s="537"/>
      <c r="F902" s="537"/>
      <c r="G902" s="537"/>
      <c r="H902" s="537"/>
      <c r="I902" s="537"/>
      <c r="J902" s="537"/>
      <c r="K902" s="537"/>
      <c r="L902" s="537"/>
      <c r="M902" s="537"/>
      <c r="N902" s="536"/>
      <c r="O902" s="536"/>
      <c r="P902" s="536"/>
      <c r="Q902" s="536"/>
      <c r="R902" s="536"/>
      <c r="S902" s="536"/>
      <c r="T902" s="536"/>
      <c r="U902" s="536"/>
      <c r="V902" s="536"/>
      <c r="W902" s="536"/>
      <c r="X902" s="536"/>
      <c r="Y902" s="536"/>
      <c r="Z902" s="536"/>
    </row>
    <row r="903" spans="1:26" ht="60" customHeight="1" x14ac:dyDescent="0.2">
      <c r="A903" s="536"/>
      <c r="B903" s="536"/>
      <c r="C903" s="537"/>
      <c r="D903" s="537"/>
      <c r="E903" s="537"/>
      <c r="F903" s="537"/>
      <c r="G903" s="537"/>
      <c r="H903" s="537"/>
      <c r="I903" s="537"/>
      <c r="J903" s="537"/>
      <c r="K903" s="537"/>
      <c r="L903" s="537"/>
      <c r="M903" s="537"/>
      <c r="N903" s="536"/>
      <c r="O903" s="536"/>
      <c r="P903" s="536"/>
      <c r="Q903" s="536"/>
      <c r="R903" s="536"/>
      <c r="S903" s="536"/>
      <c r="T903" s="536"/>
      <c r="U903" s="536"/>
      <c r="V903" s="536"/>
      <c r="W903" s="536"/>
      <c r="X903" s="536"/>
      <c r="Y903" s="536"/>
      <c r="Z903" s="536"/>
    </row>
    <row r="904" spans="1:26" ht="60" customHeight="1" x14ac:dyDescent="0.2">
      <c r="A904" s="536"/>
      <c r="B904" s="536"/>
      <c r="C904" s="537"/>
      <c r="D904" s="537"/>
      <c r="E904" s="537"/>
      <c r="F904" s="537"/>
      <c r="G904" s="537"/>
      <c r="H904" s="537"/>
      <c r="I904" s="537"/>
      <c r="J904" s="537"/>
      <c r="K904" s="537"/>
      <c r="L904" s="537"/>
      <c r="M904" s="537"/>
      <c r="N904" s="536"/>
      <c r="O904" s="536"/>
      <c r="P904" s="536"/>
      <c r="Q904" s="536"/>
      <c r="R904" s="536"/>
      <c r="S904" s="536"/>
      <c r="T904" s="536"/>
      <c r="U904" s="536"/>
      <c r="V904" s="536"/>
      <c r="W904" s="536"/>
      <c r="X904" s="536"/>
      <c r="Y904" s="536"/>
      <c r="Z904" s="536"/>
    </row>
    <row r="905" spans="1:26" ht="60" customHeight="1" x14ac:dyDescent="0.2">
      <c r="A905" s="536"/>
      <c r="B905" s="536"/>
      <c r="C905" s="537"/>
      <c r="D905" s="537"/>
      <c r="E905" s="537"/>
      <c r="F905" s="537"/>
      <c r="G905" s="537"/>
      <c r="H905" s="537"/>
      <c r="I905" s="537"/>
      <c r="J905" s="537"/>
      <c r="K905" s="537"/>
      <c r="L905" s="537"/>
      <c r="M905" s="537"/>
      <c r="N905" s="536"/>
      <c r="O905" s="536"/>
      <c r="P905" s="536"/>
      <c r="Q905" s="536"/>
      <c r="R905" s="536"/>
      <c r="S905" s="536"/>
      <c r="T905" s="536"/>
      <c r="U905" s="536"/>
      <c r="V905" s="536"/>
      <c r="W905" s="536"/>
      <c r="X905" s="536"/>
      <c r="Y905" s="536"/>
      <c r="Z905" s="536"/>
    </row>
    <row r="906" spans="1:26" ht="60" customHeight="1" x14ac:dyDescent="0.2">
      <c r="A906" s="536"/>
      <c r="B906" s="536"/>
      <c r="C906" s="537"/>
      <c r="D906" s="537"/>
      <c r="E906" s="537"/>
      <c r="F906" s="537"/>
      <c r="G906" s="537"/>
      <c r="H906" s="537"/>
      <c r="I906" s="537"/>
      <c r="J906" s="537"/>
      <c r="K906" s="537"/>
      <c r="L906" s="537"/>
      <c r="M906" s="537"/>
      <c r="N906" s="536"/>
      <c r="O906" s="536"/>
      <c r="P906" s="536"/>
      <c r="Q906" s="536"/>
      <c r="R906" s="536"/>
      <c r="S906" s="536"/>
      <c r="T906" s="536"/>
      <c r="U906" s="536"/>
      <c r="V906" s="536"/>
      <c r="W906" s="536"/>
      <c r="X906" s="536"/>
      <c r="Y906" s="536"/>
      <c r="Z906" s="536"/>
    </row>
    <row r="907" spans="1:26" ht="60" customHeight="1" x14ac:dyDescent="0.2">
      <c r="A907" s="536"/>
      <c r="B907" s="536"/>
      <c r="C907" s="537"/>
      <c r="D907" s="537"/>
      <c r="E907" s="537"/>
      <c r="F907" s="537"/>
      <c r="G907" s="537"/>
      <c r="H907" s="537"/>
      <c r="I907" s="537"/>
      <c r="J907" s="537"/>
      <c r="K907" s="537"/>
      <c r="L907" s="537"/>
      <c r="M907" s="537"/>
      <c r="N907" s="536"/>
      <c r="O907" s="536"/>
      <c r="P907" s="536"/>
      <c r="Q907" s="536"/>
      <c r="R907" s="536"/>
      <c r="S907" s="536"/>
      <c r="T907" s="536"/>
      <c r="U907" s="536"/>
      <c r="V907" s="536"/>
      <c r="W907" s="536"/>
      <c r="X907" s="536"/>
      <c r="Y907" s="536"/>
      <c r="Z907" s="536"/>
    </row>
    <row r="908" spans="1:26" ht="60" customHeight="1" x14ac:dyDescent="0.2">
      <c r="A908" s="536"/>
      <c r="B908" s="536"/>
      <c r="C908" s="537"/>
      <c r="D908" s="537"/>
      <c r="E908" s="537"/>
      <c r="F908" s="537"/>
      <c r="G908" s="537"/>
      <c r="H908" s="537"/>
      <c r="I908" s="537"/>
      <c r="J908" s="537"/>
      <c r="K908" s="537"/>
      <c r="L908" s="537"/>
      <c r="M908" s="537"/>
      <c r="N908" s="536"/>
      <c r="O908" s="536"/>
      <c r="P908" s="536"/>
      <c r="Q908" s="536"/>
      <c r="R908" s="536"/>
      <c r="S908" s="536"/>
      <c r="T908" s="536"/>
      <c r="U908" s="536"/>
      <c r="V908" s="536"/>
      <c r="W908" s="536"/>
      <c r="X908" s="536"/>
      <c r="Y908" s="536"/>
      <c r="Z908" s="536"/>
    </row>
    <row r="909" spans="1:26" ht="60" customHeight="1" x14ac:dyDescent="0.2">
      <c r="A909" s="536"/>
      <c r="B909" s="536"/>
      <c r="C909" s="537"/>
      <c r="D909" s="537"/>
      <c r="E909" s="537"/>
      <c r="F909" s="537"/>
      <c r="G909" s="537"/>
      <c r="H909" s="537"/>
      <c r="I909" s="537"/>
      <c r="J909" s="537"/>
      <c r="K909" s="537"/>
      <c r="L909" s="537"/>
      <c r="M909" s="537"/>
      <c r="N909" s="536"/>
      <c r="O909" s="536"/>
      <c r="P909" s="536"/>
      <c r="Q909" s="536"/>
      <c r="R909" s="536"/>
      <c r="S909" s="536"/>
      <c r="T909" s="536"/>
      <c r="U909" s="536"/>
      <c r="V909" s="536"/>
      <c r="W909" s="536"/>
      <c r="X909" s="536"/>
      <c r="Y909" s="536"/>
      <c r="Z909" s="536"/>
    </row>
    <row r="910" spans="1:26" ht="60" customHeight="1" x14ac:dyDescent="0.2">
      <c r="A910" s="536"/>
      <c r="B910" s="536"/>
      <c r="C910" s="537"/>
      <c r="D910" s="537"/>
      <c r="E910" s="537"/>
      <c r="F910" s="537"/>
      <c r="G910" s="537"/>
      <c r="H910" s="537"/>
      <c r="I910" s="537"/>
      <c r="J910" s="537"/>
      <c r="K910" s="537"/>
      <c r="L910" s="537"/>
      <c r="M910" s="537"/>
      <c r="N910" s="536"/>
      <c r="O910" s="536"/>
      <c r="P910" s="536"/>
      <c r="Q910" s="536"/>
      <c r="R910" s="536"/>
      <c r="S910" s="536"/>
      <c r="T910" s="536"/>
      <c r="U910" s="536"/>
      <c r="V910" s="536"/>
      <c r="W910" s="536"/>
      <c r="X910" s="536"/>
      <c r="Y910" s="536"/>
      <c r="Z910" s="536"/>
    </row>
    <row r="911" spans="1:26" ht="60" customHeight="1" x14ac:dyDescent="0.2">
      <c r="A911" s="536"/>
      <c r="B911" s="536"/>
      <c r="C911" s="537"/>
      <c r="D911" s="537"/>
      <c r="E911" s="537"/>
      <c r="F911" s="537"/>
      <c r="G911" s="537"/>
      <c r="H911" s="537"/>
      <c r="I911" s="537"/>
      <c r="J911" s="537"/>
      <c r="K911" s="537"/>
      <c r="L911" s="537"/>
      <c r="M911" s="537"/>
      <c r="N911" s="536"/>
      <c r="O911" s="536"/>
      <c r="P911" s="536"/>
      <c r="Q911" s="536"/>
      <c r="R911" s="536"/>
      <c r="S911" s="536"/>
      <c r="T911" s="536"/>
      <c r="U911" s="536"/>
      <c r="V911" s="536"/>
      <c r="W911" s="536"/>
      <c r="X911" s="536"/>
      <c r="Y911" s="536"/>
      <c r="Z911" s="536"/>
    </row>
    <row r="912" spans="1:26" ht="60" customHeight="1" x14ac:dyDescent="0.2">
      <c r="A912" s="536"/>
      <c r="B912" s="536"/>
      <c r="C912" s="537"/>
      <c r="D912" s="537"/>
      <c r="E912" s="537"/>
      <c r="F912" s="537"/>
      <c r="G912" s="537"/>
      <c r="H912" s="537"/>
      <c r="I912" s="537"/>
      <c r="J912" s="537"/>
      <c r="K912" s="537"/>
      <c r="L912" s="537"/>
      <c r="M912" s="537"/>
      <c r="N912" s="536"/>
      <c r="O912" s="536"/>
      <c r="P912" s="536"/>
      <c r="Q912" s="536"/>
      <c r="R912" s="536"/>
      <c r="S912" s="536"/>
      <c r="T912" s="536"/>
      <c r="U912" s="536"/>
      <c r="V912" s="536"/>
      <c r="W912" s="536"/>
      <c r="X912" s="536"/>
      <c r="Y912" s="536"/>
      <c r="Z912" s="536"/>
    </row>
    <row r="913" spans="1:26" ht="60" customHeight="1" x14ac:dyDescent="0.2">
      <c r="A913" s="536"/>
      <c r="B913" s="536"/>
      <c r="C913" s="537"/>
      <c r="D913" s="537"/>
      <c r="E913" s="537"/>
      <c r="F913" s="537"/>
      <c r="G913" s="537"/>
      <c r="H913" s="537"/>
      <c r="I913" s="537"/>
      <c r="J913" s="537"/>
      <c r="K913" s="537"/>
      <c r="L913" s="537"/>
      <c r="M913" s="537"/>
      <c r="N913" s="536"/>
      <c r="O913" s="536"/>
      <c r="P913" s="536"/>
      <c r="Q913" s="536"/>
      <c r="R913" s="536"/>
      <c r="S913" s="536"/>
      <c r="T913" s="536"/>
      <c r="U913" s="536"/>
      <c r="V913" s="536"/>
      <c r="W913" s="536"/>
      <c r="X913" s="536"/>
      <c r="Y913" s="536"/>
      <c r="Z913" s="536"/>
    </row>
    <row r="914" spans="1:26" ht="60" customHeight="1" x14ac:dyDescent="0.2">
      <c r="A914" s="536"/>
      <c r="B914" s="536"/>
      <c r="C914" s="537"/>
      <c r="D914" s="537"/>
      <c r="E914" s="537"/>
      <c r="F914" s="537"/>
      <c r="G914" s="537"/>
      <c r="H914" s="537"/>
      <c r="I914" s="537"/>
      <c r="J914" s="537"/>
      <c r="K914" s="537"/>
      <c r="L914" s="537"/>
      <c r="M914" s="537"/>
      <c r="N914" s="536"/>
      <c r="O914" s="536"/>
      <c r="P914" s="536"/>
      <c r="Q914" s="536"/>
      <c r="R914" s="536"/>
      <c r="S914" s="536"/>
      <c r="T914" s="536"/>
      <c r="U914" s="536"/>
      <c r="V914" s="536"/>
      <c r="W914" s="536"/>
      <c r="X914" s="536"/>
      <c r="Y914" s="536"/>
      <c r="Z914" s="536"/>
    </row>
    <row r="915" spans="1:26" ht="60" customHeight="1" x14ac:dyDescent="0.2">
      <c r="A915" s="536"/>
      <c r="B915" s="536"/>
      <c r="C915" s="537"/>
      <c r="D915" s="537"/>
      <c r="E915" s="537"/>
      <c r="F915" s="537"/>
      <c r="G915" s="537"/>
      <c r="H915" s="537"/>
      <c r="I915" s="537"/>
      <c r="J915" s="537"/>
      <c r="K915" s="537"/>
      <c r="L915" s="537"/>
      <c r="M915" s="537"/>
      <c r="N915" s="536"/>
      <c r="O915" s="536"/>
      <c r="P915" s="536"/>
      <c r="Q915" s="536"/>
      <c r="R915" s="536"/>
      <c r="S915" s="536"/>
      <c r="T915" s="536"/>
      <c r="U915" s="536"/>
      <c r="V915" s="536"/>
      <c r="W915" s="536"/>
      <c r="X915" s="536"/>
      <c r="Y915" s="536"/>
      <c r="Z915" s="536"/>
    </row>
    <row r="916" spans="1:26" ht="60" customHeight="1" x14ac:dyDescent="0.2">
      <c r="A916" s="536"/>
      <c r="B916" s="536"/>
      <c r="C916" s="537"/>
      <c r="D916" s="537"/>
      <c r="E916" s="537"/>
      <c r="F916" s="537"/>
      <c r="G916" s="537"/>
      <c r="H916" s="537"/>
      <c r="I916" s="537"/>
      <c r="J916" s="537"/>
      <c r="K916" s="537"/>
      <c r="L916" s="537"/>
      <c r="M916" s="537"/>
      <c r="N916" s="536"/>
      <c r="O916" s="536"/>
      <c r="P916" s="536"/>
      <c r="Q916" s="536"/>
      <c r="R916" s="536"/>
      <c r="S916" s="536"/>
      <c r="T916" s="536"/>
      <c r="U916" s="536"/>
      <c r="V916" s="536"/>
      <c r="W916" s="536"/>
      <c r="X916" s="536"/>
      <c r="Y916" s="536"/>
      <c r="Z916" s="536"/>
    </row>
    <row r="917" spans="1:26" ht="60" customHeight="1" x14ac:dyDescent="0.2">
      <c r="A917" s="536"/>
      <c r="B917" s="536"/>
      <c r="C917" s="537"/>
      <c r="D917" s="537"/>
      <c r="E917" s="537"/>
      <c r="F917" s="537"/>
      <c r="G917" s="537"/>
      <c r="H917" s="537"/>
      <c r="I917" s="537"/>
      <c r="J917" s="537"/>
      <c r="K917" s="537"/>
      <c r="L917" s="537"/>
      <c r="M917" s="537"/>
      <c r="N917" s="536"/>
      <c r="O917" s="536"/>
      <c r="P917" s="536"/>
      <c r="Q917" s="536"/>
      <c r="R917" s="536"/>
      <c r="S917" s="536"/>
      <c r="T917" s="536"/>
      <c r="U917" s="536"/>
      <c r="V917" s="536"/>
      <c r="W917" s="536"/>
      <c r="X917" s="536"/>
      <c r="Y917" s="536"/>
      <c r="Z917" s="536"/>
    </row>
    <row r="918" spans="1:26" ht="60" customHeight="1" x14ac:dyDescent="0.2">
      <c r="A918" s="536"/>
      <c r="B918" s="536"/>
      <c r="C918" s="537"/>
      <c r="D918" s="537"/>
      <c r="E918" s="537"/>
      <c r="F918" s="537"/>
      <c r="G918" s="537"/>
      <c r="H918" s="537"/>
      <c r="I918" s="537"/>
      <c r="J918" s="537"/>
      <c r="K918" s="537"/>
      <c r="L918" s="537"/>
      <c r="M918" s="537"/>
      <c r="N918" s="536"/>
      <c r="O918" s="536"/>
      <c r="P918" s="536"/>
      <c r="Q918" s="536"/>
      <c r="R918" s="536"/>
      <c r="S918" s="536"/>
      <c r="T918" s="536"/>
      <c r="U918" s="536"/>
      <c r="V918" s="536"/>
      <c r="W918" s="536"/>
      <c r="X918" s="536"/>
      <c r="Y918" s="536"/>
      <c r="Z918" s="536"/>
    </row>
    <row r="919" spans="1:26" ht="60" customHeight="1" x14ac:dyDescent="0.2">
      <c r="A919" s="536"/>
      <c r="B919" s="536"/>
      <c r="C919" s="537"/>
      <c r="D919" s="537"/>
      <c r="E919" s="537"/>
      <c r="F919" s="537"/>
      <c r="G919" s="537"/>
      <c r="H919" s="537"/>
      <c r="I919" s="537"/>
      <c r="J919" s="537"/>
      <c r="K919" s="537"/>
      <c r="L919" s="537"/>
      <c r="M919" s="537"/>
      <c r="N919" s="536"/>
      <c r="O919" s="536"/>
      <c r="P919" s="536"/>
      <c r="Q919" s="536"/>
      <c r="R919" s="536"/>
      <c r="S919" s="536"/>
      <c r="T919" s="536"/>
      <c r="U919" s="536"/>
      <c r="V919" s="536"/>
      <c r="W919" s="536"/>
      <c r="X919" s="536"/>
      <c r="Y919" s="536"/>
      <c r="Z919" s="536"/>
    </row>
    <row r="920" spans="1:26" ht="60" customHeight="1" x14ac:dyDescent="0.2">
      <c r="A920" s="536"/>
      <c r="B920" s="536"/>
      <c r="C920" s="537"/>
      <c r="D920" s="537"/>
      <c r="E920" s="537"/>
      <c r="F920" s="537"/>
      <c r="G920" s="537"/>
      <c r="H920" s="537"/>
      <c r="I920" s="537"/>
      <c r="J920" s="537"/>
      <c r="K920" s="537"/>
      <c r="L920" s="537"/>
      <c r="M920" s="537"/>
      <c r="N920" s="536"/>
      <c r="O920" s="536"/>
      <c r="P920" s="536"/>
      <c r="Q920" s="536"/>
      <c r="R920" s="536"/>
      <c r="S920" s="536"/>
      <c r="T920" s="536"/>
      <c r="U920" s="536"/>
      <c r="V920" s="536"/>
      <c r="W920" s="536"/>
      <c r="X920" s="536"/>
      <c r="Y920" s="536"/>
      <c r="Z920" s="536"/>
    </row>
    <row r="921" spans="1:26" ht="60" customHeight="1" x14ac:dyDescent="0.2">
      <c r="A921" s="536"/>
      <c r="B921" s="536"/>
      <c r="C921" s="537"/>
      <c r="D921" s="537"/>
      <c r="E921" s="537"/>
      <c r="F921" s="537"/>
      <c r="G921" s="537"/>
      <c r="H921" s="537"/>
      <c r="I921" s="537"/>
      <c r="J921" s="537"/>
      <c r="K921" s="537"/>
      <c r="L921" s="537"/>
      <c r="M921" s="537"/>
      <c r="N921" s="536"/>
      <c r="O921" s="536"/>
      <c r="P921" s="536"/>
      <c r="Q921" s="536"/>
      <c r="R921" s="536"/>
      <c r="S921" s="536"/>
      <c r="T921" s="536"/>
      <c r="U921" s="536"/>
      <c r="V921" s="536"/>
      <c r="W921" s="536"/>
      <c r="X921" s="536"/>
      <c r="Y921" s="536"/>
      <c r="Z921" s="536"/>
    </row>
    <row r="922" spans="1:26" ht="60" customHeight="1" x14ac:dyDescent="0.2">
      <c r="A922" s="536"/>
      <c r="B922" s="536"/>
      <c r="C922" s="537"/>
      <c r="D922" s="537"/>
      <c r="E922" s="537"/>
      <c r="F922" s="537"/>
      <c r="G922" s="537"/>
      <c r="H922" s="537"/>
      <c r="I922" s="537"/>
      <c r="J922" s="537"/>
      <c r="K922" s="537"/>
      <c r="L922" s="537"/>
      <c r="M922" s="537"/>
      <c r="N922" s="536"/>
      <c r="O922" s="536"/>
      <c r="P922" s="536"/>
      <c r="Q922" s="536"/>
      <c r="R922" s="536"/>
      <c r="S922" s="536"/>
      <c r="T922" s="536"/>
      <c r="U922" s="536"/>
      <c r="V922" s="536"/>
      <c r="W922" s="536"/>
      <c r="X922" s="536"/>
      <c r="Y922" s="536"/>
      <c r="Z922" s="536"/>
    </row>
    <row r="923" spans="1:26" ht="60" customHeight="1" x14ac:dyDescent="0.2">
      <c r="A923" s="536"/>
      <c r="B923" s="536"/>
      <c r="C923" s="537"/>
      <c r="D923" s="537"/>
      <c r="E923" s="537"/>
      <c r="F923" s="537"/>
      <c r="G923" s="537"/>
      <c r="H923" s="537"/>
      <c r="I923" s="537"/>
      <c r="J923" s="537"/>
      <c r="K923" s="537"/>
      <c r="L923" s="537"/>
      <c r="M923" s="537"/>
      <c r="N923" s="536"/>
      <c r="O923" s="536"/>
      <c r="P923" s="536"/>
      <c r="Q923" s="536"/>
      <c r="R923" s="536"/>
      <c r="S923" s="536"/>
      <c r="T923" s="536"/>
      <c r="U923" s="536"/>
      <c r="V923" s="536"/>
      <c r="W923" s="536"/>
      <c r="X923" s="536"/>
      <c r="Y923" s="536"/>
      <c r="Z923" s="536"/>
    </row>
    <row r="924" spans="1:26" ht="60" customHeight="1" x14ac:dyDescent="0.2">
      <c r="A924" s="536"/>
      <c r="B924" s="536"/>
      <c r="C924" s="537"/>
      <c r="D924" s="537"/>
      <c r="E924" s="537"/>
      <c r="F924" s="537"/>
      <c r="G924" s="537"/>
      <c r="H924" s="537"/>
      <c r="I924" s="537"/>
      <c r="J924" s="537"/>
      <c r="K924" s="537"/>
      <c r="L924" s="537"/>
      <c r="M924" s="537"/>
      <c r="N924" s="536"/>
      <c r="O924" s="536"/>
      <c r="P924" s="536"/>
      <c r="Q924" s="536"/>
      <c r="R924" s="536"/>
      <c r="S924" s="536"/>
      <c r="T924" s="536"/>
      <c r="U924" s="536"/>
      <c r="V924" s="536"/>
      <c r="W924" s="536"/>
      <c r="X924" s="536"/>
      <c r="Y924" s="536"/>
      <c r="Z924" s="536"/>
    </row>
    <row r="925" spans="1:26" ht="60" customHeight="1" x14ac:dyDescent="0.2">
      <c r="A925" s="536"/>
      <c r="B925" s="536"/>
      <c r="C925" s="537"/>
      <c r="D925" s="537"/>
      <c r="E925" s="537"/>
      <c r="F925" s="537"/>
      <c r="G925" s="537"/>
      <c r="H925" s="537"/>
      <c r="I925" s="537"/>
      <c r="J925" s="537"/>
      <c r="K925" s="537"/>
      <c r="L925" s="537"/>
      <c r="M925" s="537"/>
      <c r="N925" s="536"/>
      <c r="O925" s="536"/>
      <c r="P925" s="536"/>
      <c r="Q925" s="536"/>
      <c r="R925" s="536"/>
      <c r="S925" s="536"/>
      <c r="T925" s="536"/>
      <c r="U925" s="536"/>
      <c r="V925" s="536"/>
      <c r="W925" s="536"/>
      <c r="X925" s="536"/>
      <c r="Y925" s="536"/>
      <c r="Z925" s="536"/>
    </row>
    <row r="926" spans="1:26" ht="60" customHeight="1" x14ac:dyDescent="0.2">
      <c r="A926" s="536"/>
      <c r="B926" s="536"/>
      <c r="C926" s="537"/>
      <c r="D926" s="537"/>
      <c r="E926" s="537"/>
      <c r="F926" s="537"/>
      <c r="G926" s="537"/>
      <c r="H926" s="537"/>
      <c r="I926" s="537"/>
      <c r="J926" s="537"/>
      <c r="K926" s="537"/>
      <c r="L926" s="537"/>
      <c r="M926" s="537"/>
      <c r="N926" s="536"/>
      <c r="O926" s="536"/>
      <c r="P926" s="536"/>
      <c r="Q926" s="536"/>
      <c r="R926" s="536"/>
      <c r="S926" s="536"/>
      <c r="T926" s="536"/>
      <c r="U926" s="536"/>
      <c r="V926" s="536"/>
      <c r="W926" s="536"/>
      <c r="X926" s="536"/>
      <c r="Y926" s="536"/>
      <c r="Z926" s="536"/>
    </row>
    <row r="927" spans="1:26" ht="60" customHeight="1" x14ac:dyDescent="0.2">
      <c r="A927" s="536"/>
      <c r="B927" s="536"/>
      <c r="C927" s="537"/>
      <c r="D927" s="537"/>
      <c r="E927" s="537"/>
      <c r="F927" s="537"/>
      <c r="G927" s="537"/>
      <c r="H927" s="537"/>
      <c r="I927" s="537"/>
      <c r="J927" s="537"/>
      <c r="K927" s="537"/>
      <c r="L927" s="537"/>
      <c r="M927" s="537"/>
      <c r="N927" s="536"/>
      <c r="O927" s="536"/>
      <c r="P927" s="536"/>
      <c r="Q927" s="536"/>
      <c r="R927" s="536"/>
      <c r="S927" s="536"/>
      <c r="T927" s="536"/>
      <c r="U927" s="536"/>
      <c r="V927" s="536"/>
      <c r="W927" s="536"/>
      <c r="X927" s="536"/>
      <c r="Y927" s="536"/>
      <c r="Z927" s="536"/>
    </row>
    <row r="928" spans="1:26" ht="60" customHeight="1" x14ac:dyDescent="0.2">
      <c r="A928" s="536"/>
      <c r="B928" s="536"/>
      <c r="C928" s="537"/>
      <c r="D928" s="537"/>
      <c r="E928" s="537"/>
      <c r="F928" s="537"/>
      <c r="G928" s="537"/>
      <c r="H928" s="537"/>
      <c r="I928" s="537"/>
      <c r="J928" s="537"/>
      <c r="K928" s="537"/>
      <c r="L928" s="537"/>
      <c r="M928" s="537"/>
      <c r="N928" s="536"/>
      <c r="O928" s="536"/>
      <c r="P928" s="536"/>
      <c r="Q928" s="536"/>
      <c r="R928" s="536"/>
      <c r="S928" s="536"/>
      <c r="T928" s="536"/>
      <c r="U928" s="536"/>
      <c r="V928" s="536"/>
      <c r="W928" s="536"/>
      <c r="X928" s="536"/>
      <c r="Y928" s="536"/>
      <c r="Z928" s="536"/>
    </row>
    <row r="929" spans="1:26" ht="60" customHeight="1" x14ac:dyDescent="0.2">
      <c r="A929" s="536"/>
      <c r="B929" s="536"/>
      <c r="C929" s="537"/>
      <c r="D929" s="537"/>
      <c r="E929" s="537"/>
      <c r="F929" s="537"/>
      <c r="G929" s="537"/>
      <c r="H929" s="537"/>
      <c r="I929" s="537"/>
      <c r="J929" s="537"/>
      <c r="K929" s="537"/>
      <c r="L929" s="537"/>
      <c r="M929" s="537"/>
      <c r="N929" s="536"/>
      <c r="O929" s="536"/>
      <c r="P929" s="536"/>
      <c r="Q929" s="536"/>
      <c r="R929" s="536"/>
      <c r="S929" s="536"/>
      <c r="T929" s="536"/>
      <c r="U929" s="536"/>
      <c r="V929" s="536"/>
      <c r="W929" s="536"/>
      <c r="X929" s="536"/>
      <c r="Y929" s="536"/>
      <c r="Z929" s="536"/>
    </row>
    <row r="930" spans="1:26" ht="60" customHeight="1" x14ac:dyDescent="0.2">
      <c r="A930" s="536"/>
      <c r="B930" s="536"/>
      <c r="C930" s="537"/>
      <c r="D930" s="537"/>
      <c r="E930" s="537"/>
      <c r="F930" s="537"/>
      <c r="G930" s="537"/>
      <c r="H930" s="537"/>
      <c r="I930" s="537"/>
      <c r="J930" s="537"/>
      <c r="K930" s="537"/>
      <c r="L930" s="537"/>
      <c r="M930" s="537"/>
      <c r="N930" s="536"/>
      <c r="O930" s="536"/>
      <c r="P930" s="536"/>
      <c r="Q930" s="536"/>
      <c r="R930" s="536"/>
      <c r="S930" s="536"/>
      <c r="T930" s="536"/>
      <c r="U930" s="536"/>
      <c r="V930" s="536"/>
      <c r="W930" s="536"/>
      <c r="X930" s="536"/>
      <c r="Y930" s="536"/>
      <c r="Z930" s="536"/>
    </row>
    <row r="931" spans="1:26" ht="60" customHeight="1" x14ac:dyDescent="0.2">
      <c r="A931" s="536"/>
      <c r="B931" s="536"/>
      <c r="C931" s="537"/>
      <c r="D931" s="537"/>
      <c r="E931" s="537"/>
      <c r="F931" s="537"/>
      <c r="G931" s="537"/>
      <c r="H931" s="537"/>
      <c r="I931" s="537"/>
      <c r="J931" s="537"/>
      <c r="K931" s="537"/>
      <c r="L931" s="537"/>
      <c r="M931" s="537"/>
      <c r="N931" s="536"/>
      <c r="O931" s="536"/>
      <c r="P931" s="536"/>
      <c r="Q931" s="536"/>
      <c r="R931" s="536"/>
      <c r="S931" s="536"/>
      <c r="T931" s="536"/>
      <c r="U931" s="536"/>
      <c r="V931" s="536"/>
      <c r="W931" s="536"/>
      <c r="X931" s="536"/>
      <c r="Y931" s="536"/>
      <c r="Z931" s="536"/>
    </row>
    <row r="932" spans="1:26" ht="60" customHeight="1" x14ac:dyDescent="0.2">
      <c r="A932" s="536"/>
      <c r="B932" s="536"/>
      <c r="C932" s="537"/>
      <c r="D932" s="537"/>
      <c r="E932" s="537"/>
      <c r="F932" s="537"/>
      <c r="G932" s="537"/>
      <c r="H932" s="537"/>
      <c r="I932" s="537"/>
      <c r="J932" s="537"/>
      <c r="K932" s="537"/>
      <c r="L932" s="537"/>
      <c r="M932" s="537"/>
      <c r="N932" s="536"/>
      <c r="O932" s="536"/>
      <c r="P932" s="536"/>
      <c r="Q932" s="536"/>
      <c r="R932" s="536"/>
      <c r="S932" s="536"/>
      <c r="T932" s="536"/>
      <c r="U932" s="536"/>
      <c r="V932" s="536"/>
      <c r="W932" s="536"/>
      <c r="X932" s="536"/>
      <c r="Y932" s="536"/>
      <c r="Z932" s="536"/>
    </row>
    <row r="933" spans="1:26" ht="60" customHeight="1" x14ac:dyDescent="0.2">
      <c r="A933" s="536"/>
      <c r="B933" s="536"/>
      <c r="C933" s="537"/>
      <c r="D933" s="537"/>
      <c r="E933" s="537"/>
      <c r="F933" s="537"/>
      <c r="G933" s="537"/>
      <c r="H933" s="537"/>
      <c r="I933" s="537"/>
      <c r="J933" s="537"/>
      <c r="K933" s="537"/>
      <c r="L933" s="537"/>
      <c r="M933" s="537"/>
      <c r="N933" s="536"/>
      <c r="O933" s="536"/>
      <c r="P933" s="536"/>
      <c r="Q933" s="536"/>
      <c r="R933" s="536"/>
      <c r="S933" s="536"/>
      <c r="T933" s="536"/>
      <c r="U933" s="536"/>
      <c r="V933" s="536"/>
      <c r="W933" s="536"/>
      <c r="X933" s="536"/>
      <c r="Y933" s="536"/>
      <c r="Z933" s="536"/>
    </row>
    <row r="934" spans="1:26" ht="60" customHeight="1" x14ac:dyDescent="0.2">
      <c r="A934" s="536"/>
      <c r="B934" s="536"/>
      <c r="C934" s="537"/>
      <c r="D934" s="537"/>
      <c r="E934" s="537"/>
      <c r="F934" s="537"/>
      <c r="G934" s="537"/>
      <c r="H934" s="537"/>
      <c r="I934" s="537"/>
      <c r="J934" s="537"/>
      <c r="K934" s="537"/>
      <c r="L934" s="537"/>
      <c r="M934" s="537"/>
      <c r="N934" s="536"/>
      <c r="O934" s="536"/>
      <c r="P934" s="536"/>
      <c r="Q934" s="536"/>
      <c r="R934" s="536"/>
      <c r="S934" s="536"/>
      <c r="T934" s="536"/>
      <c r="U934" s="536"/>
      <c r="V934" s="536"/>
      <c r="W934" s="536"/>
      <c r="X934" s="536"/>
      <c r="Y934" s="536"/>
      <c r="Z934" s="536"/>
    </row>
    <row r="935" spans="1:26" ht="60" customHeight="1" x14ac:dyDescent="0.2">
      <c r="A935" s="536"/>
      <c r="B935" s="536"/>
      <c r="C935" s="537"/>
      <c r="D935" s="537"/>
      <c r="E935" s="537"/>
      <c r="F935" s="537"/>
      <c r="G935" s="537"/>
      <c r="H935" s="537"/>
      <c r="I935" s="537"/>
      <c r="J935" s="537"/>
      <c r="K935" s="537"/>
      <c r="L935" s="537"/>
      <c r="M935" s="537"/>
      <c r="N935" s="536"/>
      <c r="O935" s="536"/>
      <c r="P935" s="536"/>
      <c r="Q935" s="536"/>
      <c r="R935" s="536"/>
      <c r="S935" s="536"/>
      <c r="T935" s="536"/>
      <c r="U935" s="536"/>
      <c r="V935" s="536"/>
      <c r="W935" s="536"/>
      <c r="X935" s="536"/>
      <c r="Y935" s="536"/>
      <c r="Z935" s="536"/>
    </row>
    <row r="936" spans="1:26" ht="60" customHeight="1" x14ac:dyDescent="0.2">
      <c r="A936" s="536"/>
      <c r="B936" s="536"/>
      <c r="C936" s="537"/>
      <c r="D936" s="537"/>
      <c r="E936" s="537"/>
      <c r="F936" s="537"/>
      <c r="G936" s="537"/>
      <c r="H936" s="537"/>
      <c r="I936" s="537"/>
      <c r="J936" s="537"/>
      <c r="K936" s="537"/>
      <c r="L936" s="537"/>
      <c r="M936" s="537"/>
      <c r="N936" s="536"/>
      <c r="O936" s="536"/>
      <c r="P936" s="536"/>
      <c r="Q936" s="536"/>
      <c r="R936" s="536"/>
      <c r="S936" s="536"/>
      <c r="T936" s="536"/>
      <c r="U936" s="536"/>
      <c r="V936" s="536"/>
      <c r="W936" s="536"/>
      <c r="X936" s="536"/>
      <c r="Y936" s="536"/>
      <c r="Z936" s="536"/>
    </row>
    <row r="937" spans="1:26" ht="60" customHeight="1" x14ac:dyDescent="0.2">
      <c r="A937" s="536"/>
      <c r="B937" s="536"/>
      <c r="C937" s="537"/>
      <c r="D937" s="537"/>
      <c r="E937" s="537"/>
      <c r="F937" s="537"/>
      <c r="G937" s="537"/>
      <c r="H937" s="537"/>
      <c r="I937" s="537"/>
      <c r="J937" s="537"/>
      <c r="K937" s="537"/>
      <c r="L937" s="537"/>
      <c r="M937" s="537"/>
      <c r="N937" s="536"/>
      <c r="O937" s="536"/>
      <c r="P937" s="536"/>
      <c r="Q937" s="536"/>
      <c r="R937" s="536"/>
      <c r="S937" s="536"/>
      <c r="T937" s="536"/>
      <c r="U937" s="536"/>
      <c r="V937" s="536"/>
      <c r="W937" s="536"/>
      <c r="X937" s="536"/>
      <c r="Y937" s="536"/>
      <c r="Z937" s="536"/>
    </row>
    <row r="938" spans="1:26" ht="60" customHeight="1" x14ac:dyDescent="0.2">
      <c r="A938" s="536"/>
      <c r="B938" s="536"/>
      <c r="C938" s="537"/>
      <c r="D938" s="537"/>
      <c r="E938" s="537"/>
      <c r="F938" s="537"/>
      <c r="G938" s="537"/>
      <c r="H938" s="537"/>
      <c r="I938" s="537"/>
      <c r="J938" s="537"/>
      <c r="K938" s="537"/>
      <c r="L938" s="537"/>
      <c r="M938" s="537"/>
      <c r="N938" s="536"/>
      <c r="O938" s="536"/>
      <c r="P938" s="536"/>
      <c r="Q938" s="536"/>
      <c r="R938" s="536"/>
      <c r="S938" s="536"/>
      <c r="T938" s="536"/>
      <c r="U938" s="536"/>
      <c r="V938" s="536"/>
      <c r="W938" s="536"/>
      <c r="X938" s="536"/>
      <c r="Y938" s="536"/>
      <c r="Z938" s="536"/>
    </row>
    <row r="939" spans="1:26" ht="60" customHeight="1" x14ac:dyDescent="0.2">
      <c r="A939" s="536"/>
      <c r="B939" s="536"/>
      <c r="C939" s="537"/>
      <c r="D939" s="537"/>
      <c r="E939" s="537"/>
      <c r="F939" s="537"/>
      <c r="G939" s="537"/>
      <c r="H939" s="537"/>
      <c r="I939" s="537"/>
      <c r="J939" s="537"/>
      <c r="K939" s="537"/>
      <c r="L939" s="537"/>
      <c r="M939" s="537"/>
      <c r="N939" s="536"/>
      <c r="O939" s="536"/>
      <c r="P939" s="536"/>
      <c r="Q939" s="536"/>
      <c r="R939" s="536"/>
      <c r="S939" s="536"/>
      <c r="T939" s="536"/>
      <c r="U939" s="536"/>
      <c r="V939" s="536"/>
      <c r="W939" s="536"/>
      <c r="X939" s="536"/>
      <c r="Y939" s="536"/>
      <c r="Z939" s="536"/>
    </row>
    <row r="940" spans="1:26" ht="60" customHeight="1" x14ac:dyDescent="0.2">
      <c r="A940" s="536"/>
      <c r="B940" s="536"/>
      <c r="C940" s="537"/>
      <c r="D940" s="537"/>
      <c r="E940" s="537"/>
      <c r="F940" s="537"/>
      <c r="G940" s="537"/>
      <c r="H940" s="537"/>
      <c r="I940" s="537"/>
      <c r="J940" s="537"/>
      <c r="K940" s="537"/>
      <c r="L940" s="537"/>
      <c r="M940" s="537"/>
      <c r="N940" s="536"/>
      <c r="O940" s="536"/>
      <c r="P940" s="536"/>
      <c r="Q940" s="536"/>
      <c r="R940" s="536"/>
      <c r="S940" s="536"/>
      <c r="T940" s="536"/>
      <c r="U940" s="536"/>
      <c r="V940" s="536"/>
      <c r="W940" s="536"/>
      <c r="X940" s="536"/>
      <c r="Y940" s="536"/>
      <c r="Z940" s="536"/>
    </row>
    <row r="941" spans="1:26" ht="60" customHeight="1" x14ac:dyDescent="0.2">
      <c r="A941" s="536"/>
      <c r="B941" s="536"/>
      <c r="C941" s="537"/>
      <c r="D941" s="537"/>
      <c r="E941" s="537"/>
      <c r="F941" s="537"/>
      <c r="G941" s="537"/>
      <c r="H941" s="537"/>
      <c r="I941" s="537"/>
      <c r="J941" s="537"/>
      <c r="K941" s="537"/>
      <c r="L941" s="537"/>
      <c r="M941" s="537"/>
      <c r="N941" s="536"/>
      <c r="O941" s="536"/>
      <c r="P941" s="536"/>
      <c r="Q941" s="536"/>
      <c r="R941" s="536"/>
      <c r="S941" s="536"/>
      <c r="T941" s="536"/>
      <c r="U941" s="536"/>
      <c r="V941" s="536"/>
      <c r="W941" s="536"/>
      <c r="X941" s="536"/>
      <c r="Y941" s="536"/>
      <c r="Z941" s="536"/>
    </row>
    <row r="942" spans="1:26" ht="60" customHeight="1" x14ac:dyDescent="0.2">
      <c r="A942" s="536"/>
      <c r="B942" s="536"/>
      <c r="C942" s="537"/>
      <c r="D942" s="537"/>
      <c r="E942" s="537"/>
      <c r="F942" s="537"/>
      <c r="G942" s="537"/>
      <c r="H942" s="537"/>
      <c r="I942" s="537"/>
      <c r="J942" s="537"/>
      <c r="K942" s="537"/>
      <c r="L942" s="537"/>
      <c r="M942" s="537"/>
      <c r="N942" s="536"/>
      <c r="O942" s="536"/>
      <c r="P942" s="536"/>
      <c r="Q942" s="536"/>
      <c r="R942" s="536"/>
      <c r="S942" s="536"/>
      <c r="T942" s="536"/>
      <c r="U942" s="536"/>
      <c r="V942" s="536"/>
      <c r="W942" s="536"/>
      <c r="X942" s="536"/>
      <c r="Y942" s="536"/>
      <c r="Z942" s="536"/>
    </row>
    <row r="943" spans="1:26" ht="60" customHeight="1" x14ac:dyDescent="0.2">
      <c r="A943" s="536"/>
      <c r="B943" s="536"/>
      <c r="C943" s="537"/>
      <c r="D943" s="537"/>
      <c r="E943" s="537"/>
      <c r="F943" s="537"/>
      <c r="G943" s="537"/>
      <c r="H943" s="537"/>
      <c r="I943" s="537"/>
      <c r="J943" s="537"/>
      <c r="K943" s="537"/>
      <c r="L943" s="537"/>
      <c r="M943" s="537"/>
      <c r="N943" s="536"/>
      <c r="O943" s="536"/>
      <c r="P943" s="536"/>
      <c r="Q943" s="536"/>
      <c r="R943" s="536"/>
      <c r="S943" s="536"/>
      <c r="T943" s="536"/>
      <c r="U943" s="536"/>
      <c r="V943" s="536"/>
      <c r="W943" s="536"/>
      <c r="X943" s="536"/>
      <c r="Y943" s="536"/>
      <c r="Z943" s="536"/>
    </row>
    <row r="944" spans="1:26" ht="60" customHeight="1" x14ac:dyDescent="0.2">
      <c r="A944" s="536"/>
      <c r="B944" s="536"/>
      <c r="C944" s="537"/>
      <c r="D944" s="537"/>
      <c r="E944" s="537"/>
      <c r="F944" s="537"/>
      <c r="G944" s="537"/>
      <c r="H944" s="537"/>
      <c r="I944" s="537"/>
      <c r="J944" s="537"/>
      <c r="K944" s="537"/>
      <c r="L944" s="537"/>
      <c r="M944" s="537"/>
      <c r="N944" s="536"/>
      <c r="O944" s="536"/>
      <c r="P944" s="536"/>
      <c r="Q944" s="536"/>
      <c r="R944" s="536"/>
      <c r="S944" s="536"/>
      <c r="T944" s="536"/>
      <c r="U944" s="536"/>
      <c r="V944" s="536"/>
      <c r="W944" s="536"/>
      <c r="X944" s="536"/>
      <c r="Y944" s="536"/>
      <c r="Z944" s="536"/>
    </row>
    <row r="945" spans="1:26" ht="60" customHeight="1" x14ac:dyDescent="0.2">
      <c r="A945" s="536"/>
      <c r="B945" s="536"/>
      <c r="C945" s="537"/>
      <c r="D945" s="537"/>
      <c r="E945" s="537"/>
      <c r="F945" s="537"/>
      <c r="G945" s="537"/>
      <c r="H945" s="537"/>
      <c r="I945" s="537"/>
      <c r="J945" s="537"/>
      <c r="K945" s="537"/>
      <c r="L945" s="537"/>
      <c r="M945" s="537"/>
      <c r="N945" s="536"/>
      <c r="O945" s="536"/>
      <c r="P945" s="536"/>
      <c r="Q945" s="536"/>
      <c r="R945" s="536"/>
      <c r="S945" s="536"/>
      <c r="T945" s="536"/>
      <c r="U945" s="536"/>
      <c r="V945" s="536"/>
      <c r="W945" s="536"/>
      <c r="X945" s="536"/>
      <c r="Y945" s="536"/>
      <c r="Z945" s="536"/>
    </row>
    <row r="946" spans="1:26" ht="60" customHeight="1" x14ac:dyDescent="0.2">
      <c r="A946" s="536"/>
      <c r="B946" s="536"/>
      <c r="C946" s="537"/>
      <c r="D946" s="537"/>
      <c r="E946" s="537"/>
      <c r="F946" s="537"/>
      <c r="G946" s="537"/>
      <c r="H946" s="537"/>
      <c r="I946" s="537"/>
      <c r="J946" s="537"/>
      <c r="K946" s="537"/>
      <c r="L946" s="537"/>
      <c r="M946" s="537"/>
      <c r="N946" s="536"/>
      <c r="O946" s="536"/>
      <c r="P946" s="536"/>
      <c r="Q946" s="536"/>
      <c r="R946" s="536"/>
      <c r="S946" s="536"/>
      <c r="T946" s="536"/>
      <c r="U946" s="536"/>
      <c r="V946" s="536"/>
      <c r="W946" s="536"/>
      <c r="X946" s="536"/>
      <c r="Y946" s="536"/>
      <c r="Z946" s="536"/>
    </row>
    <row r="947" spans="1:26" ht="60" customHeight="1" x14ac:dyDescent="0.2">
      <c r="A947" s="536"/>
      <c r="B947" s="536"/>
      <c r="C947" s="537"/>
      <c r="D947" s="537"/>
      <c r="E947" s="537"/>
      <c r="F947" s="537"/>
      <c r="G947" s="537"/>
      <c r="H947" s="537"/>
      <c r="I947" s="537"/>
      <c r="J947" s="537"/>
      <c r="K947" s="537"/>
      <c r="L947" s="537"/>
      <c r="M947" s="537"/>
      <c r="N947" s="536"/>
      <c r="O947" s="536"/>
      <c r="P947" s="536"/>
      <c r="Q947" s="536"/>
      <c r="R947" s="536"/>
      <c r="S947" s="536"/>
      <c r="T947" s="536"/>
      <c r="U947" s="536"/>
      <c r="V947" s="536"/>
      <c r="W947" s="536"/>
      <c r="X947" s="536"/>
      <c r="Y947" s="536"/>
      <c r="Z947" s="536"/>
    </row>
    <row r="948" spans="1:26" ht="60" customHeight="1" x14ac:dyDescent="0.2">
      <c r="A948" s="536"/>
      <c r="B948" s="536"/>
      <c r="C948" s="537"/>
      <c r="D948" s="537"/>
      <c r="E948" s="537"/>
      <c r="F948" s="537"/>
      <c r="G948" s="537"/>
      <c r="H948" s="537"/>
      <c r="I948" s="537"/>
      <c r="J948" s="537"/>
      <c r="K948" s="537"/>
      <c r="L948" s="537"/>
      <c r="M948" s="537"/>
      <c r="N948" s="536"/>
      <c r="O948" s="536"/>
      <c r="P948" s="536"/>
      <c r="Q948" s="536"/>
      <c r="R948" s="536"/>
      <c r="S948" s="536"/>
      <c r="T948" s="536"/>
      <c r="U948" s="536"/>
      <c r="V948" s="536"/>
      <c r="W948" s="536"/>
      <c r="X948" s="536"/>
      <c r="Y948" s="536"/>
      <c r="Z948" s="536"/>
    </row>
    <row r="949" spans="1:26" ht="60" customHeight="1" x14ac:dyDescent="0.2">
      <c r="A949" s="536"/>
      <c r="B949" s="536"/>
      <c r="C949" s="537"/>
      <c r="D949" s="537"/>
      <c r="E949" s="537"/>
      <c r="F949" s="537"/>
      <c r="G949" s="537"/>
      <c r="H949" s="537"/>
      <c r="I949" s="537"/>
      <c r="J949" s="537"/>
      <c r="K949" s="537"/>
      <c r="L949" s="537"/>
      <c r="M949" s="537"/>
      <c r="N949" s="536"/>
      <c r="O949" s="536"/>
      <c r="P949" s="536"/>
      <c r="Q949" s="536"/>
      <c r="R949" s="536"/>
      <c r="S949" s="536"/>
      <c r="T949" s="536"/>
      <c r="U949" s="536"/>
      <c r="V949" s="536"/>
      <c r="W949" s="536"/>
      <c r="X949" s="536"/>
      <c r="Y949" s="536"/>
      <c r="Z949" s="536"/>
    </row>
    <row r="950" spans="1:26" ht="60" customHeight="1" x14ac:dyDescent="0.2">
      <c r="A950" s="536"/>
      <c r="B950" s="536"/>
      <c r="C950" s="537"/>
      <c r="D950" s="537"/>
      <c r="E950" s="537"/>
      <c r="F950" s="537"/>
      <c r="G950" s="537"/>
      <c r="H950" s="537"/>
      <c r="I950" s="537"/>
      <c r="J950" s="537"/>
      <c r="K950" s="537"/>
      <c r="L950" s="537"/>
      <c r="M950" s="537"/>
      <c r="N950" s="536"/>
      <c r="O950" s="536"/>
      <c r="P950" s="536"/>
      <c r="Q950" s="536"/>
      <c r="R950" s="536"/>
      <c r="S950" s="536"/>
      <c r="T950" s="536"/>
      <c r="U950" s="536"/>
      <c r="V950" s="536"/>
      <c r="W950" s="536"/>
      <c r="X950" s="536"/>
      <c r="Y950" s="536"/>
      <c r="Z950" s="536"/>
    </row>
    <row r="951" spans="1:26" ht="60" customHeight="1" x14ac:dyDescent="0.2">
      <c r="A951" s="536"/>
      <c r="B951" s="536"/>
      <c r="C951" s="537"/>
      <c r="D951" s="537"/>
      <c r="E951" s="537"/>
      <c r="F951" s="537"/>
      <c r="G951" s="537"/>
      <c r="H951" s="537"/>
      <c r="I951" s="537"/>
      <c r="J951" s="537"/>
      <c r="K951" s="537"/>
      <c r="L951" s="537"/>
      <c r="M951" s="537"/>
      <c r="N951" s="536"/>
      <c r="O951" s="536"/>
      <c r="P951" s="536"/>
      <c r="Q951" s="536"/>
      <c r="R951" s="536"/>
      <c r="S951" s="536"/>
      <c r="T951" s="536"/>
      <c r="U951" s="536"/>
      <c r="V951" s="536"/>
      <c r="W951" s="536"/>
      <c r="X951" s="536"/>
      <c r="Y951" s="536"/>
      <c r="Z951" s="536"/>
    </row>
    <row r="952" spans="1:26" ht="60" customHeight="1" x14ac:dyDescent="0.2">
      <c r="A952" s="536"/>
      <c r="B952" s="536"/>
      <c r="C952" s="537"/>
      <c r="D952" s="537"/>
      <c r="E952" s="537"/>
      <c r="F952" s="537"/>
      <c r="G952" s="537"/>
      <c r="H952" s="537"/>
      <c r="I952" s="537"/>
      <c r="J952" s="537"/>
      <c r="K952" s="537"/>
      <c r="L952" s="537"/>
      <c r="M952" s="537"/>
      <c r="N952" s="536"/>
      <c r="O952" s="536"/>
      <c r="P952" s="536"/>
      <c r="Q952" s="536"/>
      <c r="R952" s="536"/>
      <c r="S952" s="536"/>
      <c r="T952" s="536"/>
      <c r="U952" s="536"/>
      <c r="V952" s="536"/>
      <c r="W952" s="536"/>
      <c r="X952" s="536"/>
      <c r="Y952" s="536"/>
      <c r="Z952" s="536"/>
    </row>
    <row r="953" spans="1:26" ht="60" customHeight="1" x14ac:dyDescent="0.2">
      <c r="A953" s="536"/>
      <c r="B953" s="536"/>
      <c r="C953" s="537"/>
      <c r="D953" s="537"/>
      <c r="E953" s="537"/>
      <c r="F953" s="537"/>
      <c r="G953" s="537"/>
      <c r="H953" s="537"/>
      <c r="I953" s="537"/>
      <c r="J953" s="537"/>
      <c r="K953" s="537"/>
      <c r="L953" s="537"/>
      <c r="M953" s="537"/>
      <c r="N953" s="536"/>
      <c r="O953" s="536"/>
      <c r="P953" s="536"/>
      <c r="Q953" s="536"/>
      <c r="R953" s="536"/>
      <c r="S953" s="536"/>
      <c r="T953" s="536"/>
      <c r="U953" s="536"/>
      <c r="V953" s="536"/>
      <c r="W953" s="536"/>
      <c r="X953" s="536"/>
      <c r="Y953" s="536"/>
      <c r="Z953" s="536"/>
    </row>
    <row r="954" spans="1:26" ht="60" customHeight="1" x14ac:dyDescent="0.2">
      <c r="A954" s="536"/>
      <c r="B954" s="536"/>
      <c r="C954" s="537"/>
      <c r="D954" s="537"/>
      <c r="E954" s="537"/>
      <c r="F954" s="537"/>
      <c r="G954" s="537"/>
      <c r="H954" s="537"/>
      <c r="I954" s="537"/>
      <c r="J954" s="537"/>
      <c r="K954" s="537"/>
      <c r="L954" s="537"/>
      <c r="M954" s="537"/>
      <c r="N954" s="536"/>
      <c r="O954" s="536"/>
      <c r="P954" s="536"/>
      <c r="Q954" s="536"/>
      <c r="R954" s="536"/>
      <c r="S954" s="536"/>
      <c r="T954" s="536"/>
      <c r="U954" s="536"/>
      <c r="V954" s="536"/>
      <c r="W954" s="536"/>
      <c r="X954" s="536"/>
      <c r="Y954" s="536"/>
      <c r="Z954" s="536"/>
    </row>
    <row r="955" spans="1:26" ht="60" customHeight="1" x14ac:dyDescent="0.2">
      <c r="A955" s="536"/>
      <c r="B955" s="536"/>
      <c r="C955" s="537"/>
      <c r="D955" s="537"/>
      <c r="E955" s="537"/>
      <c r="F955" s="537"/>
      <c r="G955" s="537"/>
      <c r="H955" s="537"/>
      <c r="I955" s="537"/>
      <c r="J955" s="537"/>
      <c r="K955" s="537"/>
      <c r="L955" s="537"/>
      <c r="M955" s="537"/>
      <c r="N955" s="536"/>
      <c r="O955" s="536"/>
      <c r="P955" s="536"/>
      <c r="Q955" s="536"/>
      <c r="R955" s="536"/>
      <c r="S955" s="536"/>
      <c r="T955" s="536"/>
      <c r="U955" s="536"/>
      <c r="V955" s="536"/>
      <c r="W955" s="536"/>
      <c r="X955" s="536"/>
      <c r="Y955" s="536"/>
      <c r="Z955" s="536"/>
    </row>
    <row r="956" spans="1:26" ht="60" customHeight="1" x14ac:dyDescent="0.2">
      <c r="A956" s="536"/>
      <c r="B956" s="536"/>
      <c r="C956" s="537"/>
      <c r="D956" s="537"/>
      <c r="E956" s="537"/>
      <c r="F956" s="537"/>
      <c r="G956" s="537"/>
      <c r="H956" s="537"/>
      <c r="I956" s="537"/>
      <c r="J956" s="537"/>
      <c r="K956" s="537"/>
      <c r="L956" s="537"/>
      <c r="M956" s="537"/>
      <c r="N956" s="536"/>
      <c r="O956" s="536"/>
      <c r="P956" s="536"/>
      <c r="Q956" s="536"/>
      <c r="R956" s="536"/>
      <c r="S956" s="536"/>
      <c r="T956" s="536"/>
      <c r="U956" s="536"/>
      <c r="V956" s="536"/>
      <c r="W956" s="536"/>
      <c r="X956" s="536"/>
      <c r="Y956" s="536"/>
      <c r="Z956" s="536"/>
    </row>
    <row r="957" spans="1:26" ht="60" customHeight="1" x14ac:dyDescent="0.2">
      <c r="A957" s="536"/>
      <c r="B957" s="536"/>
      <c r="C957" s="537"/>
      <c r="D957" s="537"/>
      <c r="E957" s="537"/>
      <c r="F957" s="537"/>
      <c r="G957" s="537"/>
      <c r="H957" s="537"/>
      <c r="I957" s="537"/>
      <c r="J957" s="537"/>
      <c r="K957" s="537"/>
      <c r="L957" s="537"/>
      <c r="M957" s="537"/>
      <c r="N957" s="536"/>
      <c r="O957" s="536"/>
      <c r="P957" s="536"/>
      <c r="Q957" s="536"/>
      <c r="R957" s="536"/>
      <c r="S957" s="536"/>
      <c r="T957" s="536"/>
      <c r="U957" s="536"/>
      <c r="V957" s="536"/>
      <c r="W957" s="536"/>
      <c r="X957" s="536"/>
      <c r="Y957" s="536"/>
      <c r="Z957" s="536"/>
    </row>
    <row r="958" spans="1:26" ht="60" customHeight="1" x14ac:dyDescent="0.2">
      <c r="A958" s="536"/>
      <c r="B958" s="536"/>
      <c r="C958" s="537"/>
      <c r="D958" s="537"/>
      <c r="E958" s="537"/>
      <c r="F958" s="537"/>
      <c r="G958" s="537"/>
      <c r="H958" s="537"/>
      <c r="I958" s="537"/>
      <c r="J958" s="537"/>
      <c r="K958" s="537"/>
      <c r="L958" s="537"/>
      <c r="M958" s="537"/>
      <c r="N958" s="536"/>
      <c r="O958" s="536"/>
      <c r="P958" s="536"/>
      <c r="Q958" s="536"/>
      <c r="R958" s="536"/>
      <c r="S958" s="536"/>
      <c r="T958" s="536"/>
      <c r="U958" s="536"/>
      <c r="V958" s="536"/>
      <c r="W958" s="536"/>
      <c r="X958" s="536"/>
      <c r="Y958" s="536"/>
      <c r="Z958" s="536"/>
    </row>
    <row r="959" spans="1:26" ht="60" customHeight="1" x14ac:dyDescent="0.2">
      <c r="A959" s="536"/>
      <c r="B959" s="536"/>
      <c r="C959" s="537"/>
      <c r="D959" s="537"/>
      <c r="E959" s="537"/>
      <c r="F959" s="537"/>
      <c r="G959" s="537"/>
      <c r="H959" s="537"/>
      <c r="I959" s="537"/>
      <c r="J959" s="537"/>
      <c r="K959" s="537"/>
      <c r="L959" s="537"/>
      <c r="M959" s="537"/>
      <c r="N959" s="536"/>
      <c r="O959" s="536"/>
      <c r="P959" s="536"/>
      <c r="Q959" s="536"/>
      <c r="R959" s="536"/>
      <c r="S959" s="536"/>
      <c r="T959" s="536"/>
      <c r="U959" s="536"/>
      <c r="V959" s="536"/>
      <c r="W959" s="536"/>
      <c r="X959" s="536"/>
      <c r="Y959" s="536"/>
      <c r="Z959" s="536"/>
    </row>
    <row r="960" spans="1:26" ht="60" customHeight="1" x14ac:dyDescent="0.2">
      <c r="A960" s="536"/>
      <c r="B960" s="536"/>
      <c r="C960" s="537"/>
      <c r="D960" s="537"/>
      <c r="E960" s="537"/>
      <c r="F960" s="537"/>
      <c r="G960" s="537"/>
      <c r="H960" s="537"/>
      <c r="I960" s="537"/>
      <c r="J960" s="537"/>
      <c r="K960" s="537"/>
      <c r="L960" s="537"/>
      <c r="M960" s="537"/>
      <c r="N960" s="536"/>
      <c r="O960" s="536"/>
      <c r="P960" s="536"/>
      <c r="Q960" s="536"/>
      <c r="R960" s="536"/>
      <c r="S960" s="536"/>
      <c r="T960" s="536"/>
      <c r="U960" s="536"/>
      <c r="V960" s="536"/>
      <c r="W960" s="536"/>
      <c r="X960" s="536"/>
      <c r="Y960" s="536"/>
      <c r="Z960" s="536"/>
    </row>
    <row r="961" spans="1:26" ht="60" customHeight="1" x14ac:dyDescent="0.2">
      <c r="A961" s="536"/>
      <c r="B961" s="536"/>
      <c r="C961" s="537"/>
      <c r="D961" s="537"/>
      <c r="E961" s="537"/>
      <c r="F961" s="537"/>
      <c r="G961" s="537"/>
      <c r="H961" s="537"/>
      <c r="I961" s="537"/>
      <c r="J961" s="537"/>
      <c r="K961" s="537"/>
      <c r="L961" s="537"/>
      <c r="M961" s="537"/>
      <c r="N961" s="536"/>
      <c r="O961" s="536"/>
      <c r="P961" s="536"/>
      <c r="Q961" s="536"/>
      <c r="R961" s="536"/>
      <c r="S961" s="536"/>
      <c r="T961" s="536"/>
      <c r="U961" s="536"/>
      <c r="V961" s="536"/>
      <c r="W961" s="536"/>
      <c r="X961" s="536"/>
      <c r="Y961" s="536"/>
      <c r="Z961" s="536"/>
    </row>
    <row r="962" spans="1:26" ht="60" customHeight="1" x14ac:dyDescent="0.2">
      <c r="A962" s="536"/>
      <c r="B962" s="536"/>
      <c r="C962" s="537"/>
      <c r="D962" s="537"/>
      <c r="E962" s="537"/>
      <c r="F962" s="537"/>
      <c r="G962" s="537"/>
      <c r="H962" s="537"/>
      <c r="I962" s="537"/>
      <c r="J962" s="537"/>
      <c r="K962" s="537"/>
      <c r="L962" s="537"/>
      <c r="M962" s="537"/>
      <c r="N962" s="536"/>
      <c r="O962" s="536"/>
      <c r="P962" s="536"/>
      <c r="Q962" s="536"/>
      <c r="R962" s="536"/>
      <c r="S962" s="536"/>
      <c r="T962" s="536"/>
      <c r="U962" s="536"/>
      <c r="V962" s="536"/>
      <c r="W962" s="536"/>
      <c r="X962" s="536"/>
      <c r="Y962" s="536"/>
      <c r="Z962" s="536"/>
    </row>
    <row r="963" spans="1:26" ht="60" customHeight="1" x14ac:dyDescent="0.2">
      <c r="A963" s="536"/>
      <c r="B963" s="536"/>
      <c r="C963" s="537"/>
      <c r="D963" s="537"/>
      <c r="E963" s="537"/>
      <c r="F963" s="537"/>
      <c r="G963" s="537"/>
      <c r="H963" s="537"/>
      <c r="I963" s="537"/>
      <c r="J963" s="537"/>
      <c r="K963" s="537"/>
      <c r="L963" s="537"/>
      <c r="M963" s="537"/>
      <c r="N963" s="536"/>
      <c r="O963" s="536"/>
      <c r="P963" s="536"/>
      <c r="Q963" s="536"/>
      <c r="R963" s="536"/>
      <c r="S963" s="536"/>
      <c r="T963" s="536"/>
      <c r="U963" s="536"/>
      <c r="V963" s="536"/>
      <c r="W963" s="536"/>
      <c r="X963" s="536"/>
      <c r="Y963" s="536"/>
      <c r="Z963" s="536"/>
    </row>
    <row r="964" spans="1:26" ht="60" customHeight="1" x14ac:dyDescent="0.2">
      <c r="A964" s="536"/>
      <c r="B964" s="536"/>
      <c r="C964" s="537"/>
      <c r="D964" s="537"/>
      <c r="E964" s="537"/>
      <c r="F964" s="537"/>
      <c r="G964" s="537"/>
      <c r="H964" s="537"/>
      <c r="I964" s="537"/>
      <c r="J964" s="537"/>
      <c r="K964" s="537"/>
      <c r="L964" s="537"/>
      <c r="M964" s="537"/>
      <c r="N964" s="536"/>
      <c r="O964" s="536"/>
      <c r="P964" s="536"/>
      <c r="Q964" s="536"/>
      <c r="R964" s="536"/>
      <c r="S964" s="536"/>
      <c r="T964" s="536"/>
      <c r="U964" s="536"/>
      <c r="V964" s="536"/>
      <c r="W964" s="536"/>
      <c r="X964" s="536"/>
      <c r="Y964" s="536"/>
      <c r="Z964" s="536"/>
    </row>
    <row r="965" spans="1:26" ht="60" customHeight="1" x14ac:dyDescent="0.2">
      <c r="A965" s="536"/>
      <c r="B965" s="536"/>
      <c r="C965" s="537"/>
      <c r="D965" s="537"/>
      <c r="E965" s="537"/>
      <c r="F965" s="537"/>
      <c r="G965" s="537"/>
      <c r="H965" s="537"/>
      <c r="I965" s="537"/>
      <c r="J965" s="537"/>
      <c r="K965" s="537"/>
      <c r="L965" s="537"/>
      <c r="M965" s="537"/>
      <c r="N965" s="536"/>
      <c r="O965" s="536"/>
      <c r="P965" s="536"/>
      <c r="Q965" s="536"/>
      <c r="R965" s="536"/>
      <c r="S965" s="536"/>
      <c r="T965" s="536"/>
      <c r="U965" s="536"/>
      <c r="V965" s="536"/>
      <c r="W965" s="536"/>
      <c r="X965" s="536"/>
      <c r="Y965" s="536"/>
      <c r="Z965" s="536"/>
    </row>
    <row r="966" spans="1:26" ht="60" customHeight="1" x14ac:dyDescent="0.2">
      <c r="A966" s="536"/>
      <c r="B966" s="536"/>
      <c r="C966" s="537"/>
      <c r="D966" s="537"/>
      <c r="E966" s="537"/>
      <c r="F966" s="537"/>
      <c r="G966" s="537"/>
      <c r="H966" s="537"/>
      <c r="I966" s="537"/>
      <c r="J966" s="537"/>
      <c r="K966" s="537"/>
      <c r="L966" s="537"/>
      <c r="M966" s="537"/>
      <c r="N966" s="536"/>
      <c r="O966" s="536"/>
      <c r="P966" s="536"/>
      <c r="Q966" s="536"/>
      <c r="R966" s="536"/>
      <c r="S966" s="536"/>
      <c r="T966" s="536"/>
      <c r="U966" s="536"/>
      <c r="V966" s="536"/>
      <c r="W966" s="536"/>
      <c r="X966" s="536"/>
      <c r="Y966" s="536"/>
      <c r="Z966" s="536"/>
    </row>
    <row r="967" spans="1:26" ht="60" customHeight="1" x14ac:dyDescent="0.2">
      <c r="A967" s="536"/>
      <c r="B967" s="536"/>
      <c r="C967" s="537"/>
      <c r="D967" s="537"/>
      <c r="E967" s="537"/>
      <c r="F967" s="537"/>
      <c r="G967" s="537"/>
      <c r="H967" s="537"/>
      <c r="I967" s="537"/>
      <c r="J967" s="537"/>
      <c r="K967" s="537"/>
      <c r="L967" s="537"/>
      <c r="M967" s="537"/>
      <c r="N967" s="536"/>
      <c r="O967" s="536"/>
      <c r="P967" s="536"/>
      <c r="Q967" s="536"/>
      <c r="R967" s="536"/>
      <c r="S967" s="536"/>
      <c r="T967" s="536"/>
      <c r="U967" s="536"/>
      <c r="V967" s="536"/>
      <c r="W967" s="536"/>
      <c r="X967" s="536"/>
      <c r="Y967" s="536"/>
      <c r="Z967" s="536"/>
    </row>
    <row r="968" spans="1:26" ht="60" customHeight="1" x14ac:dyDescent="0.2">
      <c r="A968" s="536"/>
      <c r="B968" s="536"/>
      <c r="C968" s="537"/>
      <c r="D968" s="537"/>
      <c r="E968" s="537"/>
      <c r="F968" s="537"/>
      <c r="G968" s="537"/>
      <c r="H968" s="537"/>
      <c r="I968" s="537"/>
      <c r="J968" s="537"/>
      <c r="K968" s="537"/>
      <c r="L968" s="537"/>
      <c r="M968" s="537"/>
      <c r="N968" s="536"/>
      <c r="O968" s="536"/>
      <c r="P968" s="536"/>
      <c r="Q968" s="536"/>
      <c r="R968" s="536"/>
      <c r="S968" s="536"/>
      <c r="T968" s="536"/>
      <c r="U968" s="536"/>
      <c r="V968" s="536"/>
      <c r="W968" s="536"/>
      <c r="X968" s="536"/>
      <c r="Y968" s="536"/>
      <c r="Z968" s="536"/>
    </row>
    <row r="969" spans="1:26" ht="60" customHeight="1" x14ac:dyDescent="0.2">
      <c r="A969" s="536"/>
      <c r="B969" s="536"/>
      <c r="C969" s="537"/>
      <c r="D969" s="537"/>
      <c r="E969" s="537"/>
      <c r="F969" s="537"/>
      <c r="G969" s="537"/>
      <c r="H969" s="537"/>
      <c r="I969" s="537"/>
      <c r="J969" s="537"/>
      <c r="K969" s="537"/>
      <c r="L969" s="537"/>
      <c r="M969" s="537"/>
      <c r="N969" s="536"/>
      <c r="O969" s="536"/>
      <c r="P969" s="536"/>
      <c r="Q969" s="536"/>
      <c r="R969" s="536"/>
      <c r="S969" s="536"/>
      <c r="T969" s="536"/>
      <c r="U969" s="536"/>
      <c r="V969" s="536"/>
      <c r="W969" s="536"/>
      <c r="X969" s="536"/>
      <c r="Y969" s="536"/>
      <c r="Z969" s="536"/>
    </row>
    <row r="970" spans="1:26" ht="60" customHeight="1" x14ac:dyDescent="0.2">
      <c r="A970" s="536"/>
      <c r="B970" s="536"/>
      <c r="C970" s="537"/>
      <c r="D970" s="537"/>
      <c r="E970" s="537"/>
      <c r="F970" s="537"/>
      <c r="G970" s="537"/>
      <c r="H970" s="537"/>
      <c r="I970" s="537"/>
      <c r="J970" s="537"/>
      <c r="K970" s="537"/>
      <c r="L970" s="537"/>
      <c r="M970" s="537"/>
      <c r="N970" s="536"/>
      <c r="O970" s="536"/>
      <c r="P970" s="536"/>
      <c r="Q970" s="536"/>
      <c r="R970" s="536"/>
      <c r="S970" s="536"/>
      <c r="T970" s="536"/>
      <c r="U970" s="536"/>
      <c r="V970" s="536"/>
      <c r="W970" s="536"/>
      <c r="X970" s="536"/>
      <c r="Y970" s="536"/>
      <c r="Z970" s="536"/>
    </row>
    <row r="971" spans="1:26" ht="60" customHeight="1" x14ac:dyDescent="0.2">
      <c r="A971" s="536"/>
      <c r="B971" s="536"/>
      <c r="C971" s="537"/>
      <c r="D971" s="537"/>
      <c r="E971" s="537"/>
      <c r="F971" s="537"/>
      <c r="G971" s="537"/>
      <c r="H971" s="537"/>
      <c r="I971" s="537"/>
      <c r="J971" s="537"/>
      <c r="K971" s="537"/>
      <c r="L971" s="537"/>
      <c r="M971" s="537"/>
      <c r="N971" s="536"/>
      <c r="O971" s="536"/>
      <c r="P971" s="536"/>
      <c r="Q971" s="536"/>
      <c r="R971" s="536"/>
      <c r="S971" s="536"/>
      <c r="T971" s="536"/>
      <c r="U971" s="536"/>
      <c r="V971" s="536"/>
      <c r="W971" s="536"/>
      <c r="X971" s="536"/>
      <c r="Y971" s="536"/>
      <c r="Z971" s="536"/>
    </row>
    <row r="972" spans="1:26" ht="60" customHeight="1" x14ac:dyDescent="0.2">
      <c r="A972" s="536"/>
      <c r="B972" s="536"/>
      <c r="C972" s="537"/>
      <c r="D972" s="537"/>
      <c r="E972" s="537"/>
      <c r="F972" s="537"/>
      <c r="G972" s="537"/>
      <c r="H972" s="537"/>
      <c r="I972" s="537"/>
      <c r="J972" s="537"/>
      <c r="K972" s="537"/>
      <c r="L972" s="537"/>
      <c r="M972" s="537"/>
      <c r="N972" s="536"/>
      <c r="O972" s="536"/>
      <c r="P972" s="536"/>
      <c r="Q972" s="536"/>
      <c r="R972" s="536"/>
      <c r="S972" s="536"/>
      <c r="T972" s="536"/>
      <c r="U972" s="536"/>
      <c r="V972" s="536"/>
      <c r="W972" s="536"/>
      <c r="X972" s="536"/>
      <c r="Y972" s="536"/>
      <c r="Z972" s="536"/>
    </row>
    <row r="973" spans="1:26" ht="60" customHeight="1" x14ac:dyDescent="0.2">
      <c r="A973" s="536"/>
      <c r="B973" s="536"/>
      <c r="C973" s="537"/>
      <c r="D973" s="537"/>
      <c r="E973" s="537"/>
      <c r="F973" s="537"/>
      <c r="G973" s="537"/>
      <c r="H973" s="537"/>
      <c r="I973" s="537"/>
      <c r="J973" s="537"/>
      <c r="K973" s="537"/>
      <c r="L973" s="537"/>
      <c r="M973" s="537"/>
      <c r="N973" s="536"/>
      <c r="O973" s="536"/>
      <c r="P973" s="536"/>
      <c r="Q973" s="536"/>
      <c r="R973" s="536"/>
      <c r="S973" s="536"/>
      <c r="T973" s="536"/>
      <c r="U973" s="536"/>
      <c r="V973" s="536"/>
      <c r="W973" s="536"/>
      <c r="X973" s="536"/>
      <c r="Y973" s="536"/>
      <c r="Z973" s="536"/>
    </row>
    <row r="974" spans="1:26" ht="60" customHeight="1" x14ac:dyDescent="0.2">
      <c r="A974" s="536"/>
      <c r="B974" s="536"/>
      <c r="C974" s="537"/>
      <c r="D974" s="537"/>
      <c r="E974" s="537"/>
      <c r="F974" s="537"/>
      <c r="G974" s="537"/>
      <c r="H974" s="537"/>
      <c r="I974" s="537"/>
      <c r="J974" s="537"/>
      <c r="K974" s="537"/>
      <c r="L974" s="537"/>
      <c r="M974" s="537"/>
      <c r="N974" s="536"/>
      <c r="O974" s="536"/>
      <c r="P974" s="536"/>
      <c r="Q974" s="536"/>
      <c r="R974" s="536"/>
      <c r="S974" s="536"/>
      <c r="T974" s="536"/>
      <c r="U974" s="536"/>
      <c r="V974" s="536"/>
      <c r="W974" s="536"/>
      <c r="X974" s="536"/>
      <c r="Y974" s="536"/>
      <c r="Z974" s="536"/>
    </row>
    <row r="975" spans="1:26" ht="60" customHeight="1" x14ac:dyDescent="0.2">
      <c r="A975" s="536"/>
      <c r="B975" s="536"/>
      <c r="C975" s="537"/>
      <c r="D975" s="537"/>
      <c r="E975" s="537"/>
      <c r="F975" s="537"/>
      <c r="G975" s="537"/>
      <c r="H975" s="537"/>
      <c r="I975" s="537"/>
      <c r="J975" s="537"/>
      <c r="K975" s="537"/>
      <c r="L975" s="537"/>
      <c r="M975" s="537"/>
      <c r="N975" s="536"/>
      <c r="O975" s="536"/>
      <c r="P975" s="536"/>
      <c r="Q975" s="536"/>
      <c r="R975" s="536"/>
      <c r="S975" s="536"/>
      <c r="T975" s="536"/>
      <c r="U975" s="536"/>
      <c r="V975" s="536"/>
      <c r="W975" s="536"/>
      <c r="X975" s="536"/>
      <c r="Y975" s="536"/>
      <c r="Z975" s="536"/>
    </row>
    <row r="976" spans="1:26" ht="60" customHeight="1" x14ac:dyDescent="0.2">
      <c r="A976" s="536"/>
      <c r="B976" s="536"/>
      <c r="C976" s="537"/>
      <c r="D976" s="537"/>
      <c r="E976" s="537"/>
      <c r="F976" s="537"/>
      <c r="G976" s="537"/>
      <c r="H976" s="537"/>
      <c r="I976" s="537"/>
      <c r="J976" s="537"/>
      <c r="K976" s="537"/>
      <c r="L976" s="537"/>
      <c r="M976" s="537"/>
      <c r="N976" s="536"/>
      <c r="O976" s="536"/>
      <c r="P976" s="536"/>
      <c r="Q976" s="536"/>
      <c r="R976" s="536"/>
      <c r="S976" s="536"/>
      <c r="T976" s="536"/>
      <c r="U976" s="536"/>
      <c r="V976" s="536"/>
      <c r="W976" s="536"/>
      <c r="X976" s="536"/>
      <c r="Y976" s="536"/>
      <c r="Z976" s="536"/>
    </row>
    <row r="977" spans="1:26" ht="60" customHeight="1" x14ac:dyDescent="0.2">
      <c r="A977" s="536"/>
      <c r="B977" s="536"/>
      <c r="C977" s="537"/>
      <c r="D977" s="537"/>
      <c r="E977" s="537"/>
      <c r="F977" s="537"/>
      <c r="G977" s="537"/>
      <c r="H977" s="537"/>
      <c r="I977" s="537"/>
      <c r="J977" s="537"/>
      <c r="K977" s="537"/>
      <c r="L977" s="537"/>
      <c r="M977" s="537"/>
      <c r="N977" s="536"/>
      <c r="O977" s="536"/>
      <c r="P977" s="536"/>
      <c r="Q977" s="536"/>
      <c r="R977" s="536"/>
      <c r="S977" s="536"/>
      <c r="T977" s="536"/>
      <c r="U977" s="536"/>
      <c r="V977" s="536"/>
      <c r="W977" s="536"/>
      <c r="X977" s="536"/>
      <c r="Y977" s="536"/>
      <c r="Z977" s="536"/>
    </row>
    <row r="978" spans="1:26" ht="60" customHeight="1" x14ac:dyDescent="0.2">
      <c r="A978" s="536"/>
      <c r="B978" s="536"/>
      <c r="C978" s="537"/>
      <c r="D978" s="537"/>
      <c r="E978" s="537"/>
      <c r="F978" s="537"/>
      <c r="G978" s="537"/>
      <c r="H978" s="537"/>
      <c r="I978" s="537"/>
      <c r="J978" s="537"/>
      <c r="K978" s="537"/>
      <c r="L978" s="537"/>
      <c r="M978" s="537"/>
      <c r="N978" s="536"/>
      <c r="O978" s="536"/>
      <c r="P978" s="536"/>
      <c r="Q978" s="536"/>
      <c r="R978" s="536"/>
      <c r="S978" s="536"/>
      <c r="T978" s="536"/>
      <c r="U978" s="536"/>
      <c r="V978" s="536"/>
      <c r="W978" s="536"/>
      <c r="X978" s="536"/>
      <c r="Y978" s="536"/>
      <c r="Z978" s="536"/>
    </row>
    <row r="979" spans="1:26" ht="60" customHeight="1" x14ac:dyDescent="0.2">
      <c r="A979" s="536"/>
      <c r="B979" s="536"/>
      <c r="C979" s="537"/>
      <c r="D979" s="537"/>
      <c r="E979" s="537"/>
      <c r="F979" s="537"/>
      <c r="G979" s="537"/>
      <c r="H979" s="537"/>
      <c r="I979" s="537"/>
      <c r="J979" s="537"/>
      <c r="K979" s="537"/>
      <c r="L979" s="537"/>
      <c r="M979" s="537"/>
      <c r="N979" s="536"/>
      <c r="O979" s="536"/>
      <c r="P979" s="536"/>
      <c r="Q979" s="536"/>
      <c r="R979" s="536"/>
      <c r="S979" s="536"/>
      <c r="T979" s="536"/>
      <c r="U979" s="536"/>
      <c r="V979" s="536"/>
      <c r="W979" s="536"/>
      <c r="X979" s="536"/>
      <c r="Y979" s="536"/>
      <c r="Z979" s="536"/>
    </row>
    <row r="980" spans="1:26" ht="60" customHeight="1" x14ac:dyDescent="0.2">
      <c r="A980" s="536"/>
      <c r="B980" s="536"/>
      <c r="C980" s="537"/>
      <c r="D980" s="537"/>
      <c r="E980" s="537"/>
      <c r="F980" s="537"/>
      <c r="G980" s="537"/>
      <c r="H980" s="537"/>
      <c r="I980" s="537"/>
      <c r="J980" s="537"/>
      <c r="K980" s="537"/>
      <c r="L980" s="537"/>
      <c r="M980" s="537"/>
      <c r="N980" s="536"/>
      <c r="O980" s="536"/>
      <c r="P980" s="536"/>
      <c r="Q980" s="536"/>
      <c r="R980" s="536"/>
      <c r="S980" s="536"/>
      <c r="T980" s="536"/>
      <c r="U980" s="536"/>
      <c r="V980" s="536"/>
      <c r="W980" s="536"/>
      <c r="X980" s="536"/>
      <c r="Y980" s="536"/>
      <c r="Z980" s="536"/>
    </row>
    <row r="981" spans="1:26" ht="60" customHeight="1" x14ac:dyDescent="0.2">
      <c r="A981" s="536"/>
      <c r="B981" s="536"/>
      <c r="C981" s="537"/>
      <c r="D981" s="537"/>
      <c r="E981" s="537"/>
      <c r="F981" s="537"/>
      <c r="G981" s="537"/>
      <c r="H981" s="537"/>
      <c r="I981" s="537"/>
      <c r="J981" s="537"/>
      <c r="K981" s="537"/>
      <c r="L981" s="537"/>
      <c r="M981" s="537"/>
      <c r="N981" s="536"/>
      <c r="O981" s="536"/>
      <c r="P981" s="536"/>
      <c r="Q981" s="536"/>
      <c r="R981" s="536"/>
      <c r="S981" s="536"/>
      <c r="T981" s="536"/>
      <c r="U981" s="536"/>
      <c r="V981" s="536"/>
      <c r="W981" s="536"/>
      <c r="X981" s="536"/>
      <c r="Y981" s="536"/>
      <c r="Z981" s="536"/>
    </row>
    <row r="982" spans="1:26" ht="60" customHeight="1" x14ac:dyDescent="0.2">
      <c r="A982" s="536"/>
      <c r="B982" s="536"/>
      <c r="C982" s="537"/>
      <c r="D982" s="537"/>
      <c r="E982" s="537"/>
      <c r="F982" s="537"/>
      <c r="G982" s="537"/>
      <c r="H982" s="537"/>
      <c r="I982" s="537"/>
      <c r="J982" s="537"/>
      <c r="K982" s="537"/>
      <c r="L982" s="537"/>
      <c r="M982" s="537"/>
      <c r="N982" s="536"/>
      <c r="O982" s="536"/>
      <c r="P982" s="536"/>
      <c r="Q982" s="536"/>
      <c r="R982" s="536"/>
      <c r="S982" s="536"/>
      <c r="T982" s="536"/>
      <c r="U982" s="536"/>
      <c r="V982" s="536"/>
      <c r="W982" s="536"/>
      <c r="X982" s="536"/>
      <c r="Y982" s="536"/>
      <c r="Z982" s="536"/>
    </row>
    <row r="983" spans="1:26" ht="60" customHeight="1" x14ac:dyDescent="0.2">
      <c r="A983" s="536"/>
      <c r="B983" s="536"/>
      <c r="C983" s="537"/>
      <c r="D983" s="537"/>
      <c r="E983" s="537"/>
      <c r="F983" s="537"/>
      <c r="G983" s="537"/>
      <c r="H983" s="537"/>
      <c r="I983" s="537"/>
      <c r="J983" s="537"/>
      <c r="K983" s="537"/>
      <c r="L983" s="537"/>
      <c r="M983" s="537"/>
      <c r="N983" s="536"/>
      <c r="O983" s="536"/>
      <c r="P983" s="536"/>
      <c r="Q983" s="536"/>
      <c r="R983" s="536"/>
      <c r="S983" s="536"/>
      <c r="T983" s="536"/>
      <c r="U983" s="536"/>
      <c r="V983" s="536"/>
      <c r="W983" s="536"/>
      <c r="X983" s="536"/>
      <c r="Y983" s="536"/>
      <c r="Z983" s="536"/>
    </row>
    <row r="984" spans="1:26" ht="60" customHeight="1" x14ac:dyDescent="0.2">
      <c r="A984" s="536"/>
      <c r="B984" s="536"/>
      <c r="C984" s="537"/>
      <c r="D984" s="537"/>
      <c r="E984" s="537"/>
      <c r="F984" s="537"/>
      <c r="G984" s="537"/>
      <c r="H984" s="537"/>
      <c r="I984" s="537"/>
      <c r="J984" s="537"/>
      <c r="K984" s="537"/>
      <c r="L984" s="537"/>
      <c r="M984" s="537"/>
      <c r="N984" s="536"/>
      <c r="O984" s="536"/>
      <c r="P984" s="536"/>
      <c r="Q984" s="536"/>
      <c r="R984" s="536"/>
      <c r="S984" s="536"/>
      <c r="T984" s="536"/>
      <c r="U984" s="536"/>
      <c r="V984" s="536"/>
      <c r="W984" s="536"/>
      <c r="X984" s="536"/>
      <c r="Y984" s="536"/>
      <c r="Z984" s="536"/>
    </row>
    <row r="985" spans="1:26" ht="60" customHeight="1" x14ac:dyDescent="0.2">
      <c r="A985" s="536"/>
      <c r="B985" s="536"/>
      <c r="C985" s="537"/>
      <c r="D985" s="537"/>
      <c r="E985" s="537"/>
      <c r="F985" s="537"/>
      <c r="G985" s="537"/>
      <c r="H985" s="537"/>
      <c r="I985" s="537"/>
      <c r="J985" s="537"/>
      <c r="K985" s="537"/>
      <c r="L985" s="537"/>
      <c r="M985" s="537"/>
      <c r="N985" s="536"/>
      <c r="O985" s="536"/>
      <c r="P985" s="536"/>
      <c r="Q985" s="536"/>
      <c r="R985" s="536"/>
      <c r="S985" s="536"/>
      <c r="T985" s="536"/>
      <c r="U985" s="536"/>
      <c r="V985" s="536"/>
      <c r="W985" s="536"/>
      <c r="X985" s="536"/>
      <c r="Y985" s="536"/>
      <c r="Z985" s="536"/>
    </row>
    <row r="986" spans="1:26" ht="60" customHeight="1" x14ac:dyDescent="0.2">
      <c r="A986" s="536"/>
      <c r="B986" s="536"/>
      <c r="C986" s="537"/>
      <c r="D986" s="537"/>
      <c r="E986" s="537"/>
      <c r="F986" s="537"/>
      <c r="G986" s="537"/>
      <c r="H986" s="537"/>
      <c r="I986" s="537"/>
      <c r="J986" s="537"/>
      <c r="K986" s="537"/>
      <c r="L986" s="537"/>
      <c r="M986" s="537"/>
      <c r="N986" s="536"/>
      <c r="O986" s="536"/>
      <c r="P986" s="536"/>
      <c r="Q986" s="536"/>
      <c r="R986" s="536"/>
      <c r="S986" s="536"/>
      <c r="T986" s="536"/>
      <c r="U986" s="536"/>
      <c r="V986" s="536"/>
      <c r="W986" s="536"/>
      <c r="X986" s="536"/>
      <c r="Y986" s="536"/>
      <c r="Z986" s="536"/>
    </row>
    <row r="987" spans="1:26" ht="60" customHeight="1" x14ac:dyDescent="0.2">
      <c r="A987" s="536"/>
      <c r="B987" s="536"/>
      <c r="C987" s="537"/>
      <c r="D987" s="537"/>
      <c r="E987" s="537"/>
      <c r="F987" s="537"/>
      <c r="G987" s="537"/>
      <c r="H987" s="537"/>
      <c r="I987" s="537"/>
      <c r="J987" s="537"/>
      <c r="K987" s="537"/>
      <c r="L987" s="537"/>
      <c r="M987" s="537"/>
      <c r="N987" s="536"/>
      <c r="O987" s="536"/>
      <c r="P987" s="536"/>
      <c r="Q987" s="536"/>
      <c r="R987" s="536"/>
      <c r="S987" s="536"/>
      <c r="T987" s="536"/>
      <c r="U987" s="536"/>
      <c r="V987" s="536"/>
      <c r="W987" s="536"/>
      <c r="X987" s="536"/>
      <c r="Y987" s="536"/>
      <c r="Z987" s="536"/>
    </row>
    <row r="988" spans="1:26" ht="60" customHeight="1" x14ac:dyDescent="0.2">
      <c r="A988" s="536"/>
      <c r="B988" s="536"/>
      <c r="C988" s="537"/>
      <c r="D988" s="537"/>
      <c r="E988" s="537"/>
      <c r="F988" s="537"/>
      <c r="G988" s="537"/>
      <c r="H988" s="537"/>
      <c r="I988" s="537"/>
      <c r="J988" s="537"/>
      <c r="K988" s="537"/>
      <c r="L988" s="537"/>
      <c r="M988" s="537"/>
      <c r="N988" s="536"/>
      <c r="O988" s="536"/>
      <c r="P988" s="536"/>
      <c r="Q988" s="536"/>
      <c r="R988" s="536"/>
      <c r="S988" s="536"/>
      <c r="T988" s="536"/>
      <c r="U988" s="536"/>
      <c r="V988" s="536"/>
      <c r="W988" s="536"/>
      <c r="X988" s="536"/>
      <c r="Y988" s="536"/>
      <c r="Z988" s="536"/>
    </row>
    <row r="989" spans="1:26" ht="60" customHeight="1" x14ac:dyDescent="0.2">
      <c r="A989" s="536"/>
      <c r="B989" s="536"/>
      <c r="C989" s="537"/>
      <c r="D989" s="537"/>
      <c r="E989" s="537"/>
      <c r="F989" s="537"/>
      <c r="G989" s="537"/>
      <c r="H989" s="537"/>
      <c r="I989" s="537"/>
      <c r="J989" s="537"/>
      <c r="K989" s="537"/>
      <c r="L989" s="537"/>
      <c r="M989" s="537"/>
      <c r="N989" s="536"/>
      <c r="O989" s="536"/>
      <c r="P989" s="536"/>
      <c r="Q989" s="536"/>
      <c r="R989" s="536"/>
      <c r="S989" s="536"/>
      <c r="T989" s="536"/>
      <c r="U989" s="536"/>
      <c r="V989" s="536"/>
      <c r="W989" s="536"/>
      <c r="X989" s="536"/>
      <c r="Y989" s="536"/>
      <c r="Z989" s="536"/>
    </row>
    <row r="990" spans="1:26" ht="60" customHeight="1" x14ac:dyDescent="0.2">
      <c r="A990" s="536"/>
      <c r="B990" s="536"/>
      <c r="C990" s="537"/>
      <c r="D990" s="537"/>
      <c r="E990" s="537"/>
      <c r="F990" s="537"/>
      <c r="G990" s="537"/>
      <c r="H990" s="537"/>
      <c r="I990" s="537"/>
      <c r="J990" s="537"/>
      <c r="K990" s="537"/>
      <c r="L990" s="537"/>
      <c r="M990" s="537"/>
      <c r="N990" s="536"/>
      <c r="O990" s="536"/>
      <c r="P990" s="536"/>
      <c r="Q990" s="536"/>
      <c r="R990" s="536"/>
      <c r="S990" s="536"/>
      <c r="T990" s="536"/>
      <c r="U990" s="536"/>
      <c r="V990" s="536"/>
      <c r="W990" s="536"/>
      <c r="X990" s="536"/>
      <c r="Y990" s="536"/>
      <c r="Z990" s="536"/>
    </row>
    <row r="991" spans="1:26" ht="60" customHeight="1" x14ac:dyDescent="0.2">
      <c r="A991" s="536"/>
      <c r="B991" s="536"/>
      <c r="C991" s="537"/>
      <c r="D991" s="537"/>
      <c r="E991" s="537"/>
      <c r="F991" s="537"/>
      <c r="G991" s="537"/>
      <c r="H991" s="537"/>
      <c r="I991" s="537"/>
      <c r="J991" s="537"/>
      <c r="K991" s="537"/>
      <c r="L991" s="537"/>
      <c r="M991" s="537"/>
      <c r="N991" s="536"/>
      <c r="O991" s="536"/>
      <c r="P991" s="536"/>
      <c r="Q991" s="536"/>
      <c r="R991" s="536"/>
      <c r="S991" s="536"/>
      <c r="T991" s="536"/>
      <c r="U991" s="536"/>
      <c r="V991" s="536"/>
      <c r="W991" s="536"/>
      <c r="X991" s="536"/>
      <c r="Y991" s="536"/>
      <c r="Z991" s="536"/>
    </row>
    <row r="992" spans="1:26" ht="60" customHeight="1" x14ac:dyDescent="0.2">
      <c r="A992" s="536"/>
      <c r="B992" s="536"/>
      <c r="C992" s="537"/>
      <c r="D992" s="537"/>
      <c r="E992" s="537"/>
      <c r="F992" s="537"/>
      <c r="G992" s="537"/>
      <c r="H992" s="537"/>
      <c r="I992" s="537"/>
      <c r="J992" s="537"/>
      <c r="K992" s="537"/>
      <c r="L992" s="537"/>
      <c r="M992" s="537"/>
      <c r="N992" s="536"/>
      <c r="O992" s="536"/>
      <c r="P992" s="536"/>
      <c r="Q992" s="536"/>
      <c r="R992" s="536"/>
      <c r="S992" s="536"/>
      <c r="T992" s="536"/>
      <c r="U992" s="536"/>
      <c r="V992" s="536"/>
      <c r="W992" s="536"/>
      <c r="X992" s="536"/>
      <c r="Y992" s="536"/>
      <c r="Z992" s="536"/>
    </row>
    <row r="993" spans="1:26" ht="60" customHeight="1" x14ac:dyDescent="0.2">
      <c r="A993" s="536"/>
      <c r="B993" s="536"/>
      <c r="C993" s="537"/>
      <c r="D993" s="537"/>
      <c r="E993" s="537"/>
      <c r="F993" s="537"/>
      <c r="G993" s="537"/>
      <c r="H993" s="537"/>
      <c r="I993" s="537"/>
      <c r="J993" s="537"/>
      <c r="K993" s="537"/>
      <c r="L993" s="537"/>
      <c r="M993" s="537"/>
      <c r="N993" s="536"/>
      <c r="O993" s="536"/>
      <c r="P993" s="536"/>
      <c r="Q993" s="536"/>
      <c r="R993" s="536"/>
      <c r="S993" s="536"/>
      <c r="T993" s="536"/>
      <c r="U993" s="536"/>
      <c r="V993" s="536"/>
      <c r="W993" s="536"/>
      <c r="X993" s="536"/>
      <c r="Y993" s="536"/>
      <c r="Z993" s="536"/>
    </row>
    <row r="994" spans="1:26" ht="60" customHeight="1" x14ac:dyDescent="0.2">
      <c r="A994" s="536"/>
      <c r="B994" s="536"/>
      <c r="C994" s="537"/>
      <c r="D994" s="537"/>
      <c r="E994" s="537"/>
      <c r="F994" s="537"/>
      <c r="G994" s="537"/>
      <c r="H994" s="537"/>
      <c r="I994" s="537"/>
      <c r="J994" s="537"/>
      <c r="K994" s="537"/>
      <c r="L994" s="537"/>
      <c r="M994" s="537"/>
      <c r="N994" s="536"/>
      <c r="O994" s="536"/>
      <c r="P994" s="536"/>
      <c r="Q994" s="536"/>
      <c r="R994" s="536"/>
      <c r="S994" s="536"/>
      <c r="T994" s="536"/>
      <c r="U994" s="536"/>
      <c r="V994" s="536"/>
      <c r="W994" s="536"/>
      <c r="X994" s="536"/>
      <c r="Y994" s="536"/>
      <c r="Z994" s="536"/>
    </row>
    <row r="995" spans="1:26" ht="60" customHeight="1" x14ac:dyDescent="0.2">
      <c r="A995" s="536"/>
      <c r="B995" s="536"/>
      <c r="C995" s="537"/>
      <c r="D995" s="537"/>
      <c r="E995" s="537"/>
      <c r="F995" s="537"/>
      <c r="G995" s="537"/>
      <c r="H995" s="537"/>
      <c r="I995" s="537"/>
      <c r="J995" s="537"/>
      <c r="K995" s="537"/>
      <c r="L995" s="537"/>
      <c r="M995" s="537"/>
      <c r="N995" s="536"/>
      <c r="O995" s="536"/>
      <c r="P995" s="536"/>
      <c r="Q995" s="536"/>
      <c r="R995" s="536"/>
      <c r="S995" s="536"/>
      <c r="T995" s="536"/>
      <c r="U995" s="536"/>
      <c r="V995" s="536"/>
      <c r="W995" s="536"/>
      <c r="X995" s="536"/>
      <c r="Y995" s="536"/>
      <c r="Z995" s="536"/>
    </row>
    <row r="996" spans="1:26" ht="60" customHeight="1" x14ac:dyDescent="0.2">
      <c r="A996" s="536"/>
      <c r="B996" s="536"/>
      <c r="C996" s="537"/>
      <c r="D996" s="537"/>
      <c r="E996" s="537"/>
      <c r="F996" s="537"/>
      <c r="G996" s="537"/>
      <c r="H996" s="537"/>
      <c r="I996" s="537"/>
      <c r="J996" s="537"/>
      <c r="K996" s="537"/>
      <c r="L996" s="537"/>
      <c r="M996" s="537"/>
      <c r="N996" s="536"/>
      <c r="O996" s="536"/>
      <c r="P996" s="536"/>
      <c r="Q996" s="536"/>
      <c r="R996" s="536"/>
      <c r="S996" s="536"/>
      <c r="T996" s="536"/>
      <c r="U996" s="536"/>
      <c r="V996" s="536"/>
      <c r="W996" s="536"/>
      <c r="X996" s="536"/>
      <c r="Y996" s="536"/>
      <c r="Z996" s="536"/>
    </row>
    <row r="997" spans="1:26" ht="60" customHeight="1" x14ac:dyDescent="0.2">
      <c r="A997" s="536"/>
      <c r="B997" s="536"/>
      <c r="C997" s="537"/>
      <c r="D997" s="537"/>
      <c r="E997" s="537"/>
      <c r="F997" s="537"/>
      <c r="G997" s="537"/>
      <c r="H997" s="537"/>
      <c r="I997" s="537"/>
      <c r="J997" s="537"/>
      <c r="K997" s="537"/>
      <c r="L997" s="537"/>
      <c r="M997" s="537"/>
      <c r="N997" s="536"/>
      <c r="O997" s="536"/>
      <c r="P997" s="536"/>
      <c r="Q997" s="536"/>
      <c r="R997" s="536"/>
      <c r="S997" s="536"/>
      <c r="T997" s="536"/>
      <c r="U997" s="536"/>
      <c r="V997" s="536"/>
      <c r="W997" s="536"/>
      <c r="X997" s="536"/>
      <c r="Y997" s="536"/>
      <c r="Z997" s="536"/>
    </row>
    <row r="998" spans="1:26" ht="60" customHeight="1" x14ac:dyDescent="0.2">
      <c r="A998" s="536"/>
      <c r="B998" s="536"/>
      <c r="C998" s="537"/>
      <c r="D998" s="537"/>
      <c r="E998" s="537"/>
      <c r="F998" s="537"/>
      <c r="G998" s="537"/>
      <c r="H998" s="537"/>
      <c r="I998" s="537"/>
      <c r="J998" s="537"/>
      <c r="K998" s="537"/>
      <c r="L998" s="537"/>
      <c r="M998" s="537"/>
      <c r="N998" s="536"/>
      <c r="O998" s="536"/>
      <c r="P998" s="536"/>
      <c r="Q998" s="536"/>
      <c r="R998" s="536"/>
      <c r="S998" s="536"/>
      <c r="T998" s="536"/>
      <c r="U998" s="536"/>
      <c r="V998" s="536"/>
      <c r="W998" s="536"/>
      <c r="X998" s="536"/>
      <c r="Y998" s="536"/>
      <c r="Z998" s="536"/>
    </row>
    <row r="999" spans="1:26" ht="60" customHeight="1" x14ac:dyDescent="0.2">
      <c r="A999" s="536"/>
      <c r="B999" s="536"/>
      <c r="C999" s="537"/>
      <c r="D999" s="537"/>
      <c r="E999" s="537"/>
      <c r="F999" s="537"/>
      <c r="G999" s="537"/>
      <c r="H999" s="537"/>
      <c r="I999" s="537"/>
      <c r="J999" s="537"/>
      <c r="K999" s="537"/>
      <c r="L999" s="537"/>
      <c r="M999" s="537"/>
      <c r="N999" s="536"/>
      <c r="O999" s="536"/>
      <c r="P999" s="536"/>
      <c r="Q999" s="536"/>
      <c r="R999" s="536"/>
      <c r="S999" s="536"/>
      <c r="T999" s="536"/>
      <c r="U999" s="536"/>
      <c r="V999" s="536"/>
      <c r="W999" s="536"/>
      <c r="X999" s="536"/>
      <c r="Y999" s="536"/>
      <c r="Z999" s="536"/>
    </row>
    <row r="1000" spans="1:26" ht="60" customHeight="1" x14ac:dyDescent="0.2">
      <c r="A1000" s="536"/>
      <c r="B1000" s="536"/>
      <c r="C1000" s="537"/>
      <c r="D1000" s="537"/>
      <c r="E1000" s="537"/>
      <c r="F1000" s="537"/>
      <c r="G1000" s="537"/>
      <c r="H1000" s="537"/>
      <c r="I1000" s="537"/>
      <c r="J1000" s="537"/>
      <c r="K1000" s="537"/>
      <c r="L1000" s="537"/>
      <c r="M1000" s="537"/>
      <c r="N1000" s="536"/>
      <c r="O1000" s="536"/>
      <c r="P1000" s="536"/>
      <c r="Q1000" s="536"/>
      <c r="R1000" s="536"/>
      <c r="S1000" s="536"/>
      <c r="T1000" s="536"/>
      <c r="U1000" s="536"/>
      <c r="V1000" s="536"/>
      <c r="W1000" s="536"/>
      <c r="X1000" s="536"/>
      <c r="Y1000" s="536"/>
      <c r="Z1000" s="536"/>
    </row>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000"/>
  <sheetViews>
    <sheetView workbookViewId="0"/>
  </sheetViews>
  <sheetFormatPr baseColWidth="10" defaultColWidth="11.28515625" defaultRowHeight="15" customHeight="1" x14ac:dyDescent="0.2"/>
  <cols>
    <col min="1" max="3" width="10.5703125" customWidth="1"/>
    <col min="4" max="4" width="11.7109375" customWidth="1"/>
    <col min="5" max="26" width="10.5703125" customWidth="1"/>
  </cols>
  <sheetData>
    <row r="1" spans="4:4" ht="15.75" customHeight="1" x14ac:dyDescent="0.2"/>
    <row r="2" spans="4:4" ht="15.75" customHeight="1" x14ac:dyDescent="0.2"/>
    <row r="3" spans="4:4" ht="15.75" customHeight="1" x14ac:dyDescent="0.2">
      <c r="D3" s="51"/>
    </row>
    <row r="4" spans="4:4" ht="15.75" customHeight="1" x14ac:dyDescent="0.2"/>
    <row r="5" spans="4:4" ht="15.75" customHeight="1" x14ac:dyDescent="0.2"/>
    <row r="6" spans="4:4" ht="15.75" customHeight="1" x14ac:dyDescent="0.2"/>
    <row r="7" spans="4:4" ht="15.75" customHeight="1" x14ac:dyDescent="0.2"/>
    <row r="8" spans="4:4" ht="15.75" customHeight="1" x14ac:dyDescent="0.2"/>
    <row r="9" spans="4:4" ht="15.75" customHeight="1" x14ac:dyDescent="0.2"/>
    <row r="10" spans="4:4" ht="15.75" customHeight="1" x14ac:dyDescent="0.2"/>
    <row r="11" spans="4:4" ht="15.75" customHeight="1" x14ac:dyDescent="0.2"/>
    <row r="12" spans="4:4" ht="15.75" customHeight="1" x14ac:dyDescent="0.2"/>
    <row r="13" spans="4:4" ht="15.75" customHeight="1" x14ac:dyDescent="0.2"/>
    <row r="14" spans="4:4" ht="15.75" customHeight="1" x14ac:dyDescent="0.2"/>
    <row r="15" spans="4:4" ht="15.75" customHeight="1" x14ac:dyDescent="0.2"/>
    <row r="16" spans="4: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dataValidations count="1">
    <dataValidation type="list" allowBlank="1" sqref="D3">
      <formula1>"On Premise,Managed Cloud,Public Cloud"</formula1>
    </dataValidation>
  </dataValidation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9"/>
  <sheetViews>
    <sheetView workbookViewId="0"/>
  </sheetViews>
  <sheetFormatPr baseColWidth="10" defaultColWidth="11.28515625" defaultRowHeight="15" customHeight="1" x14ac:dyDescent="0.2"/>
  <cols>
    <col min="2" max="2" width="22.140625" customWidth="1"/>
    <col min="4" max="4" width="14.28515625" customWidth="1"/>
    <col min="7" max="7" width="27.28515625" customWidth="1"/>
  </cols>
  <sheetData>
    <row r="1" spans="1:9" ht="15.75" customHeight="1" x14ac:dyDescent="0.2">
      <c r="A1" s="191" t="s">
        <v>712</v>
      </c>
      <c r="B1" s="191" t="s">
        <v>713</v>
      </c>
      <c r="C1" s="191" t="s">
        <v>1583</v>
      </c>
      <c r="D1" s="191" t="s">
        <v>714</v>
      </c>
      <c r="E1" s="191" t="s">
        <v>351</v>
      </c>
      <c r="F1" s="191" t="s">
        <v>348</v>
      </c>
      <c r="G1" s="191" t="s">
        <v>717</v>
      </c>
      <c r="H1" s="191" t="s">
        <v>718</v>
      </c>
      <c r="I1" s="191"/>
    </row>
    <row r="2" spans="1:9" ht="16" x14ac:dyDescent="0.2">
      <c r="A2" s="18" t="s">
        <v>542</v>
      </c>
      <c r="G2" s="18" t="s">
        <v>4005</v>
      </c>
      <c r="H2" s="52" t="s">
        <v>4006</v>
      </c>
    </row>
    <row r="3" spans="1:9" ht="16" x14ac:dyDescent="0.2">
      <c r="G3" s="18" t="s">
        <v>4007</v>
      </c>
      <c r="H3" s="52" t="s">
        <v>4008</v>
      </c>
    </row>
    <row r="4" spans="1:9" ht="16" x14ac:dyDescent="0.2">
      <c r="G4" s="18" t="s">
        <v>4009</v>
      </c>
      <c r="H4" s="52" t="s">
        <v>4010</v>
      </c>
    </row>
    <row r="5" spans="1:9" ht="16" x14ac:dyDescent="0.2">
      <c r="G5" s="18" t="s">
        <v>4011</v>
      </c>
      <c r="H5" s="52" t="s">
        <v>4012</v>
      </c>
    </row>
    <row r="6" spans="1:9" ht="16" x14ac:dyDescent="0.2">
      <c r="G6" s="18" t="s">
        <v>202</v>
      </c>
      <c r="H6" s="52" t="s">
        <v>1944</v>
      </c>
    </row>
    <row r="7" spans="1:9" ht="16" x14ac:dyDescent="0.2">
      <c r="G7" s="18" t="s">
        <v>1945</v>
      </c>
      <c r="H7" s="52" t="s">
        <v>1946</v>
      </c>
    </row>
    <row r="8" spans="1:9" ht="16" x14ac:dyDescent="0.2">
      <c r="G8" s="18" t="s">
        <v>4013</v>
      </c>
    </row>
    <row r="9" spans="1:9" ht="16" x14ac:dyDescent="0.2">
      <c r="G9" s="18" t="s">
        <v>4014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Plan</vt:lpstr>
      <vt:lpstr>Overview</vt:lpstr>
      <vt:lpstr>FAM</vt:lpstr>
      <vt:lpstr>Brochure Content</vt:lpstr>
      <vt:lpstr>HCM-Ashfaq</vt:lpstr>
      <vt:lpstr>FAM-SCOPE</vt:lpstr>
      <vt:lpstr>SDM</vt:lpstr>
      <vt:lpstr>SDM-Scope</vt:lpstr>
      <vt:lpstr>CRM</vt:lpstr>
      <vt:lpstr>CRM-SCOPE</vt:lpstr>
      <vt:lpstr>PMM</vt:lpstr>
      <vt:lpstr>PMM-Scope</vt:lpstr>
      <vt:lpstr>HCM</vt:lpstr>
      <vt:lpstr>HCM-Revised 2.0</vt:lpstr>
      <vt:lpstr>HCM-SCOPE</vt:lpstr>
      <vt:lpstr>HCM-Revised</vt:lpstr>
      <vt:lpstr>Overview(HCM)</vt:lpstr>
      <vt:lpstr>PPC-Scope (Draft)</vt:lpstr>
      <vt:lpstr>Vehicle Servicing</vt:lpstr>
      <vt:lpstr>Overview (2)</vt:lpstr>
      <vt:lpstr>SUPPORT</vt:lpstr>
      <vt:lpstr>FAM-AM</vt:lpstr>
      <vt:lpstr>CONSULTANT</vt:lpstr>
      <vt:lpstr>VAT</vt:lpstr>
      <vt:lpstr>SIS</vt:lpstr>
      <vt:lpstr>Team</vt:lpstr>
      <vt:lpstr>Sheet1</vt:lpstr>
      <vt:lpstr>Project-Scope (Draft)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2019-10-29T12:56:27Z</dcterms:modified>
</cp:coreProperties>
</file>